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C:\Users\angelica.castro\Desktop\SCJ\Informes\Web\2017\"/>
    </mc:Choice>
  </mc:AlternateContent>
  <xr:revisionPtr revIDLastSave="0" documentId="10_ncr:100000_{D2AF15A3-5C89-4F52-ADD7-01BD138E7081}" xr6:coauthVersionLast="31" xr6:coauthVersionMax="31" xr10:uidLastSave="{00000000-0000-0000-0000-000000000000}"/>
  <bookViews>
    <workbookView xWindow="0" yWindow="0" windowWidth="21570" windowHeight="8130" firstSheet="1" activeTab="1" xr2:uid="{00000000-000D-0000-FFFF-FFFF00000000}"/>
  </bookViews>
  <sheets>
    <sheet name="Formulada" sheetId="2" state="hidden" r:id="rId1"/>
    <sheet name="SCJ-2017" sheetId="8" r:id="rId2"/>
  </sheets>
  <externalReferences>
    <externalReference r:id="rId3"/>
  </externalReferences>
  <definedNames>
    <definedName name="_xlnm._FilterDatabase" localSheetId="0" hidden="1">Formulada!$A$5:$N$914</definedName>
    <definedName name="_xlnm._FilterDatabase" localSheetId="1" hidden="1">'SCJ-2017'!$A$5:$N$914</definedName>
    <definedName name="_xlnm.Print_Area" localSheetId="1">'SCJ-2017'!$A$1:$O$915</definedName>
    <definedName name="_xlnm.Print_Titles" localSheetId="0">Formulada!$1:$5</definedName>
    <definedName name="_xlnm.Print_Titles" localSheetId="1">'SCJ-2017'!$1:$5</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14" i="2" l="1"/>
  <c r="K914" i="2"/>
  <c r="J914" i="2"/>
  <c r="I914" i="2"/>
  <c r="H914" i="2"/>
  <c r="G914" i="2"/>
  <c r="F914" i="2"/>
  <c r="E914" i="2"/>
  <c r="D914" i="2"/>
  <c r="C914" i="2"/>
  <c r="B914" i="2"/>
  <c r="A914" i="2"/>
  <c r="L913" i="2"/>
  <c r="K913" i="2"/>
  <c r="J913" i="2"/>
  <c r="I913" i="2"/>
  <c r="H913" i="2"/>
  <c r="G913" i="2"/>
  <c r="F913" i="2"/>
  <c r="E913" i="2"/>
  <c r="D913" i="2"/>
  <c r="C913" i="2"/>
  <c r="B913" i="2"/>
  <c r="A913" i="2"/>
  <c r="L912" i="2"/>
  <c r="K912" i="2"/>
  <c r="J912" i="2"/>
  <c r="I912" i="2"/>
  <c r="H912" i="2"/>
  <c r="G912" i="2"/>
  <c r="F912" i="2"/>
  <c r="E912" i="2"/>
  <c r="D912" i="2"/>
  <c r="C912" i="2"/>
  <c r="B912" i="2"/>
  <c r="A912" i="2"/>
  <c r="L911" i="2"/>
  <c r="K911" i="2"/>
  <c r="J911" i="2"/>
  <c r="I911" i="2"/>
  <c r="H911" i="2"/>
  <c r="G911" i="2"/>
  <c r="F911" i="2"/>
  <c r="E911" i="2"/>
  <c r="D911" i="2"/>
  <c r="C911" i="2"/>
  <c r="B911" i="2"/>
  <c r="A911" i="2"/>
  <c r="L910" i="2"/>
  <c r="K910" i="2"/>
  <c r="J910" i="2"/>
  <c r="I910" i="2"/>
  <c r="H910" i="2"/>
  <c r="G910" i="2"/>
  <c r="F910" i="2"/>
  <c r="E910" i="2"/>
  <c r="D910" i="2"/>
  <c r="C910" i="2"/>
  <c r="B910" i="2"/>
  <c r="A910" i="2"/>
  <c r="L909" i="2"/>
  <c r="K909" i="2"/>
  <c r="J909" i="2"/>
  <c r="I909" i="2"/>
  <c r="H909" i="2"/>
  <c r="G909" i="2"/>
  <c r="F909" i="2"/>
  <c r="E909" i="2"/>
  <c r="D909" i="2"/>
  <c r="C909" i="2"/>
  <c r="B909" i="2"/>
  <c r="A909" i="2"/>
  <c r="L908" i="2"/>
  <c r="K908" i="2"/>
  <c r="J908" i="2"/>
  <c r="I908" i="2"/>
  <c r="H908" i="2"/>
  <c r="G908" i="2"/>
  <c r="F908" i="2"/>
  <c r="E908" i="2"/>
  <c r="D908" i="2"/>
  <c r="C908" i="2"/>
  <c r="B908" i="2"/>
  <c r="A908" i="2"/>
  <c r="L907" i="2"/>
  <c r="K907" i="2"/>
  <c r="J907" i="2"/>
  <c r="I907" i="2"/>
  <c r="H907" i="2"/>
  <c r="G907" i="2"/>
  <c r="F907" i="2"/>
  <c r="E907" i="2"/>
  <c r="D907" i="2"/>
  <c r="C907" i="2"/>
  <c r="B907" i="2"/>
  <c r="A907" i="2"/>
  <c r="L906" i="2"/>
  <c r="K906" i="2"/>
  <c r="J906" i="2"/>
  <c r="I906" i="2"/>
  <c r="H906" i="2"/>
  <c r="G906" i="2"/>
  <c r="F906" i="2"/>
  <c r="E906" i="2"/>
  <c r="D906" i="2"/>
  <c r="C906" i="2"/>
  <c r="B906" i="2"/>
  <c r="A906" i="2"/>
  <c r="L905" i="2"/>
  <c r="K905" i="2"/>
  <c r="J905" i="2"/>
  <c r="I905" i="2"/>
  <c r="H905" i="2"/>
  <c r="G905" i="2"/>
  <c r="F905" i="2"/>
  <c r="E905" i="2"/>
  <c r="D905" i="2"/>
  <c r="C905" i="2"/>
  <c r="B905" i="2"/>
  <c r="A905" i="2"/>
  <c r="L904" i="2"/>
  <c r="K904" i="2"/>
  <c r="J904" i="2"/>
  <c r="I904" i="2"/>
  <c r="H904" i="2"/>
  <c r="G904" i="2"/>
  <c r="F904" i="2"/>
  <c r="E904" i="2"/>
  <c r="D904" i="2"/>
  <c r="C904" i="2"/>
  <c r="B904" i="2"/>
  <c r="A904" i="2"/>
  <c r="L903" i="2"/>
  <c r="K903" i="2"/>
  <c r="J903" i="2"/>
  <c r="I903" i="2"/>
  <c r="H903" i="2"/>
  <c r="G903" i="2"/>
  <c r="F903" i="2"/>
  <c r="E903" i="2"/>
  <c r="D903" i="2"/>
  <c r="C903" i="2"/>
  <c r="B903" i="2"/>
  <c r="A903" i="2"/>
  <c r="L902" i="2"/>
  <c r="K902" i="2"/>
  <c r="J902" i="2"/>
  <c r="I902" i="2"/>
  <c r="H902" i="2"/>
  <c r="G902" i="2"/>
  <c r="F902" i="2"/>
  <c r="E902" i="2"/>
  <c r="D902" i="2"/>
  <c r="C902" i="2"/>
  <c r="B902" i="2"/>
  <c r="A902" i="2"/>
  <c r="L901" i="2"/>
  <c r="K901" i="2"/>
  <c r="J901" i="2"/>
  <c r="I901" i="2"/>
  <c r="H901" i="2"/>
  <c r="G901" i="2"/>
  <c r="F901" i="2"/>
  <c r="E901" i="2"/>
  <c r="D901" i="2"/>
  <c r="C901" i="2"/>
  <c r="B901" i="2"/>
  <c r="A901" i="2"/>
  <c r="L900" i="2"/>
  <c r="K900" i="2"/>
  <c r="J900" i="2"/>
  <c r="I900" i="2"/>
  <c r="H900" i="2"/>
  <c r="G900" i="2"/>
  <c r="F900" i="2"/>
  <c r="E900" i="2"/>
  <c r="D900" i="2"/>
  <c r="C900" i="2"/>
  <c r="B900" i="2"/>
  <c r="A900" i="2"/>
  <c r="L899" i="2"/>
  <c r="K899" i="2"/>
  <c r="J899" i="2"/>
  <c r="I899" i="2"/>
  <c r="H899" i="2"/>
  <c r="G899" i="2"/>
  <c r="F899" i="2"/>
  <c r="E899" i="2"/>
  <c r="D899" i="2"/>
  <c r="C899" i="2"/>
  <c r="B899" i="2"/>
  <c r="A899" i="2"/>
  <c r="L898" i="2"/>
  <c r="K898" i="2"/>
  <c r="J898" i="2"/>
  <c r="I898" i="2"/>
  <c r="H898" i="2"/>
  <c r="G898" i="2"/>
  <c r="F898" i="2"/>
  <c r="E898" i="2"/>
  <c r="D898" i="2"/>
  <c r="C898" i="2"/>
  <c r="B898" i="2"/>
  <c r="A898" i="2"/>
  <c r="L897" i="2"/>
  <c r="K897" i="2"/>
  <c r="J897" i="2"/>
  <c r="I897" i="2"/>
  <c r="H897" i="2"/>
  <c r="G897" i="2"/>
  <c r="F897" i="2"/>
  <c r="E897" i="2"/>
  <c r="D897" i="2"/>
  <c r="C897" i="2"/>
  <c r="B897" i="2"/>
  <c r="A897" i="2"/>
  <c r="L896" i="2"/>
  <c r="K896" i="2"/>
  <c r="J896" i="2"/>
  <c r="I896" i="2"/>
  <c r="H896" i="2"/>
  <c r="G896" i="2"/>
  <c r="F896" i="2"/>
  <c r="E896" i="2"/>
  <c r="D896" i="2"/>
  <c r="C896" i="2"/>
  <c r="B896" i="2"/>
  <c r="A896" i="2"/>
  <c r="L895" i="2"/>
  <c r="K895" i="2"/>
  <c r="J895" i="2"/>
  <c r="I895" i="2"/>
  <c r="H895" i="2"/>
  <c r="G895" i="2"/>
  <c r="F895" i="2"/>
  <c r="E895" i="2"/>
  <c r="D895" i="2"/>
  <c r="C895" i="2"/>
  <c r="B895" i="2"/>
  <c r="A895" i="2"/>
  <c r="L894" i="2"/>
  <c r="K894" i="2"/>
  <c r="J894" i="2"/>
  <c r="I894" i="2"/>
  <c r="H894" i="2"/>
  <c r="G894" i="2"/>
  <c r="F894" i="2"/>
  <c r="E894" i="2"/>
  <c r="D894" i="2"/>
  <c r="C894" i="2"/>
  <c r="B894" i="2"/>
  <c r="A894" i="2"/>
  <c r="L893" i="2"/>
  <c r="K893" i="2"/>
  <c r="J893" i="2"/>
  <c r="I893" i="2"/>
  <c r="H893" i="2"/>
  <c r="G893" i="2"/>
  <c r="F893" i="2"/>
  <c r="E893" i="2"/>
  <c r="D893" i="2"/>
  <c r="C893" i="2"/>
  <c r="B893" i="2"/>
  <c r="A893" i="2"/>
  <c r="L892" i="2"/>
  <c r="K892" i="2"/>
  <c r="J892" i="2"/>
  <c r="I892" i="2"/>
  <c r="H892" i="2"/>
  <c r="G892" i="2"/>
  <c r="F892" i="2"/>
  <c r="E892" i="2"/>
  <c r="D892" i="2"/>
  <c r="C892" i="2"/>
  <c r="B892" i="2"/>
  <c r="A892" i="2"/>
  <c r="L891" i="2"/>
  <c r="K891" i="2"/>
  <c r="J891" i="2"/>
  <c r="I891" i="2"/>
  <c r="H891" i="2"/>
  <c r="G891" i="2"/>
  <c r="F891" i="2"/>
  <c r="E891" i="2"/>
  <c r="D891" i="2"/>
  <c r="C891" i="2"/>
  <c r="B891" i="2"/>
  <c r="A891" i="2"/>
  <c r="L890" i="2"/>
  <c r="K890" i="2"/>
  <c r="J890" i="2"/>
  <c r="I890" i="2"/>
  <c r="H890" i="2"/>
  <c r="G890" i="2"/>
  <c r="F890" i="2"/>
  <c r="E890" i="2"/>
  <c r="D890" i="2"/>
  <c r="C890" i="2"/>
  <c r="B890" i="2"/>
  <c r="A890" i="2"/>
  <c r="L889" i="2"/>
  <c r="K889" i="2"/>
  <c r="J889" i="2"/>
  <c r="I889" i="2"/>
  <c r="H889" i="2"/>
  <c r="G889" i="2"/>
  <c r="F889" i="2"/>
  <c r="E889" i="2"/>
  <c r="D889" i="2"/>
  <c r="C889" i="2"/>
  <c r="B889" i="2"/>
  <c r="A889" i="2"/>
  <c r="L888" i="2"/>
  <c r="K888" i="2"/>
  <c r="J888" i="2"/>
  <c r="I888" i="2"/>
  <c r="H888" i="2"/>
  <c r="G888" i="2"/>
  <c r="F888" i="2"/>
  <c r="E888" i="2"/>
  <c r="D888" i="2"/>
  <c r="C888" i="2"/>
  <c r="B888" i="2"/>
  <c r="A888" i="2"/>
  <c r="L887" i="2"/>
  <c r="K887" i="2"/>
  <c r="J887" i="2"/>
  <c r="I887" i="2"/>
  <c r="H887" i="2"/>
  <c r="G887" i="2"/>
  <c r="F887" i="2"/>
  <c r="E887" i="2"/>
  <c r="D887" i="2"/>
  <c r="C887" i="2"/>
  <c r="B887" i="2"/>
  <c r="A887" i="2"/>
  <c r="L886" i="2"/>
  <c r="K886" i="2"/>
  <c r="J886" i="2"/>
  <c r="I886" i="2"/>
  <c r="H886" i="2"/>
  <c r="G886" i="2"/>
  <c r="F886" i="2"/>
  <c r="E886" i="2"/>
  <c r="D886" i="2"/>
  <c r="C886" i="2"/>
  <c r="B886" i="2"/>
  <c r="A886" i="2"/>
  <c r="L885" i="2"/>
  <c r="K885" i="2"/>
  <c r="J885" i="2"/>
  <c r="I885" i="2"/>
  <c r="H885" i="2"/>
  <c r="G885" i="2"/>
  <c r="F885" i="2"/>
  <c r="E885" i="2"/>
  <c r="D885" i="2"/>
  <c r="C885" i="2"/>
  <c r="B885" i="2"/>
  <c r="A885" i="2"/>
  <c r="L884" i="2"/>
  <c r="K884" i="2"/>
  <c r="J884" i="2"/>
  <c r="I884" i="2"/>
  <c r="H884" i="2"/>
  <c r="G884" i="2"/>
  <c r="F884" i="2"/>
  <c r="E884" i="2"/>
  <c r="D884" i="2"/>
  <c r="C884" i="2"/>
  <c r="B884" i="2"/>
  <c r="A884" i="2"/>
  <c r="L883" i="2"/>
  <c r="K883" i="2"/>
  <c r="J883" i="2"/>
  <c r="I883" i="2"/>
  <c r="H883" i="2"/>
  <c r="G883" i="2"/>
  <c r="F883" i="2"/>
  <c r="E883" i="2"/>
  <c r="D883" i="2"/>
  <c r="C883" i="2"/>
  <c r="B883" i="2"/>
  <c r="A883" i="2"/>
  <c r="L882" i="2"/>
  <c r="K882" i="2"/>
  <c r="J882" i="2"/>
  <c r="I882" i="2"/>
  <c r="H882" i="2"/>
  <c r="G882" i="2"/>
  <c r="F882" i="2"/>
  <c r="E882" i="2"/>
  <c r="D882" i="2"/>
  <c r="C882" i="2"/>
  <c r="B882" i="2"/>
  <c r="A882" i="2"/>
  <c r="L881" i="2"/>
  <c r="K881" i="2"/>
  <c r="J881" i="2"/>
  <c r="I881" i="2"/>
  <c r="H881" i="2"/>
  <c r="G881" i="2"/>
  <c r="F881" i="2"/>
  <c r="E881" i="2"/>
  <c r="D881" i="2"/>
  <c r="C881" i="2"/>
  <c r="B881" i="2"/>
  <c r="A881" i="2"/>
  <c r="L880" i="2"/>
  <c r="K880" i="2"/>
  <c r="J880" i="2"/>
  <c r="I880" i="2"/>
  <c r="H880" i="2"/>
  <c r="G880" i="2"/>
  <c r="F880" i="2"/>
  <c r="E880" i="2"/>
  <c r="D880" i="2"/>
  <c r="C880" i="2"/>
  <c r="B880" i="2"/>
  <c r="A880" i="2"/>
  <c r="L879" i="2"/>
  <c r="K879" i="2"/>
  <c r="J879" i="2"/>
  <c r="I879" i="2"/>
  <c r="H879" i="2"/>
  <c r="G879" i="2"/>
  <c r="F879" i="2"/>
  <c r="E879" i="2"/>
  <c r="D879" i="2"/>
  <c r="C879" i="2"/>
  <c r="B879" i="2"/>
  <c r="A879" i="2"/>
  <c r="L878" i="2"/>
  <c r="K878" i="2"/>
  <c r="J878" i="2"/>
  <c r="I878" i="2"/>
  <c r="H878" i="2"/>
  <c r="G878" i="2"/>
  <c r="F878" i="2"/>
  <c r="E878" i="2"/>
  <c r="D878" i="2"/>
  <c r="C878" i="2"/>
  <c r="B878" i="2"/>
  <c r="A878" i="2"/>
  <c r="L877" i="2"/>
  <c r="K877" i="2"/>
  <c r="J877" i="2"/>
  <c r="I877" i="2"/>
  <c r="H877" i="2"/>
  <c r="G877" i="2"/>
  <c r="F877" i="2"/>
  <c r="E877" i="2"/>
  <c r="D877" i="2"/>
  <c r="C877" i="2"/>
  <c r="B877" i="2"/>
  <c r="A877" i="2"/>
  <c r="L876" i="2"/>
  <c r="K876" i="2"/>
  <c r="J876" i="2"/>
  <c r="I876" i="2"/>
  <c r="H876" i="2"/>
  <c r="G876" i="2"/>
  <c r="F876" i="2"/>
  <c r="E876" i="2"/>
  <c r="D876" i="2"/>
  <c r="C876" i="2"/>
  <c r="B876" i="2"/>
  <c r="A876" i="2"/>
  <c r="L875" i="2"/>
  <c r="K875" i="2"/>
  <c r="J875" i="2"/>
  <c r="I875" i="2"/>
  <c r="H875" i="2"/>
  <c r="G875" i="2"/>
  <c r="F875" i="2"/>
  <c r="E875" i="2"/>
  <c r="D875" i="2"/>
  <c r="C875" i="2"/>
  <c r="B875" i="2"/>
  <c r="A875" i="2"/>
  <c r="L874" i="2"/>
  <c r="K874" i="2"/>
  <c r="J874" i="2"/>
  <c r="I874" i="2"/>
  <c r="H874" i="2"/>
  <c r="G874" i="2"/>
  <c r="F874" i="2"/>
  <c r="E874" i="2"/>
  <c r="D874" i="2"/>
  <c r="C874" i="2"/>
  <c r="B874" i="2"/>
  <c r="A874" i="2"/>
  <c r="L873" i="2"/>
  <c r="K873" i="2"/>
  <c r="J873" i="2"/>
  <c r="I873" i="2"/>
  <c r="H873" i="2"/>
  <c r="G873" i="2"/>
  <c r="F873" i="2"/>
  <c r="E873" i="2"/>
  <c r="D873" i="2"/>
  <c r="C873" i="2"/>
  <c r="B873" i="2"/>
  <c r="A873" i="2"/>
  <c r="L872" i="2"/>
  <c r="K872" i="2"/>
  <c r="J872" i="2"/>
  <c r="I872" i="2"/>
  <c r="H872" i="2"/>
  <c r="G872" i="2"/>
  <c r="F872" i="2"/>
  <c r="E872" i="2"/>
  <c r="D872" i="2"/>
  <c r="C872" i="2"/>
  <c r="B872" i="2"/>
  <c r="A872" i="2"/>
  <c r="L871" i="2"/>
  <c r="K871" i="2"/>
  <c r="J871" i="2"/>
  <c r="I871" i="2"/>
  <c r="H871" i="2"/>
  <c r="G871" i="2"/>
  <c r="F871" i="2"/>
  <c r="E871" i="2"/>
  <c r="D871" i="2"/>
  <c r="C871" i="2"/>
  <c r="B871" i="2"/>
  <c r="A871" i="2"/>
  <c r="L870" i="2"/>
  <c r="K870" i="2"/>
  <c r="J870" i="2"/>
  <c r="I870" i="2"/>
  <c r="H870" i="2"/>
  <c r="G870" i="2"/>
  <c r="F870" i="2"/>
  <c r="E870" i="2"/>
  <c r="D870" i="2"/>
  <c r="C870" i="2"/>
  <c r="B870" i="2"/>
  <c r="A870" i="2"/>
  <c r="L869" i="2"/>
  <c r="K869" i="2"/>
  <c r="J869" i="2"/>
  <c r="I869" i="2"/>
  <c r="H869" i="2"/>
  <c r="G869" i="2"/>
  <c r="F869" i="2"/>
  <c r="E869" i="2"/>
  <c r="D869" i="2"/>
  <c r="C869" i="2"/>
  <c r="B869" i="2"/>
  <c r="A869" i="2"/>
  <c r="L868" i="2"/>
  <c r="K868" i="2"/>
  <c r="J868" i="2"/>
  <c r="I868" i="2"/>
  <c r="H868" i="2"/>
  <c r="G868" i="2"/>
  <c r="F868" i="2"/>
  <c r="E868" i="2"/>
  <c r="D868" i="2"/>
  <c r="C868" i="2"/>
  <c r="B868" i="2"/>
  <c r="A868" i="2"/>
  <c r="L867" i="2"/>
  <c r="K867" i="2"/>
  <c r="J867" i="2"/>
  <c r="I867" i="2"/>
  <c r="H867" i="2"/>
  <c r="G867" i="2"/>
  <c r="F867" i="2"/>
  <c r="E867" i="2"/>
  <c r="D867" i="2"/>
  <c r="C867" i="2"/>
  <c r="B867" i="2"/>
  <c r="A867" i="2"/>
  <c r="L866" i="2"/>
  <c r="K866" i="2"/>
  <c r="J866" i="2"/>
  <c r="I866" i="2"/>
  <c r="H866" i="2"/>
  <c r="G866" i="2"/>
  <c r="F866" i="2"/>
  <c r="E866" i="2"/>
  <c r="D866" i="2"/>
  <c r="C866" i="2"/>
  <c r="B866" i="2"/>
  <c r="A866" i="2"/>
  <c r="L865" i="2"/>
  <c r="K865" i="2"/>
  <c r="J865" i="2"/>
  <c r="I865" i="2"/>
  <c r="H865" i="2"/>
  <c r="G865" i="2"/>
  <c r="F865" i="2"/>
  <c r="E865" i="2"/>
  <c r="D865" i="2"/>
  <c r="C865" i="2"/>
  <c r="B865" i="2"/>
  <c r="A865" i="2"/>
  <c r="L864" i="2"/>
  <c r="K864" i="2"/>
  <c r="J864" i="2"/>
  <c r="I864" i="2"/>
  <c r="H864" i="2"/>
  <c r="G864" i="2"/>
  <c r="F864" i="2"/>
  <c r="E864" i="2"/>
  <c r="D864" i="2"/>
  <c r="C864" i="2"/>
  <c r="B864" i="2"/>
  <c r="A864" i="2"/>
  <c r="L863" i="2"/>
  <c r="K863" i="2"/>
  <c r="J863" i="2"/>
  <c r="I863" i="2"/>
  <c r="H863" i="2"/>
  <c r="G863" i="2"/>
  <c r="F863" i="2"/>
  <c r="E863" i="2"/>
  <c r="D863" i="2"/>
  <c r="C863" i="2"/>
  <c r="B863" i="2"/>
  <c r="A863" i="2"/>
  <c r="L862" i="2"/>
  <c r="K862" i="2"/>
  <c r="J862" i="2"/>
  <c r="I862" i="2"/>
  <c r="H862" i="2"/>
  <c r="G862" i="2"/>
  <c r="F862" i="2"/>
  <c r="E862" i="2"/>
  <c r="D862" i="2"/>
  <c r="C862" i="2"/>
  <c r="B862" i="2"/>
  <c r="A862" i="2"/>
  <c r="L861" i="2"/>
  <c r="K861" i="2"/>
  <c r="J861" i="2"/>
  <c r="I861" i="2"/>
  <c r="H861" i="2"/>
  <c r="G861" i="2"/>
  <c r="F861" i="2"/>
  <c r="E861" i="2"/>
  <c r="D861" i="2"/>
  <c r="C861" i="2"/>
  <c r="B861" i="2"/>
  <c r="A861" i="2"/>
  <c r="L860" i="2"/>
  <c r="K860" i="2"/>
  <c r="J860" i="2"/>
  <c r="I860" i="2"/>
  <c r="H860" i="2"/>
  <c r="G860" i="2"/>
  <c r="F860" i="2"/>
  <c r="E860" i="2"/>
  <c r="D860" i="2"/>
  <c r="C860" i="2"/>
  <c r="B860" i="2"/>
  <c r="A860" i="2"/>
  <c r="L859" i="2"/>
  <c r="K859" i="2"/>
  <c r="J859" i="2"/>
  <c r="I859" i="2"/>
  <c r="H859" i="2"/>
  <c r="G859" i="2"/>
  <c r="F859" i="2"/>
  <c r="E859" i="2"/>
  <c r="D859" i="2"/>
  <c r="C859" i="2"/>
  <c r="B859" i="2"/>
  <c r="A859" i="2"/>
  <c r="L858" i="2"/>
  <c r="K858" i="2"/>
  <c r="J858" i="2"/>
  <c r="I858" i="2"/>
  <c r="H858" i="2"/>
  <c r="G858" i="2"/>
  <c r="F858" i="2"/>
  <c r="E858" i="2"/>
  <c r="D858" i="2"/>
  <c r="C858" i="2"/>
  <c r="B858" i="2"/>
  <c r="A858" i="2"/>
  <c r="L857" i="2"/>
  <c r="K857" i="2"/>
  <c r="J857" i="2"/>
  <c r="I857" i="2"/>
  <c r="H857" i="2"/>
  <c r="G857" i="2"/>
  <c r="F857" i="2"/>
  <c r="E857" i="2"/>
  <c r="D857" i="2"/>
  <c r="C857" i="2"/>
  <c r="B857" i="2"/>
  <c r="A857" i="2"/>
  <c r="L856" i="2"/>
  <c r="K856" i="2"/>
  <c r="J856" i="2"/>
  <c r="I856" i="2"/>
  <c r="H856" i="2"/>
  <c r="G856" i="2"/>
  <c r="F856" i="2"/>
  <c r="E856" i="2"/>
  <c r="D856" i="2"/>
  <c r="C856" i="2"/>
  <c r="B856" i="2"/>
  <c r="A856" i="2"/>
  <c r="L855" i="2"/>
  <c r="K855" i="2"/>
  <c r="J855" i="2"/>
  <c r="I855" i="2"/>
  <c r="H855" i="2"/>
  <c r="G855" i="2"/>
  <c r="F855" i="2"/>
  <c r="E855" i="2"/>
  <c r="D855" i="2"/>
  <c r="C855" i="2"/>
  <c r="B855" i="2"/>
  <c r="A855" i="2"/>
  <c r="L854" i="2"/>
  <c r="K854" i="2"/>
  <c r="J854" i="2"/>
  <c r="I854" i="2"/>
  <c r="H854" i="2"/>
  <c r="G854" i="2"/>
  <c r="F854" i="2"/>
  <c r="E854" i="2"/>
  <c r="D854" i="2"/>
  <c r="C854" i="2"/>
  <c r="B854" i="2"/>
  <c r="A854" i="2"/>
  <c r="L853" i="2"/>
  <c r="K853" i="2"/>
  <c r="J853" i="2"/>
  <c r="I853" i="2"/>
  <c r="H853" i="2"/>
  <c r="G853" i="2"/>
  <c r="F853" i="2"/>
  <c r="E853" i="2"/>
  <c r="D853" i="2"/>
  <c r="C853" i="2"/>
  <c r="B853" i="2"/>
  <c r="A853" i="2"/>
  <c r="L852" i="2"/>
  <c r="K852" i="2"/>
  <c r="J852" i="2"/>
  <c r="I852" i="2"/>
  <c r="H852" i="2"/>
  <c r="G852" i="2"/>
  <c r="F852" i="2"/>
  <c r="E852" i="2"/>
  <c r="D852" i="2"/>
  <c r="C852" i="2"/>
  <c r="B852" i="2"/>
  <c r="A852" i="2"/>
  <c r="L851" i="2"/>
  <c r="K851" i="2"/>
  <c r="J851" i="2"/>
  <c r="I851" i="2"/>
  <c r="H851" i="2"/>
  <c r="G851" i="2"/>
  <c r="F851" i="2"/>
  <c r="E851" i="2"/>
  <c r="D851" i="2"/>
  <c r="C851" i="2"/>
  <c r="B851" i="2"/>
  <c r="A851" i="2"/>
  <c r="L850" i="2"/>
  <c r="K850" i="2"/>
  <c r="J850" i="2"/>
  <c r="I850" i="2"/>
  <c r="H850" i="2"/>
  <c r="G850" i="2"/>
  <c r="F850" i="2"/>
  <c r="E850" i="2"/>
  <c r="D850" i="2"/>
  <c r="C850" i="2"/>
  <c r="B850" i="2"/>
  <c r="A850" i="2"/>
  <c r="L849" i="2"/>
  <c r="K849" i="2"/>
  <c r="J849" i="2"/>
  <c r="I849" i="2"/>
  <c r="H849" i="2"/>
  <c r="G849" i="2"/>
  <c r="F849" i="2"/>
  <c r="E849" i="2"/>
  <c r="D849" i="2"/>
  <c r="C849" i="2"/>
  <c r="B849" i="2"/>
  <c r="A849" i="2"/>
  <c r="L848" i="2"/>
  <c r="K848" i="2"/>
  <c r="J848" i="2"/>
  <c r="I848" i="2"/>
  <c r="H848" i="2"/>
  <c r="G848" i="2"/>
  <c r="F848" i="2"/>
  <c r="E848" i="2"/>
  <c r="D848" i="2"/>
  <c r="C848" i="2"/>
  <c r="B848" i="2"/>
  <c r="A848" i="2"/>
  <c r="L847" i="2"/>
  <c r="K847" i="2"/>
  <c r="J847" i="2"/>
  <c r="I847" i="2"/>
  <c r="H847" i="2"/>
  <c r="G847" i="2"/>
  <c r="F847" i="2"/>
  <c r="E847" i="2"/>
  <c r="D847" i="2"/>
  <c r="C847" i="2"/>
  <c r="B847" i="2"/>
  <c r="A847" i="2"/>
  <c r="L846" i="2"/>
  <c r="K846" i="2"/>
  <c r="J846" i="2"/>
  <c r="I846" i="2"/>
  <c r="H846" i="2"/>
  <c r="G846" i="2"/>
  <c r="F846" i="2"/>
  <c r="E846" i="2"/>
  <c r="D846" i="2"/>
  <c r="C846" i="2"/>
  <c r="B846" i="2"/>
  <c r="A846" i="2"/>
  <c r="L845" i="2"/>
  <c r="K845" i="2"/>
  <c r="J845" i="2"/>
  <c r="I845" i="2"/>
  <c r="H845" i="2"/>
  <c r="G845" i="2"/>
  <c r="F845" i="2"/>
  <c r="E845" i="2"/>
  <c r="D845" i="2"/>
  <c r="C845" i="2"/>
  <c r="B845" i="2"/>
  <c r="A845" i="2"/>
  <c r="L844" i="2"/>
  <c r="K844" i="2"/>
  <c r="J844" i="2"/>
  <c r="I844" i="2"/>
  <c r="H844" i="2"/>
  <c r="G844" i="2"/>
  <c r="F844" i="2"/>
  <c r="E844" i="2"/>
  <c r="D844" i="2"/>
  <c r="C844" i="2"/>
  <c r="B844" i="2"/>
  <c r="A844" i="2"/>
  <c r="L843" i="2"/>
  <c r="K843" i="2"/>
  <c r="J843" i="2"/>
  <c r="I843" i="2"/>
  <c r="H843" i="2"/>
  <c r="G843" i="2"/>
  <c r="F843" i="2"/>
  <c r="E843" i="2"/>
  <c r="D843" i="2"/>
  <c r="C843" i="2"/>
  <c r="B843" i="2"/>
  <c r="A843" i="2"/>
  <c r="L842" i="2"/>
  <c r="K842" i="2"/>
  <c r="J842" i="2"/>
  <c r="I842" i="2"/>
  <c r="H842" i="2"/>
  <c r="G842" i="2"/>
  <c r="F842" i="2"/>
  <c r="E842" i="2"/>
  <c r="D842" i="2"/>
  <c r="C842" i="2"/>
  <c r="B842" i="2"/>
  <c r="A842" i="2"/>
  <c r="L841" i="2"/>
  <c r="K841" i="2"/>
  <c r="J841" i="2"/>
  <c r="I841" i="2"/>
  <c r="H841" i="2"/>
  <c r="G841" i="2"/>
  <c r="F841" i="2"/>
  <c r="E841" i="2"/>
  <c r="D841" i="2"/>
  <c r="C841" i="2"/>
  <c r="B841" i="2"/>
  <c r="A841" i="2"/>
  <c r="L840" i="2"/>
  <c r="K840" i="2"/>
  <c r="J840" i="2"/>
  <c r="I840" i="2"/>
  <c r="H840" i="2"/>
  <c r="G840" i="2"/>
  <c r="F840" i="2"/>
  <c r="E840" i="2"/>
  <c r="D840" i="2"/>
  <c r="C840" i="2"/>
  <c r="B840" i="2"/>
  <c r="A840" i="2"/>
  <c r="L839" i="2"/>
  <c r="K839" i="2"/>
  <c r="J839" i="2"/>
  <c r="I839" i="2"/>
  <c r="H839" i="2"/>
  <c r="G839" i="2"/>
  <c r="F839" i="2"/>
  <c r="E839" i="2"/>
  <c r="D839" i="2"/>
  <c r="C839" i="2"/>
  <c r="B839" i="2"/>
  <c r="A839" i="2"/>
  <c r="L838" i="2"/>
  <c r="K838" i="2"/>
  <c r="J838" i="2"/>
  <c r="I838" i="2"/>
  <c r="H838" i="2"/>
  <c r="G838" i="2"/>
  <c r="F838" i="2"/>
  <c r="E838" i="2"/>
  <c r="D838" i="2"/>
  <c r="C838" i="2"/>
  <c r="B838" i="2"/>
  <c r="A838" i="2"/>
  <c r="L837" i="2"/>
  <c r="K837" i="2"/>
  <c r="J837" i="2"/>
  <c r="I837" i="2"/>
  <c r="H837" i="2"/>
  <c r="G837" i="2"/>
  <c r="F837" i="2"/>
  <c r="E837" i="2"/>
  <c r="D837" i="2"/>
  <c r="C837" i="2"/>
  <c r="B837" i="2"/>
  <c r="A837" i="2"/>
  <c r="L836" i="2"/>
  <c r="K836" i="2"/>
  <c r="J836" i="2"/>
  <c r="I836" i="2"/>
  <c r="H836" i="2"/>
  <c r="G836" i="2"/>
  <c r="F836" i="2"/>
  <c r="E836" i="2"/>
  <c r="D836" i="2"/>
  <c r="C836" i="2"/>
  <c r="B836" i="2"/>
  <c r="A836" i="2"/>
  <c r="L835" i="2"/>
  <c r="K835" i="2"/>
  <c r="J835" i="2"/>
  <c r="I835" i="2"/>
  <c r="H835" i="2"/>
  <c r="G835" i="2"/>
  <c r="F835" i="2"/>
  <c r="E835" i="2"/>
  <c r="D835" i="2"/>
  <c r="C835" i="2"/>
  <c r="B835" i="2"/>
  <c r="A835" i="2"/>
  <c r="L834" i="2"/>
  <c r="K834" i="2"/>
  <c r="J834" i="2"/>
  <c r="I834" i="2"/>
  <c r="H834" i="2"/>
  <c r="G834" i="2"/>
  <c r="F834" i="2"/>
  <c r="E834" i="2"/>
  <c r="D834" i="2"/>
  <c r="C834" i="2"/>
  <c r="B834" i="2"/>
  <c r="A834" i="2"/>
  <c r="L833" i="2"/>
  <c r="K833" i="2"/>
  <c r="J833" i="2"/>
  <c r="I833" i="2"/>
  <c r="H833" i="2"/>
  <c r="G833" i="2"/>
  <c r="F833" i="2"/>
  <c r="E833" i="2"/>
  <c r="D833" i="2"/>
  <c r="C833" i="2"/>
  <c r="B833" i="2"/>
  <c r="A833" i="2"/>
  <c r="L832" i="2"/>
  <c r="K832" i="2"/>
  <c r="J832" i="2"/>
  <c r="I832" i="2"/>
  <c r="H832" i="2"/>
  <c r="G832" i="2"/>
  <c r="F832" i="2"/>
  <c r="E832" i="2"/>
  <c r="D832" i="2"/>
  <c r="C832" i="2"/>
  <c r="B832" i="2"/>
  <c r="A832" i="2"/>
  <c r="L831" i="2"/>
  <c r="K831" i="2"/>
  <c r="J831" i="2"/>
  <c r="I831" i="2"/>
  <c r="H831" i="2"/>
  <c r="G831" i="2"/>
  <c r="F831" i="2"/>
  <c r="E831" i="2"/>
  <c r="D831" i="2"/>
  <c r="C831" i="2"/>
  <c r="B831" i="2"/>
  <c r="A831" i="2"/>
  <c r="L830" i="2"/>
  <c r="K830" i="2"/>
  <c r="J830" i="2"/>
  <c r="I830" i="2"/>
  <c r="H830" i="2"/>
  <c r="G830" i="2"/>
  <c r="F830" i="2"/>
  <c r="E830" i="2"/>
  <c r="D830" i="2"/>
  <c r="C830" i="2"/>
  <c r="B830" i="2"/>
  <c r="A830" i="2"/>
  <c r="L829" i="2"/>
  <c r="K829" i="2"/>
  <c r="J829" i="2"/>
  <c r="I829" i="2"/>
  <c r="H829" i="2"/>
  <c r="G829" i="2"/>
  <c r="F829" i="2"/>
  <c r="E829" i="2"/>
  <c r="D829" i="2"/>
  <c r="C829" i="2"/>
  <c r="B829" i="2"/>
  <c r="A829" i="2"/>
  <c r="L828" i="2"/>
  <c r="K828" i="2"/>
  <c r="J828" i="2"/>
  <c r="I828" i="2"/>
  <c r="H828" i="2"/>
  <c r="G828" i="2"/>
  <c r="F828" i="2"/>
  <c r="E828" i="2"/>
  <c r="D828" i="2"/>
  <c r="C828" i="2"/>
  <c r="B828" i="2"/>
  <c r="A828" i="2"/>
  <c r="L827" i="2"/>
  <c r="K827" i="2"/>
  <c r="J827" i="2"/>
  <c r="I827" i="2"/>
  <c r="H827" i="2"/>
  <c r="G827" i="2"/>
  <c r="F827" i="2"/>
  <c r="E827" i="2"/>
  <c r="D827" i="2"/>
  <c r="C827" i="2"/>
  <c r="B827" i="2"/>
  <c r="A827" i="2"/>
  <c r="L826" i="2"/>
  <c r="K826" i="2"/>
  <c r="J826" i="2"/>
  <c r="I826" i="2"/>
  <c r="H826" i="2"/>
  <c r="G826" i="2"/>
  <c r="F826" i="2"/>
  <c r="E826" i="2"/>
  <c r="D826" i="2"/>
  <c r="C826" i="2"/>
  <c r="B826" i="2"/>
  <c r="A826" i="2"/>
  <c r="L825" i="2"/>
  <c r="K825" i="2"/>
  <c r="J825" i="2"/>
  <c r="I825" i="2"/>
  <c r="H825" i="2"/>
  <c r="G825" i="2"/>
  <c r="F825" i="2"/>
  <c r="E825" i="2"/>
  <c r="D825" i="2"/>
  <c r="C825" i="2"/>
  <c r="B825" i="2"/>
  <c r="A825" i="2"/>
  <c r="L824" i="2"/>
  <c r="K824" i="2"/>
  <c r="J824" i="2"/>
  <c r="I824" i="2"/>
  <c r="H824" i="2"/>
  <c r="G824" i="2"/>
  <c r="F824" i="2"/>
  <c r="E824" i="2"/>
  <c r="D824" i="2"/>
  <c r="C824" i="2"/>
  <c r="B824" i="2"/>
  <c r="A824" i="2"/>
  <c r="L823" i="2"/>
  <c r="K823" i="2"/>
  <c r="J823" i="2"/>
  <c r="I823" i="2"/>
  <c r="H823" i="2"/>
  <c r="G823" i="2"/>
  <c r="F823" i="2"/>
  <c r="E823" i="2"/>
  <c r="D823" i="2"/>
  <c r="C823" i="2"/>
  <c r="B823" i="2"/>
  <c r="A823" i="2"/>
  <c r="L822" i="2"/>
  <c r="K822" i="2"/>
  <c r="J822" i="2"/>
  <c r="I822" i="2"/>
  <c r="H822" i="2"/>
  <c r="G822" i="2"/>
  <c r="F822" i="2"/>
  <c r="E822" i="2"/>
  <c r="D822" i="2"/>
  <c r="C822" i="2"/>
  <c r="B822" i="2"/>
  <c r="A822" i="2"/>
  <c r="L821" i="2"/>
  <c r="K821" i="2"/>
  <c r="J821" i="2"/>
  <c r="I821" i="2"/>
  <c r="H821" i="2"/>
  <c r="G821" i="2"/>
  <c r="F821" i="2"/>
  <c r="E821" i="2"/>
  <c r="D821" i="2"/>
  <c r="C821" i="2"/>
  <c r="B821" i="2"/>
  <c r="A821" i="2"/>
  <c r="L820" i="2"/>
  <c r="K820" i="2"/>
  <c r="J820" i="2"/>
  <c r="I820" i="2"/>
  <c r="H820" i="2"/>
  <c r="G820" i="2"/>
  <c r="F820" i="2"/>
  <c r="E820" i="2"/>
  <c r="D820" i="2"/>
  <c r="C820" i="2"/>
  <c r="B820" i="2"/>
  <c r="A820" i="2"/>
  <c r="L819" i="2"/>
  <c r="K819" i="2"/>
  <c r="J819" i="2"/>
  <c r="I819" i="2"/>
  <c r="H819" i="2"/>
  <c r="G819" i="2"/>
  <c r="F819" i="2"/>
  <c r="E819" i="2"/>
  <c r="D819" i="2"/>
  <c r="C819" i="2"/>
  <c r="B819" i="2"/>
  <c r="A819" i="2"/>
  <c r="L818" i="2"/>
  <c r="K818" i="2"/>
  <c r="J818" i="2"/>
  <c r="I818" i="2"/>
  <c r="H818" i="2"/>
  <c r="G818" i="2"/>
  <c r="F818" i="2"/>
  <c r="E818" i="2"/>
  <c r="D818" i="2"/>
  <c r="C818" i="2"/>
  <c r="B818" i="2"/>
  <c r="A818" i="2"/>
  <c r="L817" i="2"/>
  <c r="K817" i="2"/>
  <c r="J817" i="2"/>
  <c r="I817" i="2"/>
  <c r="H817" i="2"/>
  <c r="G817" i="2"/>
  <c r="F817" i="2"/>
  <c r="E817" i="2"/>
  <c r="D817" i="2"/>
  <c r="C817" i="2"/>
  <c r="B817" i="2"/>
  <c r="A817" i="2"/>
  <c r="L816" i="2"/>
  <c r="K816" i="2"/>
  <c r="J816" i="2"/>
  <c r="I816" i="2"/>
  <c r="H816" i="2"/>
  <c r="G816" i="2"/>
  <c r="F816" i="2"/>
  <c r="E816" i="2"/>
  <c r="D816" i="2"/>
  <c r="C816" i="2"/>
  <c r="B816" i="2"/>
  <c r="A816" i="2"/>
  <c r="L815" i="2"/>
  <c r="K815" i="2"/>
  <c r="J815" i="2"/>
  <c r="I815" i="2"/>
  <c r="H815" i="2"/>
  <c r="G815" i="2"/>
  <c r="F815" i="2"/>
  <c r="E815" i="2"/>
  <c r="D815" i="2"/>
  <c r="C815" i="2"/>
  <c r="B815" i="2"/>
  <c r="A815" i="2"/>
  <c r="L814" i="2"/>
  <c r="K814" i="2"/>
  <c r="J814" i="2"/>
  <c r="I814" i="2"/>
  <c r="H814" i="2"/>
  <c r="G814" i="2"/>
  <c r="F814" i="2"/>
  <c r="E814" i="2"/>
  <c r="D814" i="2"/>
  <c r="C814" i="2"/>
  <c r="B814" i="2"/>
  <c r="A814" i="2"/>
  <c r="L813" i="2"/>
  <c r="K813" i="2"/>
  <c r="J813" i="2"/>
  <c r="I813" i="2"/>
  <c r="H813" i="2"/>
  <c r="G813" i="2"/>
  <c r="F813" i="2"/>
  <c r="E813" i="2"/>
  <c r="D813" i="2"/>
  <c r="C813" i="2"/>
  <c r="B813" i="2"/>
  <c r="A813" i="2"/>
  <c r="L812" i="2"/>
  <c r="K812" i="2"/>
  <c r="J812" i="2"/>
  <c r="I812" i="2"/>
  <c r="H812" i="2"/>
  <c r="G812" i="2"/>
  <c r="F812" i="2"/>
  <c r="E812" i="2"/>
  <c r="D812" i="2"/>
  <c r="C812" i="2"/>
  <c r="B812" i="2"/>
  <c r="A812" i="2"/>
  <c r="L811" i="2"/>
  <c r="K811" i="2"/>
  <c r="J811" i="2"/>
  <c r="I811" i="2"/>
  <c r="H811" i="2"/>
  <c r="G811" i="2"/>
  <c r="F811" i="2"/>
  <c r="E811" i="2"/>
  <c r="D811" i="2"/>
  <c r="C811" i="2"/>
  <c r="B811" i="2"/>
  <c r="A811" i="2"/>
  <c r="L810" i="2"/>
  <c r="K810" i="2"/>
  <c r="J810" i="2"/>
  <c r="I810" i="2"/>
  <c r="H810" i="2"/>
  <c r="G810" i="2"/>
  <c r="F810" i="2"/>
  <c r="E810" i="2"/>
  <c r="D810" i="2"/>
  <c r="C810" i="2"/>
  <c r="B810" i="2"/>
  <c r="A810" i="2"/>
  <c r="L809" i="2"/>
  <c r="K809" i="2"/>
  <c r="J809" i="2"/>
  <c r="I809" i="2"/>
  <c r="H809" i="2"/>
  <c r="G809" i="2"/>
  <c r="F809" i="2"/>
  <c r="E809" i="2"/>
  <c r="D809" i="2"/>
  <c r="C809" i="2"/>
  <c r="B809" i="2"/>
  <c r="A809" i="2"/>
  <c r="L808" i="2"/>
  <c r="K808" i="2"/>
  <c r="J808" i="2"/>
  <c r="I808" i="2"/>
  <c r="H808" i="2"/>
  <c r="G808" i="2"/>
  <c r="F808" i="2"/>
  <c r="E808" i="2"/>
  <c r="D808" i="2"/>
  <c r="C808" i="2"/>
  <c r="B808" i="2"/>
  <c r="A808" i="2"/>
  <c r="L807" i="2"/>
  <c r="K807" i="2"/>
  <c r="J807" i="2"/>
  <c r="I807" i="2"/>
  <c r="H807" i="2"/>
  <c r="G807" i="2"/>
  <c r="F807" i="2"/>
  <c r="E807" i="2"/>
  <c r="D807" i="2"/>
  <c r="C807" i="2"/>
  <c r="B807" i="2"/>
  <c r="A807" i="2"/>
  <c r="L806" i="2"/>
  <c r="K806" i="2"/>
  <c r="J806" i="2"/>
  <c r="I806" i="2"/>
  <c r="H806" i="2"/>
  <c r="G806" i="2"/>
  <c r="F806" i="2"/>
  <c r="E806" i="2"/>
  <c r="D806" i="2"/>
  <c r="C806" i="2"/>
  <c r="B806" i="2"/>
  <c r="A806" i="2"/>
  <c r="L805" i="2"/>
  <c r="K805" i="2"/>
  <c r="J805" i="2"/>
  <c r="I805" i="2"/>
  <c r="H805" i="2"/>
  <c r="G805" i="2"/>
  <c r="F805" i="2"/>
  <c r="E805" i="2"/>
  <c r="D805" i="2"/>
  <c r="C805" i="2"/>
  <c r="B805" i="2"/>
  <c r="A805" i="2"/>
  <c r="L804" i="2"/>
  <c r="K804" i="2"/>
  <c r="J804" i="2"/>
  <c r="I804" i="2"/>
  <c r="H804" i="2"/>
  <c r="G804" i="2"/>
  <c r="F804" i="2"/>
  <c r="E804" i="2"/>
  <c r="D804" i="2"/>
  <c r="C804" i="2"/>
  <c r="B804" i="2"/>
  <c r="A804" i="2"/>
  <c r="L803" i="2"/>
  <c r="K803" i="2"/>
  <c r="J803" i="2"/>
  <c r="I803" i="2"/>
  <c r="H803" i="2"/>
  <c r="G803" i="2"/>
  <c r="F803" i="2"/>
  <c r="E803" i="2"/>
  <c r="D803" i="2"/>
  <c r="C803" i="2"/>
  <c r="B803" i="2"/>
  <c r="A803" i="2"/>
  <c r="L802" i="2"/>
  <c r="K802" i="2"/>
  <c r="J802" i="2"/>
  <c r="I802" i="2"/>
  <c r="H802" i="2"/>
  <c r="G802" i="2"/>
  <c r="F802" i="2"/>
  <c r="E802" i="2"/>
  <c r="D802" i="2"/>
  <c r="C802" i="2"/>
  <c r="B802" i="2"/>
  <c r="A802" i="2"/>
  <c r="L801" i="2"/>
  <c r="K801" i="2"/>
  <c r="J801" i="2"/>
  <c r="I801" i="2"/>
  <c r="H801" i="2"/>
  <c r="G801" i="2"/>
  <c r="F801" i="2"/>
  <c r="E801" i="2"/>
  <c r="D801" i="2"/>
  <c r="C801" i="2"/>
  <c r="B801" i="2"/>
  <c r="A801" i="2"/>
  <c r="L800" i="2"/>
  <c r="K800" i="2"/>
  <c r="J800" i="2"/>
  <c r="I800" i="2"/>
  <c r="H800" i="2"/>
  <c r="G800" i="2"/>
  <c r="F800" i="2"/>
  <c r="E800" i="2"/>
  <c r="D800" i="2"/>
  <c r="C800" i="2"/>
  <c r="B800" i="2"/>
  <c r="A800" i="2"/>
  <c r="L799" i="2"/>
  <c r="K799" i="2"/>
  <c r="J799" i="2"/>
  <c r="I799" i="2"/>
  <c r="H799" i="2"/>
  <c r="G799" i="2"/>
  <c r="F799" i="2"/>
  <c r="E799" i="2"/>
  <c r="D799" i="2"/>
  <c r="C799" i="2"/>
  <c r="B799" i="2"/>
  <c r="A799" i="2"/>
  <c r="L798" i="2"/>
  <c r="K798" i="2"/>
  <c r="J798" i="2"/>
  <c r="I798" i="2"/>
  <c r="H798" i="2"/>
  <c r="G798" i="2"/>
  <c r="F798" i="2"/>
  <c r="E798" i="2"/>
  <c r="D798" i="2"/>
  <c r="C798" i="2"/>
  <c r="B798" i="2"/>
  <c r="A798" i="2"/>
  <c r="L797" i="2"/>
  <c r="K797" i="2"/>
  <c r="J797" i="2"/>
  <c r="I797" i="2"/>
  <c r="H797" i="2"/>
  <c r="G797" i="2"/>
  <c r="F797" i="2"/>
  <c r="E797" i="2"/>
  <c r="D797" i="2"/>
  <c r="C797" i="2"/>
  <c r="B797" i="2"/>
  <c r="A797" i="2"/>
  <c r="L796" i="2"/>
  <c r="K796" i="2"/>
  <c r="J796" i="2"/>
  <c r="I796" i="2"/>
  <c r="H796" i="2"/>
  <c r="G796" i="2"/>
  <c r="F796" i="2"/>
  <c r="E796" i="2"/>
  <c r="D796" i="2"/>
  <c r="C796" i="2"/>
  <c r="B796" i="2"/>
  <c r="A796" i="2"/>
  <c r="L795" i="2"/>
  <c r="K795" i="2"/>
  <c r="J795" i="2"/>
  <c r="I795" i="2"/>
  <c r="H795" i="2"/>
  <c r="G795" i="2"/>
  <c r="F795" i="2"/>
  <c r="E795" i="2"/>
  <c r="D795" i="2"/>
  <c r="C795" i="2"/>
  <c r="B795" i="2"/>
  <c r="A795" i="2"/>
  <c r="L794" i="2"/>
  <c r="K794" i="2"/>
  <c r="J794" i="2"/>
  <c r="I794" i="2"/>
  <c r="H794" i="2"/>
  <c r="G794" i="2"/>
  <c r="F794" i="2"/>
  <c r="E794" i="2"/>
  <c r="D794" i="2"/>
  <c r="C794" i="2"/>
  <c r="B794" i="2"/>
  <c r="A794" i="2"/>
  <c r="L793" i="2"/>
  <c r="K793" i="2"/>
  <c r="J793" i="2"/>
  <c r="I793" i="2"/>
  <c r="H793" i="2"/>
  <c r="G793" i="2"/>
  <c r="F793" i="2"/>
  <c r="E793" i="2"/>
  <c r="D793" i="2"/>
  <c r="C793" i="2"/>
  <c r="B793" i="2"/>
  <c r="A793" i="2"/>
  <c r="L792" i="2"/>
  <c r="K792" i="2"/>
  <c r="J792" i="2"/>
  <c r="I792" i="2"/>
  <c r="H792" i="2"/>
  <c r="G792" i="2"/>
  <c r="F792" i="2"/>
  <c r="E792" i="2"/>
  <c r="D792" i="2"/>
  <c r="C792" i="2"/>
  <c r="B792" i="2"/>
  <c r="A792" i="2"/>
  <c r="L791" i="2"/>
  <c r="K791" i="2"/>
  <c r="J791" i="2"/>
  <c r="I791" i="2"/>
  <c r="H791" i="2"/>
  <c r="G791" i="2"/>
  <c r="F791" i="2"/>
  <c r="E791" i="2"/>
  <c r="D791" i="2"/>
  <c r="C791" i="2"/>
  <c r="B791" i="2"/>
  <c r="A791" i="2"/>
  <c r="L790" i="2"/>
  <c r="K790" i="2"/>
  <c r="J790" i="2"/>
  <c r="I790" i="2"/>
  <c r="H790" i="2"/>
  <c r="G790" i="2"/>
  <c r="F790" i="2"/>
  <c r="E790" i="2"/>
  <c r="D790" i="2"/>
  <c r="C790" i="2"/>
  <c r="B790" i="2"/>
  <c r="A790" i="2"/>
  <c r="L789" i="2"/>
  <c r="K789" i="2"/>
  <c r="J789" i="2"/>
  <c r="I789" i="2"/>
  <c r="H789" i="2"/>
  <c r="G789" i="2"/>
  <c r="F789" i="2"/>
  <c r="E789" i="2"/>
  <c r="D789" i="2"/>
  <c r="C789" i="2"/>
  <c r="B789" i="2"/>
  <c r="A789" i="2"/>
  <c r="L788" i="2"/>
  <c r="K788" i="2"/>
  <c r="J788" i="2"/>
  <c r="I788" i="2"/>
  <c r="H788" i="2"/>
  <c r="G788" i="2"/>
  <c r="F788" i="2"/>
  <c r="E788" i="2"/>
  <c r="D788" i="2"/>
  <c r="C788" i="2"/>
  <c r="B788" i="2"/>
  <c r="A788" i="2"/>
  <c r="L787" i="2"/>
  <c r="K787" i="2"/>
  <c r="J787" i="2"/>
  <c r="I787" i="2"/>
  <c r="H787" i="2"/>
  <c r="G787" i="2"/>
  <c r="F787" i="2"/>
  <c r="E787" i="2"/>
  <c r="D787" i="2"/>
  <c r="C787" i="2"/>
  <c r="B787" i="2"/>
  <c r="A787" i="2"/>
  <c r="L786" i="2"/>
  <c r="K786" i="2"/>
  <c r="J786" i="2"/>
  <c r="I786" i="2"/>
  <c r="H786" i="2"/>
  <c r="G786" i="2"/>
  <c r="F786" i="2"/>
  <c r="E786" i="2"/>
  <c r="D786" i="2"/>
  <c r="C786" i="2"/>
  <c r="B786" i="2"/>
  <c r="A786" i="2"/>
  <c r="L785" i="2"/>
  <c r="K785" i="2"/>
  <c r="J785" i="2"/>
  <c r="I785" i="2"/>
  <c r="H785" i="2"/>
  <c r="G785" i="2"/>
  <c r="F785" i="2"/>
  <c r="E785" i="2"/>
  <c r="D785" i="2"/>
  <c r="C785" i="2"/>
  <c r="B785" i="2"/>
  <c r="A785" i="2"/>
  <c r="L784" i="2"/>
  <c r="K784" i="2"/>
  <c r="J784" i="2"/>
  <c r="I784" i="2"/>
  <c r="H784" i="2"/>
  <c r="G784" i="2"/>
  <c r="F784" i="2"/>
  <c r="E784" i="2"/>
  <c r="D784" i="2"/>
  <c r="C784" i="2"/>
  <c r="B784" i="2"/>
  <c r="A784" i="2"/>
  <c r="L783" i="2"/>
  <c r="K783" i="2"/>
  <c r="J783" i="2"/>
  <c r="I783" i="2"/>
  <c r="H783" i="2"/>
  <c r="G783" i="2"/>
  <c r="F783" i="2"/>
  <c r="E783" i="2"/>
  <c r="D783" i="2"/>
  <c r="C783" i="2"/>
  <c r="B783" i="2"/>
  <c r="A783" i="2"/>
  <c r="L782" i="2"/>
  <c r="K782" i="2"/>
  <c r="J782" i="2"/>
  <c r="I782" i="2"/>
  <c r="H782" i="2"/>
  <c r="G782" i="2"/>
  <c r="F782" i="2"/>
  <c r="E782" i="2"/>
  <c r="D782" i="2"/>
  <c r="C782" i="2"/>
  <c r="B782" i="2"/>
  <c r="A782" i="2"/>
  <c r="L781" i="2"/>
  <c r="K781" i="2"/>
  <c r="J781" i="2"/>
  <c r="I781" i="2"/>
  <c r="H781" i="2"/>
  <c r="G781" i="2"/>
  <c r="F781" i="2"/>
  <c r="E781" i="2"/>
  <c r="D781" i="2"/>
  <c r="C781" i="2"/>
  <c r="B781" i="2"/>
  <c r="A781" i="2"/>
  <c r="L780" i="2"/>
  <c r="K780" i="2"/>
  <c r="J780" i="2"/>
  <c r="I780" i="2"/>
  <c r="H780" i="2"/>
  <c r="G780" i="2"/>
  <c r="F780" i="2"/>
  <c r="E780" i="2"/>
  <c r="D780" i="2"/>
  <c r="C780" i="2"/>
  <c r="B780" i="2"/>
  <c r="A780" i="2"/>
  <c r="L779" i="2"/>
  <c r="K779" i="2"/>
  <c r="J779" i="2"/>
  <c r="I779" i="2"/>
  <c r="H779" i="2"/>
  <c r="G779" i="2"/>
  <c r="F779" i="2"/>
  <c r="E779" i="2"/>
  <c r="D779" i="2"/>
  <c r="C779" i="2"/>
  <c r="B779" i="2"/>
  <c r="A779" i="2"/>
  <c r="L778" i="2"/>
  <c r="K778" i="2"/>
  <c r="J778" i="2"/>
  <c r="I778" i="2"/>
  <c r="H778" i="2"/>
  <c r="G778" i="2"/>
  <c r="F778" i="2"/>
  <c r="E778" i="2"/>
  <c r="D778" i="2"/>
  <c r="C778" i="2"/>
  <c r="B778" i="2"/>
  <c r="A778" i="2"/>
  <c r="L777" i="2"/>
  <c r="K777" i="2"/>
  <c r="J777" i="2"/>
  <c r="I777" i="2"/>
  <c r="H777" i="2"/>
  <c r="G777" i="2"/>
  <c r="F777" i="2"/>
  <c r="E777" i="2"/>
  <c r="D777" i="2"/>
  <c r="C777" i="2"/>
  <c r="B777" i="2"/>
  <c r="A777" i="2"/>
  <c r="L776" i="2"/>
  <c r="K776" i="2"/>
  <c r="J776" i="2"/>
  <c r="I776" i="2"/>
  <c r="H776" i="2"/>
  <c r="G776" i="2"/>
  <c r="F776" i="2"/>
  <c r="E776" i="2"/>
  <c r="D776" i="2"/>
  <c r="C776" i="2"/>
  <c r="B776" i="2"/>
  <c r="A776" i="2"/>
  <c r="L775" i="2"/>
  <c r="K775" i="2"/>
  <c r="J775" i="2"/>
  <c r="I775" i="2"/>
  <c r="H775" i="2"/>
  <c r="G775" i="2"/>
  <c r="F775" i="2"/>
  <c r="E775" i="2"/>
  <c r="D775" i="2"/>
  <c r="C775" i="2"/>
  <c r="B775" i="2"/>
  <c r="A775" i="2"/>
  <c r="L774" i="2"/>
  <c r="K774" i="2"/>
  <c r="J774" i="2"/>
  <c r="I774" i="2"/>
  <c r="H774" i="2"/>
  <c r="G774" i="2"/>
  <c r="F774" i="2"/>
  <c r="E774" i="2"/>
  <c r="D774" i="2"/>
  <c r="C774" i="2"/>
  <c r="B774" i="2"/>
  <c r="A774" i="2"/>
  <c r="L773" i="2"/>
  <c r="K773" i="2"/>
  <c r="J773" i="2"/>
  <c r="I773" i="2"/>
  <c r="H773" i="2"/>
  <c r="G773" i="2"/>
  <c r="F773" i="2"/>
  <c r="E773" i="2"/>
  <c r="D773" i="2"/>
  <c r="C773" i="2"/>
  <c r="B773" i="2"/>
  <c r="A773" i="2"/>
  <c r="L772" i="2"/>
  <c r="K772" i="2"/>
  <c r="J772" i="2"/>
  <c r="I772" i="2"/>
  <c r="H772" i="2"/>
  <c r="G772" i="2"/>
  <c r="F772" i="2"/>
  <c r="E772" i="2"/>
  <c r="D772" i="2"/>
  <c r="C772" i="2"/>
  <c r="B772" i="2"/>
  <c r="A772" i="2"/>
  <c r="L771" i="2"/>
  <c r="K771" i="2"/>
  <c r="J771" i="2"/>
  <c r="I771" i="2"/>
  <c r="H771" i="2"/>
  <c r="G771" i="2"/>
  <c r="F771" i="2"/>
  <c r="E771" i="2"/>
  <c r="D771" i="2"/>
  <c r="C771" i="2"/>
  <c r="B771" i="2"/>
  <c r="A771" i="2"/>
  <c r="L770" i="2"/>
  <c r="K770" i="2"/>
  <c r="J770" i="2"/>
  <c r="I770" i="2"/>
  <c r="H770" i="2"/>
  <c r="G770" i="2"/>
  <c r="F770" i="2"/>
  <c r="E770" i="2"/>
  <c r="D770" i="2"/>
  <c r="C770" i="2"/>
  <c r="B770" i="2"/>
  <c r="A770" i="2"/>
  <c r="L769" i="2"/>
  <c r="K769" i="2"/>
  <c r="J769" i="2"/>
  <c r="I769" i="2"/>
  <c r="H769" i="2"/>
  <c r="G769" i="2"/>
  <c r="F769" i="2"/>
  <c r="E769" i="2"/>
  <c r="D769" i="2"/>
  <c r="C769" i="2"/>
  <c r="B769" i="2"/>
  <c r="A769" i="2"/>
  <c r="L768" i="2"/>
  <c r="K768" i="2"/>
  <c r="J768" i="2"/>
  <c r="I768" i="2"/>
  <c r="H768" i="2"/>
  <c r="G768" i="2"/>
  <c r="F768" i="2"/>
  <c r="E768" i="2"/>
  <c r="D768" i="2"/>
  <c r="C768" i="2"/>
  <c r="B768" i="2"/>
  <c r="A768" i="2"/>
  <c r="L767" i="2"/>
  <c r="K767" i="2"/>
  <c r="J767" i="2"/>
  <c r="I767" i="2"/>
  <c r="H767" i="2"/>
  <c r="G767" i="2"/>
  <c r="F767" i="2"/>
  <c r="E767" i="2"/>
  <c r="D767" i="2"/>
  <c r="C767" i="2"/>
  <c r="B767" i="2"/>
  <c r="A767" i="2"/>
  <c r="L766" i="2"/>
  <c r="K766" i="2"/>
  <c r="J766" i="2"/>
  <c r="I766" i="2"/>
  <c r="H766" i="2"/>
  <c r="G766" i="2"/>
  <c r="F766" i="2"/>
  <c r="E766" i="2"/>
  <c r="D766" i="2"/>
  <c r="C766" i="2"/>
  <c r="B766" i="2"/>
  <c r="A766" i="2"/>
  <c r="L765" i="2"/>
  <c r="K765" i="2"/>
  <c r="J765" i="2"/>
  <c r="I765" i="2"/>
  <c r="H765" i="2"/>
  <c r="G765" i="2"/>
  <c r="F765" i="2"/>
  <c r="E765" i="2"/>
  <c r="D765" i="2"/>
  <c r="C765" i="2"/>
  <c r="B765" i="2"/>
  <c r="A765" i="2"/>
  <c r="L764" i="2"/>
  <c r="K764" i="2"/>
  <c r="J764" i="2"/>
  <c r="I764" i="2"/>
  <c r="H764" i="2"/>
  <c r="G764" i="2"/>
  <c r="F764" i="2"/>
  <c r="E764" i="2"/>
  <c r="D764" i="2"/>
  <c r="C764" i="2"/>
  <c r="B764" i="2"/>
  <c r="A764" i="2"/>
  <c r="L763" i="2"/>
  <c r="K763" i="2"/>
  <c r="J763" i="2"/>
  <c r="I763" i="2"/>
  <c r="H763" i="2"/>
  <c r="G763" i="2"/>
  <c r="F763" i="2"/>
  <c r="E763" i="2"/>
  <c r="D763" i="2"/>
  <c r="C763" i="2"/>
  <c r="B763" i="2"/>
  <c r="A763" i="2"/>
  <c r="L762" i="2"/>
  <c r="K762" i="2"/>
  <c r="J762" i="2"/>
  <c r="I762" i="2"/>
  <c r="H762" i="2"/>
  <c r="G762" i="2"/>
  <c r="F762" i="2"/>
  <c r="E762" i="2"/>
  <c r="D762" i="2"/>
  <c r="C762" i="2"/>
  <c r="B762" i="2"/>
  <c r="A762" i="2"/>
  <c r="L761" i="2"/>
  <c r="K761" i="2"/>
  <c r="J761" i="2"/>
  <c r="I761" i="2"/>
  <c r="H761" i="2"/>
  <c r="G761" i="2"/>
  <c r="F761" i="2"/>
  <c r="E761" i="2"/>
  <c r="D761" i="2"/>
  <c r="C761" i="2"/>
  <c r="B761" i="2"/>
  <c r="A761" i="2"/>
  <c r="L760" i="2"/>
  <c r="K760" i="2"/>
  <c r="J760" i="2"/>
  <c r="I760" i="2"/>
  <c r="H760" i="2"/>
  <c r="G760" i="2"/>
  <c r="F760" i="2"/>
  <c r="E760" i="2"/>
  <c r="D760" i="2"/>
  <c r="C760" i="2"/>
  <c r="B760" i="2"/>
  <c r="A760" i="2"/>
  <c r="L759" i="2"/>
  <c r="K759" i="2"/>
  <c r="J759" i="2"/>
  <c r="I759" i="2"/>
  <c r="H759" i="2"/>
  <c r="G759" i="2"/>
  <c r="F759" i="2"/>
  <c r="E759" i="2"/>
  <c r="D759" i="2"/>
  <c r="C759" i="2"/>
  <c r="B759" i="2"/>
  <c r="A759" i="2"/>
  <c r="L758" i="2"/>
  <c r="K758" i="2"/>
  <c r="J758" i="2"/>
  <c r="I758" i="2"/>
  <c r="H758" i="2"/>
  <c r="G758" i="2"/>
  <c r="F758" i="2"/>
  <c r="E758" i="2"/>
  <c r="D758" i="2"/>
  <c r="C758" i="2"/>
  <c r="B758" i="2"/>
  <c r="A758" i="2"/>
  <c r="L757" i="2"/>
  <c r="K757" i="2"/>
  <c r="J757" i="2"/>
  <c r="I757" i="2"/>
  <c r="H757" i="2"/>
  <c r="G757" i="2"/>
  <c r="F757" i="2"/>
  <c r="E757" i="2"/>
  <c r="D757" i="2"/>
  <c r="C757" i="2"/>
  <c r="B757" i="2"/>
  <c r="A757" i="2"/>
  <c r="L756" i="2"/>
  <c r="K756" i="2"/>
  <c r="J756" i="2"/>
  <c r="I756" i="2"/>
  <c r="H756" i="2"/>
  <c r="G756" i="2"/>
  <c r="F756" i="2"/>
  <c r="E756" i="2"/>
  <c r="D756" i="2"/>
  <c r="C756" i="2"/>
  <c r="B756" i="2"/>
  <c r="A756" i="2"/>
  <c r="L755" i="2"/>
  <c r="K755" i="2"/>
  <c r="J755" i="2"/>
  <c r="I755" i="2"/>
  <c r="H755" i="2"/>
  <c r="G755" i="2"/>
  <c r="F755" i="2"/>
  <c r="E755" i="2"/>
  <c r="D755" i="2"/>
  <c r="C755" i="2"/>
  <c r="B755" i="2"/>
  <c r="A755" i="2"/>
  <c r="L754" i="2"/>
  <c r="K754" i="2"/>
  <c r="J754" i="2"/>
  <c r="I754" i="2"/>
  <c r="H754" i="2"/>
  <c r="G754" i="2"/>
  <c r="F754" i="2"/>
  <c r="E754" i="2"/>
  <c r="D754" i="2"/>
  <c r="C754" i="2"/>
  <c r="B754" i="2"/>
  <c r="A754" i="2"/>
  <c r="L753" i="2"/>
  <c r="K753" i="2"/>
  <c r="J753" i="2"/>
  <c r="I753" i="2"/>
  <c r="H753" i="2"/>
  <c r="G753" i="2"/>
  <c r="F753" i="2"/>
  <c r="E753" i="2"/>
  <c r="D753" i="2"/>
  <c r="C753" i="2"/>
  <c r="B753" i="2"/>
  <c r="A753" i="2"/>
  <c r="L752" i="2"/>
  <c r="K752" i="2"/>
  <c r="J752" i="2"/>
  <c r="I752" i="2"/>
  <c r="H752" i="2"/>
  <c r="G752" i="2"/>
  <c r="F752" i="2"/>
  <c r="E752" i="2"/>
  <c r="D752" i="2"/>
  <c r="C752" i="2"/>
  <c r="B752" i="2"/>
  <c r="A752" i="2"/>
  <c r="L751" i="2"/>
  <c r="K751" i="2"/>
  <c r="J751" i="2"/>
  <c r="I751" i="2"/>
  <c r="H751" i="2"/>
  <c r="G751" i="2"/>
  <c r="F751" i="2"/>
  <c r="E751" i="2"/>
  <c r="D751" i="2"/>
  <c r="C751" i="2"/>
  <c r="B751" i="2"/>
  <c r="A751" i="2"/>
  <c r="L750" i="2"/>
  <c r="K750" i="2"/>
  <c r="J750" i="2"/>
  <c r="I750" i="2"/>
  <c r="H750" i="2"/>
  <c r="G750" i="2"/>
  <c r="F750" i="2"/>
  <c r="E750" i="2"/>
  <c r="D750" i="2"/>
  <c r="C750" i="2"/>
  <c r="B750" i="2"/>
  <c r="A750" i="2"/>
  <c r="L749" i="2"/>
  <c r="K749" i="2"/>
  <c r="J749" i="2"/>
  <c r="I749" i="2"/>
  <c r="H749" i="2"/>
  <c r="G749" i="2"/>
  <c r="F749" i="2"/>
  <c r="E749" i="2"/>
  <c r="D749" i="2"/>
  <c r="C749" i="2"/>
  <c r="B749" i="2"/>
  <c r="A749" i="2"/>
  <c r="L748" i="2"/>
  <c r="K748" i="2"/>
  <c r="J748" i="2"/>
  <c r="I748" i="2"/>
  <c r="H748" i="2"/>
  <c r="G748" i="2"/>
  <c r="F748" i="2"/>
  <c r="E748" i="2"/>
  <c r="D748" i="2"/>
  <c r="C748" i="2"/>
  <c r="B748" i="2"/>
  <c r="A748" i="2"/>
  <c r="L747" i="2"/>
  <c r="K747" i="2"/>
  <c r="J747" i="2"/>
  <c r="I747" i="2"/>
  <c r="H747" i="2"/>
  <c r="G747" i="2"/>
  <c r="F747" i="2"/>
  <c r="E747" i="2"/>
  <c r="D747" i="2"/>
  <c r="C747" i="2"/>
  <c r="B747" i="2"/>
  <c r="A747" i="2"/>
  <c r="L746" i="2"/>
  <c r="K746" i="2"/>
  <c r="J746" i="2"/>
  <c r="I746" i="2"/>
  <c r="H746" i="2"/>
  <c r="G746" i="2"/>
  <c r="F746" i="2"/>
  <c r="E746" i="2"/>
  <c r="D746" i="2"/>
  <c r="C746" i="2"/>
  <c r="B746" i="2"/>
  <c r="A746" i="2"/>
  <c r="L745" i="2"/>
  <c r="K745" i="2"/>
  <c r="J745" i="2"/>
  <c r="I745" i="2"/>
  <c r="H745" i="2"/>
  <c r="G745" i="2"/>
  <c r="F745" i="2"/>
  <c r="E745" i="2"/>
  <c r="D745" i="2"/>
  <c r="C745" i="2"/>
  <c r="B745" i="2"/>
  <c r="A745" i="2"/>
  <c r="L744" i="2"/>
  <c r="K744" i="2"/>
  <c r="J744" i="2"/>
  <c r="I744" i="2"/>
  <c r="H744" i="2"/>
  <c r="G744" i="2"/>
  <c r="F744" i="2"/>
  <c r="E744" i="2"/>
  <c r="D744" i="2"/>
  <c r="C744" i="2"/>
  <c r="B744" i="2"/>
  <c r="A744" i="2"/>
  <c r="L743" i="2"/>
  <c r="K743" i="2"/>
  <c r="J743" i="2"/>
  <c r="I743" i="2"/>
  <c r="H743" i="2"/>
  <c r="G743" i="2"/>
  <c r="F743" i="2"/>
  <c r="E743" i="2"/>
  <c r="D743" i="2"/>
  <c r="C743" i="2"/>
  <c r="B743" i="2"/>
  <c r="A743" i="2"/>
  <c r="L742" i="2"/>
  <c r="K742" i="2"/>
  <c r="J742" i="2"/>
  <c r="I742" i="2"/>
  <c r="H742" i="2"/>
  <c r="G742" i="2"/>
  <c r="F742" i="2"/>
  <c r="E742" i="2"/>
  <c r="D742" i="2"/>
  <c r="C742" i="2"/>
  <c r="B742" i="2"/>
  <c r="A742" i="2"/>
  <c r="L741" i="2"/>
  <c r="K741" i="2"/>
  <c r="J741" i="2"/>
  <c r="I741" i="2"/>
  <c r="H741" i="2"/>
  <c r="G741" i="2"/>
  <c r="F741" i="2"/>
  <c r="E741" i="2"/>
  <c r="D741" i="2"/>
  <c r="C741" i="2"/>
  <c r="B741" i="2"/>
  <c r="A741" i="2"/>
  <c r="L740" i="2"/>
  <c r="K740" i="2"/>
  <c r="J740" i="2"/>
  <c r="I740" i="2"/>
  <c r="H740" i="2"/>
  <c r="G740" i="2"/>
  <c r="F740" i="2"/>
  <c r="E740" i="2"/>
  <c r="D740" i="2"/>
  <c r="C740" i="2"/>
  <c r="B740" i="2"/>
  <c r="A740" i="2"/>
  <c r="L739" i="2"/>
  <c r="K739" i="2"/>
  <c r="J739" i="2"/>
  <c r="I739" i="2"/>
  <c r="H739" i="2"/>
  <c r="G739" i="2"/>
  <c r="F739" i="2"/>
  <c r="E739" i="2"/>
  <c r="D739" i="2"/>
  <c r="C739" i="2"/>
  <c r="B739" i="2"/>
  <c r="A739" i="2"/>
  <c r="L738" i="2"/>
  <c r="K738" i="2"/>
  <c r="J738" i="2"/>
  <c r="I738" i="2"/>
  <c r="H738" i="2"/>
  <c r="G738" i="2"/>
  <c r="F738" i="2"/>
  <c r="E738" i="2"/>
  <c r="D738" i="2"/>
  <c r="C738" i="2"/>
  <c r="B738" i="2"/>
  <c r="A738" i="2"/>
  <c r="L737" i="2"/>
  <c r="K737" i="2"/>
  <c r="J737" i="2"/>
  <c r="I737" i="2"/>
  <c r="H737" i="2"/>
  <c r="G737" i="2"/>
  <c r="F737" i="2"/>
  <c r="E737" i="2"/>
  <c r="D737" i="2"/>
  <c r="C737" i="2"/>
  <c r="B737" i="2"/>
  <c r="A737" i="2"/>
  <c r="L736" i="2"/>
  <c r="K736" i="2"/>
  <c r="J736" i="2"/>
  <c r="I736" i="2"/>
  <c r="H736" i="2"/>
  <c r="G736" i="2"/>
  <c r="F736" i="2"/>
  <c r="E736" i="2"/>
  <c r="D736" i="2"/>
  <c r="C736" i="2"/>
  <c r="B736" i="2"/>
  <c r="A736" i="2"/>
  <c r="L735" i="2"/>
  <c r="K735" i="2"/>
  <c r="J735" i="2"/>
  <c r="I735" i="2"/>
  <c r="H735" i="2"/>
  <c r="G735" i="2"/>
  <c r="F735" i="2"/>
  <c r="E735" i="2"/>
  <c r="D735" i="2"/>
  <c r="C735" i="2"/>
  <c r="B735" i="2"/>
  <c r="A735" i="2"/>
  <c r="L734" i="2"/>
  <c r="K734" i="2"/>
  <c r="J734" i="2"/>
  <c r="I734" i="2"/>
  <c r="H734" i="2"/>
  <c r="G734" i="2"/>
  <c r="F734" i="2"/>
  <c r="E734" i="2"/>
  <c r="D734" i="2"/>
  <c r="C734" i="2"/>
  <c r="B734" i="2"/>
  <c r="A734" i="2"/>
  <c r="L733" i="2"/>
  <c r="K733" i="2"/>
  <c r="J733" i="2"/>
  <c r="I733" i="2"/>
  <c r="H733" i="2"/>
  <c r="G733" i="2"/>
  <c r="F733" i="2"/>
  <c r="E733" i="2"/>
  <c r="D733" i="2"/>
  <c r="C733" i="2"/>
  <c r="B733" i="2"/>
  <c r="A733" i="2"/>
  <c r="L732" i="2"/>
  <c r="K732" i="2"/>
  <c r="J732" i="2"/>
  <c r="I732" i="2"/>
  <c r="H732" i="2"/>
  <c r="G732" i="2"/>
  <c r="F732" i="2"/>
  <c r="E732" i="2"/>
  <c r="D732" i="2"/>
  <c r="C732" i="2"/>
  <c r="B732" i="2"/>
  <c r="A732" i="2"/>
  <c r="L731" i="2"/>
  <c r="K731" i="2"/>
  <c r="J731" i="2"/>
  <c r="I731" i="2"/>
  <c r="H731" i="2"/>
  <c r="G731" i="2"/>
  <c r="F731" i="2"/>
  <c r="E731" i="2"/>
  <c r="D731" i="2"/>
  <c r="C731" i="2"/>
  <c r="B731" i="2"/>
  <c r="A731" i="2"/>
  <c r="L730" i="2"/>
  <c r="K730" i="2"/>
  <c r="J730" i="2"/>
  <c r="I730" i="2"/>
  <c r="H730" i="2"/>
  <c r="G730" i="2"/>
  <c r="F730" i="2"/>
  <c r="E730" i="2"/>
  <c r="D730" i="2"/>
  <c r="C730" i="2"/>
  <c r="B730" i="2"/>
  <c r="A730" i="2"/>
  <c r="L729" i="2"/>
  <c r="K729" i="2"/>
  <c r="J729" i="2"/>
  <c r="I729" i="2"/>
  <c r="H729" i="2"/>
  <c r="G729" i="2"/>
  <c r="F729" i="2"/>
  <c r="E729" i="2"/>
  <c r="D729" i="2"/>
  <c r="C729" i="2"/>
  <c r="B729" i="2"/>
  <c r="A729" i="2"/>
  <c r="L728" i="2"/>
  <c r="K728" i="2"/>
  <c r="J728" i="2"/>
  <c r="I728" i="2"/>
  <c r="H728" i="2"/>
  <c r="G728" i="2"/>
  <c r="F728" i="2"/>
  <c r="E728" i="2"/>
  <c r="D728" i="2"/>
  <c r="C728" i="2"/>
  <c r="B728" i="2"/>
  <c r="A728" i="2"/>
  <c r="L727" i="2"/>
  <c r="K727" i="2"/>
  <c r="J727" i="2"/>
  <c r="I727" i="2"/>
  <c r="H727" i="2"/>
  <c r="G727" i="2"/>
  <c r="F727" i="2"/>
  <c r="E727" i="2"/>
  <c r="D727" i="2"/>
  <c r="C727" i="2"/>
  <c r="B727" i="2"/>
  <c r="A727" i="2"/>
  <c r="L726" i="2"/>
  <c r="K726" i="2"/>
  <c r="J726" i="2"/>
  <c r="I726" i="2"/>
  <c r="H726" i="2"/>
  <c r="G726" i="2"/>
  <c r="F726" i="2"/>
  <c r="E726" i="2"/>
  <c r="D726" i="2"/>
  <c r="C726" i="2"/>
  <c r="B726" i="2"/>
  <c r="A726" i="2"/>
  <c r="L725" i="2"/>
  <c r="K725" i="2"/>
  <c r="J725" i="2"/>
  <c r="I725" i="2"/>
  <c r="H725" i="2"/>
  <c r="G725" i="2"/>
  <c r="F725" i="2"/>
  <c r="E725" i="2"/>
  <c r="D725" i="2"/>
  <c r="C725" i="2"/>
  <c r="B725" i="2"/>
  <c r="A725" i="2"/>
  <c r="L724" i="2"/>
  <c r="K724" i="2"/>
  <c r="J724" i="2"/>
  <c r="I724" i="2"/>
  <c r="H724" i="2"/>
  <c r="G724" i="2"/>
  <c r="F724" i="2"/>
  <c r="E724" i="2"/>
  <c r="D724" i="2"/>
  <c r="C724" i="2"/>
  <c r="B724" i="2"/>
  <c r="A724" i="2"/>
  <c r="L723" i="2"/>
  <c r="K723" i="2"/>
  <c r="J723" i="2"/>
  <c r="I723" i="2"/>
  <c r="H723" i="2"/>
  <c r="G723" i="2"/>
  <c r="F723" i="2"/>
  <c r="E723" i="2"/>
  <c r="D723" i="2"/>
  <c r="C723" i="2"/>
  <c r="B723" i="2"/>
  <c r="A723" i="2"/>
  <c r="L722" i="2"/>
  <c r="K722" i="2"/>
  <c r="J722" i="2"/>
  <c r="I722" i="2"/>
  <c r="H722" i="2"/>
  <c r="G722" i="2"/>
  <c r="F722" i="2"/>
  <c r="E722" i="2"/>
  <c r="D722" i="2"/>
  <c r="C722" i="2"/>
  <c r="B722" i="2"/>
  <c r="A722" i="2"/>
  <c r="L721" i="2"/>
  <c r="K721" i="2"/>
  <c r="J721" i="2"/>
  <c r="I721" i="2"/>
  <c r="H721" i="2"/>
  <c r="G721" i="2"/>
  <c r="F721" i="2"/>
  <c r="E721" i="2"/>
  <c r="D721" i="2"/>
  <c r="C721" i="2"/>
  <c r="B721" i="2"/>
  <c r="A721" i="2"/>
  <c r="L720" i="2"/>
  <c r="K720" i="2"/>
  <c r="J720" i="2"/>
  <c r="I720" i="2"/>
  <c r="H720" i="2"/>
  <c r="G720" i="2"/>
  <c r="F720" i="2"/>
  <c r="E720" i="2"/>
  <c r="D720" i="2"/>
  <c r="C720" i="2"/>
  <c r="B720" i="2"/>
  <c r="A720" i="2"/>
  <c r="L719" i="2"/>
  <c r="K719" i="2"/>
  <c r="J719" i="2"/>
  <c r="I719" i="2"/>
  <c r="H719" i="2"/>
  <c r="G719" i="2"/>
  <c r="F719" i="2"/>
  <c r="E719" i="2"/>
  <c r="D719" i="2"/>
  <c r="C719" i="2"/>
  <c r="B719" i="2"/>
  <c r="A719" i="2"/>
  <c r="L718" i="2"/>
  <c r="K718" i="2"/>
  <c r="J718" i="2"/>
  <c r="I718" i="2"/>
  <c r="H718" i="2"/>
  <c r="G718" i="2"/>
  <c r="F718" i="2"/>
  <c r="E718" i="2"/>
  <c r="D718" i="2"/>
  <c r="C718" i="2"/>
  <c r="B718" i="2"/>
  <c r="A718" i="2"/>
  <c r="L717" i="2"/>
  <c r="K717" i="2"/>
  <c r="J717" i="2"/>
  <c r="I717" i="2"/>
  <c r="H717" i="2"/>
  <c r="G717" i="2"/>
  <c r="F717" i="2"/>
  <c r="E717" i="2"/>
  <c r="D717" i="2"/>
  <c r="C717" i="2"/>
  <c r="B717" i="2"/>
  <c r="A717" i="2"/>
  <c r="L716" i="2"/>
  <c r="K716" i="2"/>
  <c r="J716" i="2"/>
  <c r="I716" i="2"/>
  <c r="H716" i="2"/>
  <c r="G716" i="2"/>
  <c r="F716" i="2"/>
  <c r="E716" i="2"/>
  <c r="D716" i="2"/>
  <c r="C716" i="2"/>
  <c r="B716" i="2"/>
  <c r="A716" i="2"/>
  <c r="L715" i="2"/>
  <c r="K715" i="2"/>
  <c r="J715" i="2"/>
  <c r="I715" i="2"/>
  <c r="H715" i="2"/>
  <c r="G715" i="2"/>
  <c r="F715" i="2"/>
  <c r="E715" i="2"/>
  <c r="D715" i="2"/>
  <c r="C715" i="2"/>
  <c r="B715" i="2"/>
  <c r="A715" i="2"/>
  <c r="L714" i="2"/>
  <c r="K714" i="2"/>
  <c r="J714" i="2"/>
  <c r="I714" i="2"/>
  <c r="H714" i="2"/>
  <c r="G714" i="2"/>
  <c r="F714" i="2"/>
  <c r="E714" i="2"/>
  <c r="D714" i="2"/>
  <c r="C714" i="2"/>
  <c r="B714" i="2"/>
  <c r="A714" i="2"/>
  <c r="L713" i="2"/>
  <c r="K713" i="2"/>
  <c r="J713" i="2"/>
  <c r="I713" i="2"/>
  <c r="H713" i="2"/>
  <c r="G713" i="2"/>
  <c r="F713" i="2"/>
  <c r="E713" i="2"/>
  <c r="D713" i="2"/>
  <c r="C713" i="2"/>
  <c r="B713" i="2"/>
  <c r="A713" i="2"/>
  <c r="L712" i="2"/>
  <c r="K712" i="2"/>
  <c r="J712" i="2"/>
  <c r="I712" i="2"/>
  <c r="H712" i="2"/>
  <c r="G712" i="2"/>
  <c r="F712" i="2"/>
  <c r="E712" i="2"/>
  <c r="D712" i="2"/>
  <c r="C712" i="2"/>
  <c r="B712" i="2"/>
  <c r="A712" i="2"/>
  <c r="L711" i="2"/>
  <c r="K711" i="2"/>
  <c r="J711" i="2"/>
  <c r="I711" i="2"/>
  <c r="H711" i="2"/>
  <c r="G711" i="2"/>
  <c r="F711" i="2"/>
  <c r="E711" i="2"/>
  <c r="D711" i="2"/>
  <c r="C711" i="2"/>
  <c r="B711" i="2"/>
  <c r="A711" i="2"/>
  <c r="L710" i="2"/>
  <c r="K710" i="2"/>
  <c r="J710" i="2"/>
  <c r="I710" i="2"/>
  <c r="H710" i="2"/>
  <c r="G710" i="2"/>
  <c r="F710" i="2"/>
  <c r="E710" i="2"/>
  <c r="D710" i="2"/>
  <c r="C710" i="2"/>
  <c r="B710" i="2"/>
  <c r="A710" i="2"/>
  <c r="L709" i="2"/>
  <c r="K709" i="2"/>
  <c r="J709" i="2"/>
  <c r="I709" i="2"/>
  <c r="H709" i="2"/>
  <c r="G709" i="2"/>
  <c r="F709" i="2"/>
  <c r="E709" i="2"/>
  <c r="D709" i="2"/>
  <c r="C709" i="2"/>
  <c r="B709" i="2"/>
  <c r="A709" i="2"/>
  <c r="L708" i="2"/>
  <c r="K708" i="2"/>
  <c r="J708" i="2"/>
  <c r="I708" i="2"/>
  <c r="H708" i="2"/>
  <c r="G708" i="2"/>
  <c r="F708" i="2"/>
  <c r="E708" i="2"/>
  <c r="D708" i="2"/>
  <c r="C708" i="2"/>
  <c r="B708" i="2"/>
  <c r="A708" i="2"/>
  <c r="L707" i="2"/>
  <c r="K707" i="2"/>
  <c r="J707" i="2"/>
  <c r="I707" i="2"/>
  <c r="H707" i="2"/>
  <c r="G707" i="2"/>
  <c r="F707" i="2"/>
  <c r="E707" i="2"/>
  <c r="D707" i="2"/>
  <c r="C707" i="2"/>
  <c r="B707" i="2"/>
  <c r="A707" i="2"/>
  <c r="L706" i="2"/>
  <c r="K706" i="2"/>
  <c r="J706" i="2"/>
  <c r="I706" i="2"/>
  <c r="H706" i="2"/>
  <c r="G706" i="2"/>
  <c r="F706" i="2"/>
  <c r="E706" i="2"/>
  <c r="D706" i="2"/>
  <c r="C706" i="2"/>
  <c r="B706" i="2"/>
  <c r="A706" i="2"/>
  <c r="L705" i="2"/>
  <c r="K705" i="2"/>
  <c r="J705" i="2"/>
  <c r="I705" i="2"/>
  <c r="H705" i="2"/>
  <c r="G705" i="2"/>
  <c r="F705" i="2"/>
  <c r="E705" i="2"/>
  <c r="D705" i="2"/>
  <c r="C705" i="2"/>
  <c r="B705" i="2"/>
  <c r="A705" i="2"/>
  <c r="L704" i="2"/>
  <c r="K704" i="2"/>
  <c r="J704" i="2"/>
  <c r="I704" i="2"/>
  <c r="H704" i="2"/>
  <c r="G704" i="2"/>
  <c r="F704" i="2"/>
  <c r="E704" i="2"/>
  <c r="D704" i="2"/>
  <c r="C704" i="2"/>
  <c r="B704" i="2"/>
  <c r="A704" i="2"/>
  <c r="L703" i="2"/>
  <c r="K703" i="2"/>
  <c r="J703" i="2"/>
  <c r="I703" i="2"/>
  <c r="H703" i="2"/>
  <c r="G703" i="2"/>
  <c r="F703" i="2"/>
  <c r="E703" i="2"/>
  <c r="D703" i="2"/>
  <c r="C703" i="2"/>
  <c r="B703" i="2"/>
  <c r="A703" i="2"/>
  <c r="L702" i="2"/>
  <c r="K702" i="2"/>
  <c r="J702" i="2"/>
  <c r="I702" i="2"/>
  <c r="H702" i="2"/>
  <c r="G702" i="2"/>
  <c r="F702" i="2"/>
  <c r="E702" i="2"/>
  <c r="D702" i="2"/>
  <c r="C702" i="2"/>
  <c r="B702" i="2"/>
  <c r="A702" i="2"/>
  <c r="L701" i="2"/>
  <c r="K701" i="2"/>
  <c r="J701" i="2"/>
  <c r="I701" i="2"/>
  <c r="H701" i="2"/>
  <c r="G701" i="2"/>
  <c r="F701" i="2"/>
  <c r="E701" i="2"/>
  <c r="D701" i="2"/>
  <c r="C701" i="2"/>
  <c r="B701" i="2"/>
  <c r="A701" i="2"/>
  <c r="L700" i="2"/>
  <c r="K700" i="2"/>
  <c r="J700" i="2"/>
  <c r="I700" i="2"/>
  <c r="H700" i="2"/>
  <c r="G700" i="2"/>
  <c r="F700" i="2"/>
  <c r="E700" i="2"/>
  <c r="D700" i="2"/>
  <c r="C700" i="2"/>
  <c r="B700" i="2"/>
  <c r="A700" i="2"/>
  <c r="L699" i="2"/>
  <c r="K699" i="2"/>
  <c r="J699" i="2"/>
  <c r="I699" i="2"/>
  <c r="H699" i="2"/>
  <c r="G699" i="2"/>
  <c r="F699" i="2"/>
  <c r="E699" i="2"/>
  <c r="D699" i="2"/>
  <c r="C699" i="2"/>
  <c r="B699" i="2"/>
  <c r="A699" i="2"/>
  <c r="L698" i="2"/>
  <c r="K698" i="2"/>
  <c r="J698" i="2"/>
  <c r="I698" i="2"/>
  <c r="H698" i="2"/>
  <c r="G698" i="2"/>
  <c r="F698" i="2"/>
  <c r="E698" i="2"/>
  <c r="D698" i="2"/>
  <c r="C698" i="2"/>
  <c r="B698" i="2"/>
  <c r="A698" i="2"/>
  <c r="L697" i="2"/>
  <c r="K697" i="2"/>
  <c r="J697" i="2"/>
  <c r="I697" i="2"/>
  <c r="H697" i="2"/>
  <c r="G697" i="2"/>
  <c r="F697" i="2"/>
  <c r="E697" i="2"/>
  <c r="D697" i="2"/>
  <c r="C697" i="2"/>
  <c r="B697" i="2"/>
  <c r="A697" i="2"/>
  <c r="L696" i="2"/>
  <c r="K696" i="2"/>
  <c r="J696" i="2"/>
  <c r="I696" i="2"/>
  <c r="H696" i="2"/>
  <c r="G696" i="2"/>
  <c r="F696" i="2"/>
  <c r="E696" i="2"/>
  <c r="D696" i="2"/>
  <c r="C696" i="2"/>
  <c r="B696" i="2"/>
  <c r="A696" i="2"/>
  <c r="L695" i="2"/>
  <c r="K695" i="2"/>
  <c r="J695" i="2"/>
  <c r="I695" i="2"/>
  <c r="H695" i="2"/>
  <c r="G695" i="2"/>
  <c r="F695" i="2"/>
  <c r="E695" i="2"/>
  <c r="D695" i="2"/>
  <c r="C695" i="2"/>
  <c r="B695" i="2"/>
  <c r="A695" i="2"/>
  <c r="L694" i="2"/>
  <c r="K694" i="2"/>
  <c r="J694" i="2"/>
  <c r="I694" i="2"/>
  <c r="H694" i="2"/>
  <c r="G694" i="2"/>
  <c r="F694" i="2"/>
  <c r="E694" i="2"/>
  <c r="D694" i="2"/>
  <c r="C694" i="2"/>
  <c r="B694" i="2"/>
  <c r="A694" i="2"/>
  <c r="L693" i="2"/>
  <c r="K693" i="2"/>
  <c r="J693" i="2"/>
  <c r="I693" i="2"/>
  <c r="H693" i="2"/>
  <c r="G693" i="2"/>
  <c r="F693" i="2"/>
  <c r="E693" i="2"/>
  <c r="D693" i="2"/>
  <c r="C693" i="2"/>
  <c r="B693" i="2"/>
  <c r="A693" i="2"/>
  <c r="L692" i="2"/>
  <c r="K692" i="2"/>
  <c r="J692" i="2"/>
  <c r="I692" i="2"/>
  <c r="H692" i="2"/>
  <c r="G692" i="2"/>
  <c r="F692" i="2"/>
  <c r="E692" i="2"/>
  <c r="D692" i="2"/>
  <c r="C692" i="2"/>
  <c r="B692" i="2"/>
  <c r="A692" i="2"/>
  <c r="L691" i="2"/>
  <c r="K691" i="2"/>
  <c r="J691" i="2"/>
  <c r="I691" i="2"/>
  <c r="H691" i="2"/>
  <c r="G691" i="2"/>
  <c r="F691" i="2"/>
  <c r="E691" i="2"/>
  <c r="D691" i="2"/>
  <c r="C691" i="2"/>
  <c r="B691" i="2"/>
  <c r="A691" i="2"/>
  <c r="L690" i="2"/>
  <c r="K690" i="2"/>
  <c r="J690" i="2"/>
  <c r="I690" i="2"/>
  <c r="H690" i="2"/>
  <c r="G690" i="2"/>
  <c r="F690" i="2"/>
  <c r="E690" i="2"/>
  <c r="D690" i="2"/>
  <c r="C690" i="2"/>
  <c r="B690" i="2"/>
  <c r="A690" i="2"/>
  <c r="L689" i="2"/>
  <c r="K689" i="2"/>
  <c r="J689" i="2"/>
  <c r="I689" i="2"/>
  <c r="H689" i="2"/>
  <c r="G689" i="2"/>
  <c r="F689" i="2"/>
  <c r="E689" i="2"/>
  <c r="D689" i="2"/>
  <c r="C689" i="2"/>
  <c r="B689" i="2"/>
  <c r="A689" i="2"/>
  <c r="L688" i="2"/>
  <c r="K688" i="2"/>
  <c r="J688" i="2"/>
  <c r="I688" i="2"/>
  <c r="H688" i="2"/>
  <c r="G688" i="2"/>
  <c r="F688" i="2"/>
  <c r="E688" i="2"/>
  <c r="D688" i="2"/>
  <c r="C688" i="2"/>
  <c r="B688" i="2"/>
  <c r="A688" i="2"/>
  <c r="L687" i="2"/>
  <c r="K687" i="2"/>
  <c r="J687" i="2"/>
  <c r="I687" i="2"/>
  <c r="H687" i="2"/>
  <c r="G687" i="2"/>
  <c r="F687" i="2"/>
  <c r="E687" i="2"/>
  <c r="D687" i="2"/>
  <c r="C687" i="2"/>
  <c r="B687" i="2"/>
  <c r="A687" i="2"/>
  <c r="L686" i="2"/>
  <c r="K686" i="2"/>
  <c r="J686" i="2"/>
  <c r="I686" i="2"/>
  <c r="H686" i="2"/>
  <c r="G686" i="2"/>
  <c r="F686" i="2"/>
  <c r="E686" i="2"/>
  <c r="D686" i="2"/>
  <c r="C686" i="2"/>
  <c r="B686" i="2"/>
  <c r="A686" i="2"/>
  <c r="L685" i="2"/>
  <c r="K685" i="2"/>
  <c r="J685" i="2"/>
  <c r="I685" i="2"/>
  <c r="H685" i="2"/>
  <c r="G685" i="2"/>
  <c r="F685" i="2"/>
  <c r="E685" i="2"/>
  <c r="D685" i="2"/>
  <c r="C685" i="2"/>
  <c r="B685" i="2"/>
  <c r="A685" i="2"/>
  <c r="L684" i="2"/>
  <c r="K684" i="2"/>
  <c r="J684" i="2"/>
  <c r="I684" i="2"/>
  <c r="H684" i="2"/>
  <c r="G684" i="2"/>
  <c r="F684" i="2"/>
  <c r="E684" i="2"/>
  <c r="D684" i="2"/>
  <c r="C684" i="2"/>
  <c r="B684" i="2"/>
  <c r="A684" i="2"/>
  <c r="L683" i="2"/>
  <c r="K683" i="2"/>
  <c r="J683" i="2"/>
  <c r="I683" i="2"/>
  <c r="H683" i="2"/>
  <c r="G683" i="2"/>
  <c r="F683" i="2"/>
  <c r="E683" i="2"/>
  <c r="D683" i="2"/>
  <c r="C683" i="2"/>
  <c r="B683" i="2"/>
  <c r="A683" i="2"/>
  <c r="L682" i="2"/>
  <c r="K682" i="2"/>
  <c r="J682" i="2"/>
  <c r="I682" i="2"/>
  <c r="H682" i="2"/>
  <c r="G682" i="2"/>
  <c r="F682" i="2"/>
  <c r="E682" i="2"/>
  <c r="D682" i="2"/>
  <c r="C682" i="2"/>
  <c r="B682" i="2"/>
  <c r="A682" i="2"/>
  <c r="L681" i="2"/>
  <c r="K681" i="2"/>
  <c r="J681" i="2"/>
  <c r="I681" i="2"/>
  <c r="H681" i="2"/>
  <c r="G681" i="2"/>
  <c r="F681" i="2"/>
  <c r="E681" i="2"/>
  <c r="D681" i="2"/>
  <c r="C681" i="2"/>
  <c r="B681" i="2"/>
  <c r="A681" i="2"/>
  <c r="L680" i="2"/>
  <c r="K680" i="2"/>
  <c r="J680" i="2"/>
  <c r="I680" i="2"/>
  <c r="H680" i="2"/>
  <c r="G680" i="2"/>
  <c r="F680" i="2"/>
  <c r="E680" i="2"/>
  <c r="D680" i="2"/>
  <c r="C680" i="2"/>
  <c r="B680" i="2"/>
  <c r="A680" i="2"/>
  <c r="L679" i="2"/>
  <c r="K679" i="2"/>
  <c r="J679" i="2"/>
  <c r="I679" i="2"/>
  <c r="H679" i="2"/>
  <c r="G679" i="2"/>
  <c r="F679" i="2"/>
  <c r="E679" i="2"/>
  <c r="D679" i="2"/>
  <c r="C679" i="2"/>
  <c r="B679" i="2"/>
  <c r="A679" i="2"/>
  <c r="L678" i="2"/>
  <c r="K678" i="2"/>
  <c r="J678" i="2"/>
  <c r="I678" i="2"/>
  <c r="H678" i="2"/>
  <c r="G678" i="2"/>
  <c r="F678" i="2"/>
  <c r="E678" i="2"/>
  <c r="D678" i="2"/>
  <c r="C678" i="2"/>
  <c r="B678" i="2"/>
  <c r="A678" i="2"/>
  <c r="L677" i="2"/>
  <c r="K677" i="2"/>
  <c r="J677" i="2"/>
  <c r="I677" i="2"/>
  <c r="H677" i="2"/>
  <c r="G677" i="2"/>
  <c r="F677" i="2"/>
  <c r="E677" i="2"/>
  <c r="D677" i="2"/>
  <c r="C677" i="2"/>
  <c r="B677" i="2"/>
  <c r="A677" i="2"/>
  <c r="L676" i="2"/>
  <c r="K676" i="2"/>
  <c r="J676" i="2"/>
  <c r="I676" i="2"/>
  <c r="H676" i="2"/>
  <c r="G676" i="2"/>
  <c r="F676" i="2"/>
  <c r="E676" i="2"/>
  <c r="D676" i="2"/>
  <c r="C676" i="2"/>
  <c r="B676" i="2"/>
  <c r="A676" i="2"/>
  <c r="L675" i="2"/>
  <c r="K675" i="2"/>
  <c r="J675" i="2"/>
  <c r="I675" i="2"/>
  <c r="H675" i="2"/>
  <c r="G675" i="2"/>
  <c r="F675" i="2"/>
  <c r="E675" i="2"/>
  <c r="D675" i="2"/>
  <c r="C675" i="2"/>
  <c r="B675" i="2"/>
  <c r="A675" i="2"/>
  <c r="L674" i="2"/>
  <c r="K674" i="2"/>
  <c r="J674" i="2"/>
  <c r="I674" i="2"/>
  <c r="H674" i="2"/>
  <c r="G674" i="2"/>
  <c r="F674" i="2"/>
  <c r="E674" i="2"/>
  <c r="D674" i="2"/>
  <c r="C674" i="2"/>
  <c r="B674" i="2"/>
  <c r="A674" i="2"/>
  <c r="L673" i="2"/>
  <c r="K673" i="2"/>
  <c r="J673" i="2"/>
  <c r="I673" i="2"/>
  <c r="H673" i="2"/>
  <c r="G673" i="2"/>
  <c r="F673" i="2"/>
  <c r="E673" i="2"/>
  <c r="D673" i="2"/>
  <c r="C673" i="2"/>
  <c r="B673" i="2"/>
  <c r="A673" i="2"/>
  <c r="L672" i="2"/>
  <c r="K672" i="2"/>
  <c r="J672" i="2"/>
  <c r="I672" i="2"/>
  <c r="H672" i="2"/>
  <c r="G672" i="2"/>
  <c r="F672" i="2"/>
  <c r="E672" i="2"/>
  <c r="D672" i="2"/>
  <c r="C672" i="2"/>
  <c r="B672" i="2"/>
  <c r="A672" i="2"/>
  <c r="L671" i="2"/>
  <c r="K671" i="2"/>
  <c r="J671" i="2"/>
  <c r="I671" i="2"/>
  <c r="H671" i="2"/>
  <c r="G671" i="2"/>
  <c r="F671" i="2"/>
  <c r="E671" i="2"/>
  <c r="D671" i="2"/>
  <c r="C671" i="2"/>
  <c r="B671" i="2"/>
  <c r="A671" i="2"/>
  <c r="L670" i="2"/>
  <c r="K670" i="2"/>
  <c r="J670" i="2"/>
  <c r="I670" i="2"/>
  <c r="H670" i="2"/>
  <c r="G670" i="2"/>
  <c r="F670" i="2"/>
  <c r="E670" i="2"/>
  <c r="D670" i="2"/>
  <c r="C670" i="2"/>
  <c r="B670" i="2"/>
  <c r="A670" i="2"/>
  <c r="L669" i="2"/>
  <c r="K669" i="2"/>
  <c r="J669" i="2"/>
  <c r="I669" i="2"/>
  <c r="H669" i="2"/>
  <c r="G669" i="2"/>
  <c r="F669" i="2"/>
  <c r="E669" i="2"/>
  <c r="D669" i="2"/>
  <c r="C669" i="2"/>
  <c r="B669" i="2"/>
  <c r="A669" i="2"/>
  <c r="L668" i="2"/>
  <c r="K668" i="2"/>
  <c r="J668" i="2"/>
  <c r="I668" i="2"/>
  <c r="H668" i="2"/>
  <c r="G668" i="2"/>
  <c r="F668" i="2"/>
  <c r="E668" i="2"/>
  <c r="D668" i="2"/>
  <c r="C668" i="2"/>
  <c r="B668" i="2"/>
  <c r="A668" i="2"/>
  <c r="L667" i="2"/>
  <c r="K667" i="2"/>
  <c r="J667" i="2"/>
  <c r="I667" i="2"/>
  <c r="H667" i="2"/>
  <c r="G667" i="2"/>
  <c r="F667" i="2"/>
  <c r="E667" i="2"/>
  <c r="D667" i="2"/>
  <c r="C667" i="2"/>
  <c r="B667" i="2"/>
  <c r="A667" i="2"/>
  <c r="L666" i="2"/>
  <c r="K666" i="2"/>
  <c r="J666" i="2"/>
  <c r="I666" i="2"/>
  <c r="H666" i="2"/>
  <c r="G666" i="2"/>
  <c r="F666" i="2"/>
  <c r="E666" i="2"/>
  <c r="D666" i="2"/>
  <c r="C666" i="2"/>
  <c r="B666" i="2"/>
  <c r="A666" i="2"/>
  <c r="L665" i="2"/>
  <c r="K665" i="2"/>
  <c r="J665" i="2"/>
  <c r="I665" i="2"/>
  <c r="H665" i="2"/>
  <c r="G665" i="2"/>
  <c r="F665" i="2"/>
  <c r="E665" i="2"/>
  <c r="D665" i="2"/>
  <c r="C665" i="2"/>
  <c r="B665" i="2"/>
  <c r="A665" i="2"/>
  <c r="L664" i="2"/>
  <c r="K664" i="2"/>
  <c r="J664" i="2"/>
  <c r="I664" i="2"/>
  <c r="H664" i="2"/>
  <c r="G664" i="2"/>
  <c r="F664" i="2"/>
  <c r="E664" i="2"/>
  <c r="D664" i="2"/>
  <c r="C664" i="2"/>
  <c r="B664" i="2"/>
  <c r="A664" i="2"/>
  <c r="L663" i="2"/>
  <c r="K663" i="2"/>
  <c r="J663" i="2"/>
  <c r="I663" i="2"/>
  <c r="H663" i="2"/>
  <c r="G663" i="2"/>
  <c r="F663" i="2"/>
  <c r="E663" i="2"/>
  <c r="D663" i="2"/>
  <c r="C663" i="2"/>
  <c r="B663" i="2"/>
  <c r="A663" i="2"/>
  <c r="L662" i="2"/>
  <c r="K662" i="2"/>
  <c r="J662" i="2"/>
  <c r="I662" i="2"/>
  <c r="H662" i="2"/>
  <c r="G662" i="2"/>
  <c r="F662" i="2"/>
  <c r="E662" i="2"/>
  <c r="D662" i="2"/>
  <c r="C662" i="2"/>
  <c r="B662" i="2"/>
  <c r="A662" i="2"/>
  <c r="L661" i="2"/>
  <c r="K661" i="2"/>
  <c r="J661" i="2"/>
  <c r="I661" i="2"/>
  <c r="H661" i="2"/>
  <c r="G661" i="2"/>
  <c r="F661" i="2"/>
  <c r="E661" i="2"/>
  <c r="D661" i="2"/>
  <c r="C661" i="2"/>
  <c r="B661" i="2"/>
  <c r="A661" i="2"/>
  <c r="L660" i="2"/>
  <c r="K660" i="2"/>
  <c r="J660" i="2"/>
  <c r="I660" i="2"/>
  <c r="H660" i="2"/>
  <c r="G660" i="2"/>
  <c r="F660" i="2"/>
  <c r="E660" i="2"/>
  <c r="D660" i="2"/>
  <c r="C660" i="2"/>
  <c r="B660" i="2"/>
  <c r="A660" i="2"/>
  <c r="L659" i="2"/>
  <c r="K659" i="2"/>
  <c r="J659" i="2"/>
  <c r="I659" i="2"/>
  <c r="H659" i="2"/>
  <c r="G659" i="2"/>
  <c r="F659" i="2"/>
  <c r="E659" i="2"/>
  <c r="D659" i="2"/>
  <c r="C659" i="2"/>
  <c r="B659" i="2"/>
  <c r="A659" i="2"/>
  <c r="L658" i="2"/>
  <c r="K658" i="2"/>
  <c r="J658" i="2"/>
  <c r="I658" i="2"/>
  <c r="H658" i="2"/>
  <c r="G658" i="2"/>
  <c r="F658" i="2"/>
  <c r="E658" i="2"/>
  <c r="D658" i="2"/>
  <c r="C658" i="2"/>
  <c r="B658" i="2"/>
  <c r="A658" i="2"/>
  <c r="L657" i="2"/>
  <c r="K657" i="2"/>
  <c r="J657" i="2"/>
  <c r="I657" i="2"/>
  <c r="H657" i="2"/>
  <c r="G657" i="2"/>
  <c r="F657" i="2"/>
  <c r="E657" i="2"/>
  <c r="D657" i="2"/>
  <c r="C657" i="2"/>
  <c r="B657" i="2"/>
  <c r="A657" i="2"/>
  <c r="L656" i="2"/>
  <c r="K656" i="2"/>
  <c r="J656" i="2"/>
  <c r="I656" i="2"/>
  <c r="H656" i="2"/>
  <c r="G656" i="2"/>
  <c r="F656" i="2"/>
  <c r="E656" i="2"/>
  <c r="D656" i="2"/>
  <c r="C656" i="2"/>
  <c r="B656" i="2"/>
  <c r="A656" i="2"/>
  <c r="L655" i="2"/>
  <c r="K655" i="2"/>
  <c r="J655" i="2"/>
  <c r="I655" i="2"/>
  <c r="H655" i="2"/>
  <c r="G655" i="2"/>
  <c r="F655" i="2"/>
  <c r="E655" i="2"/>
  <c r="D655" i="2"/>
  <c r="C655" i="2"/>
  <c r="B655" i="2"/>
  <c r="A655" i="2"/>
  <c r="L654" i="2"/>
  <c r="K654" i="2"/>
  <c r="J654" i="2"/>
  <c r="I654" i="2"/>
  <c r="H654" i="2"/>
  <c r="G654" i="2"/>
  <c r="F654" i="2"/>
  <c r="E654" i="2"/>
  <c r="D654" i="2"/>
  <c r="C654" i="2"/>
  <c r="B654" i="2"/>
  <c r="A654" i="2"/>
  <c r="L653" i="2"/>
  <c r="K653" i="2"/>
  <c r="J653" i="2"/>
  <c r="I653" i="2"/>
  <c r="H653" i="2"/>
  <c r="G653" i="2"/>
  <c r="F653" i="2"/>
  <c r="E653" i="2"/>
  <c r="D653" i="2"/>
  <c r="C653" i="2"/>
  <c r="B653" i="2"/>
  <c r="A653" i="2"/>
  <c r="L652" i="2"/>
  <c r="K652" i="2"/>
  <c r="J652" i="2"/>
  <c r="I652" i="2"/>
  <c r="H652" i="2"/>
  <c r="G652" i="2"/>
  <c r="F652" i="2"/>
  <c r="E652" i="2"/>
  <c r="D652" i="2"/>
  <c r="C652" i="2"/>
  <c r="B652" i="2"/>
  <c r="A652" i="2"/>
  <c r="L651" i="2"/>
  <c r="K651" i="2"/>
  <c r="J651" i="2"/>
  <c r="I651" i="2"/>
  <c r="H651" i="2"/>
  <c r="G651" i="2"/>
  <c r="F651" i="2"/>
  <c r="E651" i="2"/>
  <c r="D651" i="2"/>
  <c r="C651" i="2"/>
  <c r="B651" i="2"/>
  <c r="A651" i="2"/>
  <c r="L650" i="2"/>
  <c r="K650" i="2"/>
  <c r="J650" i="2"/>
  <c r="I650" i="2"/>
  <c r="H650" i="2"/>
  <c r="G650" i="2"/>
  <c r="F650" i="2"/>
  <c r="E650" i="2"/>
  <c r="D650" i="2"/>
  <c r="C650" i="2"/>
  <c r="B650" i="2"/>
  <c r="A650" i="2"/>
  <c r="L649" i="2"/>
  <c r="K649" i="2"/>
  <c r="J649" i="2"/>
  <c r="I649" i="2"/>
  <c r="H649" i="2"/>
  <c r="G649" i="2"/>
  <c r="F649" i="2"/>
  <c r="E649" i="2"/>
  <c r="D649" i="2"/>
  <c r="C649" i="2"/>
  <c r="B649" i="2"/>
  <c r="A649" i="2"/>
  <c r="L648" i="2"/>
  <c r="K648" i="2"/>
  <c r="J648" i="2"/>
  <c r="I648" i="2"/>
  <c r="H648" i="2"/>
  <c r="G648" i="2"/>
  <c r="F648" i="2"/>
  <c r="E648" i="2"/>
  <c r="D648" i="2"/>
  <c r="C648" i="2"/>
  <c r="B648" i="2"/>
  <c r="A648" i="2"/>
  <c r="L647" i="2"/>
  <c r="K647" i="2"/>
  <c r="J647" i="2"/>
  <c r="I647" i="2"/>
  <c r="H647" i="2"/>
  <c r="G647" i="2"/>
  <c r="F647" i="2"/>
  <c r="E647" i="2"/>
  <c r="D647" i="2"/>
  <c r="C647" i="2"/>
  <c r="B647" i="2"/>
  <c r="A647" i="2"/>
  <c r="L646" i="2"/>
  <c r="K646" i="2"/>
  <c r="J646" i="2"/>
  <c r="I646" i="2"/>
  <c r="H646" i="2"/>
  <c r="G646" i="2"/>
  <c r="F646" i="2"/>
  <c r="E646" i="2"/>
  <c r="D646" i="2"/>
  <c r="C646" i="2"/>
  <c r="B646" i="2"/>
  <c r="A646" i="2"/>
  <c r="L645" i="2"/>
  <c r="K645" i="2"/>
  <c r="J645" i="2"/>
  <c r="I645" i="2"/>
  <c r="H645" i="2"/>
  <c r="G645" i="2"/>
  <c r="F645" i="2"/>
  <c r="E645" i="2"/>
  <c r="D645" i="2"/>
  <c r="C645" i="2"/>
  <c r="B645" i="2"/>
  <c r="A645" i="2"/>
  <c r="L644" i="2"/>
  <c r="K644" i="2"/>
  <c r="J644" i="2"/>
  <c r="I644" i="2"/>
  <c r="H644" i="2"/>
  <c r="G644" i="2"/>
  <c r="F644" i="2"/>
  <c r="E644" i="2"/>
  <c r="D644" i="2"/>
  <c r="C644" i="2"/>
  <c r="B644" i="2"/>
  <c r="A644" i="2"/>
  <c r="L643" i="2"/>
  <c r="K643" i="2"/>
  <c r="J643" i="2"/>
  <c r="I643" i="2"/>
  <c r="H643" i="2"/>
  <c r="G643" i="2"/>
  <c r="F643" i="2"/>
  <c r="E643" i="2"/>
  <c r="D643" i="2"/>
  <c r="C643" i="2"/>
  <c r="B643" i="2"/>
  <c r="A643" i="2"/>
  <c r="L642" i="2"/>
  <c r="K642" i="2"/>
  <c r="J642" i="2"/>
  <c r="I642" i="2"/>
  <c r="H642" i="2"/>
  <c r="G642" i="2"/>
  <c r="F642" i="2"/>
  <c r="E642" i="2"/>
  <c r="D642" i="2"/>
  <c r="C642" i="2"/>
  <c r="B642" i="2"/>
  <c r="A642" i="2"/>
  <c r="L641" i="2"/>
  <c r="K641" i="2"/>
  <c r="J641" i="2"/>
  <c r="I641" i="2"/>
  <c r="H641" i="2"/>
  <c r="G641" i="2"/>
  <c r="F641" i="2"/>
  <c r="E641" i="2"/>
  <c r="D641" i="2"/>
  <c r="C641" i="2"/>
  <c r="B641" i="2"/>
  <c r="A641" i="2"/>
  <c r="L640" i="2"/>
  <c r="K640" i="2"/>
  <c r="J640" i="2"/>
  <c r="I640" i="2"/>
  <c r="H640" i="2"/>
  <c r="G640" i="2"/>
  <c r="F640" i="2"/>
  <c r="E640" i="2"/>
  <c r="D640" i="2"/>
  <c r="C640" i="2"/>
  <c r="B640" i="2"/>
  <c r="A640" i="2"/>
  <c r="L639" i="2"/>
  <c r="K639" i="2"/>
  <c r="J639" i="2"/>
  <c r="I639" i="2"/>
  <c r="H639" i="2"/>
  <c r="G639" i="2"/>
  <c r="F639" i="2"/>
  <c r="E639" i="2"/>
  <c r="D639" i="2"/>
  <c r="C639" i="2"/>
  <c r="B639" i="2"/>
  <c r="A639" i="2"/>
  <c r="L638" i="2"/>
  <c r="K638" i="2"/>
  <c r="J638" i="2"/>
  <c r="I638" i="2"/>
  <c r="H638" i="2"/>
  <c r="G638" i="2"/>
  <c r="F638" i="2"/>
  <c r="E638" i="2"/>
  <c r="D638" i="2"/>
  <c r="C638" i="2"/>
  <c r="B638" i="2"/>
  <c r="A638" i="2"/>
  <c r="L637" i="2"/>
  <c r="K637" i="2"/>
  <c r="J637" i="2"/>
  <c r="I637" i="2"/>
  <c r="H637" i="2"/>
  <c r="G637" i="2"/>
  <c r="F637" i="2"/>
  <c r="E637" i="2"/>
  <c r="D637" i="2"/>
  <c r="C637" i="2"/>
  <c r="B637" i="2"/>
  <c r="A637" i="2"/>
  <c r="L636" i="2"/>
  <c r="K636" i="2"/>
  <c r="J636" i="2"/>
  <c r="I636" i="2"/>
  <c r="H636" i="2"/>
  <c r="G636" i="2"/>
  <c r="F636" i="2"/>
  <c r="E636" i="2"/>
  <c r="D636" i="2"/>
  <c r="C636" i="2"/>
  <c r="B636" i="2"/>
  <c r="A636" i="2"/>
  <c r="L635" i="2"/>
  <c r="K635" i="2"/>
  <c r="J635" i="2"/>
  <c r="I635" i="2"/>
  <c r="H635" i="2"/>
  <c r="G635" i="2"/>
  <c r="F635" i="2"/>
  <c r="E635" i="2"/>
  <c r="D635" i="2"/>
  <c r="C635" i="2"/>
  <c r="B635" i="2"/>
  <c r="A635" i="2"/>
  <c r="L634" i="2"/>
  <c r="K634" i="2"/>
  <c r="J634" i="2"/>
  <c r="I634" i="2"/>
  <c r="H634" i="2"/>
  <c r="G634" i="2"/>
  <c r="F634" i="2"/>
  <c r="E634" i="2"/>
  <c r="D634" i="2"/>
  <c r="C634" i="2"/>
  <c r="B634" i="2"/>
  <c r="A634" i="2"/>
  <c r="L633" i="2"/>
  <c r="K633" i="2"/>
  <c r="J633" i="2"/>
  <c r="I633" i="2"/>
  <c r="H633" i="2"/>
  <c r="G633" i="2"/>
  <c r="F633" i="2"/>
  <c r="E633" i="2"/>
  <c r="D633" i="2"/>
  <c r="C633" i="2"/>
  <c r="B633" i="2"/>
  <c r="A633" i="2"/>
  <c r="L632" i="2"/>
  <c r="K632" i="2"/>
  <c r="J632" i="2"/>
  <c r="I632" i="2"/>
  <c r="H632" i="2"/>
  <c r="G632" i="2"/>
  <c r="F632" i="2"/>
  <c r="E632" i="2"/>
  <c r="D632" i="2"/>
  <c r="C632" i="2"/>
  <c r="B632" i="2"/>
  <c r="A632" i="2"/>
  <c r="L631" i="2"/>
  <c r="K631" i="2"/>
  <c r="J631" i="2"/>
  <c r="I631" i="2"/>
  <c r="H631" i="2"/>
  <c r="G631" i="2"/>
  <c r="F631" i="2"/>
  <c r="E631" i="2"/>
  <c r="D631" i="2"/>
  <c r="C631" i="2"/>
  <c r="B631" i="2"/>
  <c r="A631" i="2"/>
  <c r="L630" i="2"/>
  <c r="K630" i="2"/>
  <c r="J630" i="2"/>
  <c r="I630" i="2"/>
  <c r="H630" i="2"/>
  <c r="G630" i="2"/>
  <c r="F630" i="2"/>
  <c r="E630" i="2"/>
  <c r="D630" i="2"/>
  <c r="C630" i="2"/>
  <c r="B630" i="2"/>
  <c r="A630" i="2"/>
  <c r="L629" i="2"/>
  <c r="K629" i="2"/>
  <c r="J629" i="2"/>
  <c r="I629" i="2"/>
  <c r="H629" i="2"/>
  <c r="G629" i="2"/>
  <c r="F629" i="2"/>
  <c r="E629" i="2"/>
  <c r="D629" i="2"/>
  <c r="C629" i="2"/>
  <c r="B629" i="2"/>
  <c r="A629" i="2"/>
  <c r="L628" i="2"/>
  <c r="K628" i="2"/>
  <c r="J628" i="2"/>
  <c r="I628" i="2"/>
  <c r="H628" i="2"/>
  <c r="G628" i="2"/>
  <c r="F628" i="2"/>
  <c r="E628" i="2"/>
  <c r="D628" i="2"/>
  <c r="C628" i="2"/>
  <c r="B628" i="2"/>
  <c r="A628" i="2"/>
  <c r="L627" i="2"/>
  <c r="K627" i="2"/>
  <c r="J627" i="2"/>
  <c r="I627" i="2"/>
  <c r="H627" i="2"/>
  <c r="G627" i="2"/>
  <c r="F627" i="2"/>
  <c r="E627" i="2"/>
  <c r="D627" i="2"/>
  <c r="C627" i="2"/>
  <c r="B627" i="2"/>
  <c r="A627" i="2"/>
  <c r="L626" i="2"/>
  <c r="K626" i="2"/>
  <c r="J626" i="2"/>
  <c r="I626" i="2"/>
  <c r="H626" i="2"/>
  <c r="G626" i="2"/>
  <c r="F626" i="2"/>
  <c r="E626" i="2"/>
  <c r="D626" i="2"/>
  <c r="C626" i="2"/>
  <c r="B626" i="2"/>
  <c r="A626" i="2"/>
  <c r="L625" i="2"/>
  <c r="K625" i="2"/>
  <c r="J625" i="2"/>
  <c r="I625" i="2"/>
  <c r="H625" i="2"/>
  <c r="G625" i="2"/>
  <c r="F625" i="2"/>
  <c r="E625" i="2"/>
  <c r="D625" i="2"/>
  <c r="C625" i="2"/>
  <c r="B625" i="2"/>
  <c r="A625" i="2"/>
  <c r="L624" i="2"/>
  <c r="K624" i="2"/>
  <c r="J624" i="2"/>
  <c r="I624" i="2"/>
  <c r="H624" i="2"/>
  <c r="G624" i="2"/>
  <c r="F624" i="2"/>
  <c r="E624" i="2"/>
  <c r="D624" i="2"/>
  <c r="C624" i="2"/>
  <c r="B624" i="2"/>
  <c r="A624" i="2"/>
  <c r="L623" i="2"/>
  <c r="K623" i="2"/>
  <c r="J623" i="2"/>
  <c r="I623" i="2"/>
  <c r="H623" i="2"/>
  <c r="G623" i="2"/>
  <c r="F623" i="2"/>
  <c r="E623" i="2"/>
  <c r="D623" i="2"/>
  <c r="C623" i="2"/>
  <c r="B623" i="2"/>
  <c r="A623" i="2"/>
  <c r="L622" i="2"/>
  <c r="K622" i="2"/>
  <c r="J622" i="2"/>
  <c r="I622" i="2"/>
  <c r="H622" i="2"/>
  <c r="G622" i="2"/>
  <c r="F622" i="2"/>
  <c r="E622" i="2"/>
  <c r="D622" i="2"/>
  <c r="C622" i="2"/>
  <c r="B622" i="2"/>
  <c r="A622" i="2"/>
  <c r="L621" i="2"/>
  <c r="K621" i="2"/>
  <c r="J621" i="2"/>
  <c r="I621" i="2"/>
  <c r="H621" i="2"/>
  <c r="G621" i="2"/>
  <c r="F621" i="2"/>
  <c r="E621" i="2"/>
  <c r="D621" i="2"/>
  <c r="C621" i="2"/>
  <c r="B621" i="2"/>
  <c r="A621" i="2"/>
  <c r="L620" i="2"/>
  <c r="K620" i="2"/>
  <c r="J620" i="2"/>
  <c r="I620" i="2"/>
  <c r="H620" i="2"/>
  <c r="G620" i="2"/>
  <c r="F620" i="2"/>
  <c r="E620" i="2"/>
  <c r="D620" i="2"/>
  <c r="C620" i="2"/>
  <c r="B620" i="2"/>
  <c r="A620" i="2"/>
  <c r="L619" i="2"/>
  <c r="K619" i="2"/>
  <c r="J619" i="2"/>
  <c r="I619" i="2"/>
  <c r="H619" i="2"/>
  <c r="G619" i="2"/>
  <c r="F619" i="2"/>
  <c r="E619" i="2"/>
  <c r="D619" i="2"/>
  <c r="C619" i="2"/>
  <c r="B619" i="2"/>
  <c r="A619" i="2"/>
  <c r="L618" i="2"/>
  <c r="K618" i="2"/>
  <c r="J618" i="2"/>
  <c r="I618" i="2"/>
  <c r="H618" i="2"/>
  <c r="G618" i="2"/>
  <c r="F618" i="2"/>
  <c r="E618" i="2"/>
  <c r="D618" i="2"/>
  <c r="C618" i="2"/>
  <c r="B618" i="2"/>
  <c r="A618" i="2"/>
  <c r="L617" i="2"/>
  <c r="K617" i="2"/>
  <c r="J617" i="2"/>
  <c r="I617" i="2"/>
  <c r="H617" i="2"/>
  <c r="G617" i="2"/>
  <c r="F617" i="2"/>
  <c r="E617" i="2"/>
  <c r="D617" i="2"/>
  <c r="C617" i="2"/>
  <c r="B617" i="2"/>
  <c r="A617" i="2"/>
  <c r="L616" i="2"/>
  <c r="K616" i="2"/>
  <c r="J616" i="2"/>
  <c r="I616" i="2"/>
  <c r="H616" i="2"/>
  <c r="G616" i="2"/>
  <c r="F616" i="2"/>
  <c r="E616" i="2"/>
  <c r="D616" i="2"/>
  <c r="C616" i="2"/>
  <c r="B616" i="2"/>
  <c r="A616" i="2"/>
  <c r="L615" i="2"/>
  <c r="K615" i="2"/>
  <c r="J615" i="2"/>
  <c r="I615" i="2"/>
  <c r="H615" i="2"/>
  <c r="G615" i="2"/>
  <c r="F615" i="2"/>
  <c r="E615" i="2"/>
  <c r="D615" i="2"/>
  <c r="C615" i="2"/>
  <c r="B615" i="2"/>
  <c r="A615" i="2"/>
  <c r="L614" i="2"/>
  <c r="K614" i="2"/>
  <c r="J614" i="2"/>
  <c r="I614" i="2"/>
  <c r="H614" i="2"/>
  <c r="G614" i="2"/>
  <c r="F614" i="2"/>
  <c r="E614" i="2"/>
  <c r="D614" i="2"/>
  <c r="C614" i="2"/>
  <c r="B614" i="2"/>
  <c r="A614" i="2"/>
  <c r="L613" i="2"/>
  <c r="K613" i="2"/>
  <c r="J613" i="2"/>
  <c r="I613" i="2"/>
  <c r="H613" i="2"/>
  <c r="G613" i="2"/>
  <c r="F613" i="2"/>
  <c r="E613" i="2"/>
  <c r="D613" i="2"/>
  <c r="C613" i="2"/>
  <c r="B613" i="2"/>
  <c r="A613" i="2"/>
  <c r="L612" i="2"/>
  <c r="K612" i="2"/>
  <c r="J612" i="2"/>
  <c r="I612" i="2"/>
  <c r="H612" i="2"/>
  <c r="G612" i="2"/>
  <c r="F612" i="2"/>
  <c r="E612" i="2"/>
  <c r="D612" i="2"/>
  <c r="C612" i="2"/>
  <c r="B612" i="2"/>
  <c r="A612" i="2"/>
  <c r="L611" i="2"/>
  <c r="K611" i="2"/>
  <c r="J611" i="2"/>
  <c r="I611" i="2"/>
  <c r="H611" i="2"/>
  <c r="G611" i="2"/>
  <c r="F611" i="2"/>
  <c r="E611" i="2"/>
  <c r="D611" i="2"/>
  <c r="C611" i="2"/>
  <c r="B611" i="2"/>
  <c r="A611" i="2"/>
  <c r="L610" i="2"/>
  <c r="K610" i="2"/>
  <c r="J610" i="2"/>
  <c r="I610" i="2"/>
  <c r="H610" i="2"/>
  <c r="G610" i="2"/>
  <c r="F610" i="2"/>
  <c r="E610" i="2"/>
  <c r="D610" i="2"/>
  <c r="C610" i="2"/>
  <c r="B610" i="2"/>
  <c r="A610" i="2"/>
  <c r="L609" i="2"/>
  <c r="K609" i="2"/>
  <c r="J609" i="2"/>
  <c r="I609" i="2"/>
  <c r="H609" i="2"/>
  <c r="G609" i="2"/>
  <c r="F609" i="2"/>
  <c r="E609" i="2"/>
  <c r="D609" i="2"/>
  <c r="C609" i="2"/>
  <c r="B609" i="2"/>
  <c r="A609" i="2"/>
  <c r="L608" i="2"/>
  <c r="K608" i="2"/>
  <c r="J608" i="2"/>
  <c r="I608" i="2"/>
  <c r="H608" i="2"/>
  <c r="G608" i="2"/>
  <c r="F608" i="2"/>
  <c r="E608" i="2"/>
  <c r="D608" i="2"/>
  <c r="C608" i="2"/>
  <c r="B608" i="2"/>
  <c r="A608" i="2"/>
  <c r="L607" i="2"/>
  <c r="K607" i="2"/>
  <c r="J607" i="2"/>
  <c r="I607" i="2"/>
  <c r="H607" i="2"/>
  <c r="G607" i="2"/>
  <c r="F607" i="2"/>
  <c r="E607" i="2"/>
  <c r="D607" i="2"/>
  <c r="C607" i="2"/>
  <c r="B607" i="2"/>
  <c r="A607" i="2"/>
  <c r="L606" i="2"/>
  <c r="K606" i="2"/>
  <c r="J606" i="2"/>
  <c r="I606" i="2"/>
  <c r="H606" i="2"/>
  <c r="G606" i="2"/>
  <c r="F606" i="2"/>
  <c r="E606" i="2"/>
  <c r="D606" i="2"/>
  <c r="C606" i="2"/>
  <c r="B606" i="2"/>
  <c r="A606" i="2"/>
  <c r="L605" i="2"/>
  <c r="K605" i="2"/>
  <c r="J605" i="2"/>
  <c r="I605" i="2"/>
  <c r="H605" i="2"/>
  <c r="G605" i="2"/>
  <c r="F605" i="2"/>
  <c r="E605" i="2"/>
  <c r="D605" i="2"/>
  <c r="C605" i="2"/>
  <c r="B605" i="2"/>
  <c r="A605" i="2"/>
  <c r="L604" i="2"/>
  <c r="K604" i="2"/>
  <c r="J604" i="2"/>
  <c r="I604" i="2"/>
  <c r="H604" i="2"/>
  <c r="G604" i="2"/>
  <c r="F604" i="2"/>
  <c r="E604" i="2"/>
  <c r="D604" i="2"/>
  <c r="C604" i="2"/>
  <c r="B604" i="2"/>
  <c r="A604" i="2"/>
  <c r="L603" i="2"/>
  <c r="K603" i="2"/>
  <c r="J603" i="2"/>
  <c r="I603" i="2"/>
  <c r="H603" i="2"/>
  <c r="G603" i="2"/>
  <c r="F603" i="2"/>
  <c r="E603" i="2"/>
  <c r="D603" i="2"/>
  <c r="C603" i="2"/>
  <c r="B603" i="2"/>
  <c r="A603" i="2"/>
  <c r="L602" i="2"/>
  <c r="K602" i="2"/>
  <c r="J602" i="2"/>
  <c r="I602" i="2"/>
  <c r="H602" i="2"/>
  <c r="G602" i="2"/>
  <c r="F602" i="2"/>
  <c r="E602" i="2"/>
  <c r="D602" i="2"/>
  <c r="C602" i="2"/>
  <c r="B602" i="2"/>
  <c r="A602" i="2"/>
  <c r="L601" i="2"/>
  <c r="K601" i="2"/>
  <c r="J601" i="2"/>
  <c r="I601" i="2"/>
  <c r="H601" i="2"/>
  <c r="G601" i="2"/>
  <c r="F601" i="2"/>
  <c r="E601" i="2"/>
  <c r="D601" i="2"/>
  <c r="C601" i="2"/>
  <c r="B601" i="2"/>
  <c r="A601" i="2"/>
  <c r="L600" i="2"/>
  <c r="K600" i="2"/>
  <c r="J600" i="2"/>
  <c r="I600" i="2"/>
  <c r="H600" i="2"/>
  <c r="G600" i="2"/>
  <c r="F600" i="2"/>
  <c r="E600" i="2"/>
  <c r="D600" i="2"/>
  <c r="C600" i="2"/>
  <c r="B600" i="2"/>
  <c r="A600" i="2"/>
  <c r="L599" i="2"/>
  <c r="K599" i="2"/>
  <c r="J599" i="2"/>
  <c r="I599" i="2"/>
  <c r="H599" i="2"/>
  <c r="G599" i="2"/>
  <c r="F599" i="2"/>
  <c r="E599" i="2"/>
  <c r="D599" i="2"/>
  <c r="C599" i="2"/>
  <c r="B599" i="2"/>
  <c r="A599" i="2"/>
  <c r="L598" i="2"/>
  <c r="K598" i="2"/>
  <c r="J598" i="2"/>
  <c r="I598" i="2"/>
  <c r="H598" i="2"/>
  <c r="G598" i="2"/>
  <c r="F598" i="2"/>
  <c r="E598" i="2"/>
  <c r="D598" i="2"/>
  <c r="C598" i="2"/>
  <c r="B598" i="2"/>
  <c r="A598" i="2"/>
  <c r="L597" i="2"/>
  <c r="K597" i="2"/>
  <c r="J597" i="2"/>
  <c r="I597" i="2"/>
  <c r="H597" i="2"/>
  <c r="G597" i="2"/>
  <c r="F597" i="2"/>
  <c r="E597" i="2"/>
  <c r="D597" i="2"/>
  <c r="C597" i="2"/>
  <c r="B597" i="2"/>
  <c r="A597" i="2"/>
  <c r="L596" i="2"/>
  <c r="K596" i="2"/>
  <c r="J596" i="2"/>
  <c r="I596" i="2"/>
  <c r="H596" i="2"/>
  <c r="G596" i="2"/>
  <c r="F596" i="2"/>
  <c r="E596" i="2"/>
  <c r="D596" i="2"/>
  <c r="C596" i="2"/>
  <c r="B596" i="2"/>
  <c r="A596" i="2"/>
  <c r="L595" i="2"/>
  <c r="K595" i="2"/>
  <c r="J595" i="2"/>
  <c r="I595" i="2"/>
  <c r="H595" i="2"/>
  <c r="G595" i="2"/>
  <c r="F595" i="2"/>
  <c r="E595" i="2"/>
  <c r="D595" i="2"/>
  <c r="C595" i="2"/>
  <c r="B595" i="2"/>
  <c r="A595" i="2"/>
  <c r="L594" i="2"/>
  <c r="K594" i="2"/>
  <c r="J594" i="2"/>
  <c r="I594" i="2"/>
  <c r="H594" i="2"/>
  <c r="G594" i="2"/>
  <c r="F594" i="2"/>
  <c r="E594" i="2"/>
  <c r="D594" i="2"/>
  <c r="C594" i="2"/>
  <c r="B594" i="2"/>
  <c r="A594" i="2"/>
  <c r="L593" i="2"/>
  <c r="K593" i="2"/>
  <c r="J593" i="2"/>
  <c r="I593" i="2"/>
  <c r="H593" i="2"/>
  <c r="G593" i="2"/>
  <c r="F593" i="2"/>
  <c r="E593" i="2"/>
  <c r="D593" i="2"/>
  <c r="C593" i="2"/>
  <c r="B593" i="2"/>
  <c r="A593" i="2"/>
  <c r="L592" i="2"/>
  <c r="K592" i="2"/>
  <c r="J592" i="2"/>
  <c r="I592" i="2"/>
  <c r="H592" i="2"/>
  <c r="G592" i="2"/>
  <c r="F592" i="2"/>
  <c r="E592" i="2"/>
  <c r="D592" i="2"/>
  <c r="C592" i="2"/>
  <c r="B592" i="2"/>
  <c r="A592" i="2"/>
  <c r="L591" i="2"/>
  <c r="K591" i="2"/>
  <c r="J591" i="2"/>
  <c r="I591" i="2"/>
  <c r="H591" i="2"/>
  <c r="G591" i="2"/>
  <c r="F591" i="2"/>
  <c r="E591" i="2"/>
  <c r="D591" i="2"/>
  <c r="C591" i="2"/>
  <c r="B591" i="2"/>
  <c r="A591" i="2"/>
  <c r="L590" i="2"/>
  <c r="K590" i="2"/>
  <c r="J590" i="2"/>
  <c r="I590" i="2"/>
  <c r="H590" i="2"/>
  <c r="G590" i="2"/>
  <c r="F590" i="2"/>
  <c r="E590" i="2"/>
  <c r="D590" i="2"/>
  <c r="C590" i="2"/>
  <c r="B590" i="2"/>
  <c r="A590" i="2"/>
  <c r="L589" i="2"/>
  <c r="K589" i="2"/>
  <c r="J589" i="2"/>
  <c r="I589" i="2"/>
  <c r="H589" i="2"/>
  <c r="G589" i="2"/>
  <c r="F589" i="2"/>
  <c r="E589" i="2"/>
  <c r="D589" i="2"/>
  <c r="C589" i="2"/>
  <c r="B589" i="2"/>
  <c r="A589" i="2"/>
  <c r="L588" i="2"/>
  <c r="K588" i="2"/>
  <c r="J588" i="2"/>
  <c r="I588" i="2"/>
  <c r="H588" i="2"/>
  <c r="G588" i="2"/>
  <c r="F588" i="2"/>
  <c r="E588" i="2"/>
  <c r="D588" i="2"/>
  <c r="C588" i="2"/>
  <c r="B588" i="2"/>
  <c r="A588" i="2"/>
  <c r="L587" i="2"/>
  <c r="K587" i="2"/>
  <c r="J587" i="2"/>
  <c r="I587" i="2"/>
  <c r="H587" i="2"/>
  <c r="G587" i="2"/>
  <c r="F587" i="2"/>
  <c r="E587" i="2"/>
  <c r="D587" i="2"/>
  <c r="C587" i="2"/>
  <c r="B587" i="2"/>
  <c r="A587" i="2"/>
  <c r="L586" i="2"/>
  <c r="K586" i="2"/>
  <c r="J586" i="2"/>
  <c r="I586" i="2"/>
  <c r="H586" i="2"/>
  <c r="G586" i="2"/>
  <c r="F586" i="2"/>
  <c r="E586" i="2"/>
  <c r="D586" i="2"/>
  <c r="C586" i="2"/>
  <c r="B586" i="2"/>
  <c r="A586" i="2"/>
  <c r="L585" i="2"/>
  <c r="K585" i="2"/>
  <c r="J585" i="2"/>
  <c r="I585" i="2"/>
  <c r="H585" i="2"/>
  <c r="G585" i="2"/>
  <c r="F585" i="2"/>
  <c r="E585" i="2"/>
  <c r="D585" i="2"/>
  <c r="C585" i="2"/>
  <c r="B585" i="2"/>
  <c r="A585" i="2"/>
  <c r="L584" i="2"/>
  <c r="K584" i="2"/>
  <c r="J584" i="2"/>
  <c r="I584" i="2"/>
  <c r="H584" i="2"/>
  <c r="G584" i="2"/>
  <c r="F584" i="2"/>
  <c r="E584" i="2"/>
  <c r="D584" i="2"/>
  <c r="C584" i="2"/>
  <c r="B584" i="2"/>
  <c r="A584" i="2"/>
  <c r="L583" i="2"/>
  <c r="K583" i="2"/>
  <c r="J583" i="2"/>
  <c r="I583" i="2"/>
  <c r="H583" i="2"/>
  <c r="G583" i="2"/>
  <c r="F583" i="2"/>
  <c r="E583" i="2"/>
  <c r="D583" i="2"/>
  <c r="C583" i="2"/>
  <c r="B583" i="2"/>
  <c r="A583" i="2"/>
  <c r="L582" i="2"/>
  <c r="K582" i="2"/>
  <c r="J582" i="2"/>
  <c r="I582" i="2"/>
  <c r="H582" i="2"/>
  <c r="G582" i="2"/>
  <c r="F582" i="2"/>
  <c r="E582" i="2"/>
  <c r="D582" i="2"/>
  <c r="C582" i="2"/>
  <c r="B582" i="2"/>
  <c r="A582" i="2"/>
  <c r="L581" i="2"/>
  <c r="K581" i="2"/>
  <c r="J581" i="2"/>
  <c r="I581" i="2"/>
  <c r="H581" i="2"/>
  <c r="G581" i="2"/>
  <c r="F581" i="2"/>
  <c r="E581" i="2"/>
  <c r="D581" i="2"/>
  <c r="C581" i="2"/>
  <c r="B581" i="2"/>
  <c r="A581" i="2"/>
  <c r="L580" i="2"/>
  <c r="K580" i="2"/>
  <c r="J580" i="2"/>
  <c r="I580" i="2"/>
  <c r="H580" i="2"/>
  <c r="G580" i="2"/>
  <c r="F580" i="2"/>
  <c r="E580" i="2"/>
  <c r="D580" i="2"/>
  <c r="C580" i="2"/>
  <c r="B580" i="2"/>
  <c r="A580" i="2"/>
  <c r="L579" i="2"/>
  <c r="K579" i="2"/>
  <c r="J579" i="2"/>
  <c r="I579" i="2"/>
  <c r="H579" i="2"/>
  <c r="G579" i="2"/>
  <c r="F579" i="2"/>
  <c r="E579" i="2"/>
  <c r="D579" i="2"/>
  <c r="C579" i="2"/>
  <c r="B579" i="2"/>
  <c r="A579" i="2"/>
  <c r="L578" i="2"/>
  <c r="K578" i="2"/>
  <c r="J578" i="2"/>
  <c r="I578" i="2"/>
  <c r="H578" i="2"/>
  <c r="G578" i="2"/>
  <c r="F578" i="2"/>
  <c r="E578" i="2"/>
  <c r="D578" i="2"/>
  <c r="C578" i="2"/>
  <c r="B578" i="2"/>
  <c r="A578" i="2"/>
  <c r="L577" i="2"/>
  <c r="K577" i="2"/>
  <c r="J577" i="2"/>
  <c r="I577" i="2"/>
  <c r="H577" i="2"/>
  <c r="G577" i="2"/>
  <c r="F577" i="2"/>
  <c r="E577" i="2"/>
  <c r="D577" i="2"/>
  <c r="C577" i="2"/>
  <c r="B577" i="2"/>
  <c r="A577" i="2"/>
  <c r="L576" i="2"/>
  <c r="K576" i="2"/>
  <c r="J576" i="2"/>
  <c r="I576" i="2"/>
  <c r="H576" i="2"/>
  <c r="G576" i="2"/>
  <c r="F576" i="2"/>
  <c r="E576" i="2"/>
  <c r="D576" i="2"/>
  <c r="C576" i="2"/>
  <c r="B576" i="2"/>
  <c r="A576" i="2"/>
  <c r="L575" i="2"/>
  <c r="K575" i="2"/>
  <c r="J575" i="2"/>
  <c r="I575" i="2"/>
  <c r="H575" i="2"/>
  <c r="G575" i="2"/>
  <c r="F575" i="2"/>
  <c r="E575" i="2"/>
  <c r="D575" i="2"/>
  <c r="C575" i="2"/>
  <c r="B575" i="2"/>
  <c r="A575" i="2"/>
  <c r="L574" i="2"/>
  <c r="K574" i="2"/>
  <c r="J574" i="2"/>
  <c r="I574" i="2"/>
  <c r="H574" i="2"/>
  <c r="G574" i="2"/>
  <c r="F574" i="2"/>
  <c r="E574" i="2"/>
  <c r="D574" i="2"/>
  <c r="C574" i="2"/>
  <c r="B574" i="2"/>
  <c r="A574" i="2"/>
  <c r="L573" i="2"/>
  <c r="K573" i="2"/>
  <c r="J573" i="2"/>
  <c r="I573" i="2"/>
  <c r="H573" i="2"/>
  <c r="G573" i="2"/>
  <c r="F573" i="2"/>
  <c r="E573" i="2"/>
  <c r="D573" i="2"/>
  <c r="C573" i="2"/>
  <c r="B573" i="2"/>
  <c r="A573" i="2"/>
  <c r="L572" i="2"/>
  <c r="K572" i="2"/>
  <c r="J572" i="2"/>
  <c r="I572" i="2"/>
  <c r="H572" i="2"/>
  <c r="G572" i="2"/>
  <c r="F572" i="2"/>
  <c r="E572" i="2"/>
  <c r="D572" i="2"/>
  <c r="C572" i="2"/>
  <c r="B572" i="2"/>
  <c r="A572" i="2"/>
  <c r="L571" i="2"/>
  <c r="K571" i="2"/>
  <c r="J571" i="2"/>
  <c r="I571" i="2"/>
  <c r="H571" i="2"/>
  <c r="G571" i="2"/>
  <c r="F571" i="2"/>
  <c r="E571" i="2"/>
  <c r="D571" i="2"/>
  <c r="C571" i="2"/>
  <c r="B571" i="2"/>
  <c r="A571" i="2"/>
  <c r="L570" i="2"/>
  <c r="K570" i="2"/>
  <c r="J570" i="2"/>
  <c r="I570" i="2"/>
  <c r="H570" i="2"/>
  <c r="G570" i="2"/>
  <c r="F570" i="2"/>
  <c r="E570" i="2"/>
  <c r="D570" i="2"/>
  <c r="C570" i="2"/>
  <c r="B570" i="2"/>
  <c r="A570" i="2"/>
  <c r="L569" i="2"/>
  <c r="K569" i="2"/>
  <c r="J569" i="2"/>
  <c r="I569" i="2"/>
  <c r="H569" i="2"/>
  <c r="G569" i="2"/>
  <c r="F569" i="2"/>
  <c r="E569" i="2"/>
  <c r="D569" i="2"/>
  <c r="C569" i="2"/>
  <c r="B569" i="2"/>
  <c r="A569" i="2"/>
  <c r="L568" i="2"/>
  <c r="K568" i="2"/>
  <c r="J568" i="2"/>
  <c r="I568" i="2"/>
  <c r="H568" i="2"/>
  <c r="G568" i="2"/>
  <c r="F568" i="2"/>
  <c r="E568" i="2"/>
  <c r="D568" i="2"/>
  <c r="C568" i="2"/>
  <c r="B568" i="2"/>
  <c r="A568" i="2"/>
  <c r="L567" i="2"/>
  <c r="K567" i="2"/>
  <c r="J567" i="2"/>
  <c r="I567" i="2"/>
  <c r="H567" i="2"/>
  <c r="G567" i="2"/>
  <c r="F567" i="2"/>
  <c r="E567" i="2"/>
  <c r="D567" i="2"/>
  <c r="C567" i="2"/>
  <c r="B567" i="2"/>
  <c r="A567" i="2"/>
  <c r="L566" i="2"/>
  <c r="K566" i="2"/>
  <c r="J566" i="2"/>
  <c r="I566" i="2"/>
  <c r="H566" i="2"/>
  <c r="G566" i="2"/>
  <c r="F566" i="2"/>
  <c r="E566" i="2"/>
  <c r="D566" i="2"/>
  <c r="C566" i="2"/>
  <c r="B566" i="2"/>
  <c r="A566" i="2"/>
  <c r="L565" i="2"/>
  <c r="K565" i="2"/>
  <c r="J565" i="2"/>
  <c r="I565" i="2"/>
  <c r="H565" i="2"/>
  <c r="G565" i="2"/>
  <c r="F565" i="2"/>
  <c r="E565" i="2"/>
  <c r="D565" i="2"/>
  <c r="C565" i="2"/>
  <c r="B565" i="2"/>
  <c r="A565" i="2"/>
  <c r="L564" i="2"/>
  <c r="K564" i="2"/>
  <c r="J564" i="2"/>
  <c r="I564" i="2"/>
  <c r="H564" i="2"/>
  <c r="G564" i="2"/>
  <c r="F564" i="2"/>
  <c r="E564" i="2"/>
  <c r="D564" i="2"/>
  <c r="C564" i="2"/>
  <c r="B564" i="2"/>
  <c r="A564" i="2"/>
  <c r="L563" i="2"/>
  <c r="K563" i="2"/>
  <c r="J563" i="2"/>
  <c r="I563" i="2"/>
  <c r="H563" i="2"/>
  <c r="G563" i="2"/>
  <c r="F563" i="2"/>
  <c r="E563" i="2"/>
  <c r="D563" i="2"/>
  <c r="C563" i="2"/>
  <c r="B563" i="2"/>
  <c r="A563" i="2"/>
  <c r="L562" i="2"/>
  <c r="K562" i="2"/>
  <c r="J562" i="2"/>
  <c r="I562" i="2"/>
  <c r="H562" i="2"/>
  <c r="G562" i="2"/>
  <c r="F562" i="2"/>
  <c r="E562" i="2"/>
  <c r="D562" i="2"/>
  <c r="C562" i="2"/>
  <c r="B562" i="2"/>
  <c r="A562" i="2"/>
  <c r="L561" i="2"/>
  <c r="K561" i="2"/>
  <c r="J561" i="2"/>
  <c r="I561" i="2"/>
  <c r="H561" i="2"/>
  <c r="G561" i="2"/>
  <c r="F561" i="2"/>
  <c r="E561" i="2"/>
  <c r="D561" i="2"/>
  <c r="C561" i="2"/>
  <c r="B561" i="2"/>
  <c r="A561" i="2"/>
  <c r="L560" i="2"/>
  <c r="K560" i="2"/>
  <c r="J560" i="2"/>
  <c r="I560" i="2"/>
  <c r="H560" i="2"/>
  <c r="G560" i="2"/>
  <c r="F560" i="2"/>
  <c r="E560" i="2"/>
  <c r="D560" i="2"/>
  <c r="C560" i="2"/>
  <c r="B560" i="2"/>
  <c r="A560" i="2"/>
  <c r="L559" i="2"/>
  <c r="K559" i="2"/>
  <c r="J559" i="2"/>
  <c r="I559" i="2"/>
  <c r="H559" i="2"/>
  <c r="G559" i="2"/>
  <c r="F559" i="2"/>
  <c r="E559" i="2"/>
  <c r="D559" i="2"/>
  <c r="C559" i="2"/>
  <c r="B559" i="2"/>
  <c r="A559" i="2"/>
  <c r="L558" i="2"/>
  <c r="K558" i="2"/>
  <c r="J558" i="2"/>
  <c r="I558" i="2"/>
  <c r="H558" i="2"/>
  <c r="G558" i="2"/>
  <c r="F558" i="2"/>
  <c r="E558" i="2"/>
  <c r="D558" i="2"/>
  <c r="C558" i="2"/>
  <c r="B558" i="2"/>
  <c r="A558" i="2"/>
  <c r="L557" i="2"/>
  <c r="K557" i="2"/>
  <c r="J557" i="2"/>
  <c r="I557" i="2"/>
  <c r="H557" i="2"/>
  <c r="G557" i="2"/>
  <c r="F557" i="2"/>
  <c r="E557" i="2"/>
  <c r="D557" i="2"/>
  <c r="C557" i="2"/>
  <c r="B557" i="2"/>
  <c r="A557" i="2"/>
  <c r="L556" i="2"/>
  <c r="K556" i="2"/>
  <c r="J556" i="2"/>
  <c r="I556" i="2"/>
  <c r="H556" i="2"/>
  <c r="G556" i="2"/>
  <c r="F556" i="2"/>
  <c r="E556" i="2"/>
  <c r="D556" i="2"/>
  <c r="C556" i="2"/>
  <c r="B556" i="2"/>
  <c r="A556" i="2"/>
  <c r="L555" i="2"/>
  <c r="K555" i="2"/>
  <c r="J555" i="2"/>
  <c r="I555" i="2"/>
  <c r="H555" i="2"/>
  <c r="G555" i="2"/>
  <c r="F555" i="2"/>
  <c r="E555" i="2"/>
  <c r="D555" i="2"/>
  <c r="C555" i="2"/>
  <c r="B555" i="2"/>
  <c r="A555" i="2"/>
  <c r="L554" i="2"/>
  <c r="K554" i="2"/>
  <c r="J554" i="2"/>
  <c r="I554" i="2"/>
  <c r="H554" i="2"/>
  <c r="G554" i="2"/>
  <c r="F554" i="2"/>
  <c r="E554" i="2"/>
  <c r="D554" i="2"/>
  <c r="C554" i="2"/>
  <c r="B554" i="2"/>
  <c r="A554" i="2"/>
  <c r="L553" i="2"/>
  <c r="K553" i="2"/>
  <c r="J553" i="2"/>
  <c r="I553" i="2"/>
  <c r="H553" i="2"/>
  <c r="G553" i="2"/>
  <c r="F553" i="2"/>
  <c r="E553" i="2"/>
  <c r="D553" i="2"/>
  <c r="C553" i="2"/>
  <c r="B553" i="2"/>
  <c r="A553" i="2"/>
  <c r="L552" i="2"/>
  <c r="K552" i="2"/>
  <c r="J552" i="2"/>
  <c r="I552" i="2"/>
  <c r="H552" i="2"/>
  <c r="G552" i="2"/>
  <c r="F552" i="2"/>
  <c r="E552" i="2"/>
  <c r="D552" i="2"/>
  <c r="C552" i="2"/>
  <c r="B552" i="2"/>
  <c r="A552" i="2"/>
  <c r="L551" i="2"/>
  <c r="K551" i="2"/>
  <c r="J551" i="2"/>
  <c r="I551" i="2"/>
  <c r="H551" i="2"/>
  <c r="G551" i="2"/>
  <c r="F551" i="2"/>
  <c r="E551" i="2"/>
  <c r="D551" i="2"/>
  <c r="C551" i="2"/>
  <c r="B551" i="2"/>
  <c r="A551" i="2"/>
  <c r="L550" i="2"/>
  <c r="K550" i="2"/>
  <c r="J550" i="2"/>
  <c r="I550" i="2"/>
  <c r="H550" i="2"/>
  <c r="G550" i="2"/>
  <c r="F550" i="2"/>
  <c r="E550" i="2"/>
  <c r="D550" i="2"/>
  <c r="C550" i="2"/>
  <c r="B550" i="2"/>
  <c r="A550" i="2"/>
  <c r="L549" i="2"/>
  <c r="K549" i="2"/>
  <c r="J549" i="2"/>
  <c r="I549" i="2"/>
  <c r="H549" i="2"/>
  <c r="G549" i="2"/>
  <c r="F549" i="2"/>
  <c r="E549" i="2"/>
  <c r="D549" i="2"/>
  <c r="C549" i="2"/>
  <c r="B549" i="2"/>
  <c r="A549" i="2"/>
  <c r="L548" i="2"/>
  <c r="K548" i="2"/>
  <c r="J548" i="2"/>
  <c r="I548" i="2"/>
  <c r="H548" i="2"/>
  <c r="G548" i="2"/>
  <c r="F548" i="2"/>
  <c r="E548" i="2"/>
  <c r="D548" i="2"/>
  <c r="C548" i="2"/>
  <c r="B548" i="2"/>
  <c r="A548" i="2"/>
  <c r="L547" i="2"/>
  <c r="K547" i="2"/>
  <c r="J547" i="2"/>
  <c r="I547" i="2"/>
  <c r="H547" i="2"/>
  <c r="G547" i="2"/>
  <c r="F547" i="2"/>
  <c r="E547" i="2"/>
  <c r="D547" i="2"/>
  <c r="C547" i="2"/>
  <c r="B547" i="2"/>
  <c r="A547" i="2"/>
  <c r="L546" i="2"/>
  <c r="K546" i="2"/>
  <c r="J546" i="2"/>
  <c r="I546" i="2"/>
  <c r="H546" i="2"/>
  <c r="G546" i="2"/>
  <c r="F546" i="2"/>
  <c r="E546" i="2"/>
  <c r="D546" i="2"/>
  <c r="C546" i="2"/>
  <c r="B546" i="2"/>
  <c r="A546" i="2"/>
  <c r="L545" i="2"/>
  <c r="K545" i="2"/>
  <c r="J545" i="2"/>
  <c r="I545" i="2"/>
  <c r="H545" i="2"/>
  <c r="G545" i="2"/>
  <c r="F545" i="2"/>
  <c r="E545" i="2"/>
  <c r="D545" i="2"/>
  <c r="C545" i="2"/>
  <c r="B545" i="2"/>
  <c r="A545" i="2"/>
  <c r="L544" i="2"/>
  <c r="K544" i="2"/>
  <c r="J544" i="2"/>
  <c r="I544" i="2"/>
  <c r="H544" i="2"/>
  <c r="G544" i="2"/>
  <c r="F544" i="2"/>
  <c r="E544" i="2"/>
  <c r="D544" i="2"/>
  <c r="C544" i="2"/>
  <c r="B544" i="2"/>
  <c r="A544" i="2"/>
  <c r="L543" i="2"/>
  <c r="K543" i="2"/>
  <c r="J543" i="2"/>
  <c r="I543" i="2"/>
  <c r="H543" i="2"/>
  <c r="G543" i="2"/>
  <c r="F543" i="2"/>
  <c r="E543" i="2"/>
  <c r="D543" i="2"/>
  <c r="C543" i="2"/>
  <c r="B543" i="2"/>
  <c r="A543" i="2"/>
  <c r="L542" i="2"/>
  <c r="K542" i="2"/>
  <c r="J542" i="2"/>
  <c r="I542" i="2"/>
  <c r="H542" i="2"/>
  <c r="G542" i="2"/>
  <c r="F542" i="2"/>
  <c r="E542" i="2"/>
  <c r="D542" i="2"/>
  <c r="C542" i="2"/>
  <c r="B542" i="2"/>
  <c r="A542" i="2"/>
  <c r="L541" i="2"/>
  <c r="K541" i="2"/>
  <c r="J541" i="2"/>
  <c r="I541" i="2"/>
  <c r="H541" i="2"/>
  <c r="G541" i="2"/>
  <c r="F541" i="2"/>
  <c r="E541" i="2"/>
  <c r="D541" i="2"/>
  <c r="C541" i="2"/>
  <c r="B541" i="2"/>
  <c r="A541" i="2"/>
  <c r="L540" i="2"/>
  <c r="K540" i="2"/>
  <c r="J540" i="2"/>
  <c r="I540" i="2"/>
  <c r="H540" i="2"/>
  <c r="G540" i="2"/>
  <c r="F540" i="2"/>
  <c r="E540" i="2"/>
  <c r="D540" i="2"/>
  <c r="C540" i="2"/>
  <c r="B540" i="2"/>
  <c r="A540" i="2"/>
  <c r="L539" i="2"/>
  <c r="K539" i="2"/>
  <c r="J539" i="2"/>
  <c r="I539" i="2"/>
  <c r="H539" i="2"/>
  <c r="G539" i="2"/>
  <c r="F539" i="2"/>
  <c r="E539" i="2"/>
  <c r="D539" i="2"/>
  <c r="C539" i="2"/>
  <c r="B539" i="2"/>
  <c r="A539" i="2"/>
  <c r="L538" i="2"/>
  <c r="K538" i="2"/>
  <c r="J538" i="2"/>
  <c r="I538" i="2"/>
  <c r="H538" i="2"/>
  <c r="G538" i="2"/>
  <c r="F538" i="2"/>
  <c r="E538" i="2"/>
  <c r="D538" i="2"/>
  <c r="C538" i="2"/>
  <c r="B538" i="2"/>
  <c r="A538" i="2"/>
  <c r="L537" i="2"/>
  <c r="K537" i="2"/>
  <c r="J537" i="2"/>
  <c r="I537" i="2"/>
  <c r="H537" i="2"/>
  <c r="G537" i="2"/>
  <c r="F537" i="2"/>
  <c r="E537" i="2"/>
  <c r="D537" i="2"/>
  <c r="C537" i="2"/>
  <c r="B537" i="2"/>
  <c r="A537" i="2"/>
  <c r="L536" i="2"/>
  <c r="K536" i="2"/>
  <c r="J536" i="2"/>
  <c r="I536" i="2"/>
  <c r="H536" i="2"/>
  <c r="G536" i="2"/>
  <c r="F536" i="2"/>
  <c r="E536" i="2"/>
  <c r="D536" i="2"/>
  <c r="C536" i="2"/>
  <c r="B536" i="2"/>
  <c r="A536" i="2"/>
  <c r="L535" i="2"/>
  <c r="K535" i="2"/>
  <c r="J535" i="2"/>
  <c r="I535" i="2"/>
  <c r="H535" i="2"/>
  <c r="G535" i="2"/>
  <c r="F535" i="2"/>
  <c r="E535" i="2"/>
  <c r="D535" i="2"/>
  <c r="C535" i="2"/>
  <c r="B535" i="2"/>
  <c r="A535" i="2"/>
  <c r="L534" i="2"/>
  <c r="K534" i="2"/>
  <c r="J534" i="2"/>
  <c r="I534" i="2"/>
  <c r="H534" i="2"/>
  <c r="G534" i="2"/>
  <c r="F534" i="2"/>
  <c r="E534" i="2"/>
  <c r="D534" i="2"/>
  <c r="C534" i="2"/>
  <c r="B534" i="2"/>
  <c r="A534" i="2"/>
  <c r="L533" i="2"/>
  <c r="K533" i="2"/>
  <c r="J533" i="2"/>
  <c r="I533" i="2"/>
  <c r="H533" i="2"/>
  <c r="G533" i="2"/>
  <c r="F533" i="2"/>
  <c r="E533" i="2"/>
  <c r="D533" i="2"/>
  <c r="C533" i="2"/>
  <c r="B533" i="2"/>
  <c r="A533" i="2"/>
  <c r="L532" i="2"/>
  <c r="K532" i="2"/>
  <c r="J532" i="2"/>
  <c r="I532" i="2"/>
  <c r="H532" i="2"/>
  <c r="G532" i="2"/>
  <c r="F532" i="2"/>
  <c r="E532" i="2"/>
  <c r="D532" i="2"/>
  <c r="C532" i="2"/>
  <c r="B532" i="2"/>
  <c r="A532" i="2"/>
  <c r="L531" i="2"/>
  <c r="K531" i="2"/>
  <c r="J531" i="2"/>
  <c r="I531" i="2"/>
  <c r="H531" i="2"/>
  <c r="G531" i="2"/>
  <c r="F531" i="2"/>
  <c r="E531" i="2"/>
  <c r="D531" i="2"/>
  <c r="C531" i="2"/>
  <c r="B531" i="2"/>
  <c r="A531" i="2"/>
  <c r="L530" i="2"/>
  <c r="K530" i="2"/>
  <c r="J530" i="2"/>
  <c r="I530" i="2"/>
  <c r="H530" i="2"/>
  <c r="G530" i="2"/>
  <c r="F530" i="2"/>
  <c r="E530" i="2"/>
  <c r="D530" i="2"/>
  <c r="C530" i="2"/>
  <c r="B530" i="2"/>
  <c r="A530" i="2"/>
  <c r="L529" i="2"/>
  <c r="K529" i="2"/>
  <c r="J529" i="2"/>
  <c r="I529" i="2"/>
  <c r="H529" i="2"/>
  <c r="G529" i="2"/>
  <c r="F529" i="2"/>
  <c r="E529" i="2"/>
  <c r="D529" i="2"/>
  <c r="C529" i="2"/>
  <c r="B529" i="2"/>
  <c r="A529" i="2"/>
  <c r="L528" i="2"/>
  <c r="K528" i="2"/>
  <c r="J528" i="2"/>
  <c r="I528" i="2"/>
  <c r="H528" i="2"/>
  <c r="G528" i="2"/>
  <c r="F528" i="2"/>
  <c r="E528" i="2"/>
  <c r="D528" i="2"/>
  <c r="C528" i="2"/>
  <c r="B528" i="2"/>
  <c r="A528" i="2"/>
  <c r="L527" i="2"/>
  <c r="K527" i="2"/>
  <c r="J527" i="2"/>
  <c r="I527" i="2"/>
  <c r="H527" i="2"/>
  <c r="G527" i="2"/>
  <c r="F527" i="2"/>
  <c r="E527" i="2"/>
  <c r="D527" i="2"/>
  <c r="C527" i="2"/>
  <c r="B527" i="2"/>
  <c r="A527" i="2"/>
  <c r="L526" i="2"/>
  <c r="K526" i="2"/>
  <c r="J526" i="2"/>
  <c r="I526" i="2"/>
  <c r="H526" i="2"/>
  <c r="G526" i="2"/>
  <c r="F526" i="2"/>
  <c r="E526" i="2"/>
  <c r="D526" i="2"/>
  <c r="C526" i="2"/>
  <c r="B526" i="2"/>
  <c r="A526" i="2"/>
  <c r="L525" i="2"/>
  <c r="K525" i="2"/>
  <c r="J525" i="2"/>
  <c r="I525" i="2"/>
  <c r="H525" i="2"/>
  <c r="G525" i="2"/>
  <c r="F525" i="2"/>
  <c r="E525" i="2"/>
  <c r="D525" i="2"/>
  <c r="C525" i="2"/>
  <c r="B525" i="2"/>
  <c r="A525" i="2"/>
  <c r="L524" i="2"/>
  <c r="K524" i="2"/>
  <c r="J524" i="2"/>
  <c r="I524" i="2"/>
  <c r="H524" i="2"/>
  <c r="G524" i="2"/>
  <c r="F524" i="2"/>
  <c r="E524" i="2"/>
  <c r="D524" i="2"/>
  <c r="C524" i="2"/>
  <c r="B524" i="2"/>
  <c r="A524" i="2"/>
  <c r="L523" i="2"/>
  <c r="K523" i="2"/>
  <c r="J523" i="2"/>
  <c r="I523" i="2"/>
  <c r="H523" i="2"/>
  <c r="G523" i="2"/>
  <c r="F523" i="2"/>
  <c r="E523" i="2"/>
  <c r="D523" i="2"/>
  <c r="C523" i="2"/>
  <c r="B523" i="2"/>
  <c r="A523" i="2"/>
  <c r="L522" i="2"/>
  <c r="K522" i="2"/>
  <c r="J522" i="2"/>
  <c r="I522" i="2"/>
  <c r="H522" i="2"/>
  <c r="G522" i="2"/>
  <c r="F522" i="2"/>
  <c r="E522" i="2"/>
  <c r="D522" i="2"/>
  <c r="C522" i="2"/>
  <c r="B522" i="2"/>
  <c r="A522" i="2"/>
  <c r="L521" i="2"/>
  <c r="K521" i="2"/>
  <c r="J521" i="2"/>
  <c r="I521" i="2"/>
  <c r="H521" i="2"/>
  <c r="G521" i="2"/>
  <c r="F521" i="2"/>
  <c r="E521" i="2"/>
  <c r="D521" i="2"/>
  <c r="C521" i="2"/>
  <c r="B521" i="2"/>
  <c r="A521" i="2"/>
  <c r="L520" i="2"/>
  <c r="K520" i="2"/>
  <c r="J520" i="2"/>
  <c r="I520" i="2"/>
  <c r="H520" i="2"/>
  <c r="G520" i="2"/>
  <c r="F520" i="2"/>
  <c r="E520" i="2"/>
  <c r="D520" i="2"/>
  <c r="C520" i="2"/>
  <c r="B520" i="2"/>
  <c r="A520" i="2"/>
  <c r="L519" i="2"/>
  <c r="K519" i="2"/>
  <c r="J519" i="2"/>
  <c r="I519" i="2"/>
  <c r="H519" i="2"/>
  <c r="G519" i="2"/>
  <c r="F519" i="2"/>
  <c r="E519" i="2"/>
  <c r="D519" i="2"/>
  <c r="C519" i="2"/>
  <c r="B519" i="2"/>
  <c r="A519" i="2"/>
  <c r="L518" i="2"/>
  <c r="K518" i="2"/>
  <c r="J518" i="2"/>
  <c r="I518" i="2"/>
  <c r="H518" i="2"/>
  <c r="G518" i="2"/>
  <c r="F518" i="2"/>
  <c r="E518" i="2"/>
  <c r="D518" i="2"/>
  <c r="C518" i="2"/>
  <c r="B518" i="2"/>
  <c r="A518" i="2"/>
  <c r="L517" i="2"/>
  <c r="K517" i="2"/>
  <c r="J517" i="2"/>
  <c r="I517" i="2"/>
  <c r="H517" i="2"/>
  <c r="G517" i="2"/>
  <c r="F517" i="2"/>
  <c r="E517" i="2"/>
  <c r="D517" i="2"/>
  <c r="C517" i="2"/>
  <c r="B517" i="2"/>
  <c r="A517" i="2"/>
  <c r="L516" i="2"/>
  <c r="K516" i="2"/>
  <c r="J516" i="2"/>
  <c r="I516" i="2"/>
  <c r="H516" i="2"/>
  <c r="G516" i="2"/>
  <c r="F516" i="2"/>
  <c r="E516" i="2"/>
  <c r="D516" i="2"/>
  <c r="C516" i="2"/>
  <c r="B516" i="2"/>
  <c r="A516" i="2"/>
  <c r="L515" i="2"/>
  <c r="K515" i="2"/>
  <c r="J515" i="2"/>
  <c r="I515" i="2"/>
  <c r="H515" i="2"/>
  <c r="G515" i="2"/>
  <c r="F515" i="2"/>
  <c r="E515" i="2"/>
  <c r="D515" i="2"/>
  <c r="C515" i="2"/>
  <c r="B515" i="2"/>
  <c r="A515" i="2"/>
  <c r="L514" i="2"/>
  <c r="K514" i="2"/>
  <c r="J514" i="2"/>
  <c r="I514" i="2"/>
  <c r="H514" i="2"/>
  <c r="G514" i="2"/>
  <c r="F514" i="2"/>
  <c r="E514" i="2"/>
  <c r="D514" i="2"/>
  <c r="C514" i="2"/>
  <c r="B514" i="2"/>
  <c r="A514" i="2"/>
  <c r="L513" i="2"/>
  <c r="K513" i="2"/>
  <c r="J513" i="2"/>
  <c r="I513" i="2"/>
  <c r="H513" i="2"/>
  <c r="G513" i="2"/>
  <c r="F513" i="2"/>
  <c r="E513" i="2"/>
  <c r="D513" i="2"/>
  <c r="C513" i="2"/>
  <c r="B513" i="2"/>
  <c r="A513" i="2"/>
  <c r="L512" i="2"/>
  <c r="K512" i="2"/>
  <c r="J512" i="2"/>
  <c r="I512" i="2"/>
  <c r="H512" i="2"/>
  <c r="G512" i="2"/>
  <c r="F512" i="2"/>
  <c r="E512" i="2"/>
  <c r="D512" i="2"/>
  <c r="C512" i="2"/>
  <c r="B512" i="2"/>
  <c r="A512" i="2"/>
  <c r="L511" i="2"/>
  <c r="K511" i="2"/>
  <c r="J511" i="2"/>
  <c r="I511" i="2"/>
  <c r="H511" i="2"/>
  <c r="G511" i="2"/>
  <c r="F511" i="2"/>
  <c r="E511" i="2"/>
  <c r="D511" i="2"/>
  <c r="C511" i="2"/>
  <c r="B511" i="2"/>
  <c r="A511" i="2"/>
  <c r="L510" i="2"/>
  <c r="K510" i="2"/>
  <c r="J510" i="2"/>
  <c r="I510" i="2"/>
  <c r="H510" i="2"/>
  <c r="G510" i="2"/>
  <c r="F510" i="2"/>
  <c r="E510" i="2"/>
  <c r="D510" i="2"/>
  <c r="C510" i="2"/>
  <c r="B510" i="2"/>
  <c r="A510" i="2"/>
  <c r="L509" i="2"/>
  <c r="K509" i="2"/>
  <c r="J509" i="2"/>
  <c r="I509" i="2"/>
  <c r="H509" i="2"/>
  <c r="G509" i="2"/>
  <c r="F509" i="2"/>
  <c r="E509" i="2"/>
  <c r="D509" i="2"/>
  <c r="C509" i="2"/>
  <c r="B509" i="2"/>
  <c r="A509" i="2"/>
  <c r="L508" i="2"/>
  <c r="K508" i="2"/>
  <c r="J508" i="2"/>
  <c r="I508" i="2"/>
  <c r="H508" i="2"/>
  <c r="G508" i="2"/>
  <c r="F508" i="2"/>
  <c r="E508" i="2"/>
  <c r="D508" i="2"/>
  <c r="C508" i="2"/>
  <c r="B508" i="2"/>
  <c r="A508" i="2"/>
  <c r="L507" i="2"/>
  <c r="K507" i="2"/>
  <c r="J507" i="2"/>
  <c r="I507" i="2"/>
  <c r="H507" i="2"/>
  <c r="G507" i="2"/>
  <c r="F507" i="2"/>
  <c r="E507" i="2"/>
  <c r="D507" i="2"/>
  <c r="C507" i="2"/>
  <c r="B507" i="2"/>
  <c r="A507" i="2"/>
  <c r="L506" i="2"/>
  <c r="K506" i="2"/>
  <c r="J506" i="2"/>
  <c r="I506" i="2"/>
  <c r="H506" i="2"/>
  <c r="G506" i="2"/>
  <c r="F506" i="2"/>
  <c r="E506" i="2"/>
  <c r="D506" i="2"/>
  <c r="C506" i="2"/>
  <c r="B506" i="2"/>
  <c r="A506" i="2"/>
  <c r="L505" i="2"/>
  <c r="K505" i="2"/>
  <c r="J505" i="2"/>
  <c r="I505" i="2"/>
  <c r="H505" i="2"/>
  <c r="G505" i="2"/>
  <c r="F505" i="2"/>
  <c r="E505" i="2"/>
  <c r="D505" i="2"/>
  <c r="C505" i="2"/>
  <c r="B505" i="2"/>
  <c r="A505" i="2"/>
  <c r="L504" i="2"/>
  <c r="K504" i="2"/>
  <c r="J504" i="2"/>
  <c r="I504" i="2"/>
  <c r="H504" i="2"/>
  <c r="G504" i="2"/>
  <c r="F504" i="2"/>
  <c r="E504" i="2"/>
  <c r="D504" i="2"/>
  <c r="C504" i="2"/>
  <c r="B504" i="2"/>
  <c r="A504" i="2"/>
  <c r="L503" i="2"/>
  <c r="K503" i="2"/>
  <c r="J503" i="2"/>
  <c r="I503" i="2"/>
  <c r="H503" i="2"/>
  <c r="G503" i="2"/>
  <c r="F503" i="2"/>
  <c r="E503" i="2"/>
  <c r="D503" i="2"/>
  <c r="C503" i="2"/>
  <c r="B503" i="2"/>
  <c r="A503" i="2"/>
  <c r="L502" i="2"/>
  <c r="K502" i="2"/>
  <c r="J502" i="2"/>
  <c r="I502" i="2"/>
  <c r="H502" i="2"/>
  <c r="G502" i="2"/>
  <c r="F502" i="2"/>
  <c r="E502" i="2"/>
  <c r="D502" i="2"/>
  <c r="C502" i="2"/>
  <c r="B502" i="2"/>
  <c r="A502" i="2"/>
  <c r="L501" i="2"/>
  <c r="K501" i="2"/>
  <c r="J501" i="2"/>
  <c r="I501" i="2"/>
  <c r="H501" i="2"/>
  <c r="G501" i="2"/>
  <c r="F501" i="2"/>
  <c r="E501" i="2"/>
  <c r="D501" i="2"/>
  <c r="C501" i="2"/>
  <c r="B501" i="2"/>
  <c r="A501" i="2"/>
  <c r="L500" i="2"/>
  <c r="K500" i="2"/>
  <c r="J500" i="2"/>
  <c r="I500" i="2"/>
  <c r="H500" i="2"/>
  <c r="G500" i="2"/>
  <c r="F500" i="2"/>
  <c r="E500" i="2"/>
  <c r="D500" i="2"/>
  <c r="C500" i="2"/>
  <c r="B500" i="2"/>
  <c r="A500" i="2"/>
  <c r="L499" i="2"/>
  <c r="K499" i="2"/>
  <c r="J499" i="2"/>
  <c r="I499" i="2"/>
  <c r="H499" i="2"/>
  <c r="G499" i="2"/>
  <c r="F499" i="2"/>
  <c r="E499" i="2"/>
  <c r="D499" i="2"/>
  <c r="C499" i="2"/>
  <c r="B499" i="2"/>
  <c r="A499" i="2"/>
  <c r="L498" i="2"/>
  <c r="K498" i="2"/>
  <c r="J498" i="2"/>
  <c r="I498" i="2"/>
  <c r="H498" i="2"/>
  <c r="G498" i="2"/>
  <c r="F498" i="2"/>
  <c r="E498" i="2"/>
  <c r="D498" i="2"/>
  <c r="C498" i="2"/>
  <c r="B498" i="2"/>
  <c r="A498" i="2"/>
  <c r="L497" i="2"/>
  <c r="K497" i="2"/>
  <c r="J497" i="2"/>
  <c r="I497" i="2"/>
  <c r="H497" i="2"/>
  <c r="G497" i="2"/>
  <c r="F497" i="2"/>
  <c r="E497" i="2"/>
  <c r="D497" i="2"/>
  <c r="C497" i="2"/>
  <c r="B497" i="2"/>
  <c r="A497" i="2"/>
  <c r="L496" i="2"/>
  <c r="K496" i="2"/>
  <c r="J496" i="2"/>
  <c r="I496" i="2"/>
  <c r="H496" i="2"/>
  <c r="G496" i="2"/>
  <c r="F496" i="2"/>
  <c r="E496" i="2"/>
  <c r="D496" i="2"/>
  <c r="C496" i="2"/>
  <c r="B496" i="2"/>
  <c r="A496" i="2"/>
  <c r="L495" i="2"/>
  <c r="K495" i="2"/>
  <c r="J495" i="2"/>
  <c r="I495" i="2"/>
  <c r="H495" i="2"/>
  <c r="G495" i="2"/>
  <c r="F495" i="2"/>
  <c r="E495" i="2"/>
  <c r="D495" i="2"/>
  <c r="C495" i="2"/>
  <c r="B495" i="2"/>
  <c r="A495" i="2"/>
  <c r="L494" i="2"/>
  <c r="K494" i="2"/>
  <c r="J494" i="2"/>
  <c r="I494" i="2"/>
  <c r="H494" i="2"/>
  <c r="G494" i="2"/>
  <c r="F494" i="2"/>
  <c r="E494" i="2"/>
  <c r="D494" i="2"/>
  <c r="C494" i="2"/>
  <c r="B494" i="2"/>
  <c r="A494" i="2"/>
  <c r="L493" i="2"/>
  <c r="K493" i="2"/>
  <c r="J493" i="2"/>
  <c r="I493" i="2"/>
  <c r="H493" i="2"/>
  <c r="G493" i="2"/>
  <c r="F493" i="2"/>
  <c r="E493" i="2"/>
  <c r="D493" i="2"/>
  <c r="C493" i="2"/>
  <c r="B493" i="2"/>
  <c r="A493" i="2"/>
  <c r="L492" i="2"/>
  <c r="K492" i="2"/>
  <c r="J492" i="2"/>
  <c r="I492" i="2"/>
  <c r="H492" i="2"/>
  <c r="G492" i="2"/>
  <c r="F492" i="2"/>
  <c r="E492" i="2"/>
  <c r="D492" i="2"/>
  <c r="C492" i="2"/>
  <c r="B492" i="2"/>
  <c r="A492" i="2"/>
  <c r="L491" i="2"/>
  <c r="K491" i="2"/>
  <c r="J491" i="2"/>
  <c r="I491" i="2"/>
  <c r="H491" i="2"/>
  <c r="G491" i="2"/>
  <c r="F491" i="2"/>
  <c r="E491" i="2"/>
  <c r="D491" i="2"/>
  <c r="C491" i="2"/>
  <c r="B491" i="2"/>
  <c r="A491" i="2"/>
  <c r="L490" i="2"/>
  <c r="K490" i="2"/>
  <c r="J490" i="2"/>
  <c r="I490" i="2"/>
  <c r="H490" i="2"/>
  <c r="G490" i="2"/>
  <c r="F490" i="2"/>
  <c r="E490" i="2"/>
  <c r="D490" i="2"/>
  <c r="C490" i="2"/>
  <c r="B490" i="2"/>
  <c r="A490" i="2"/>
  <c r="L489" i="2"/>
  <c r="K489" i="2"/>
  <c r="J489" i="2"/>
  <c r="I489" i="2"/>
  <c r="H489" i="2"/>
  <c r="G489" i="2"/>
  <c r="F489" i="2"/>
  <c r="E489" i="2"/>
  <c r="D489" i="2"/>
  <c r="C489" i="2"/>
  <c r="B489" i="2"/>
  <c r="A489" i="2"/>
  <c r="L488" i="2"/>
  <c r="K488" i="2"/>
  <c r="J488" i="2"/>
  <c r="I488" i="2"/>
  <c r="H488" i="2"/>
  <c r="G488" i="2"/>
  <c r="F488" i="2"/>
  <c r="E488" i="2"/>
  <c r="D488" i="2"/>
  <c r="C488" i="2"/>
  <c r="B488" i="2"/>
  <c r="A488" i="2"/>
  <c r="L487" i="2"/>
  <c r="K487" i="2"/>
  <c r="J487" i="2"/>
  <c r="I487" i="2"/>
  <c r="H487" i="2"/>
  <c r="G487" i="2"/>
  <c r="F487" i="2"/>
  <c r="E487" i="2"/>
  <c r="D487" i="2"/>
  <c r="C487" i="2"/>
  <c r="B487" i="2"/>
  <c r="A487" i="2"/>
  <c r="L486" i="2"/>
  <c r="K486" i="2"/>
  <c r="J486" i="2"/>
  <c r="I486" i="2"/>
  <c r="H486" i="2"/>
  <c r="G486" i="2"/>
  <c r="F486" i="2"/>
  <c r="E486" i="2"/>
  <c r="D486" i="2"/>
  <c r="C486" i="2"/>
  <c r="B486" i="2"/>
  <c r="A486" i="2"/>
  <c r="L485" i="2"/>
  <c r="K485" i="2"/>
  <c r="J485" i="2"/>
  <c r="I485" i="2"/>
  <c r="H485" i="2"/>
  <c r="G485" i="2"/>
  <c r="F485" i="2"/>
  <c r="E485" i="2"/>
  <c r="D485" i="2"/>
  <c r="C485" i="2"/>
  <c r="B485" i="2"/>
  <c r="A485" i="2"/>
  <c r="L484" i="2"/>
  <c r="K484" i="2"/>
  <c r="J484" i="2"/>
  <c r="I484" i="2"/>
  <c r="H484" i="2"/>
  <c r="G484" i="2"/>
  <c r="F484" i="2"/>
  <c r="E484" i="2"/>
  <c r="D484" i="2"/>
  <c r="C484" i="2"/>
  <c r="B484" i="2"/>
  <c r="A484" i="2"/>
  <c r="L483" i="2"/>
  <c r="K483" i="2"/>
  <c r="J483" i="2"/>
  <c r="I483" i="2"/>
  <c r="H483" i="2"/>
  <c r="G483" i="2"/>
  <c r="F483" i="2"/>
  <c r="E483" i="2"/>
  <c r="D483" i="2"/>
  <c r="C483" i="2"/>
  <c r="B483" i="2"/>
  <c r="A483" i="2"/>
  <c r="L482" i="2"/>
  <c r="K482" i="2"/>
  <c r="J482" i="2"/>
  <c r="I482" i="2"/>
  <c r="H482" i="2"/>
  <c r="G482" i="2"/>
  <c r="F482" i="2"/>
  <c r="E482" i="2"/>
  <c r="D482" i="2"/>
  <c r="C482" i="2"/>
  <c r="B482" i="2"/>
  <c r="A482" i="2"/>
  <c r="L481" i="2"/>
  <c r="K481" i="2"/>
  <c r="J481" i="2"/>
  <c r="I481" i="2"/>
  <c r="H481" i="2"/>
  <c r="G481" i="2"/>
  <c r="F481" i="2"/>
  <c r="E481" i="2"/>
  <c r="D481" i="2"/>
  <c r="C481" i="2"/>
  <c r="B481" i="2"/>
  <c r="A481" i="2"/>
  <c r="L480" i="2"/>
  <c r="K480" i="2"/>
  <c r="J480" i="2"/>
  <c r="I480" i="2"/>
  <c r="H480" i="2"/>
  <c r="G480" i="2"/>
  <c r="F480" i="2"/>
  <c r="E480" i="2"/>
  <c r="D480" i="2"/>
  <c r="C480" i="2"/>
  <c r="B480" i="2"/>
  <c r="A480" i="2"/>
  <c r="L479" i="2"/>
  <c r="K479" i="2"/>
  <c r="J479" i="2"/>
  <c r="I479" i="2"/>
  <c r="H479" i="2"/>
  <c r="G479" i="2"/>
  <c r="F479" i="2"/>
  <c r="E479" i="2"/>
  <c r="D479" i="2"/>
  <c r="C479" i="2"/>
  <c r="B479" i="2"/>
  <c r="A479" i="2"/>
  <c r="L478" i="2"/>
  <c r="K478" i="2"/>
  <c r="J478" i="2"/>
  <c r="I478" i="2"/>
  <c r="H478" i="2"/>
  <c r="G478" i="2"/>
  <c r="F478" i="2"/>
  <c r="E478" i="2"/>
  <c r="D478" i="2"/>
  <c r="C478" i="2"/>
  <c r="B478" i="2"/>
  <c r="A478" i="2"/>
  <c r="L477" i="2"/>
  <c r="K477" i="2"/>
  <c r="J477" i="2"/>
  <c r="I477" i="2"/>
  <c r="H477" i="2"/>
  <c r="G477" i="2"/>
  <c r="F477" i="2"/>
  <c r="E477" i="2"/>
  <c r="D477" i="2"/>
  <c r="C477" i="2"/>
  <c r="B477" i="2"/>
  <c r="A477" i="2"/>
  <c r="L476" i="2"/>
  <c r="K476" i="2"/>
  <c r="J476" i="2"/>
  <c r="I476" i="2"/>
  <c r="H476" i="2"/>
  <c r="G476" i="2"/>
  <c r="F476" i="2"/>
  <c r="E476" i="2"/>
  <c r="D476" i="2"/>
  <c r="C476" i="2"/>
  <c r="B476" i="2"/>
  <c r="A476" i="2"/>
  <c r="L475" i="2"/>
  <c r="K475" i="2"/>
  <c r="J475" i="2"/>
  <c r="I475" i="2"/>
  <c r="H475" i="2"/>
  <c r="G475" i="2"/>
  <c r="F475" i="2"/>
  <c r="E475" i="2"/>
  <c r="D475" i="2"/>
  <c r="C475" i="2"/>
  <c r="B475" i="2"/>
  <c r="A475" i="2"/>
  <c r="L474" i="2"/>
  <c r="K474" i="2"/>
  <c r="J474" i="2"/>
  <c r="I474" i="2"/>
  <c r="H474" i="2"/>
  <c r="G474" i="2"/>
  <c r="F474" i="2"/>
  <c r="E474" i="2"/>
  <c r="D474" i="2"/>
  <c r="C474" i="2"/>
  <c r="B474" i="2"/>
  <c r="A474" i="2"/>
  <c r="L473" i="2"/>
  <c r="K473" i="2"/>
  <c r="J473" i="2"/>
  <c r="I473" i="2"/>
  <c r="H473" i="2"/>
  <c r="G473" i="2"/>
  <c r="F473" i="2"/>
  <c r="E473" i="2"/>
  <c r="D473" i="2"/>
  <c r="C473" i="2"/>
  <c r="B473" i="2"/>
  <c r="A473" i="2"/>
  <c r="L472" i="2"/>
  <c r="K472" i="2"/>
  <c r="J472" i="2"/>
  <c r="I472" i="2"/>
  <c r="H472" i="2"/>
  <c r="G472" i="2"/>
  <c r="F472" i="2"/>
  <c r="E472" i="2"/>
  <c r="D472" i="2"/>
  <c r="C472" i="2"/>
  <c r="B472" i="2"/>
  <c r="A472" i="2"/>
  <c r="L471" i="2"/>
  <c r="K471" i="2"/>
  <c r="J471" i="2"/>
  <c r="I471" i="2"/>
  <c r="H471" i="2"/>
  <c r="G471" i="2"/>
  <c r="F471" i="2"/>
  <c r="E471" i="2"/>
  <c r="D471" i="2"/>
  <c r="C471" i="2"/>
  <c r="B471" i="2"/>
  <c r="A471" i="2"/>
  <c r="L470" i="2"/>
  <c r="K470" i="2"/>
  <c r="J470" i="2"/>
  <c r="I470" i="2"/>
  <c r="H470" i="2"/>
  <c r="G470" i="2"/>
  <c r="F470" i="2"/>
  <c r="E470" i="2"/>
  <c r="D470" i="2"/>
  <c r="C470" i="2"/>
  <c r="B470" i="2"/>
  <c r="A470" i="2"/>
  <c r="L469" i="2"/>
  <c r="K469" i="2"/>
  <c r="J469" i="2"/>
  <c r="I469" i="2"/>
  <c r="H469" i="2"/>
  <c r="G469" i="2"/>
  <c r="F469" i="2"/>
  <c r="E469" i="2"/>
  <c r="D469" i="2"/>
  <c r="C469" i="2"/>
  <c r="B469" i="2"/>
  <c r="A469" i="2"/>
  <c r="L468" i="2"/>
  <c r="K468" i="2"/>
  <c r="J468" i="2"/>
  <c r="I468" i="2"/>
  <c r="H468" i="2"/>
  <c r="G468" i="2"/>
  <c r="F468" i="2"/>
  <c r="E468" i="2"/>
  <c r="D468" i="2"/>
  <c r="C468" i="2"/>
  <c r="B468" i="2"/>
  <c r="A468" i="2"/>
  <c r="L467" i="2"/>
  <c r="K467" i="2"/>
  <c r="J467" i="2"/>
  <c r="I467" i="2"/>
  <c r="H467" i="2"/>
  <c r="G467" i="2"/>
  <c r="F467" i="2"/>
  <c r="E467" i="2"/>
  <c r="D467" i="2"/>
  <c r="C467" i="2"/>
  <c r="B467" i="2"/>
  <c r="A467" i="2"/>
  <c r="L466" i="2"/>
  <c r="K466" i="2"/>
  <c r="J466" i="2"/>
  <c r="I466" i="2"/>
  <c r="H466" i="2"/>
  <c r="G466" i="2"/>
  <c r="F466" i="2"/>
  <c r="E466" i="2"/>
  <c r="D466" i="2"/>
  <c r="C466" i="2"/>
  <c r="B466" i="2"/>
  <c r="A466" i="2"/>
  <c r="L465" i="2"/>
  <c r="K465" i="2"/>
  <c r="J465" i="2"/>
  <c r="I465" i="2"/>
  <c r="H465" i="2"/>
  <c r="G465" i="2"/>
  <c r="F465" i="2"/>
  <c r="E465" i="2"/>
  <c r="D465" i="2"/>
  <c r="C465" i="2"/>
  <c r="B465" i="2"/>
  <c r="A465" i="2"/>
  <c r="L464" i="2"/>
  <c r="K464" i="2"/>
  <c r="J464" i="2"/>
  <c r="I464" i="2"/>
  <c r="H464" i="2"/>
  <c r="G464" i="2"/>
  <c r="F464" i="2"/>
  <c r="E464" i="2"/>
  <c r="D464" i="2"/>
  <c r="C464" i="2"/>
  <c r="B464" i="2"/>
  <c r="A464" i="2"/>
  <c r="L463" i="2"/>
  <c r="K463" i="2"/>
  <c r="J463" i="2"/>
  <c r="I463" i="2"/>
  <c r="H463" i="2"/>
  <c r="G463" i="2"/>
  <c r="F463" i="2"/>
  <c r="E463" i="2"/>
  <c r="D463" i="2"/>
  <c r="C463" i="2"/>
  <c r="B463" i="2"/>
  <c r="A463" i="2"/>
  <c r="L462" i="2"/>
  <c r="K462" i="2"/>
  <c r="J462" i="2"/>
  <c r="I462" i="2"/>
  <c r="H462" i="2"/>
  <c r="G462" i="2"/>
  <c r="F462" i="2"/>
  <c r="E462" i="2"/>
  <c r="D462" i="2"/>
  <c r="C462" i="2"/>
  <c r="B462" i="2"/>
  <c r="A462" i="2"/>
  <c r="L461" i="2"/>
  <c r="K461" i="2"/>
  <c r="J461" i="2"/>
  <c r="I461" i="2"/>
  <c r="H461" i="2"/>
  <c r="G461" i="2"/>
  <c r="F461" i="2"/>
  <c r="E461" i="2"/>
  <c r="D461" i="2"/>
  <c r="C461" i="2"/>
  <c r="B461" i="2"/>
  <c r="A461" i="2"/>
  <c r="L460" i="2"/>
  <c r="K460" i="2"/>
  <c r="J460" i="2"/>
  <c r="I460" i="2"/>
  <c r="H460" i="2"/>
  <c r="G460" i="2"/>
  <c r="F460" i="2"/>
  <c r="E460" i="2"/>
  <c r="D460" i="2"/>
  <c r="C460" i="2"/>
  <c r="B460" i="2"/>
  <c r="A460" i="2"/>
  <c r="L459" i="2"/>
  <c r="K459" i="2"/>
  <c r="J459" i="2"/>
  <c r="I459" i="2"/>
  <c r="H459" i="2"/>
  <c r="G459" i="2"/>
  <c r="F459" i="2"/>
  <c r="E459" i="2"/>
  <c r="D459" i="2"/>
  <c r="C459" i="2"/>
  <c r="B459" i="2"/>
  <c r="A459" i="2"/>
  <c r="L458" i="2"/>
  <c r="K458" i="2"/>
  <c r="J458" i="2"/>
  <c r="I458" i="2"/>
  <c r="H458" i="2"/>
  <c r="G458" i="2"/>
  <c r="F458" i="2"/>
  <c r="E458" i="2"/>
  <c r="D458" i="2"/>
  <c r="C458" i="2"/>
  <c r="B458" i="2"/>
  <c r="A458" i="2"/>
  <c r="L457" i="2"/>
  <c r="K457" i="2"/>
  <c r="J457" i="2"/>
  <c r="I457" i="2"/>
  <c r="H457" i="2"/>
  <c r="G457" i="2"/>
  <c r="F457" i="2"/>
  <c r="E457" i="2"/>
  <c r="D457" i="2"/>
  <c r="C457" i="2"/>
  <c r="B457" i="2"/>
  <c r="A457" i="2"/>
  <c r="L456" i="2"/>
  <c r="K456" i="2"/>
  <c r="J456" i="2"/>
  <c r="I456" i="2"/>
  <c r="H456" i="2"/>
  <c r="G456" i="2"/>
  <c r="F456" i="2"/>
  <c r="E456" i="2"/>
  <c r="D456" i="2"/>
  <c r="C456" i="2"/>
  <c r="B456" i="2"/>
  <c r="A456" i="2"/>
  <c r="L455" i="2"/>
  <c r="K455" i="2"/>
  <c r="J455" i="2"/>
  <c r="I455" i="2"/>
  <c r="H455" i="2"/>
  <c r="G455" i="2"/>
  <c r="F455" i="2"/>
  <c r="E455" i="2"/>
  <c r="D455" i="2"/>
  <c r="C455" i="2"/>
  <c r="B455" i="2"/>
  <c r="A455" i="2"/>
  <c r="L454" i="2"/>
  <c r="K454" i="2"/>
  <c r="J454" i="2"/>
  <c r="I454" i="2"/>
  <c r="H454" i="2"/>
  <c r="G454" i="2"/>
  <c r="F454" i="2"/>
  <c r="E454" i="2"/>
  <c r="D454" i="2"/>
  <c r="C454" i="2"/>
  <c r="B454" i="2"/>
  <c r="A454" i="2"/>
  <c r="L453" i="2"/>
  <c r="K453" i="2"/>
  <c r="J453" i="2"/>
  <c r="I453" i="2"/>
  <c r="H453" i="2"/>
  <c r="G453" i="2"/>
  <c r="F453" i="2"/>
  <c r="E453" i="2"/>
  <c r="D453" i="2"/>
  <c r="C453" i="2"/>
  <c r="B453" i="2"/>
  <c r="A453" i="2"/>
  <c r="L452" i="2"/>
  <c r="K452" i="2"/>
  <c r="J452" i="2"/>
  <c r="I452" i="2"/>
  <c r="H452" i="2"/>
  <c r="G452" i="2"/>
  <c r="F452" i="2"/>
  <c r="E452" i="2"/>
  <c r="D452" i="2"/>
  <c r="C452" i="2"/>
  <c r="B452" i="2"/>
  <c r="A452" i="2"/>
  <c r="L451" i="2"/>
  <c r="K451" i="2"/>
  <c r="J451" i="2"/>
  <c r="I451" i="2"/>
  <c r="H451" i="2"/>
  <c r="G451" i="2"/>
  <c r="F451" i="2"/>
  <c r="E451" i="2"/>
  <c r="D451" i="2"/>
  <c r="C451" i="2"/>
  <c r="B451" i="2"/>
  <c r="A451" i="2"/>
  <c r="L450" i="2"/>
  <c r="K450" i="2"/>
  <c r="J450" i="2"/>
  <c r="I450" i="2"/>
  <c r="H450" i="2"/>
  <c r="G450" i="2"/>
  <c r="F450" i="2"/>
  <c r="E450" i="2"/>
  <c r="D450" i="2"/>
  <c r="C450" i="2"/>
  <c r="B450" i="2"/>
  <c r="A450" i="2"/>
  <c r="L449" i="2"/>
  <c r="K449" i="2"/>
  <c r="J449" i="2"/>
  <c r="I449" i="2"/>
  <c r="H449" i="2"/>
  <c r="G449" i="2"/>
  <c r="F449" i="2"/>
  <c r="E449" i="2"/>
  <c r="D449" i="2"/>
  <c r="C449" i="2"/>
  <c r="B449" i="2"/>
  <c r="A449" i="2"/>
  <c r="L448" i="2"/>
  <c r="K448" i="2"/>
  <c r="J448" i="2"/>
  <c r="I448" i="2"/>
  <c r="H448" i="2"/>
  <c r="G448" i="2"/>
  <c r="F448" i="2"/>
  <c r="E448" i="2"/>
  <c r="D448" i="2"/>
  <c r="C448" i="2"/>
  <c r="B448" i="2"/>
  <c r="A448" i="2"/>
  <c r="L447" i="2"/>
  <c r="K447" i="2"/>
  <c r="J447" i="2"/>
  <c r="I447" i="2"/>
  <c r="H447" i="2"/>
  <c r="G447" i="2"/>
  <c r="F447" i="2"/>
  <c r="E447" i="2"/>
  <c r="D447" i="2"/>
  <c r="C447" i="2"/>
  <c r="B447" i="2"/>
  <c r="A447" i="2"/>
  <c r="L446" i="2"/>
  <c r="K446" i="2"/>
  <c r="J446" i="2"/>
  <c r="I446" i="2"/>
  <c r="H446" i="2"/>
  <c r="G446" i="2"/>
  <c r="F446" i="2"/>
  <c r="E446" i="2"/>
  <c r="D446" i="2"/>
  <c r="C446" i="2"/>
  <c r="B446" i="2"/>
  <c r="A446" i="2"/>
  <c r="L445" i="2"/>
  <c r="K445" i="2"/>
  <c r="J445" i="2"/>
  <c r="I445" i="2"/>
  <c r="H445" i="2"/>
  <c r="G445" i="2"/>
  <c r="F445" i="2"/>
  <c r="E445" i="2"/>
  <c r="D445" i="2"/>
  <c r="C445" i="2"/>
  <c r="B445" i="2"/>
  <c r="A445" i="2"/>
  <c r="L444" i="2"/>
  <c r="K444" i="2"/>
  <c r="J444" i="2"/>
  <c r="I444" i="2"/>
  <c r="H444" i="2"/>
  <c r="G444" i="2"/>
  <c r="F444" i="2"/>
  <c r="E444" i="2"/>
  <c r="D444" i="2"/>
  <c r="C444" i="2"/>
  <c r="B444" i="2"/>
  <c r="A444" i="2"/>
  <c r="L443" i="2"/>
  <c r="K443" i="2"/>
  <c r="J443" i="2"/>
  <c r="I443" i="2"/>
  <c r="H443" i="2"/>
  <c r="G443" i="2"/>
  <c r="F443" i="2"/>
  <c r="E443" i="2"/>
  <c r="D443" i="2"/>
  <c r="C443" i="2"/>
  <c r="B443" i="2"/>
  <c r="A443" i="2"/>
  <c r="L442" i="2"/>
  <c r="K442" i="2"/>
  <c r="J442" i="2"/>
  <c r="I442" i="2"/>
  <c r="H442" i="2"/>
  <c r="G442" i="2"/>
  <c r="F442" i="2"/>
  <c r="E442" i="2"/>
  <c r="D442" i="2"/>
  <c r="C442" i="2"/>
  <c r="B442" i="2"/>
  <c r="A442" i="2"/>
  <c r="L441" i="2"/>
  <c r="K441" i="2"/>
  <c r="J441" i="2"/>
  <c r="I441" i="2"/>
  <c r="H441" i="2"/>
  <c r="G441" i="2"/>
  <c r="F441" i="2"/>
  <c r="E441" i="2"/>
  <c r="D441" i="2"/>
  <c r="C441" i="2"/>
  <c r="B441" i="2"/>
  <c r="A441" i="2"/>
  <c r="L440" i="2"/>
  <c r="K440" i="2"/>
  <c r="J440" i="2"/>
  <c r="I440" i="2"/>
  <c r="H440" i="2"/>
  <c r="G440" i="2"/>
  <c r="F440" i="2"/>
  <c r="E440" i="2"/>
  <c r="D440" i="2"/>
  <c r="C440" i="2"/>
  <c r="B440" i="2"/>
  <c r="A440" i="2"/>
  <c r="L439" i="2"/>
  <c r="K439" i="2"/>
  <c r="J439" i="2"/>
  <c r="I439" i="2"/>
  <c r="H439" i="2"/>
  <c r="G439" i="2"/>
  <c r="F439" i="2"/>
  <c r="E439" i="2"/>
  <c r="D439" i="2"/>
  <c r="C439" i="2"/>
  <c r="B439" i="2"/>
  <c r="A439" i="2"/>
  <c r="L438" i="2"/>
  <c r="K438" i="2"/>
  <c r="J438" i="2"/>
  <c r="I438" i="2"/>
  <c r="H438" i="2"/>
  <c r="G438" i="2"/>
  <c r="F438" i="2"/>
  <c r="E438" i="2"/>
  <c r="D438" i="2"/>
  <c r="C438" i="2"/>
  <c r="B438" i="2"/>
  <c r="A438" i="2"/>
  <c r="L437" i="2"/>
  <c r="K437" i="2"/>
  <c r="J437" i="2"/>
  <c r="I437" i="2"/>
  <c r="H437" i="2"/>
  <c r="G437" i="2"/>
  <c r="F437" i="2"/>
  <c r="E437" i="2"/>
  <c r="D437" i="2"/>
  <c r="C437" i="2"/>
  <c r="B437" i="2"/>
  <c r="A437" i="2"/>
  <c r="L436" i="2"/>
  <c r="K436" i="2"/>
  <c r="J436" i="2"/>
  <c r="I436" i="2"/>
  <c r="H436" i="2"/>
  <c r="G436" i="2"/>
  <c r="F436" i="2"/>
  <c r="E436" i="2"/>
  <c r="D436" i="2"/>
  <c r="C436" i="2"/>
  <c r="B436" i="2"/>
  <c r="A436" i="2"/>
  <c r="L435" i="2"/>
  <c r="K435" i="2"/>
  <c r="J435" i="2"/>
  <c r="I435" i="2"/>
  <c r="H435" i="2"/>
  <c r="G435" i="2"/>
  <c r="F435" i="2"/>
  <c r="E435" i="2"/>
  <c r="D435" i="2"/>
  <c r="C435" i="2"/>
  <c r="B435" i="2"/>
  <c r="A435" i="2"/>
  <c r="L434" i="2"/>
  <c r="K434" i="2"/>
  <c r="J434" i="2"/>
  <c r="I434" i="2"/>
  <c r="H434" i="2"/>
  <c r="G434" i="2"/>
  <c r="F434" i="2"/>
  <c r="E434" i="2"/>
  <c r="D434" i="2"/>
  <c r="C434" i="2"/>
  <c r="B434" i="2"/>
  <c r="A434" i="2"/>
  <c r="L433" i="2"/>
  <c r="K433" i="2"/>
  <c r="J433" i="2"/>
  <c r="I433" i="2"/>
  <c r="H433" i="2"/>
  <c r="G433" i="2"/>
  <c r="F433" i="2"/>
  <c r="E433" i="2"/>
  <c r="D433" i="2"/>
  <c r="C433" i="2"/>
  <c r="B433" i="2"/>
  <c r="A433" i="2"/>
  <c r="L432" i="2"/>
  <c r="K432" i="2"/>
  <c r="J432" i="2"/>
  <c r="I432" i="2"/>
  <c r="H432" i="2"/>
  <c r="G432" i="2"/>
  <c r="F432" i="2"/>
  <c r="E432" i="2"/>
  <c r="D432" i="2"/>
  <c r="C432" i="2"/>
  <c r="B432" i="2"/>
  <c r="A432" i="2"/>
  <c r="L431" i="2"/>
  <c r="K431" i="2"/>
  <c r="J431" i="2"/>
  <c r="I431" i="2"/>
  <c r="H431" i="2"/>
  <c r="G431" i="2"/>
  <c r="F431" i="2"/>
  <c r="E431" i="2"/>
  <c r="D431" i="2"/>
  <c r="C431" i="2"/>
  <c r="B431" i="2"/>
  <c r="A431" i="2"/>
  <c r="L430" i="2"/>
  <c r="K430" i="2"/>
  <c r="J430" i="2"/>
  <c r="I430" i="2"/>
  <c r="H430" i="2"/>
  <c r="G430" i="2"/>
  <c r="F430" i="2"/>
  <c r="E430" i="2"/>
  <c r="D430" i="2"/>
  <c r="C430" i="2"/>
  <c r="B430" i="2"/>
  <c r="A430" i="2"/>
  <c r="L429" i="2"/>
  <c r="K429" i="2"/>
  <c r="J429" i="2"/>
  <c r="I429" i="2"/>
  <c r="H429" i="2"/>
  <c r="G429" i="2"/>
  <c r="F429" i="2"/>
  <c r="E429" i="2"/>
  <c r="D429" i="2"/>
  <c r="C429" i="2"/>
  <c r="B429" i="2"/>
  <c r="A429" i="2"/>
  <c r="L428" i="2"/>
  <c r="K428" i="2"/>
  <c r="J428" i="2"/>
  <c r="I428" i="2"/>
  <c r="H428" i="2"/>
  <c r="G428" i="2"/>
  <c r="F428" i="2"/>
  <c r="E428" i="2"/>
  <c r="D428" i="2"/>
  <c r="C428" i="2"/>
  <c r="B428" i="2"/>
  <c r="A428" i="2"/>
  <c r="L427" i="2"/>
  <c r="K427" i="2"/>
  <c r="J427" i="2"/>
  <c r="I427" i="2"/>
  <c r="H427" i="2"/>
  <c r="G427" i="2"/>
  <c r="F427" i="2"/>
  <c r="E427" i="2"/>
  <c r="D427" i="2"/>
  <c r="C427" i="2"/>
  <c r="B427" i="2"/>
  <c r="A427" i="2"/>
  <c r="L426" i="2"/>
  <c r="K426" i="2"/>
  <c r="J426" i="2"/>
  <c r="I426" i="2"/>
  <c r="H426" i="2"/>
  <c r="G426" i="2"/>
  <c r="F426" i="2"/>
  <c r="E426" i="2"/>
  <c r="D426" i="2"/>
  <c r="C426" i="2"/>
  <c r="B426" i="2"/>
  <c r="A426" i="2"/>
  <c r="L425" i="2"/>
  <c r="K425" i="2"/>
  <c r="J425" i="2"/>
  <c r="I425" i="2"/>
  <c r="H425" i="2"/>
  <c r="G425" i="2"/>
  <c r="F425" i="2"/>
  <c r="E425" i="2"/>
  <c r="D425" i="2"/>
  <c r="C425" i="2"/>
  <c r="B425" i="2"/>
  <c r="A425" i="2"/>
  <c r="L424" i="2"/>
  <c r="K424" i="2"/>
  <c r="J424" i="2"/>
  <c r="I424" i="2"/>
  <c r="H424" i="2"/>
  <c r="G424" i="2"/>
  <c r="F424" i="2"/>
  <c r="E424" i="2"/>
  <c r="D424" i="2"/>
  <c r="C424" i="2"/>
  <c r="B424" i="2"/>
  <c r="A424" i="2"/>
  <c r="L423" i="2"/>
  <c r="K423" i="2"/>
  <c r="J423" i="2"/>
  <c r="I423" i="2"/>
  <c r="H423" i="2"/>
  <c r="G423" i="2"/>
  <c r="F423" i="2"/>
  <c r="E423" i="2"/>
  <c r="D423" i="2"/>
  <c r="C423" i="2"/>
  <c r="B423" i="2"/>
  <c r="A423" i="2"/>
  <c r="L422" i="2"/>
  <c r="K422" i="2"/>
  <c r="J422" i="2"/>
  <c r="I422" i="2"/>
  <c r="H422" i="2"/>
  <c r="G422" i="2"/>
  <c r="F422" i="2"/>
  <c r="E422" i="2"/>
  <c r="D422" i="2"/>
  <c r="C422" i="2"/>
  <c r="B422" i="2"/>
  <c r="A422" i="2"/>
  <c r="L421" i="2"/>
  <c r="K421" i="2"/>
  <c r="J421" i="2"/>
  <c r="I421" i="2"/>
  <c r="H421" i="2"/>
  <c r="G421" i="2"/>
  <c r="F421" i="2"/>
  <c r="E421" i="2"/>
  <c r="D421" i="2"/>
  <c r="C421" i="2"/>
  <c r="B421" i="2"/>
  <c r="A421" i="2"/>
  <c r="L420" i="2"/>
  <c r="K420" i="2"/>
  <c r="J420" i="2"/>
  <c r="I420" i="2"/>
  <c r="H420" i="2"/>
  <c r="G420" i="2"/>
  <c r="F420" i="2"/>
  <c r="E420" i="2"/>
  <c r="D420" i="2"/>
  <c r="C420" i="2"/>
  <c r="B420" i="2"/>
  <c r="A420" i="2"/>
  <c r="L419" i="2"/>
  <c r="K419" i="2"/>
  <c r="J419" i="2"/>
  <c r="I419" i="2"/>
  <c r="H419" i="2"/>
  <c r="G419" i="2"/>
  <c r="F419" i="2"/>
  <c r="E419" i="2"/>
  <c r="D419" i="2"/>
  <c r="C419" i="2"/>
  <c r="B419" i="2"/>
  <c r="A419" i="2"/>
  <c r="L418" i="2"/>
  <c r="K418" i="2"/>
  <c r="J418" i="2"/>
  <c r="I418" i="2"/>
  <c r="H418" i="2"/>
  <c r="G418" i="2"/>
  <c r="F418" i="2"/>
  <c r="E418" i="2"/>
  <c r="D418" i="2"/>
  <c r="C418" i="2"/>
  <c r="B418" i="2"/>
  <c r="A418" i="2"/>
  <c r="L417" i="2"/>
  <c r="K417" i="2"/>
  <c r="J417" i="2"/>
  <c r="I417" i="2"/>
  <c r="H417" i="2"/>
  <c r="G417" i="2"/>
  <c r="F417" i="2"/>
  <c r="E417" i="2"/>
  <c r="D417" i="2"/>
  <c r="C417" i="2"/>
  <c r="B417" i="2"/>
  <c r="A417" i="2"/>
  <c r="L416" i="2"/>
  <c r="K416" i="2"/>
  <c r="J416" i="2"/>
  <c r="I416" i="2"/>
  <c r="H416" i="2"/>
  <c r="G416" i="2"/>
  <c r="F416" i="2"/>
  <c r="E416" i="2"/>
  <c r="D416" i="2"/>
  <c r="C416" i="2"/>
  <c r="B416" i="2"/>
  <c r="A416" i="2"/>
  <c r="L415" i="2"/>
  <c r="K415" i="2"/>
  <c r="J415" i="2"/>
  <c r="I415" i="2"/>
  <c r="H415" i="2"/>
  <c r="G415" i="2"/>
  <c r="F415" i="2"/>
  <c r="E415" i="2"/>
  <c r="D415" i="2"/>
  <c r="C415" i="2"/>
  <c r="B415" i="2"/>
  <c r="A415" i="2"/>
  <c r="L414" i="2"/>
  <c r="K414" i="2"/>
  <c r="J414" i="2"/>
  <c r="I414" i="2"/>
  <c r="H414" i="2"/>
  <c r="G414" i="2"/>
  <c r="F414" i="2"/>
  <c r="E414" i="2"/>
  <c r="D414" i="2"/>
  <c r="C414" i="2"/>
  <c r="B414" i="2"/>
  <c r="A414" i="2"/>
  <c r="L413" i="2"/>
  <c r="K413" i="2"/>
  <c r="J413" i="2"/>
  <c r="I413" i="2"/>
  <c r="H413" i="2"/>
  <c r="G413" i="2"/>
  <c r="F413" i="2"/>
  <c r="E413" i="2"/>
  <c r="D413" i="2"/>
  <c r="C413" i="2"/>
  <c r="B413" i="2"/>
  <c r="A413" i="2"/>
  <c r="L412" i="2"/>
  <c r="K412" i="2"/>
  <c r="J412" i="2"/>
  <c r="I412" i="2"/>
  <c r="H412" i="2"/>
  <c r="G412" i="2"/>
  <c r="F412" i="2"/>
  <c r="E412" i="2"/>
  <c r="D412" i="2"/>
  <c r="C412" i="2"/>
  <c r="B412" i="2"/>
  <c r="A412" i="2"/>
  <c r="L411" i="2"/>
  <c r="K411" i="2"/>
  <c r="J411" i="2"/>
  <c r="I411" i="2"/>
  <c r="H411" i="2"/>
  <c r="G411" i="2"/>
  <c r="F411" i="2"/>
  <c r="E411" i="2"/>
  <c r="D411" i="2"/>
  <c r="C411" i="2"/>
  <c r="B411" i="2"/>
  <c r="A411" i="2"/>
  <c r="L410" i="2"/>
  <c r="K410" i="2"/>
  <c r="J410" i="2"/>
  <c r="I410" i="2"/>
  <c r="H410" i="2"/>
  <c r="G410" i="2"/>
  <c r="F410" i="2"/>
  <c r="E410" i="2"/>
  <c r="D410" i="2"/>
  <c r="C410" i="2"/>
  <c r="B410" i="2"/>
  <c r="A410" i="2"/>
  <c r="L409" i="2"/>
  <c r="K409" i="2"/>
  <c r="J409" i="2"/>
  <c r="I409" i="2"/>
  <c r="H409" i="2"/>
  <c r="G409" i="2"/>
  <c r="F409" i="2"/>
  <c r="E409" i="2"/>
  <c r="D409" i="2"/>
  <c r="C409" i="2"/>
  <c r="B409" i="2"/>
  <c r="A409" i="2"/>
  <c r="L408" i="2"/>
  <c r="K408" i="2"/>
  <c r="J408" i="2"/>
  <c r="I408" i="2"/>
  <c r="H408" i="2"/>
  <c r="G408" i="2"/>
  <c r="F408" i="2"/>
  <c r="E408" i="2"/>
  <c r="D408" i="2"/>
  <c r="C408" i="2"/>
  <c r="B408" i="2"/>
  <c r="A408" i="2"/>
  <c r="L407" i="2"/>
  <c r="K407" i="2"/>
  <c r="J407" i="2"/>
  <c r="I407" i="2"/>
  <c r="H407" i="2"/>
  <c r="G407" i="2"/>
  <c r="F407" i="2"/>
  <c r="E407" i="2"/>
  <c r="D407" i="2"/>
  <c r="C407" i="2"/>
  <c r="B407" i="2"/>
  <c r="A407" i="2"/>
  <c r="L406" i="2"/>
  <c r="K406" i="2"/>
  <c r="J406" i="2"/>
  <c r="I406" i="2"/>
  <c r="H406" i="2"/>
  <c r="G406" i="2"/>
  <c r="F406" i="2"/>
  <c r="E406" i="2"/>
  <c r="D406" i="2"/>
  <c r="C406" i="2"/>
  <c r="B406" i="2"/>
  <c r="A406" i="2"/>
  <c r="L405" i="2"/>
  <c r="K405" i="2"/>
  <c r="J405" i="2"/>
  <c r="I405" i="2"/>
  <c r="H405" i="2"/>
  <c r="G405" i="2"/>
  <c r="F405" i="2"/>
  <c r="E405" i="2"/>
  <c r="D405" i="2"/>
  <c r="C405" i="2"/>
  <c r="B405" i="2"/>
  <c r="A405" i="2"/>
  <c r="L404" i="2"/>
  <c r="K404" i="2"/>
  <c r="J404" i="2"/>
  <c r="I404" i="2"/>
  <c r="H404" i="2"/>
  <c r="G404" i="2"/>
  <c r="F404" i="2"/>
  <c r="E404" i="2"/>
  <c r="D404" i="2"/>
  <c r="C404" i="2"/>
  <c r="B404" i="2"/>
  <c r="A404" i="2"/>
  <c r="L403" i="2"/>
  <c r="K403" i="2"/>
  <c r="J403" i="2"/>
  <c r="I403" i="2"/>
  <c r="H403" i="2"/>
  <c r="G403" i="2"/>
  <c r="F403" i="2"/>
  <c r="E403" i="2"/>
  <c r="D403" i="2"/>
  <c r="C403" i="2"/>
  <c r="B403" i="2"/>
  <c r="A403" i="2"/>
  <c r="L402" i="2"/>
  <c r="K402" i="2"/>
  <c r="J402" i="2"/>
  <c r="I402" i="2"/>
  <c r="H402" i="2"/>
  <c r="G402" i="2"/>
  <c r="F402" i="2"/>
  <c r="E402" i="2"/>
  <c r="D402" i="2"/>
  <c r="C402" i="2"/>
  <c r="B402" i="2"/>
  <c r="A402" i="2"/>
  <c r="L401" i="2"/>
  <c r="K401" i="2"/>
  <c r="J401" i="2"/>
  <c r="I401" i="2"/>
  <c r="H401" i="2"/>
  <c r="G401" i="2"/>
  <c r="F401" i="2"/>
  <c r="E401" i="2"/>
  <c r="D401" i="2"/>
  <c r="C401" i="2"/>
  <c r="B401" i="2"/>
  <c r="A401" i="2"/>
  <c r="L400" i="2"/>
  <c r="K400" i="2"/>
  <c r="J400" i="2"/>
  <c r="I400" i="2"/>
  <c r="H400" i="2"/>
  <c r="G400" i="2"/>
  <c r="F400" i="2"/>
  <c r="E400" i="2"/>
  <c r="D400" i="2"/>
  <c r="C400" i="2"/>
  <c r="B400" i="2"/>
  <c r="A400" i="2"/>
  <c r="L399" i="2"/>
  <c r="K399" i="2"/>
  <c r="J399" i="2"/>
  <c r="I399" i="2"/>
  <c r="H399" i="2"/>
  <c r="G399" i="2"/>
  <c r="F399" i="2"/>
  <c r="E399" i="2"/>
  <c r="D399" i="2"/>
  <c r="C399" i="2"/>
  <c r="B399" i="2"/>
  <c r="A399" i="2"/>
  <c r="L398" i="2"/>
  <c r="K398" i="2"/>
  <c r="J398" i="2"/>
  <c r="I398" i="2"/>
  <c r="H398" i="2"/>
  <c r="G398" i="2"/>
  <c r="F398" i="2"/>
  <c r="E398" i="2"/>
  <c r="D398" i="2"/>
  <c r="C398" i="2"/>
  <c r="B398" i="2"/>
  <c r="A398" i="2"/>
  <c r="L397" i="2"/>
  <c r="K397" i="2"/>
  <c r="J397" i="2"/>
  <c r="I397" i="2"/>
  <c r="H397" i="2"/>
  <c r="G397" i="2"/>
  <c r="F397" i="2"/>
  <c r="E397" i="2"/>
  <c r="D397" i="2"/>
  <c r="C397" i="2"/>
  <c r="B397" i="2"/>
  <c r="A397" i="2"/>
  <c r="L396" i="2"/>
  <c r="K396" i="2"/>
  <c r="J396" i="2"/>
  <c r="I396" i="2"/>
  <c r="H396" i="2"/>
  <c r="G396" i="2"/>
  <c r="F396" i="2"/>
  <c r="E396" i="2"/>
  <c r="D396" i="2"/>
  <c r="C396" i="2"/>
  <c r="B396" i="2"/>
  <c r="A396" i="2"/>
  <c r="L395" i="2"/>
  <c r="K395" i="2"/>
  <c r="J395" i="2"/>
  <c r="I395" i="2"/>
  <c r="H395" i="2"/>
  <c r="G395" i="2"/>
  <c r="F395" i="2"/>
  <c r="E395" i="2"/>
  <c r="D395" i="2"/>
  <c r="C395" i="2"/>
  <c r="B395" i="2"/>
  <c r="A395" i="2"/>
  <c r="L394" i="2"/>
  <c r="K394" i="2"/>
  <c r="J394" i="2"/>
  <c r="I394" i="2"/>
  <c r="H394" i="2"/>
  <c r="G394" i="2"/>
  <c r="F394" i="2"/>
  <c r="E394" i="2"/>
  <c r="D394" i="2"/>
  <c r="C394" i="2"/>
  <c r="B394" i="2"/>
  <c r="A394" i="2"/>
  <c r="L393" i="2"/>
  <c r="K393" i="2"/>
  <c r="J393" i="2"/>
  <c r="I393" i="2"/>
  <c r="H393" i="2"/>
  <c r="G393" i="2"/>
  <c r="F393" i="2"/>
  <c r="E393" i="2"/>
  <c r="D393" i="2"/>
  <c r="C393" i="2"/>
  <c r="B393" i="2"/>
  <c r="A393" i="2"/>
  <c r="L392" i="2"/>
  <c r="K392" i="2"/>
  <c r="J392" i="2"/>
  <c r="I392" i="2"/>
  <c r="H392" i="2"/>
  <c r="G392" i="2"/>
  <c r="F392" i="2"/>
  <c r="E392" i="2"/>
  <c r="D392" i="2"/>
  <c r="C392" i="2"/>
  <c r="B392" i="2"/>
  <c r="A392" i="2"/>
  <c r="L391" i="2"/>
  <c r="K391" i="2"/>
  <c r="J391" i="2"/>
  <c r="I391" i="2"/>
  <c r="H391" i="2"/>
  <c r="G391" i="2"/>
  <c r="F391" i="2"/>
  <c r="E391" i="2"/>
  <c r="D391" i="2"/>
  <c r="C391" i="2"/>
  <c r="B391" i="2"/>
  <c r="A391" i="2"/>
  <c r="L390" i="2"/>
  <c r="K390" i="2"/>
  <c r="J390" i="2"/>
  <c r="I390" i="2"/>
  <c r="H390" i="2"/>
  <c r="G390" i="2"/>
  <c r="F390" i="2"/>
  <c r="E390" i="2"/>
  <c r="D390" i="2"/>
  <c r="C390" i="2"/>
  <c r="B390" i="2"/>
  <c r="A390" i="2"/>
  <c r="L389" i="2"/>
  <c r="K389" i="2"/>
  <c r="J389" i="2"/>
  <c r="I389" i="2"/>
  <c r="H389" i="2"/>
  <c r="G389" i="2"/>
  <c r="F389" i="2"/>
  <c r="E389" i="2"/>
  <c r="D389" i="2"/>
  <c r="C389" i="2"/>
  <c r="B389" i="2"/>
  <c r="A389" i="2"/>
  <c r="L388" i="2"/>
  <c r="K388" i="2"/>
  <c r="J388" i="2"/>
  <c r="I388" i="2"/>
  <c r="H388" i="2"/>
  <c r="G388" i="2"/>
  <c r="F388" i="2"/>
  <c r="E388" i="2"/>
  <c r="D388" i="2"/>
  <c r="C388" i="2"/>
  <c r="B388" i="2"/>
  <c r="A388" i="2"/>
  <c r="L387" i="2"/>
  <c r="K387" i="2"/>
  <c r="J387" i="2"/>
  <c r="I387" i="2"/>
  <c r="H387" i="2"/>
  <c r="G387" i="2"/>
  <c r="F387" i="2"/>
  <c r="E387" i="2"/>
  <c r="D387" i="2"/>
  <c r="C387" i="2"/>
  <c r="B387" i="2"/>
  <c r="A387" i="2"/>
  <c r="L386" i="2"/>
  <c r="K386" i="2"/>
  <c r="J386" i="2"/>
  <c r="I386" i="2"/>
  <c r="H386" i="2"/>
  <c r="G386" i="2"/>
  <c r="F386" i="2"/>
  <c r="E386" i="2"/>
  <c r="D386" i="2"/>
  <c r="C386" i="2"/>
  <c r="B386" i="2"/>
  <c r="A386" i="2"/>
  <c r="L385" i="2"/>
  <c r="K385" i="2"/>
  <c r="J385" i="2"/>
  <c r="I385" i="2"/>
  <c r="H385" i="2"/>
  <c r="G385" i="2"/>
  <c r="F385" i="2"/>
  <c r="E385" i="2"/>
  <c r="D385" i="2"/>
  <c r="C385" i="2"/>
  <c r="B385" i="2"/>
  <c r="A385" i="2"/>
  <c r="L384" i="2"/>
  <c r="K384" i="2"/>
  <c r="J384" i="2"/>
  <c r="I384" i="2"/>
  <c r="H384" i="2"/>
  <c r="G384" i="2"/>
  <c r="F384" i="2"/>
  <c r="E384" i="2"/>
  <c r="D384" i="2"/>
  <c r="C384" i="2"/>
  <c r="B384" i="2"/>
  <c r="A384" i="2"/>
  <c r="L383" i="2"/>
  <c r="K383" i="2"/>
  <c r="J383" i="2"/>
  <c r="I383" i="2"/>
  <c r="H383" i="2"/>
  <c r="G383" i="2"/>
  <c r="F383" i="2"/>
  <c r="E383" i="2"/>
  <c r="D383" i="2"/>
  <c r="C383" i="2"/>
  <c r="B383" i="2"/>
  <c r="A383" i="2"/>
  <c r="L382" i="2"/>
  <c r="K382" i="2"/>
  <c r="J382" i="2"/>
  <c r="I382" i="2"/>
  <c r="H382" i="2"/>
  <c r="G382" i="2"/>
  <c r="F382" i="2"/>
  <c r="E382" i="2"/>
  <c r="D382" i="2"/>
  <c r="C382" i="2"/>
  <c r="B382" i="2"/>
  <c r="A382" i="2"/>
  <c r="L381" i="2"/>
  <c r="K381" i="2"/>
  <c r="J381" i="2"/>
  <c r="I381" i="2"/>
  <c r="H381" i="2"/>
  <c r="G381" i="2"/>
  <c r="F381" i="2"/>
  <c r="E381" i="2"/>
  <c r="D381" i="2"/>
  <c r="C381" i="2"/>
  <c r="B381" i="2"/>
  <c r="A381" i="2"/>
  <c r="L380" i="2"/>
  <c r="K380" i="2"/>
  <c r="J380" i="2"/>
  <c r="I380" i="2"/>
  <c r="H380" i="2"/>
  <c r="G380" i="2"/>
  <c r="F380" i="2"/>
  <c r="E380" i="2"/>
  <c r="D380" i="2"/>
  <c r="C380" i="2"/>
  <c r="B380" i="2"/>
  <c r="A380" i="2"/>
  <c r="L379" i="2"/>
  <c r="K379" i="2"/>
  <c r="J379" i="2"/>
  <c r="I379" i="2"/>
  <c r="H379" i="2"/>
  <c r="G379" i="2"/>
  <c r="F379" i="2"/>
  <c r="E379" i="2"/>
  <c r="D379" i="2"/>
  <c r="C379" i="2"/>
  <c r="B379" i="2"/>
  <c r="A379" i="2"/>
  <c r="L378" i="2"/>
  <c r="K378" i="2"/>
  <c r="J378" i="2"/>
  <c r="I378" i="2"/>
  <c r="H378" i="2"/>
  <c r="G378" i="2"/>
  <c r="F378" i="2"/>
  <c r="E378" i="2"/>
  <c r="D378" i="2"/>
  <c r="C378" i="2"/>
  <c r="B378" i="2"/>
  <c r="A378" i="2"/>
  <c r="L377" i="2"/>
  <c r="K377" i="2"/>
  <c r="J377" i="2"/>
  <c r="I377" i="2"/>
  <c r="H377" i="2"/>
  <c r="G377" i="2"/>
  <c r="F377" i="2"/>
  <c r="E377" i="2"/>
  <c r="D377" i="2"/>
  <c r="C377" i="2"/>
  <c r="B377" i="2"/>
  <c r="A377" i="2"/>
  <c r="L376" i="2"/>
  <c r="K376" i="2"/>
  <c r="J376" i="2"/>
  <c r="I376" i="2"/>
  <c r="H376" i="2"/>
  <c r="G376" i="2"/>
  <c r="F376" i="2"/>
  <c r="E376" i="2"/>
  <c r="D376" i="2"/>
  <c r="C376" i="2"/>
  <c r="B376" i="2"/>
  <c r="A376" i="2"/>
  <c r="L375" i="2"/>
  <c r="K375" i="2"/>
  <c r="J375" i="2"/>
  <c r="I375" i="2"/>
  <c r="H375" i="2"/>
  <c r="G375" i="2"/>
  <c r="F375" i="2"/>
  <c r="E375" i="2"/>
  <c r="D375" i="2"/>
  <c r="C375" i="2"/>
  <c r="B375" i="2"/>
  <c r="A375" i="2"/>
  <c r="L374" i="2"/>
  <c r="K374" i="2"/>
  <c r="J374" i="2"/>
  <c r="I374" i="2"/>
  <c r="H374" i="2"/>
  <c r="G374" i="2"/>
  <c r="F374" i="2"/>
  <c r="E374" i="2"/>
  <c r="D374" i="2"/>
  <c r="C374" i="2"/>
  <c r="B374" i="2"/>
  <c r="A374" i="2"/>
  <c r="L373" i="2"/>
  <c r="K373" i="2"/>
  <c r="J373" i="2"/>
  <c r="I373" i="2"/>
  <c r="H373" i="2"/>
  <c r="G373" i="2"/>
  <c r="F373" i="2"/>
  <c r="E373" i="2"/>
  <c r="D373" i="2"/>
  <c r="C373" i="2"/>
  <c r="B373" i="2"/>
  <c r="A373" i="2"/>
  <c r="L372" i="2"/>
  <c r="K372" i="2"/>
  <c r="J372" i="2"/>
  <c r="I372" i="2"/>
  <c r="H372" i="2"/>
  <c r="G372" i="2"/>
  <c r="F372" i="2"/>
  <c r="E372" i="2"/>
  <c r="D372" i="2"/>
  <c r="C372" i="2"/>
  <c r="B372" i="2"/>
  <c r="A372" i="2"/>
  <c r="L371" i="2"/>
  <c r="K371" i="2"/>
  <c r="J371" i="2"/>
  <c r="I371" i="2"/>
  <c r="H371" i="2"/>
  <c r="G371" i="2"/>
  <c r="F371" i="2"/>
  <c r="E371" i="2"/>
  <c r="D371" i="2"/>
  <c r="C371" i="2"/>
  <c r="B371" i="2"/>
  <c r="A371" i="2"/>
  <c r="L370" i="2"/>
  <c r="K370" i="2"/>
  <c r="J370" i="2"/>
  <c r="I370" i="2"/>
  <c r="H370" i="2"/>
  <c r="G370" i="2"/>
  <c r="F370" i="2"/>
  <c r="E370" i="2"/>
  <c r="D370" i="2"/>
  <c r="C370" i="2"/>
  <c r="B370" i="2"/>
  <c r="A370" i="2"/>
  <c r="L369" i="2"/>
  <c r="K369" i="2"/>
  <c r="J369" i="2"/>
  <c r="I369" i="2"/>
  <c r="H369" i="2"/>
  <c r="G369" i="2"/>
  <c r="F369" i="2"/>
  <c r="E369" i="2"/>
  <c r="D369" i="2"/>
  <c r="C369" i="2"/>
  <c r="B369" i="2"/>
  <c r="A369" i="2"/>
  <c r="L368" i="2"/>
  <c r="K368" i="2"/>
  <c r="J368" i="2"/>
  <c r="I368" i="2"/>
  <c r="H368" i="2"/>
  <c r="G368" i="2"/>
  <c r="F368" i="2"/>
  <c r="E368" i="2"/>
  <c r="D368" i="2"/>
  <c r="C368" i="2"/>
  <c r="B368" i="2"/>
  <c r="A368" i="2"/>
  <c r="L367" i="2"/>
  <c r="K367" i="2"/>
  <c r="J367" i="2"/>
  <c r="I367" i="2"/>
  <c r="H367" i="2"/>
  <c r="G367" i="2"/>
  <c r="F367" i="2"/>
  <c r="E367" i="2"/>
  <c r="D367" i="2"/>
  <c r="C367" i="2"/>
  <c r="B367" i="2"/>
  <c r="A367" i="2"/>
  <c r="L366" i="2"/>
  <c r="K366" i="2"/>
  <c r="J366" i="2"/>
  <c r="I366" i="2"/>
  <c r="H366" i="2"/>
  <c r="G366" i="2"/>
  <c r="F366" i="2"/>
  <c r="E366" i="2"/>
  <c r="D366" i="2"/>
  <c r="C366" i="2"/>
  <c r="B366" i="2"/>
  <c r="A366" i="2"/>
  <c r="L365" i="2"/>
  <c r="K365" i="2"/>
  <c r="J365" i="2"/>
  <c r="I365" i="2"/>
  <c r="H365" i="2"/>
  <c r="G365" i="2"/>
  <c r="F365" i="2"/>
  <c r="E365" i="2"/>
  <c r="D365" i="2"/>
  <c r="C365" i="2"/>
  <c r="B365" i="2"/>
  <c r="A365" i="2"/>
  <c r="L364" i="2"/>
  <c r="K364" i="2"/>
  <c r="J364" i="2"/>
  <c r="I364" i="2"/>
  <c r="H364" i="2"/>
  <c r="G364" i="2"/>
  <c r="F364" i="2"/>
  <c r="E364" i="2"/>
  <c r="D364" i="2"/>
  <c r="C364" i="2"/>
  <c r="B364" i="2"/>
  <c r="A364" i="2"/>
  <c r="L363" i="2"/>
  <c r="K363" i="2"/>
  <c r="J363" i="2"/>
  <c r="I363" i="2"/>
  <c r="H363" i="2"/>
  <c r="G363" i="2"/>
  <c r="F363" i="2"/>
  <c r="E363" i="2"/>
  <c r="D363" i="2"/>
  <c r="C363" i="2"/>
  <c r="B363" i="2"/>
  <c r="A363" i="2"/>
  <c r="L362" i="2"/>
  <c r="K362" i="2"/>
  <c r="J362" i="2"/>
  <c r="I362" i="2"/>
  <c r="H362" i="2"/>
  <c r="G362" i="2"/>
  <c r="F362" i="2"/>
  <c r="E362" i="2"/>
  <c r="D362" i="2"/>
  <c r="C362" i="2"/>
  <c r="B362" i="2"/>
  <c r="A362" i="2"/>
  <c r="L361" i="2"/>
  <c r="K361" i="2"/>
  <c r="J361" i="2"/>
  <c r="I361" i="2"/>
  <c r="H361" i="2"/>
  <c r="G361" i="2"/>
  <c r="F361" i="2"/>
  <c r="E361" i="2"/>
  <c r="D361" i="2"/>
  <c r="C361" i="2"/>
  <c r="B361" i="2"/>
  <c r="A361" i="2"/>
  <c r="L360" i="2"/>
  <c r="K360" i="2"/>
  <c r="J360" i="2"/>
  <c r="I360" i="2"/>
  <c r="H360" i="2"/>
  <c r="G360" i="2"/>
  <c r="F360" i="2"/>
  <c r="E360" i="2"/>
  <c r="D360" i="2"/>
  <c r="C360" i="2"/>
  <c r="B360" i="2"/>
  <c r="A360" i="2"/>
  <c r="L359" i="2"/>
  <c r="K359" i="2"/>
  <c r="J359" i="2"/>
  <c r="I359" i="2"/>
  <c r="H359" i="2"/>
  <c r="G359" i="2"/>
  <c r="F359" i="2"/>
  <c r="E359" i="2"/>
  <c r="D359" i="2"/>
  <c r="C359" i="2"/>
  <c r="B359" i="2"/>
  <c r="A359" i="2"/>
  <c r="L358" i="2"/>
  <c r="K358" i="2"/>
  <c r="J358" i="2"/>
  <c r="I358" i="2"/>
  <c r="H358" i="2"/>
  <c r="G358" i="2"/>
  <c r="F358" i="2"/>
  <c r="E358" i="2"/>
  <c r="D358" i="2"/>
  <c r="C358" i="2"/>
  <c r="B358" i="2"/>
  <c r="A358" i="2"/>
  <c r="L357" i="2"/>
  <c r="K357" i="2"/>
  <c r="J357" i="2"/>
  <c r="I357" i="2"/>
  <c r="H357" i="2"/>
  <c r="G357" i="2"/>
  <c r="F357" i="2"/>
  <c r="E357" i="2"/>
  <c r="D357" i="2"/>
  <c r="C357" i="2"/>
  <c r="B357" i="2"/>
  <c r="A357" i="2"/>
  <c r="L356" i="2"/>
  <c r="K356" i="2"/>
  <c r="J356" i="2"/>
  <c r="I356" i="2"/>
  <c r="H356" i="2"/>
  <c r="G356" i="2"/>
  <c r="F356" i="2"/>
  <c r="E356" i="2"/>
  <c r="D356" i="2"/>
  <c r="C356" i="2"/>
  <c r="B356" i="2"/>
  <c r="A356" i="2"/>
  <c r="L355" i="2"/>
  <c r="K355" i="2"/>
  <c r="J355" i="2"/>
  <c r="I355" i="2"/>
  <c r="H355" i="2"/>
  <c r="G355" i="2"/>
  <c r="F355" i="2"/>
  <c r="E355" i="2"/>
  <c r="D355" i="2"/>
  <c r="C355" i="2"/>
  <c r="B355" i="2"/>
  <c r="A355" i="2"/>
  <c r="L354" i="2"/>
  <c r="K354" i="2"/>
  <c r="J354" i="2"/>
  <c r="I354" i="2"/>
  <c r="H354" i="2"/>
  <c r="G354" i="2"/>
  <c r="F354" i="2"/>
  <c r="E354" i="2"/>
  <c r="D354" i="2"/>
  <c r="C354" i="2"/>
  <c r="B354" i="2"/>
  <c r="A354" i="2"/>
  <c r="L353" i="2"/>
  <c r="K353" i="2"/>
  <c r="J353" i="2"/>
  <c r="I353" i="2"/>
  <c r="H353" i="2"/>
  <c r="G353" i="2"/>
  <c r="F353" i="2"/>
  <c r="E353" i="2"/>
  <c r="D353" i="2"/>
  <c r="C353" i="2"/>
  <c r="B353" i="2"/>
  <c r="A353" i="2"/>
  <c r="L352" i="2"/>
  <c r="K352" i="2"/>
  <c r="J352" i="2"/>
  <c r="I352" i="2"/>
  <c r="H352" i="2"/>
  <c r="G352" i="2"/>
  <c r="F352" i="2"/>
  <c r="E352" i="2"/>
  <c r="D352" i="2"/>
  <c r="C352" i="2"/>
  <c r="B352" i="2"/>
  <c r="A352" i="2"/>
  <c r="L351" i="2"/>
  <c r="K351" i="2"/>
  <c r="J351" i="2"/>
  <c r="I351" i="2"/>
  <c r="H351" i="2"/>
  <c r="G351" i="2"/>
  <c r="F351" i="2"/>
  <c r="E351" i="2"/>
  <c r="D351" i="2"/>
  <c r="C351" i="2"/>
  <c r="B351" i="2"/>
  <c r="A351" i="2"/>
  <c r="L350" i="2"/>
  <c r="K350" i="2"/>
  <c r="J350" i="2"/>
  <c r="I350" i="2"/>
  <c r="H350" i="2"/>
  <c r="G350" i="2"/>
  <c r="F350" i="2"/>
  <c r="E350" i="2"/>
  <c r="D350" i="2"/>
  <c r="C350" i="2"/>
  <c r="B350" i="2"/>
  <c r="A350" i="2"/>
  <c r="L349" i="2"/>
  <c r="K349" i="2"/>
  <c r="J349" i="2"/>
  <c r="I349" i="2"/>
  <c r="H349" i="2"/>
  <c r="G349" i="2"/>
  <c r="F349" i="2"/>
  <c r="E349" i="2"/>
  <c r="D349" i="2"/>
  <c r="C349" i="2"/>
  <c r="B349" i="2"/>
  <c r="A349" i="2"/>
  <c r="L348" i="2"/>
  <c r="K348" i="2"/>
  <c r="J348" i="2"/>
  <c r="I348" i="2"/>
  <c r="H348" i="2"/>
  <c r="G348" i="2"/>
  <c r="F348" i="2"/>
  <c r="E348" i="2"/>
  <c r="D348" i="2"/>
  <c r="C348" i="2"/>
  <c r="B348" i="2"/>
  <c r="A348" i="2"/>
  <c r="L347" i="2"/>
  <c r="K347" i="2"/>
  <c r="J347" i="2"/>
  <c r="I347" i="2"/>
  <c r="H347" i="2"/>
  <c r="G347" i="2"/>
  <c r="F347" i="2"/>
  <c r="E347" i="2"/>
  <c r="D347" i="2"/>
  <c r="C347" i="2"/>
  <c r="B347" i="2"/>
  <c r="A347" i="2"/>
  <c r="L346" i="2"/>
  <c r="K346" i="2"/>
  <c r="J346" i="2"/>
  <c r="I346" i="2"/>
  <c r="H346" i="2"/>
  <c r="G346" i="2"/>
  <c r="F346" i="2"/>
  <c r="E346" i="2"/>
  <c r="D346" i="2"/>
  <c r="C346" i="2"/>
  <c r="B346" i="2"/>
  <c r="A346" i="2"/>
  <c r="L345" i="2"/>
  <c r="K345" i="2"/>
  <c r="J345" i="2"/>
  <c r="I345" i="2"/>
  <c r="H345" i="2"/>
  <c r="G345" i="2"/>
  <c r="F345" i="2"/>
  <c r="E345" i="2"/>
  <c r="D345" i="2"/>
  <c r="C345" i="2"/>
  <c r="B345" i="2"/>
  <c r="A345" i="2"/>
  <c r="L344" i="2"/>
  <c r="K344" i="2"/>
  <c r="J344" i="2"/>
  <c r="I344" i="2"/>
  <c r="H344" i="2"/>
  <c r="G344" i="2"/>
  <c r="F344" i="2"/>
  <c r="E344" i="2"/>
  <c r="D344" i="2"/>
  <c r="C344" i="2"/>
  <c r="B344" i="2"/>
  <c r="A344" i="2"/>
  <c r="L343" i="2"/>
  <c r="K343" i="2"/>
  <c r="J343" i="2"/>
  <c r="I343" i="2"/>
  <c r="H343" i="2"/>
  <c r="G343" i="2"/>
  <c r="F343" i="2"/>
  <c r="E343" i="2"/>
  <c r="D343" i="2"/>
  <c r="C343" i="2"/>
  <c r="B343" i="2"/>
  <c r="A343" i="2"/>
  <c r="L342" i="2"/>
  <c r="K342" i="2"/>
  <c r="J342" i="2"/>
  <c r="I342" i="2"/>
  <c r="H342" i="2"/>
  <c r="G342" i="2"/>
  <c r="F342" i="2"/>
  <c r="E342" i="2"/>
  <c r="D342" i="2"/>
  <c r="C342" i="2"/>
  <c r="B342" i="2"/>
  <c r="A342" i="2"/>
  <c r="L341" i="2"/>
  <c r="K341" i="2"/>
  <c r="J341" i="2"/>
  <c r="I341" i="2"/>
  <c r="H341" i="2"/>
  <c r="G341" i="2"/>
  <c r="F341" i="2"/>
  <c r="E341" i="2"/>
  <c r="D341" i="2"/>
  <c r="C341" i="2"/>
  <c r="B341" i="2"/>
  <c r="A341" i="2"/>
  <c r="L340" i="2"/>
  <c r="K340" i="2"/>
  <c r="J340" i="2"/>
  <c r="I340" i="2"/>
  <c r="H340" i="2"/>
  <c r="G340" i="2"/>
  <c r="F340" i="2"/>
  <c r="E340" i="2"/>
  <c r="D340" i="2"/>
  <c r="C340" i="2"/>
  <c r="B340" i="2"/>
  <c r="A340" i="2"/>
  <c r="L339" i="2"/>
  <c r="K339" i="2"/>
  <c r="J339" i="2"/>
  <c r="I339" i="2"/>
  <c r="H339" i="2"/>
  <c r="G339" i="2"/>
  <c r="F339" i="2"/>
  <c r="E339" i="2"/>
  <c r="D339" i="2"/>
  <c r="C339" i="2"/>
  <c r="B339" i="2"/>
  <c r="A339" i="2"/>
  <c r="L338" i="2"/>
  <c r="K338" i="2"/>
  <c r="J338" i="2"/>
  <c r="I338" i="2"/>
  <c r="H338" i="2"/>
  <c r="G338" i="2"/>
  <c r="F338" i="2"/>
  <c r="E338" i="2"/>
  <c r="D338" i="2"/>
  <c r="C338" i="2"/>
  <c r="B338" i="2"/>
  <c r="A338" i="2"/>
  <c r="L337" i="2"/>
  <c r="K337" i="2"/>
  <c r="J337" i="2"/>
  <c r="I337" i="2"/>
  <c r="H337" i="2"/>
  <c r="G337" i="2"/>
  <c r="F337" i="2"/>
  <c r="E337" i="2"/>
  <c r="D337" i="2"/>
  <c r="C337" i="2"/>
  <c r="B337" i="2"/>
  <c r="A337" i="2"/>
  <c r="L336" i="2"/>
  <c r="K336" i="2"/>
  <c r="J336" i="2"/>
  <c r="I336" i="2"/>
  <c r="H336" i="2"/>
  <c r="G336" i="2"/>
  <c r="F336" i="2"/>
  <c r="E336" i="2"/>
  <c r="D336" i="2"/>
  <c r="C336" i="2"/>
  <c r="B336" i="2"/>
  <c r="A336" i="2"/>
  <c r="L335" i="2"/>
  <c r="K335" i="2"/>
  <c r="J335" i="2"/>
  <c r="I335" i="2"/>
  <c r="H335" i="2"/>
  <c r="G335" i="2"/>
  <c r="F335" i="2"/>
  <c r="E335" i="2"/>
  <c r="D335" i="2"/>
  <c r="C335" i="2"/>
  <c r="B335" i="2"/>
  <c r="A335" i="2"/>
  <c r="L334" i="2"/>
  <c r="K334" i="2"/>
  <c r="J334" i="2"/>
  <c r="I334" i="2"/>
  <c r="H334" i="2"/>
  <c r="G334" i="2"/>
  <c r="F334" i="2"/>
  <c r="E334" i="2"/>
  <c r="D334" i="2"/>
  <c r="C334" i="2"/>
  <c r="B334" i="2"/>
  <c r="A334" i="2"/>
  <c r="L333" i="2"/>
  <c r="K333" i="2"/>
  <c r="J333" i="2"/>
  <c r="I333" i="2"/>
  <c r="H333" i="2"/>
  <c r="G333" i="2"/>
  <c r="F333" i="2"/>
  <c r="E333" i="2"/>
  <c r="D333" i="2"/>
  <c r="C333" i="2"/>
  <c r="B333" i="2"/>
  <c r="A333" i="2"/>
  <c r="L332" i="2"/>
  <c r="K332" i="2"/>
  <c r="J332" i="2"/>
  <c r="I332" i="2"/>
  <c r="H332" i="2"/>
  <c r="G332" i="2"/>
  <c r="F332" i="2"/>
  <c r="E332" i="2"/>
  <c r="D332" i="2"/>
  <c r="C332" i="2"/>
  <c r="B332" i="2"/>
  <c r="A332" i="2"/>
  <c r="L331" i="2"/>
  <c r="K331" i="2"/>
  <c r="J331" i="2"/>
  <c r="I331" i="2"/>
  <c r="H331" i="2"/>
  <c r="G331" i="2"/>
  <c r="F331" i="2"/>
  <c r="E331" i="2"/>
  <c r="D331" i="2"/>
  <c r="C331" i="2"/>
  <c r="B331" i="2"/>
  <c r="A331" i="2"/>
  <c r="L330" i="2"/>
  <c r="K330" i="2"/>
  <c r="J330" i="2"/>
  <c r="I330" i="2"/>
  <c r="H330" i="2"/>
  <c r="G330" i="2"/>
  <c r="F330" i="2"/>
  <c r="E330" i="2"/>
  <c r="D330" i="2"/>
  <c r="C330" i="2"/>
  <c r="B330" i="2"/>
  <c r="A330" i="2"/>
  <c r="L329" i="2"/>
  <c r="K329" i="2"/>
  <c r="J329" i="2"/>
  <c r="I329" i="2"/>
  <c r="H329" i="2"/>
  <c r="G329" i="2"/>
  <c r="F329" i="2"/>
  <c r="E329" i="2"/>
  <c r="D329" i="2"/>
  <c r="C329" i="2"/>
  <c r="B329" i="2"/>
  <c r="A329" i="2"/>
  <c r="L328" i="2"/>
  <c r="K328" i="2"/>
  <c r="J328" i="2"/>
  <c r="I328" i="2"/>
  <c r="H328" i="2"/>
  <c r="G328" i="2"/>
  <c r="F328" i="2"/>
  <c r="E328" i="2"/>
  <c r="D328" i="2"/>
  <c r="C328" i="2"/>
  <c r="B328" i="2"/>
  <c r="A328" i="2"/>
  <c r="L327" i="2"/>
  <c r="K327" i="2"/>
  <c r="J327" i="2"/>
  <c r="I327" i="2"/>
  <c r="H327" i="2"/>
  <c r="G327" i="2"/>
  <c r="F327" i="2"/>
  <c r="E327" i="2"/>
  <c r="D327" i="2"/>
  <c r="C327" i="2"/>
  <c r="B327" i="2"/>
  <c r="A327" i="2"/>
  <c r="L326" i="2"/>
  <c r="K326" i="2"/>
  <c r="J326" i="2"/>
  <c r="I326" i="2"/>
  <c r="H326" i="2"/>
  <c r="G326" i="2"/>
  <c r="F326" i="2"/>
  <c r="E326" i="2"/>
  <c r="D326" i="2"/>
  <c r="C326" i="2"/>
  <c r="B326" i="2"/>
  <c r="A326" i="2"/>
  <c r="L325" i="2"/>
  <c r="K325" i="2"/>
  <c r="J325" i="2"/>
  <c r="I325" i="2"/>
  <c r="H325" i="2"/>
  <c r="G325" i="2"/>
  <c r="F325" i="2"/>
  <c r="E325" i="2"/>
  <c r="D325" i="2"/>
  <c r="C325" i="2"/>
  <c r="B325" i="2"/>
  <c r="A325" i="2"/>
  <c r="L324" i="2"/>
  <c r="K324" i="2"/>
  <c r="J324" i="2"/>
  <c r="I324" i="2"/>
  <c r="H324" i="2"/>
  <c r="G324" i="2"/>
  <c r="F324" i="2"/>
  <c r="E324" i="2"/>
  <c r="D324" i="2"/>
  <c r="C324" i="2"/>
  <c r="B324" i="2"/>
  <c r="A324" i="2"/>
  <c r="L323" i="2"/>
  <c r="K323" i="2"/>
  <c r="J323" i="2"/>
  <c r="I323" i="2"/>
  <c r="H323" i="2"/>
  <c r="G323" i="2"/>
  <c r="F323" i="2"/>
  <c r="E323" i="2"/>
  <c r="D323" i="2"/>
  <c r="C323" i="2"/>
  <c r="B323" i="2"/>
  <c r="A323" i="2"/>
  <c r="L322" i="2"/>
  <c r="K322" i="2"/>
  <c r="J322" i="2"/>
  <c r="I322" i="2"/>
  <c r="H322" i="2"/>
  <c r="G322" i="2"/>
  <c r="F322" i="2"/>
  <c r="E322" i="2"/>
  <c r="D322" i="2"/>
  <c r="C322" i="2"/>
  <c r="B322" i="2"/>
  <c r="A322" i="2"/>
  <c r="L321" i="2"/>
  <c r="K321" i="2"/>
  <c r="J321" i="2"/>
  <c r="I321" i="2"/>
  <c r="H321" i="2"/>
  <c r="G321" i="2"/>
  <c r="F321" i="2"/>
  <c r="E321" i="2"/>
  <c r="D321" i="2"/>
  <c r="C321" i="2"/>
  <c r="B321" i="2"/>
  <c r="A321" i="2"/>
  <c r="L320" i="2"/>
  <c r="K320" i="2"/>
  <c r="J320" i="2"/>
  <c r="I320" i="2"/>
  <c r="H320" i="2"/>
  <c r="G320" i="2"/>
  <c r="F320" i="2"/>
  <c r="E320" i="2"/>
  <c r="D320" i="2"/>
  <c r="C320" i="2"/>
  <c r="B320" i="2"/>
  <c r="A320" i="2"/>
  <c r="L319" i="2"/>
  <c r="K319" i="2"/>
  <c r="J319" i="2"/>
  <c r="I319" i="2"/>
  <c r="H319" i="2"/>
  <c r="G319" i="2"/>
  <c r="F319" i="2"/>
  <c r="E319" i="2"/>
  <c r="D319" i="2"/>
  <c r="C319" i="2"/>
  <c r="B319" i="2"/>
  <c r="A319" i="2"/>
  <c r="L318" i="2"/>
  <c r="K318" i="2"/>
  <c r="J318" i="2"/>
  <c r="I318" i="2"/>
  <c r="H318" i="2"/>
  <c r="G318" i="2"/>
  <c r="F318" i="2"/>
  <c r="E318" i="2"/>
  <c r="D318" i="2"/>
  <c r="C318" i="2"/>
  <c r="B318" i="2"/>
  <c r="A318" i="2"/>
  <c r="L317" i="2"/>
  <c r="K317" i="2"/>
  <c r="J317" i="2"/>
  <c r="I317" i="2"/>
  <c r="H317" i="2"/>
  <c r="G317" i="2"/>
  <c r="F317" i="2"/>
  <c r="E317" i="2"/>
  <c r="D317" i="2"/>
  <c r="C317" i="2"/>
  <c r="B317" i="2"/>
  <c r="A317" i="2"/>
  <c r="L316" i="2"/>
  <c r="K316" i="2"/>
  <c r="J316" i="2"/>
  <c r="I316" i="2"/>
  <c r="H316" i="2"/>
  <c r="G316" i="2"/>
  <c r="F316" i="2"/>
  <c r="E316" i="2"/>
  <c r="D316" i="2"/>
  <c r="C316" i="2"/>
  <c r="B316" i="2"/>
  <c r="A316" i="2"/>
  <c r="L315" i="2"/>
  <c r="K315" i="2"/>
  <c r="J315" i="2"/>
  <c r="I315" i="2"/>
  <c r="H315" i="2"/>
  <c r="G315" i="2"/>
  <c r="F315" i="2"/>
  <c r="E315" i="2"/>
  <c r="D315" i="2"/>
  <c r="C315" i="2"/>
  <c r="B315" i="2"/>
  <c r="A315" i="2"/>
  <c r="L314" i="2"/>
  <c r="K314" i="2"/>
  <c r="J314" i="2"/>
  <c r="I314" i="2"/>
  <c r="H314" i="2"/>
  <c r="G314" i="2"/>
  <c r="F314" i="2"/>
  <c r="E314" i="2"/>
  <c r="D314" i="2"/>
  <c r="C314" i="2"/>
  <c r="B314" i="2"/>
  <c r="A314" i="2"/>
  <c r="L313" i="2"/>
  <c r="K313" i="2"/>
  <c r="J313" i="2"/>
  <c r="I313" i="2"/>
  <c r="H313" i="2"/>
  <c r="G313" i="2"/>
  <c r="F313" i="2"/>
  <c r="E313" i="2"/>
  <c r="D313" i="2"/>
  <c r="C313" i="2"/>
  <c r="B313" i="2"/>
  <c r="A313" i="2"/>
  <c r="L312" i="2"/>
  <c r="K312" i="2"/>
  <c r="J312" i="2"/>
  <c r="I312" i="2"/>
  <c r="H312" i="2"/>
  <c r="G312" i="2"/>
  <c r="F312" i="2"/>
  <c r="E312" i="2"/>
  <c r="D312" i="2"/>
  <c r="C312" i="2"/>
  <c r="B312" i="2"/>
  <c r="A312" i="2"/>
  <c r="L311" i="2"/>
  <c r="K311" i="2"/>
  <c r="J311" i="2"/>
  <c r="I311" i="2"/>
  <c r="H311" i="2"/>
  <c r="G311" i="2"/>
  <c r="F311" i="2"/>
  <c r="E311" i="2"/>
  <c r="D311" i="2"/>
  <c r="C311" i="2"/>
  <c r="B311" i="2"/>
  <c r="A311" i="2"/>
  <c r="L310" i="2"/>
  <c r="K310" i="2"/>
  <c r="J310" i="2"/>
  <c r="I310" i="2"/>
  <c r="H310" i="2"/>
  <c r="G310" i="2"/>
  <c r="F310" i="2"/>
  <c r="E310" i="2"/>
  <c r="D310" i="2"/>
  <c r="C310" i="2"/>
  <c r="B310" i="2"/>
  <c r="A310" i="2"/>
  <c r="L309" i="2"/>
  <c r="K309" i="2"/>
  <c r="J309" i="2"/>
  <c r="I309" i="2"/>
  <c r="H309" i="2"/>
  <c r="G309" i="2"/>
  <c r="F309" i="2"/>
  <c r="E309" i="2"/>
  <c r="D309" i="2"/>
  <c r="C309" i="2"/>
  <c r="B309" i="2"/>
  <c r="A309" i="2"/>
  <c r="L308" i="2"/>
  <c r="K308" i="2"/>
  <c r="J308" i="2"/>
  <c r="I308" i="2"/>
  <c r="H308" i="2"/>
  <c r="G308" i="2"/>
  <c r="F308" i="2"/>
  <c r="E308" i="2"/>
  <c r="D308" i="2"/>
  <c r="C308" i="2"/>
  <c r="B308" i="2"/>
  <c r="A308" i="2"/>
  <c r="L307" i="2"/>
  <c r="K307" i="2"/>
  <c r="J307" i="2"/>
  <c r="I307" i="2"/>
  <c r="H307" i="2"/>
  <c r="G307" i="2"/>
  <c r="F307" i="2"/>
  <c r="E307" i="2"/>
  <c r="D307" i="2"/>
  <c r="C307" i="2"/>
  <c r="B307" i="2"/>
  <c r="A307" i="2"/>
  <c r="L306" i="2"/>
  <c r="K306" i="2"/>
  <c r="J306" i="2"/>
  <c r="I306" i="2"/>
  <c r="H306" i="2"/>
  <c r="G306" i="2"/>
  <c r="F306" i="2"/>
  <c r="E306" i="2"/>
  <c r="D306" i="2"/>
  <c r="C306" i="2"/>
  <c r="B306" i="2"/>
  <c r="A306" i="2"/>
  <c r="L305" i="2"/>
  <c r="K305" i="2"/>
  <c r="J305" i="2"/>
  <c r="I305" i="2"/>
  <c r="H305" i="2"/>
  <c r="G305" i="2"/>
  <c r="F305" i="2"/>
  <c r="E305" i="2"/>
  <c r="D305" i="2"/>
  <c r="C305" i="2"/>
  <c r="B305" i="2"/>
  <c r="A305" i="2"/>
  <c r="L304" i="2"/>
  <c r="K304" i="2"/>
  <c r="J304" i="2"/>
  <c r="I304" i="2"/>
  <c r="H304" i="2"/>
  <c r="G304" i="2"/>
  <c r="F304" i="2"/>
  <c r="E304" i="2"/>
  <c r="D304" i="2"/>
  <c r="C304" i="2"/>
  <c r="B304" i="2"/>
  <c r="A304" i="2"/>
  <c r="L303" i="2"/>
  <c r="K303" i="2"/>
  <c r="J303" i="2"/>
  <c r="I303" i="2"/>
  <c r="H303" i="2"/>
  <c r="G303" i="2"/>
  <c r="F303" i="2"/>
  <c r="E303" i="2"/>
  <c r="D303" i="2"/>
  <c r="C303" i="2"/>
  <c r="B303" i="2"/>
  <c r="A303" i="2"/>
  <c r="L302" i="2"/>
  <c r="K302" i="2"/>
  <c r="J302" i="2"/>
  <c r="I302" i="2"/>
  <c r="H302" i="2"/>
  <c r="G302" i="2"/>
  <c r="F302" i="2"/>
  <c r="E302" i="2"/>
  <c r="D302" i="2"/>
  <c r="C302" i="2"/>
  <c r="B302" i="2"/>
  <c r="A302" i="2"/>
  <c r="L301" i="2"/>
  <c r="K301" i="2"/>
  <c r="J301" i="2"/>
  <c r="I301" i="2"/>
  <c r="H301" i="2"/>
  <c r="G301" i="2"/>
  <c r="F301" i="2"/>
  <c r="E301" i="2"/>
  <c r="D301" i="2"/>
  <c r="C301" i="2"/>
  <c r="B301" i="2"/>
  <c r="A301" i="2"/>
  <c r="L300" i="2"/>
  <c r="K300" i="2"/>
  <c r="J300" i="2"/>
  <c r="I300" i="2"/>
  <c r="H300" i="2"/>
  <c r="G300" i="2"/>
  <c r="F300" i="2"/>
  <c r="E300" i="2"/>
  <c r="D300" i="2"/>
  <c r="C300" i="2"/>
  <c r="B300" i="2"/>
  <c r="A300" i="2"/>
  <c r="L299" i="2"/>
  <c r="K299" i="2"/>
  <c r="J299" i="2"/>
  <c r="I299" i="2"/>
  <c r="H299" i="2"/>
  <c r="G299" i="2"/>
  <c r="F299" i="2"/>
  <c r="E299" i="2"/>
  <c r="D299" i="2"/>
  <c r="C299" i="2"/>
  <c r="B299" i="2"/>
  <c r="A299" i="2"/>
  <c r="L298" i="2"/>
  <c r="K298" i="2"/>
  <c r="J298" i="2"/>
  <c r="I298" i="2"/>
  <c r="H298" i="2"/>
  <c r="G298" i="2"/>
  <c r="F298" i="2"/>
  <c r="E298" i="2"/>
  <c r="D298" i="2"/>
  <c r="C298" i="2"/>
  <c r="B298" i="2"/>
  <c r="A298" i="2"/>
  <c r="L297" i="2"/>
  <c r="K297" i="2"/>
  <c r="J297" i="2"/>
  <c r="I297" i="2"/>
  <c r="H297" i="2"/>
  <c r="G297" i="2"/>
  <c r="F297" i="2"/>
  <c r="E297" i="2"/>
  <c r="D297" i="2"/>
  <c r="C297" i="2"/>
  <c r="B297" i="2"/>
  <c r="A297" i="2"/>
  <c r="L296" i="2"/>
  <c r="K296" i="2"/>
  <c r="J296" i="2"/>
  <c r="I296" i="2"/>
  <c r="H296" i="2"/>
  <c r="G296" i="2"/>
  <c r="F296" i="2"/>
  <c r="E296" i="2"/>
  <c r="D296" i="2"/>
  <c r="C296" i="2"/>
  <c r="B296" i="2"/>
  <c r="A296" i="2"/>
  <c r="L295" i="2"/>
  <c r="K295" i="2"/>
  <c r="J295" i="2"/>
  <c r="I295" i="2"/>
  <c r="H295" i="2"/>
  <c r="G295" i="2"/>
  <c r="F295" i="2"/>
  <c r="E295" i="2"/>
  <c r="D295" i="2"/>
  <c r="C295" i="2"/>
  <c r="B295" i="2"/>
  <c r="A295" i="2"/>
  <c r="L294" i="2"/>
  <c r="K294" i="2"/>
  <c r="J294" i="2"/>
  <c r="I294" i="2"/>
  <c r="H294" i="2"/>
  <c r="G294" i="2"/>
  <c r="F294" i="2"/>
  <c r="E294" i="2"/>
  <c r="D294" i="2"/>
  <c r="C294" i="2"/>
  <c r="B294" i="2"/>
  <c r="A294" i="2"/>
  <c r="L293" i="2"/>
  <c r="K293" i="2"/>
  <c r="J293" i="2"/>
  <c r="I293" i="2"/>
  <c r="H293" i="2"/>
  <c r="G293" i="2"/>
  <c r="F293" i="2"/>
  <c r="E293" i="2"/>
  <c r="D293" i="2"/>
  <c r="C293" i="2"/>
  <c r="B293" i="2"/>
  <c r="A293" i="2"/>
  <c r="L292" i="2"/>
  <c r="K292" i="2"/>
  <c r="J292" i="2"/>
  <c r="I292" i="2"/>
  <c r="H292" i="2"/>
  <c r="G292" i="2"/>
  <c r="F292" i="2"/>
  <c r="E292" i="2"/>
  <c r="D292" i="2"/>
  <c r="C292" i="2"/>
  <c r="B292" i="2"/>
  <c r="A292" i="2"/>
  <c r="L291" i="2"/>
  <c r="K291" i="2"/>
  <c r="J291" i="2"/>
  <c r="I291" i="2"/>
  <c r="H291" i="2"/>
  <c r="G291" i="2"/>
  <c r="F291" i="2"/>
  <c r="E291" i="2"/>
  <c r="D291" i="2"/>
  <c r="C291" i="2"/>
  <c r="B291" i="2"/>
  <c r="A291" i="2"/>
  <c r="L290" i="2"/>
  <c r="K290" i="2"/>
  <c r="J290" i="2"/>
  <c r="I290" i="2"/>
  <c r="H290" i="2"/>
  <c r="G290" i="2"/>
  <c r="F290" i="2"/>
  <c r="E290" i="2"/>
  <c r="D290" i="2"/>
  <c r="C290" i="2"/>
  <c r="B290" i="2"/>
  <c r="A290" i="2"/>
  <c r="L289" i="2"/>
  <c r="K289" i="2"/>
  <c r="J289" i="2"/>
  <c r="I289" i="2"/>
  <c r="H289" i="2"/>
  <c r="G289" i="2"/>
  <c r="F289" i="2"/>
  <c r="E289" i="2"/>
  <c r="D289" i="2"/>
  <c r="C289" i="2"/>
  <c r="B289" i="2"/>
  <c r="A289" i="2"/>
  <c r="L288" i="2"/>
  <c r="K288" i="2"/>
  <c r="J288" i="2"/>
  <c r="I288" i="2"/>
  <c r="H288" i="2"/>
  <c r="G288" i="2"/>
  <c r="F288" i="2"/>
  <c r="E288" i="2"/>
  <c r="D288" i="2"/>
  <c r="C288" i="2"/>
  <c r="B288" i="2"/>
  <c r="A288" i="2"/>
  <c r="L287" i="2"/>
  <c r="K287" i="2"/>
  <c r="J287" i="2"/>
  <c r="I287" i="2"/>
  <c r="H287" i="2"/>
  <c r="G287" i="2"/>
  <c r="F287" i="2"/>
  <c r="E287" i="2"/>
  <c r="D287" i="2"/>
  <c r="C287" i="2"/>
  <c r="B287" i="2"/>
  <c r="A287" i="2"/>
  <c r="L286" i="2"/>
  <c r="K286" i="2"/>
  <c r="J286" i="2"/>
  <c r="I286" i="2"/>
  <c r="H286" i="2"/>
  <c r="G286" i="2"/>
  <c r="F286" i="2"/>
  <c r="E286" i="2"/>
  <c r="D286" i="2"/>
  <c r="C286" i="2"/>
  <c r="B286" i="2"/>
  <c r="A286" i="2"/>
  <c r="L285" i="2"/>
  <c r="K285" i="2"/>
  <c r="J285" i="2"/>
  <c r="I285" i="2"/>
  <c r="H285" i="2"/>
  <c r="G285" i="2"/>
  <c r="F285" i="2"/>
  <c r="E285" i="2"/>
  <c r="D285" i="2"/>
  <c r="C285" i="2"/>
  <c r="B285" i="2"/>
  <c r="A285" i="2"/>
  <c r="L284" i="2"/>
  <c r="K284" i="2"/>
  <c r="J284" i="2"/>
  <c r="I284" i="2"/>
  <c r="H284" i="2"/>
  <c r="G284" i="2"/>
  <c r="F284" i="2"/>
  <c r="E284" i="2"/>
  <c r="D284" i="2"/>
  <c r="C284" i="2"/>
  <c r="B284" i="2"/>
  <c r="A284" i="2"/>
  <c r="L283" i="2"/>
  <c r="K283" i="2"/>
  <c r="J283" i="2"/>
  <c r="I283" i="2"/>
  <c r="H283" i="2"/>
  <c r="G283" i="2"/>
  <c r="F283" i="2"/>
  <c r="E283" i="2"/>
  <c r="D283" i="2"/>
  <c r="C283" i="2"/>
  <c r="B283" i="2"/>
  <c r="A283" i="2"/>
  <c r="L282" i="2"/>
  <c r="K282" i="2"/>
  <c r="J282" i="2"/>
  <c r="I282" i="2"/>
  <c r="H282" i="2"/>
  <c r="G282" i="2"/>
  <c r="F282" i="2"/>
  <c r="E282" i="2"/>
  <c r="D282" i="2"/>
  <c r="C282" i="2"/>
  <c r="B282" i="2"/>
  <c r="A282" i="2"/>
  <c r="L281" i="2"/>
  <c r="K281" i="2"/>
  <c r="J281" i="2"/>
  <c r="I281" i="2"/>
  <c r="H281" i="2"/>
  <c r="G281" i="2"/>
  <c r="F281" i="2"/>
  <c r="E281" i="2"/>
  <c r="D281" i="2"/>
  <c r="C281" i="2"/>
  <c r="B281" i="2"/>
  <c r="A281" i="2"/>
  <c r="L280" i="2"/>
  <c r="K280" i="2"/>
  <c r="J280" i="2"/>
  <c r="I280" i="2"/>
  <c r="H280" i="2"/>
  <c r="G280" i="2"/>
  <c r="F280" i="2"/>
  <c r="E280" i="2"/>
  <c r="D280" i="2"/>
  <c r="C280" i="2"/>
  <c r="B280" i="2"/>
  <c r="A280" i="2"/>
  <c r="L279" i="2"/>
  <c r="K279" i="2"/>
  <c r="J279" i="2"/>
  <c r="I279" i="2"/>
  <c r="H279" i="2"/>
  <c r="G279" i="2"/>
  <c r="F279" i="2"/>
  <c r="E279" i="2"/>
  <c r="D279" i="2"/>
  <c r="C279" i="2"/>
  <c r="B279" i="2"/>
  <c r="A279" i="2"/>
  <c r="L278" i="2"/>
  <c r="K278" i="2"/>
  <c r="J278" i="2"/>
  <c r="I278" i="2"/>
  <c r="H278" i="2"/>
  <c r="G278" i="2"/>
  <c r="F278" i="2"/>
  <c r="E278" i="2"/>
  <c r="D278" i="2"/>
  <c r="C278" i="2"/>
  <c r="B278" i="2"/>
  <c r="A278" i="2"/>
  <c r="L277" i="2"/>
  <c r="K277" i="2"/>
  <c r="J277" i="2"/>
  <c r="I277" i="2"/>
  <c r="H277" i="2"/>
  <c r="G277" i="2"/>
  <c r="F277" i="2"/>
  <c r="E277" i="2"/>
  <c r="D277" i="2"/>
  <c r="C277" i="2"/>
  <c r="B277" i="2"/>
  <c r="A277" i="2"/>
  <c r="L276" i="2"/>
  <c r="K276" i="2"/>
  <c r="J276" i="2"/>
  <c r="I276" i="2"/>
  <c r="H276" i="2"/>
  <c r="G276" i="2"/>
  <c r="F276" i="2"/>
  <c r="E276" i="2"/>
  <c r="D276" i="2"/>
  <c r="C276" i="2"/>
  <c r="B276" i="2"/>
  <c r="A276" i="2"/>
  <c r="L275" i="2"/>
  <c r="K275" i="2"/>
  <c r="J275" i="2"/>
  <c r="I275" i="2"/>
  <c r="H275" i="2"/>
  <c r="G275" i="2"/>
  <c r="F275" i="2"/>
  <c r="E275" i="2"/>
  <c r="D275" i="2"/>
  <c r="C275" i="2"/>
  <c r="B275" i="2"/>
  <c r="A275" i="2"/>
  <c r="L274" i="2"/>
  <c r="K274" i="2"/>
  <c r="J274" i="2"/>
  <c r="I274" i="2"/>
  <c r="H274" i="2"/>
  <c r="G274" i="2"/>
  <c r="F274" i="2"/>
  <c r="E274" i="2"/>
  <c r="D274" i="2"/>
  <c r="C274" i="2"/>
  <c r="B274" i="2"/>
  <c r="A274" i="2"/>
  <c r="L273" i="2"/>
  <c r="K273" i="2"/>
  <c r="J273" i="2"/>
  <c r="I273" i="2"/>
  <c r="H273" i="2"/>
  <c r="G273" i="2"/>
  <c r="F273" i="2"/>
  <c r="E273" i="2"/>
  <c r="D273" i="2"/>
  <c r="C273" i="2"/>
  <c r="B273" i="2"/>
  <c r="A273" i="2"/>
  <c r="L272" i="2"/>
  <c r="K272" i="2"/>
  <c r="J272" i="2"/>
  <c r="I272" i="2"/>
  <c r="H272" i="2"/>
  <c r="G272" i="2"/>
  <c r="F272" i="2"/>
  <c r="E272" i="2"/>
  <c r="D272" i="2"/>
  <c r="C272" i="2"/>
  <c r="B272" i="2"/>
  <c r="A272" i="2"/>
  <c r="L271" i="2"/>
  <c r="K271" i="2"/>
  <c r="J271" i="2"/>
  <c r="I271" i="2"/>
  <c r="H271" i="2"/>
  <c r="G271" i="2"/>
  <c r="F271" i="2"/>
  <c r="E271" i="2"/>
  <c r="D271" i="2"/>
  <c r="C271" i="2"/>
  <c r="B271" i="2"/>
  <c r="A271" i="2"/>
  <c r="L270" i="2"/>
  <c r="K270" i="2"/>
  <c r="J270" i="2"/>
  <c r="I270" i="2"/>
  <c r="H270" i="2"/>
  <c r="G270" i="2"/>
  <c r="F270" i="2"/>
  <c r="E270" i="2"/>
  <c r="D270" i="2"/>
  <c r="C270" i="2"/>
  <c r="B270" i="2"/>
  <c r="A270" i="2"/>
  <c r="L269" i="2"/>
  <c r="K269" i="2"/>
  <c r="J269" i="2"/>
  <c r="I269" i="2"/>
  <c r="H269" i="2"/>
  <c r="G269" i="2"/>
  <c r="F269" i="2"/>
  <c r="E269" i="2"/>
  <c r="D269" i="2"/>
  <c r="C269" i="2"/>
  <c r="B269" i="2"/>
  <c r="A269" i="2"/>
  <c r="L268" i="2"/>
  <c r="K268" i="2"/>
  <c r="J268" i="2"/>
  <c r="I268" i="2"/>
  <c r="H268" i="2"/>
  <c r="G268" i="2"/>
  <c r="F268" i="2"/>
  <c r="E268" i="2"/>
  <c r="D268" i="2"/>
  <c r="C268" i="2"/>
  <c r="B268" i="2"/>
  <c r="A268" i="2"/>
  <c r="L267" i="2"/>
  <c r="K267" i="2"/>
  <c r="J267" i="2"/>
  <c r="I267" i="2"/>
  <c r="H267" i="2"/>
  <c r="G267" i="2"/>
  <c r="F267" i="2"/>
  <c r="E267" i="2"/>
  <c r="D267" i="2"/>
  <c r="C267" i="2"/>
  <c r="B267" i="2"/>
  <c r="A267" i="2"/>
  <c r="L266" i="2"/>
  <c r="K266" i="2"/>
  <c r="J266" i="2"/>
  <c r="I266" i="2"/>
  <c r="H266" i="2"/>
  <c r="G266" i="2"/>
  <c r="F266" i="2"/>
  <c r="E266" i="2"/>
  <c r="D266" i="2"/>
  <c r="C266" i="2"/>
  <c r="B266" i="2"/>
  <c r="A266" i="2"/>
  <c r="L265" i="2"/>
  <c r="K265" i="2"/>
  <c r="J265" i="2"/>
  <c r="I265" i="2"/>
  <c r="H265" i="2"/>
  <c r="G265" i="2"/>
  <c r="F265" i="2"/>
  <c r="E265" i="2"/>
  <c r="D265" i="2"/>
  <c r="C265" i="2"/>
  <c r="B265" i="2"/>
  <c r="A265" i="2"/>
  <c r="L264" i="2"/>
  <c r="K264" i="2"/>
  <c r="J264" i="2"/>
  <c r="I264" i="2"/>
  <c r="H264" i="2"/>
  <c r="G264" i="2"/>
  <c r="F264" i="2"/>
  <c r="E264" i="2"/>
  <c r="D264" i="2"/>
  <c r="C264" i="2"/>
  <c r="B264" i="2"/>
  <c r="A264" i="2"/>
  <c r="L263" i="2"/>
  <c r="K263" i="2"/>
  <c r="J263" i="2"/>
  <c r="I263" i="2"/>
  <c r="H263" i="2"/>
  <c r="G263" i="2"/>
  <c r="F263" i="2"/>
  <c r="E263" i="2"/>
  <c r="D263" i="2"/>
  <c r="C263" i="2"/>
  <c r="B263" i="2"/>
  <c r="A263" i="2"/>
  <c r="L262" i="2"/>
  <c r="K262" i="2"/>
  <c r="J262" i="2"/>
  <c r="I262" i="2"/>
  <c r="H262" i="2"/>
  <c r="G262" i="2"/>
  <c r="F262" i="2"/>
  <c r="E262" i="2"/>
  <c r="D262" i="2"/>
  <c r="C262" i="2"/>
  <c r="B262" i="2"/>
  <c r="A262" i="2"/>
  <c r="L261" i="2"/>
  <c r="K261" i="2"/>
  <c r="J261" i="2"/>
  <c r="I261" i="2"/>
  <c r="H261" i="2"/>
  <c r="G261" i="2"/>
  <c r="F261" i="2"/>
  <c r="E261" i="2"/>
  <c r="D261" i="2"/>
  <c r="C261" i="2"/>
  <c r="B261" i="2"/>
  <c r="A261" i="2"/>
  <c r="L260" i="2"/>
  <c r="K260" i="2"/>
  <c r="J260" i="2"/>
  <c r="I260" i="2"/>
  <c r="H260" i="2"/>
  <c r="G260" i="2"/>
  <c r="F260" i="2"/>
  <c r="E260" i="2"/>
  <c r="D260" i="2"/>
  <c r="C260" i="2"/>
  <c r="B260" i="2"/>
  <c r="A260" i="2"/>
  <c r="L259" i="2"/>
  <c r="K259" i="2"/>
  <c r="J259" i="2"/>
  <c r="I259" i="2"/>
  <c r="H259" i="2"/>
  <c r="G259" i="2"/>
  <c r="F259" i="2"/>
  <c r="E259" i="2"/>
  <c r="D259" i="2"/>
  <c r="C259" i="2"/>
  <c r="B259" i="2"/>
  <c r="A259" i="2"/>
  <c r="L258" i="2"/>
  <c r="K258" i="2"/>
  <c r="J258" i="2"/>
  <c r="I258" i="2"/>
  <c r="H258" i="2"/>
  <c r="G258" i="2"/>
  <c r="F258" i="2"/>
  <c r="E258" i="2"/>
  <c r="D258" i="2"/>
  <c r="C258" i="2"/>
  <c r="B258" i="2"/>
  <c r="A258" i="2"/>
  <c r="L257" i="2"/>
  <c r="K257" i="2"/>
  <c r="J257" i="2"/>
  <c r="I257" i="2"/>
  <c r="H257" i="2"/>
  <c r="G257" i="2"/>
  <c r="F257" i="2"/>
  <c r="E257" i="2"/>
  <c r="D257" i="2"/>
  <c r="C257" i="2"/>
  <c r="B257" i="2"/>
  <c r="A257" i="2"/>
  <c r="L256" i="2"/>
  <c r="K256" i="2"/>
  <c r="J256" i="2"/>
  <c r="I256" i="2"/>
  <c r="H256" i="2"/>
  <c r="G256" i="2"/>
  <c r="F256" i="2"/>
  <c r="E256" i="2"/>
  <c r="D256" i="2"/>
  <c r="C256" i="2"/>
  <c r="B256" i="2"/>
  <c r="A256" i="2"/>
  <c r="L255" i="2"/>
  <c r="K255" i="2"/>
  <c r="J255" i="2"/>
  <c r="I255" i="2"/>
  <c r="H255" i="2"/>
  <c r="G255" i="2"/>
  <c r="F255" i="2"/>
  <c r="E255" i="2"/>
  <c r="D255" i="2"/>
  <c r="C255" i="2"/>
  <c r="B255" i="2"/>
  <c r="A255" i="2"/>
  <c r="L254" i="2"/>
  <c r="K254" i="2"/>
  <c r="J254" i="2"/>
  <c r="I254" i="2"/>
  <c r="H254" i="2"/>
  <c r="G254" i="2"/>
  <c r="F254" i="2"/>
  <c r="E254" i="2"/>
  <c r="D254" i="2"/>
  <c r="C254" i="2"/>
  <c r="B254" i="2"/>
  <c r="A254" i="2"/>
  <c r="L253" i="2"/>
  <c r="K253" i="2"/>
  <c r="J253" i="2"/>
  <c r="I253" i="2"/>
  <c r="H253" i="2"/>
  <c r="G253" i="2"/>
  <c r="F253" i="2"/>
  <c r="E253" i="2"/>
  <c r="D253" i="2"/>
  <c r="C253" i="2"/>
  <c r="B253" i="2"/>
  <c r="A253" i="2"/>
  <c r="L252" i="2"/>
  <c r="K252" i="2"/>
  <c r="J252" i="2"/>
  <c r="I252" i="2"/>
  <c r="H252" i="2"/>
  <c r="G252" i="2"/>
  <c r="F252" i="2"/>
  <c r="E252" i="2"/>
  <c r="D252" i="2"/>
  <c r="C252" i="2"/>
  <c r="B252" i="2"/>
  <c r="A252" i="2"/>
  <c r="L251" i="2"/>
  <c r="K251" i="2"/>
  <c r="J251" i="2"/>
  <c r="I251" i="2"/>
  <c r="H251" i="2"/>
  <c r="G251" i="2"/>
  <c r="F251" i="2"/>
  <c r="E251" i="2"/>
  <c r="D251" i="2"/>
  <c r="C251" i="2"/>
  <c r="B251" i="2"/>
  <c r="A251" i="2"/>
  <c r="L250" i="2"/>
  <c r="K250" i="2"/>
  <c r="J250" i="2"/>
  <c r="I250" i="2"/>
  <c r="H250" i="2"/>
  <c r="G250" i="2"/>
  <c r="F250" i="2"/>
  <c r="E250" i="2"/>
  <c r="D250" i="2"/>
  <c r="C250" i="2"/>
  <c r="B250" i="2"/>
  <c r="A250" i="2"/>
  <c r="L249" i="2"/>
  <c r="K249" i="2"/>
  <c r="J249" i="2"/>
  <c r="I249" i="2"/>
  <c r="H249" i="2"/>
  <c r="G249" i="2"/>
  <c r="F249" i="2"/>
  <c r="E249" i="2"/>
  <c r="D249" i="2"/>
  <c r="C249" i="2"/>
  <c r="B249" i="2"/>
  <c r="A249" i="2"/>
  <c r="L248" i="2"/>
  <c r="K248" i="2"/>
  <c r="J248" i="2"/>
  <c r="I248" i="2"/>
  <c r="H248" i="2"/>
  <c r="G248" i="2"/>
  <c r="F248" i="2"/>
  <c r="E248" i="2"/>
  <c r="D248" i="2"/>
  <c r="C248" i="2"/>
  <c r="B248" i="2"/>
  <c r="A248" i="2"/>
  <c r="L247" i="2"/>
  <c r="K247" i="2"/>
  <c r="J247" i="2"/>
  <c r="I247" i="2"/>
  <c r="H247" i="2"/>
  <c r="G247" i="2"/>
  <c r="F247" i="2"/>
  <c r="E247" i="2"/>
  <c r="D247" i="2"/>
  <c r="C247" i="2"/>
  <c r="B247" i="2"/>
  <c r="A247" i="2"/>
  <c r="L246" i="2"/>
  <c r="K246" i="2"/>
  <c r="J246" i="2"/>
  <c r="I246" i="2"/>
  <c r="H246" i="2"/>
  <c r="G246" i="2"/>
  <c r="F246" i="2"/>
  <c r="E246" i="2"/>
  <c r="D246" i="2"/>
  <c r="C246" i="2"/>
  <c r="B246" i="2"/>
  <c r="A246" i="2"/>
  <c r="L245" i="2"/>
  <c r="K245" i="2"/>
  <c r="J245" i="2"/>
  <c r="I245" i="2"/>
  <c r="H245" i="2"/>
  <c r="G245" i="2"/>
  <c r="F245" i="2"/>
  <c r="E245" i="2"/>
  <c r="D245" i="2"/>
  <c r="C245" i="2"/>
  <c r="B245" i="2"/>
  <c r="A245" i="2"/>
  <c r="L244" i="2"/>
  <c r="K244" i="2"/>
  <c r="J244" i="2"/>
  <c r="I244" i="2"/>
  <c r="H244" i="2"/>
  <c r="G244" i="2"/>
  <c r="F244" i="2"/>
  <c r="E244" i="2"/>
  <c r="D244" i="2"/>
  <c r="C244" i="2"/>
  <c r="B244" i="2"/>
  <c r="A244" i="2"/>
  <c r="L243" i="2"/>
  <c r="K243" i="2"/>
  <c r="J243" i="2"/>
  <c r="I243" i="2"/>
  <c r="H243" i="2"/>
  <c r="G243" i="2"/>
  <c r="F243" i="2"/>
  <c r="E243" i="2"/>
  <c r="D243" i="2"/>
  <c r="C243" i="2"/>
  <c r="B243" i="2"/>
  <c r="A243" i="2"/>
  <c r="L242" i="2"/>
  <c r="K242" i="2"/>
  <c r="J242" i="2"/>
  <c r="I242" i="2"/>
  <c r="H242" i="2"/>
  <c r="G242" i="2"/>
  <c r="F242" i="2"/>
  <c r="E242" i="2"/>
  <c r="D242" i="2"/>
  <c r="C242" i="2"/>
  <c r="B242" i="2"/>
  <c r="A242" i="2"/>
  <c r="L241" i="2"/>
  <c r="K241" i="2"/>
  <c r="J241" i="2"/>
  <c r="I241" i="2"/>
  <c r="H241" i="2"/>
  <c r="G241" i="2"/>
  <c r="F241" i="2"/>
  <c r="E241" i="2"/>
  <c r="D241" i="2"/>
  <c r="C241" i="2"/>
  <c r="B241" i="2"/>
  <c r="A241" i="2"/>
  <c r="L240" i="2"/>
  <c r="K240" i="2"/>
  <c r="J240" i="2"/>
  <c r="I240" i="2"/>
  <c r="H240" i="2"/>
  <c r="G240" i="2"/>
  <c r="F240" i="2"/>
  <c r="E240" i="2"/>
  <c r="D240" i="2"/>
  <c r="C240" i="2"/>
  <c r="B240" i="2"/>
  <c r="A240" i="2"/>
  <c r="L239" i="2"/>
  <c r="K239" i="2"/>
  <c r="J239" i="2"/>
  <c r="I239" i="2"/>
  <c r="H239" i="2"/>
  <c r="G239" i="2"/>
  <c r="F239" i="2"/>
  <c r="E239" i="2"/>
  <c r="D239" i="2"/>
  <c r="C239" i="2"/>
  <c r="B239" i="2"/>
  <c r="A239" i="2"/>
  <c r="L238" i="2"/>
  <c r="K238" i="2"/>
  <c r="J238" i="2"/>
  <c r="I238" i="2"/>
  <c r="H238" i="2"/>
  <c r="G238" i="2"/>
  <c r="F238" i="2"/>
  <c r="E238" i="2"/>
  <c r="D238" i="2"/>
  <c r="C238" i="2"/>
  <c r="B238" i="2"/>
  <c r="A238" i="2"/>
  <c r="L237" i="2"/>
  <c r="K237" i="2"/>
  <c r="J237" i="2"/>
  <c r="I237" i="2"/>
  <c r="H237" i="2"/>
  <c r="G237" i="2"/>
  <c r="F237" i="2"/>
  <c r="E237" i="2"/>
  <c r="D237" i="2"/>
  <c r="C237" i="2"/>
  <c r="B237" i="2"/>
  <c r="A237" i="2"/>
  <c r="L236" i="2"/>
  <c r="K236" i="2"/>
  <c r="J236" i="2"/>
  <c r="I236" i="2"/>
  <c r="H236" i="2"/>
  <c r="G236" i="2"/>
  <c r="F236" i="2"/>
  <c r="E236" i="2"/>
  <c r="D236" i="2"/>
  <c r="C236" i="2"/>
  <c r="B236" i="2"/>
  <c r="A236" i="2"/>
  <c r="L235" i="2"/>
  <c r="K235" i="2"/>
  <c r="J235" i="2"/>
  <c r="I235" i="2"/>
  <c r="H235" i="2"/>
  <c r="G235" i="2"/>
  <c r="F235" i="2"/>
  <c r="E235" i="2"/>
  <c r="D235" i="2"/>
  <c r="C235" i="2"/>
  <c r="B235" i="2"/>
  <c r="A235" i="2"/>
  <c r="L234" i="2"/>
  <c r="K234" i="2"/>
  <c r="J234" i="2"/>
  <c r="I234" i="2"/>
  <c r="H234" i="2"/>
  <c r="G234" i="2"/>
  <c r="F234" i="2"/>
  <c r="E234" i="2"/>
  <c r="D234" i="2"/>
  <c r="C234" i="2"/>
  <c r="B234" i="2"/>
  <c r="A234" i="2"/>
  <c r="L233" i="2"/>
  <c r="K233" i="2"/>
  <c r="J233" i="2"/>
  <c r="I233" i="2"/>
  <c r="H233" i="2"/>
  <c r="G233" i="2"/>
  <c r="F233" i="2"/>
  <c r="E233" i="2"/>
  <c r="D233" i="2"/>
  <c r="C233" i="2"/>
  <c r="B233" i="2"/>
  <c r="A233" i="2"/>
  <c r="L232" i="2"/>
  <c r="K232" i="2"/>
  <c r="J232" i="2"/>
  <c r="I232" i="2"/>
  <c r="H232" i="2"/>
  <c r="G232" i="2"/>
  <c r="F232" i="2"/>
  <c r="E232" i="2"/>
  <c r="D232" i="2"/>
  <c r="C232" i="2"/>
  <c r="B232" i="2"/>
  <c r="A232" i="2"/>
  <c r="L231" i="2"/>
  <c r="K231" i="2"/>
  <c r="J231" i="2"/>
  <c r="I231" i="2"/>
  <c r="H231" i="2"/>
  <c r="G231" i="2"/>
  <c r="F231" i="2"/>
  <c r="E231" i="2"/>
  <c r="D231" i="2"/>
  <c r="C231" i="2"/>
  <c r="B231" i="2"/>
  <c r="A231" i="2"/>
  <c r="L230" i="2"/>
  <c r="K230" i="2"/>
  <c r="J230" i="2"/>
  <c r="I230" i="2"/>
  <c r="H230" i="2"/>
  <c r="G230" i="2"/>
  <c r="F230" i="2"/>
  <c r="E230" i="2"/>
  <c r="D230" i="2"/>
  <c r="C230" i="2"/>
  <c r="B230" i="2"/>
  <c r="A230" i="2"/>
  <c r="L229" i="2"/>
  <c r="K229" i="2"/>
  <c r="J229" i="2"/>
  <c r="I229" i="2"/>
  <c r="H229" i="2"/>
  <c r="G229" i="2"/>
  <c r="F229" i="2"/>
  <c r="E229" i="2"/>
  <c r="D229" i="2"/>
  <c r="C229" i="2"/>
  <c r="B229" i="2"/>
  <c r="A229" i="2"/>
  <c r="L228" i="2"/>
  <c r="K228" i="2"/>
  <c r="J228" i="2"/>
  <c r="I228" i="2"/>
  <c r="H228" i="2"/>
  <c r="G228" i="2"/>
  <c r="F228" i="2"/>
  <c r="E228" i="2"/>
  <c r="D228" i="2"/>
  <c r="C228" i="2"/>
  <c r="B228" i="2"/>
  <c r="A228" i="2"/>
  <c r="L227" i="2"/>
  <c r="K227" i="2"/>
  <c r="J227" i="2"/>
  <c r="I227" i="2"/>
  <c r="H227" i="2"/>
  <c r="G227" i="2"/>
  <c r="F227" i="2"/>
  <c r="E227" i="2"/>
  <c r="D227" i="2"/>
  <c r="C227" i="2"/>
  <c r="B227" i="2"/>
  <c r="A227" i="2"/>
  <c r="L226" i="2"/>
  <c r="K226" i="2"/>
  <c r="J226" i="2"/>
  <c r="I226" i="2"/>
  <c r="H226" i="2"/>
  <c r="G226" i="2"/>
  <c r="F226" i="2"/>
  <c r="E226" i="2"/>
  <c r="D226" i="2"/>
  <c r="C226" i="2"/>
  <c r="B226" i="2"/>
  <c r="A226" i="2"/>
  <c r="L225" i="2"/>
  <c r="K225" i="2"/>
  <c r="J225" i="2"/>
  <c r="I225" i="2"/>
  <c r="H225" i="2"/>
  <c r="G225" i="2"/>
  <c r="F225" i="2"/>
  <c r="E225" i="2"/>
  <c r="D225" i="2"/>
  <c r="C225" i="2"/>
  <c r="B225" i="2"/>
  <c r="A225" i="2"/>
  <c r="L224" i="2"/>
  <c r="K224" i="2"/>
  <c r="J224" i="2"/>
  <c r="I224" i="2"/>
  <c r="H224" i="2"/>
  <c r="G224" i="2"/>
  <c r="F224" i="2"/>
  <c r="E224" i="2"/>
  <c r="D224" i="2"/>
  <c r="C224" i="2"/>
  <c r="B224" i="2"/>
  <c r="A224" i="2"/>
  <c r="L223" i="2"/>
  <c r="K223" i="2"/>
  <c r="J223" i="2"/>
  <c r="I223" i="2"/>
  <c r="H223" i="2"/>
  <c r="G223" i="2"/>
  <c r="F223" i="2"/>
  <c r="E223" i="2"/>
  <c r="D223" i="2"/>
  <c r="C223" i="2"/>
  <c r="B223" i="2"/>
  <c r="A223" i="2"/>
  <c r="L222" i="2"/>
  <c r="K222" i="2"/>
  <c r="J222" i="2"/>
  <c r="I222" i="2"/>
  <c r="H222" i="2"/>
  <c r="G222" i="2"/>
  <c r="F222" i="2"/>
  <c r="E222" i="2"/>
  <c r="D222" i="2"/>
  <c r="C222" i="2"/>
  <c r="B222" i="2"/>
  <c r="A222" i="2"/>
  <c r="L221" i="2"/>
  <c r="K221" i="2"/>
  <c r="J221" i="2"/>
  <c r="I221" i="2"/>
  <c r="H221" i="2"/>
  <c r="G221" i="2"/>
  <c r="F221" i="2"/>
  <c r="E221" i="2"/>
  <c r="D221" i="2"/>
  <c r="C221" i="2"/>
  <c r="B221" i="2"/>
  <c r="A221" i="2"/>
  <c r="L220" i="2"/>
  <c r="K220" i="2"/>
  <c r="J220" i="2"/>
  <c r="I220" i="2"/>
  <c r="H220" i="2"/>
  <c r="G220" i="2"/>
  <c r="F220" i="2"/>
  <c r="E220" i="2"/>
  <c r="D220" i="2"/>
  <c r="C220" i="2"/>
  <c r="B220" i="2"/>
  <c r="A220" i="2"/>
  <c r="L219" i="2"/>
  <c r="K219" i="2"/>
  <c r="J219" i="2"/>
  <c r="I219" i="2"/>
  <c r="H219" i="2"/>
  <c r="G219" i="2"/>
  <c r="F219" i="2"/>
  <c r="E219" i="2"/>
  <c r="D219" i="2"/>
  <c r="C219" i="2"/>
  <c r="B219" i="2"/>
  <c r="A219" i="2"/>
  <c r="L218" i="2"/>
  <c r="K218" i="2"/>
  <c r="J218" i="2"/>
  <c r="I218" i="2"/>
  <c r="H218" i="2"/>
  <c r="G218" i="2"/>
  <c r="F218" i="2"/>
  <c r="E218" i="2"/>
  <c r="D218" i="2"/>
  <c r="C218" i="2"/>
  <c r="B218" i="2"/>
  <c r="A218" i="2"/>
  <c r="L217" i="2"/>
  <c r="K217" i="2"/>
  <c r="J217" i="2"/>
  <c r="I217" i="2"/>
  <c r="H217" i="2"/>
  <c r="G217" i="2"/>
  <c r="F217" i="2"/>
  <c r="E217" i="2"/>
  <c r="D217" i="2"/>
  <c r="C217" i="2"/>
  <c r="B217" i="2"/>
  <c r="A217" i="2"/>
  <c r="L216" i="2"/>
  <c r="K216" i="2"/>
  <c r="J216" i="2"/>
  <c r="I216" i="2"/>
  <c r="H216" i="2"/>
  <c r="G216" i="2"/>
  <c r="F216" i="2"/>
  <c r="E216" i="2"/>
  <c r="D216" i="2"/>
  <c r="C216" i="2"/>
  <c r="B216" i="2"/>
  <c r="A216" i="2"/>
  <c r="L215" i="2"/>
  <c r="K215" i="2"/>
  <c r="J215" i="2"/>
  <c r="I215" i="2"/>
  <c r="H215" i="2"/>
  <c r="G215" i="2"/>
  <c r="F215" i="2"/>
  <c r="E215" i="2"/>
  <c r="D215" i="2"/>
  <c r="C215" i="2"/>
  <c r="B215" i="2"/>
  <c r="A215" i="2"/>
  <c r="L214" i="2"/>
  <c r="K214" i="2"/>
  <c r="J214" i="2"/>
  <c r="I214" i="2"/>
  <c r="H214" i="2"/>
  <c r="G214" i="2"/>
  <c r="F214" i="2"/>
  <c r="E214" i="2"/>
  <c r="D214" i="2"/>
  <c r="C214" i="2"/>
  <c r="B214" i="2"/>
  <c r="A214" i="2"/>
  <c r="L213" i="2"/>
  <c r="K213" i="2"/>
  <c r="J213" i="2"/>
  <c r="I213" i="2"/>
  <c r="H213" i="2"/>
  <c r="G213" i="2"/>
  <c r="F213" i="2"/>
  <c r="E213" i="2"/>
  <c r="D213" i="2"/>
  <c r="C213" i="2"/>
  <c r="B213" i="2"/>
  <c r="A213" i="2"/>
  <c r="L212" i="2"/>
  <c r="K212" i="2"/>
  <c r="J212" i="2"/>
  <c r="I212" i="2"/>
  <c r="H212" i="2"/>
  <c r="G212" i="2"/>
  <c r="F212" i="2"/>
  <c r="E212" i="2"/>
  <c r="D212" i="2"/>
  <c r="C212" i="2"/>
  <c r="B212" i="2"/>
  <c r="A212" i="2"/>
  <c r="L211" i="2"/>
  <c r="K211" i="2"/>
  <c r="J211" i="2"/>
  <c r="I211" i="2"/>
  <c r="H211" i="2"/>
  <c r="G211" i="2"/>
  <c r="F211" i="2"/>
  <c r="E211" i="2"/>
  <c r="D211" i="2"/>
  <c r="C211" i="2"/>
  <c r="B211" i="2"/>
  <c r="A211" i="2"/>
  <c r="L210" i="2"/>
  <c r="K210" i="2"/>
  <c r="J210" i="2"/>
  <c r="I210" i="2"/>
  <c r="H210" i="2"/>
  <c r="G210" i="2"/>
  <c r="F210" i="2"/>
  <c r="E210" i="2"/>
  <c r="D210" i="2"/>
  <c r="C210" i="2"/>
  <c r="B210" i="2"/>
  <c r="A210" i="2"/>
  <c r="L209" i="2"/>
  <c r="K209" i="2"/>
  <c r="J209" i="2"/>
  <c r="I209" i="2"/>
  <c r="H209" i="2"/>
  <c r="G209" i="2"/>
  <c r="F209" i="2"/>
  <c r="E209" i="2"/>
  <c r="D209" i="2"/>
  <c r="C209" i="2"/>
  <c r="B209" i="2"/>
  <c r="A209" i="2"/>
  <c r="L208" i="2"/>
  <c r="K208" i="2"/>
  <c r="J208" i="2"/>
  <c r="I208" i="2"/>
  <c r="H208" i="2"/>
  <c r="G208" i="2"/>
  <c r="F208" i="2"/>
  <c r="E208" i="2"/>
  <c r="D208" i="2"/>
  <c r="C208" i="2"/>
  <c r="B208" i="2"/>
  <c r="A208" i="2"/>
  <c r="L207" i="2"/>
  <c r="K207" i="2"/>
  <c r="J207" i="2"/>
  <c r="I207" i="2"/>
  <c r="H207" i="2"/>
  <c r="G207" i="2"/>
  <c r="F207" i="2"/>
  <c r="E207" i="2"/>
  <c r="D207" i="2"/>
  <c r="C207" i="2"/>
  <c r="B207" i="2"/>
  <c r="A207" i="2"/>
  <c r="L206" i="2"/>
  <c r="K206" i="2"/>
  <c r="J206" i="2"/>
  <c r="I206" i="2"/>
  <c r="H206" i="2"/>
  <c r="G206" i="2"/>
  <c r="F206" i="2"/>
  <c r="E206" i="2"/>
  <c r="D206" i="2"/>
  <c r="C206" i="2"/>
  <c r="B206" i="2"/>
  <c r="A206" i="2"/>
  <c r="L205" i="2"/>
  <c r="K205" i="2"/>
  <c r="J205" i="2"/>
  <c r="I205" i="2"/>
  <c r="H205" i="2"/>
  <c r="G205" i="2"/>
  <c r="F205" i="2"/>
  <c r="E205" i="2"/>
  <c r="D205" i="2"/>
  <c r="C205" i="2"/>
  <c r="B205" i="2"/>
  <c r="A205" i="2"/>
  <c r="L204" i="2"/>
  <c r="K204" i="2"/>
  <c r="J204" i="2"/>
  <c r="I204" i="2"/>
  <c r="H204" i="2"/>
  <c r="G204" i="2"/>
  <c r="F204" i="2"/>
  <c r="E204" i="2"/>
  <c r="D204" i="2"/>
  <c r="C204" i="2"/>
  <c r="B204" i="2"/>
  <c r="A204" i="2"/>
  <c r="L203" i="2"/>
  <c r="K203" i="2"/>
  <c r="J203" i="2"/>
  <c r="I203" i="2"/>
  <c r="H203" i="2"/>
  <c r="G203" i="2"/>
  <c r="F203" i="2"/>
  <c r="E203" i="2"/>
  <c r="D203" i="2"/>
  <c r="C203" i="2"/>
  <c r="B203" i="2"/>
  <c r="A203" i="2"/>
  <c r="L202" i="2"/>
  <c r="K202" i="2"/>
  <c r="J202" i="2"/>
  <c r="I202" i="2"/>
  <c r="H202" i="2"/>
  <c r="G202" i="2"/>
  <c r="F202" i="2"/>
  <c r="E202" i="2"/>
  <c r="D202" i="2"/>
  <c r="C202" i="2"/>
  <c r="B202" i="2"/>
  <c r="A202" i="2"/>
  <c r="L201" i="2"/>
  <c r="K201" i="2"/>
  <c r="J201" i="2"/>
  <c r="I201" i="2"/>
  <c r="H201" i="2"/>
  <c r="G201" i="2"/>
  <c r="F201" i="2"/>
  <c r="E201" i="2"/>
  <c r="D201" i="2"/>
  <c r="C201" i="2"/>
  <c r="B201" i="2"/>
  <c r="A201" i="2"/>
  <c r="L200" i="2"/>
  <c r="K200" i="2"/>
  <c r="J200" i="2"/>
  <c r="I200" i="2"/>
  <c r="H200" i="2"/>
  <c r="G200" i="2"/>
  <c r="F200" i="2"/>
  <c r="E200" i="2"/>
  <c r="D200" i="2"/>
  <c r="C200" i="2"/>
  <c r="B200" i="2"/>
  <c r="A200" i="2"/>
  <c r="L199" i="2"/>
  <c r="K199" i="2"/>
  <c r="J199" i="2"/>
  <c r="I199" i="2"/>
  <c r="H199" i="2"/>
  <c r="G199" i="2"/>
  <c r="F199" i="2"/>
  <c r="E199" i="2"/>
  <c r="D199" i="2"/>
  <c r="C199" i="2"/>
  <c r="B199" i="2"/>
  <c r="A199" i="2"/>
  <c r="L198" i="2"/>
  <c r="K198" i="2"/>
  <c r="J198" i="2"/>
  <c r="I198" i="2"/>
  <c r="H198" i="2"/>
  <c r="G198" i="2"/>
  <c r="F198" i="2"/>
  <c r="E198" i="2"/>
  <c r="D198" i="2"/>
  <c r="C198" i="2"/>
  <c r="B198" i="2"/>
  <c r="A198" i="2"/>
  <c r="L197" i="2"/>
  <c r="K197" i="2"/>
  <c r="J197" i="2"/>
  <c r="I197" i="2"/>
  <c r="H197" i="2"/>
  <c r="G197" i="2"/>
  <c r="F197" i="2"/>
  <c r="E197" i="2"/>
  <c r="D197" i="2"/>
  <c r="C197" i="2"/>
  <c r="B197" i="2"/>
  <c r="A197" i="2"/>
  <c r="L196" i="2"/>
  <c r="K196" i="2"/>
  <c r="J196" i="2"/>
  <c r="I196" i="2"/>
  <c r="H196" i="2"/>
  <c r="G196" i="2"/>
  <c r="F196" i="2"/>
  <c r="E196" i="2"/>
  <c r="D196" i="2"/>
  <c r="C196" i="2"/>
  <c r="B196" i="2"/>
  <c r="A196" i="2"/>
  <c r="L195" i="2"/>
  <c r="K195" i="2"/>
  <c r="J195" i="2"/>
  <c r="I195" i="2"/>
  <c r="H195" i="2"/>
  <c r="G195" i="2"/>
  <c r="F195" i="2"/>
  <c r="E195" i="2"/>
  <c r="D195" i="2"/>
  <c r="C195" i="2"/>
  <c r="B195" i="2"/>
  <c r="A195" i="2"/>
  <c r="L194" i="2"/>
  <c r="K194" i="2"/>
  <c r="J194" i="2"/>
  <c r="I194" i="2"/>
  <c r="H194" i="2"/>
  <c r="G194" i="2"/>
  <c r="F194" i="2"/>
  <c r="E194" i="2"/>
  <c r="D194" i="2"/>
  <c r="C194" i="2"/>
  <c r="B194" i="2"/>
  <c r="A194" i="2"/>
  <c r="L193" i="2"/>
  <c r="K193" i="2"/>
  <c r="J193" i="2"/>
  <c r="I193" i="2"/>
  <c r="H193" i="2"/>
  <c r="G193" i="2"/>
  <c r="F193" i="2"/>
  <c r="E193" i="2"/>
  <c r="D193" i="2"/>
  <c r="C193" i="2"/>
  <c r="B193" i="2"/>
  <c r="A193" i="2"/>
  <c r="L192" i="2"/>
  <c r="K192" i="2"/>
  <c r="J192" i="2"/>
  <c r="I192" i="2"/>
  <c r="H192" i="2"/>
  <c r="G192" i="2"/>
  <c r="F192" i="2"/>
  <c r="E192" i="2"/>
  <c r="D192" i="2"/>
  <c r="C192" i="2"/>
  <c r="B192" i="2"/>
  <c r="A192" i="2"/>
  <c r="L191" i="2"/>
  <c r="K191" i="2"/>
  <c r="J191" i="2"/>
  <c r="I191" i="2"/>
  <c r="H191" i="2"/>
  <c r="G191" i="2"/>
  <c r="F191" i="2"/>
  <c r="E191" i="2"/>
  <c r="D191" i="2"/>
  <c r="C191" i="2"/>
  <c r="B191" i="2"/>
  <c r="A191" i="2"/>
  <c r="L190" i="2"/>
  <c r="K190" i="2"/>
  <c r="J190" i="2"/>
  <c r="I190" i="2"/>
  <c r="H190" i="2"/>
  <c r="G190" i="2"/>
  <c r="F190" i="2"/>
  <c r="E190" i="2"/>
  <c r="D190" i="2"/>
  <c r="C190" i="2"/>
  <c r="B190" i="2"/>
  <c r="A190" i="2"/>
  <c r="L189" i="2"/>
  <c r="K189" i="2"/>
  <c r="J189" i="2"/>
  <c r="I189" i="2"/>
  <c r="H189" i="2"/>
  <c r="G189" i="2"/>
  <c r="F189" i="2"/>
  <c r="E189" i="2"/>
  <c r="D189" i="2"/>
  <c r="C189" i="2"/>
  <c r="B189" i="2"/>
  <c r="A189" i="2"/>
  <c r="L188" i="2"/>
  <c r="K188" i="2"/>
  <c r="J188" i="2"/>
  <c r="I188" i="2"/>
  <c r="H188" i="2"/>
  <c r="G188" i="2"/>
  <c r="F188" i="2"/>
  <c r="E188" i="2"/>
  <c r="D188" i="2"/>
  <c r="C188" i="2"/>
  <c r="B188" i="2"/>
  <c r="A188" i="2"/>
  <c r="L187" i="2"/>
  <c r="K187" i="2"/>
  <c r="J187" i="2"/>
  <c r="I187" i="2"/>
  <c r="H187" i="2"/>
  <c r="G187" i="2"/>
  <c r="F187" i="2"/>
  <c r="E187" i="2"/>
  <c r="D187" i="2"/>
  <c r="C187" i="2"/>
  <c r="B187" i="2"/>
  <c r="A187" i="2"/>
  <c r="L186" i="2"/>
  <c r="K186" i="2"/>
  <c r="J186" i="2"/>
  <c r="I186" i="2"/>
  <c r="H186" i="2"/>
  <c r="G186" i="2"/>
  <c r="F186" i="2"/>
  <c r="E186" i="2"/>
  <c r="D186" i="2"/>
  <c r="C186" i="2"/>
  <c r="B186" i="2"/>
  <c r="A186" i="2"/>
  <c r="L185" i="2"/>
  <c r="K185" i="2"/>
  <c r="J185" i="2"/>
  <c r="I185" i="2"/>
  <c r="H185" i="2"/>
  <c r="G185" i="2"/>
  <c r="F185" i="2"/>
  <c r="E185" i="2"/>
  <c r="D185" i="2"/>
  <c r="C185" i="2"/>
  <c r="B185" i="2"/>
  <c r="A185" i="2"/>
  <c r="L184" i="2"/>
  <c r="K184" i="2"/>
  <c r="J184" i="2"/>
  <c r="I184" i="2"/>
  <c r="H184" i="2"/>
  <c r="G184" i="2"/>
  <c r="F184" i="2"/>
  <c r="E184" i="2"/>
  <c r="D184" i="2"/>
  <c r="C184" i="2"/>
  <c r="B184" i="2"/>
  <c r="A184" i="2"/>
  <c r="L183" i="2"/>
  <c r="K183" i="2"/>
  <c r="J183" i="2"/>
  <c r="I183" i="2"/>
  <c r="H183" i="2"/>
  <c r="G183" i="2"/>
  <c r="F183" i="2"/>
  <c r="E183" i="2"/>
  <c r="D183" i="2"/>
  <c r="C183" i="2"/>
  <c r="B183" i="2"/>
  <c r="A183" i="2"/>
  <c r="L182" i="2"/>
  <c r="K182" i="2"/>
  <c r="J182" i="2"/>
  <c r="I182" i="2"/>
  <c r="H182" i="2"/>
  <c r="G182" i="2"/>
  <c r="F182" i="2"/>
  <c r="E182" i="2"/>
  <c r="D182" i="2"/>
  <c r="C182" i="2"/>
  <c r="B182" i="2"/>
  <c r="A182" i="2"/>
  <c r="L181" i="2"/>
  <c r="K181" i="2"/>
  <c r="J181" i="2"/>
  <c r="I181" i="2"/>
  <c r="H181" i="2"/>
  <c r="G181" i="2"/>
  <c r="F181" i="2"/>
  <c r="E181" i="2"/>
  <c r="D181" i="2"/>
  <c r="C181" i="2"/>
  <c r="B181" i="2"/>
  <c r="A181" i="2"/>
  <c r="L180" i="2"/>
  <c r="K180" i="2"/>
  <c r="J180" i="2"/>
  <c r="I180" i="2"/>
  <c r="H180" i="2"/>
  <c r="G180" i="2"/>
  <c r="F180" i="2"/>
  <c r="E180" i="2"/>
  <c r="D180" i="2"/>
  <c r="C180" i="2"/>
  <c r="B180" i="2"/>
  <c r="A180" i="2"/>
  <c r="L179" i="2"/>
  <c r="K179" i="2"/>
  <c r="J179" i="2"/>
  <c r="I179" i="2"/>
  <c r="H179" i="2"/>
  <c r="G179" i="2"/>
  <c r="F179" i="2"/>
  <c r="E179" i="2"/>
  <c r="D179" i="2"/>
  <c r="C179" i="2"/>
  <c r="B179" i="2"/>
  <c r="A179" i="2"/>
  <c r="L178" i="2"/>
  <c r="K178" i="2"/>
  <c r="J178" i="2"/>
  <c r="I178" i="2"/>
  <c r="H178" i="2"/>
  <c r="G178" i="2"/>
  <c r="F178" i="2"/>
  <c r="E178" i="2"/>
  <c r="D178" i="2"/>
  <c r="C178" i="2"/>
  <c r="B178" i="2"/>
  <c r="A178" i="2"/>
  <c r="L177" i="2"/>
  <c r="K177" i="2"/>
  <c r="J177" i="2"/>
  <c r="I177" i="2"/>
  <c r="H177" i="2"/>
  <c r="G177" i="2"/>
  <c r="F177" i="2"/>
  <c r="E177" i="2"/>
  <c r="D177" i="2"/>
  <c r="C177" i="2"/>
  <c r="B177" i="2"/>
  <c r="A177" i="2"/>
  <c r="L176" i="2"/>
  <c r="K176" i="2"/>
  <c r="J176" i="2"/>
  <c r="I176" i="2"/>
  <c r="H176" i="2"/>
  <c r="G176" i="2"/>
  <c r="F176" i="2"/>
  <c r="E176" i="2"/>
  <c r="D176" i="2"/>
  <c r="C176" i="2"/>
  <c r="B176" i="2"/>
  <c r="A176" i="2"/>
  <c r="L175" i="2"/>
  <c r="K175" i="2"/>
  <c r="J175" i="2"/>
  <c r="I175" i="2"/>
  <c r="H175" i="2"/>
  <c r="G175" i="2"/>
  <c r="F175" i="2"/>
  <c r="E175" i="2"/>
  <c r="D175" i="2"/>
  <c r="C175" i="2"/>
  <c r="B175" i="2"/>
  <c r="A175" i="2"/>
  <c r="L174" i="2"/>
  <c r="K174" i="2"/>
  <c r="J174" i="2"/>
  <c r="I174" i="2"/>
  <c r="H174" i="2"/>
  <c r="G174" i="2"/>
  <c r="F174" i="2"/>
  <c r="E174" i="2"/>
  <c r="D174" i="2"/>
  <c r="C174" i="2"/>
  <c r="B174" i="2"/>
  <c r="A174" i="2"/>
  <c r="L173" i="2"/>
  <c r="K173" i="2"/>
  <c r="J173" i="2"/>
  <c r="I173" i="2"/>
  <c r="H173" i="2"/>
  <c r="G173" i="2"/>
  <c r="F173" i="2"/>
  <c r="E173" i="2"/>
  <c r="D173" i="2"/>
  <c r="C173" i="2"/>
  <c r="B173" i="2"/>
  <c r="A173" i="2"/>
  <c r="L172" i="2"/>
  <c r="K172" i="2"/>
  <c r="J172" i="2"/>
  <c r="I172" i="2"/>
  <c r="H172" i="2"/>
  <c r="G172" i="2"/>
  <c r="F172" i="2"/>
  <c r="E172" i="2"/>
  <c r="D172" i="2"/>
  <c r="C172" i="2"/>
  <c r="B172" i="2"/>
  <c r="A172" i="2"/>
  <c r="L171" i="2"/>
  <c r="K171" i="2"/>
  <c r="J171" i="2"/>
  <c r="I171" i="2"/>
  <c r="H171" i="2"/>
  <c r="G171" i="2"/>
  <c r="F171" i="2"/>
  <c r="E171" i="2"/>
  <c r="D171" i="2"/>
  <c r="C171" i="2"/>
  <c r="B171" i="2"/>
  <c r="A171" i="2"/>
  <c r="L170" i="2"/>
  <c r="K170" i="2"/>
  <c r="J170" i="2"/>
  <c r="I170" i="2"/>
  <c r="H170" i="2"/>
  <c r="G170" i="2"/>
  <c r="F170" i="2"/>
  <c r="E170" i="2"/>
  <c r="D170" i="2"/>
  <c r="C170" i="2"/>
  <c r="B170" i="2"/>
  <c r="A170" i="2"/>
  <c r="L169" i="2"/>
  <c r="K169" i="2"/>
  <c r="J169" i="2"/>
  <c r="I169" i="2"/>
  <c r="H169" i="2"/>
  <c r="G169" i="2"/>
  <c r="F169" i="2"/>
  <c r="E169" i="2"/>
  <c r="D169" i="2"/>
  <c r="C169" i="2"/>
  <c r="B169" i="2"/>
  <c r="A169" i="2"/>
  <c r="L168" i="2"/>
  <c r="K168" i="2"/>
  <c r="J168" i="2"/>
  <c r="I168" i="2"/>
  <c r="H168" i="2"/>
  <c r="G168" i="2"/>
  <c r="F168" i="2"/>
  <c r="E168" i="2"/>
  <c r="D168" i="2"/>
  <c r="C168" i="2"/>
  <c r="B168" i="2"/>
  <c r="A168" i="2"/>
  <c r="L167" i="2"/>
  <c r="K167" i="2"/>
  <c r="J167" i="2"/>
  <c r="I167" i="2"/>
  <c r="H167" i="2"/>
  <c r="G167" i="2"/>
  <c r="F167" i="2"/>
  <c r="E167" i="2"/>
  <c r="D167" i="2"/>
  <c r="C167" i="2"/>
  <c r="B167" i="2"/>
  <c r="A167" i="2"/>
  <c r="L166" i="2"/>
  <c r="K166" i="2"/>
  <c r="J166" i="2"/>
  <c r="I166" i="2"/>
  <c r="H166" i="2"/>
  <c r="G166" i="2"/>
  <c r="F166" i="2"/>
  <c r="E166" i="2"/>
  <c r="D166" i="2"/>
  <c r="C166" i="2"/>
  <c r="B166" i="2"/>
  <c r="A166" i="2"/>
  <c r="L165" i="2"/>
  <c r="K165" i="2"/>
  <c r="J165" i="2"/>
  <c r="I165" i="2"/>
  <c r="H165" i="2"/>
  <c r="G165" i="2"/>
  <c r="F165" i="2"/>
  <c r="E165" i="2"/>
  <c r="D165" i="2"/>
  <c r="C165" i="2"/>
  <c r="B165" i="2"/>
  <c r="A165" i="2"/>
  <c r="L164" i="2"/>
  <c r="K164" i="2"/>
  <c r="J164" i="2"/>
  <c r="I164" i="2"/>
  <c r="H164" i="2"/>
  <c r="G164" i="2"/>
  <c r="F164" i="2"/>
  <c r="E164" i="2"/>
  <c r="D164" i="2"/>
  <c r="C164" i="2"/>
  <c r="B164" i="2"/>
  <c r="A164" i="2"/>
  <c r="L163" i="2"/>
  <c r="K163" i="2"/>
  <c r="J163" i="2"/>
  <c r="I163" i="2"/>
  <c r="H163" i="2"/>
  <c r="G163" i="2"/>
  <c r="F163" i="2"/>
  <c r="E163" i="2"/>
  <c r="D163" i="2"/>
  <c r="C163" i="2"/>
  <c r="B163" i="2"/>
  <c r="A163" i="2"/>
  <c r="L162" i="2"/>
  <c r="K162" i="2"/>
  <c r="J162" i="2"/>
  <c r="I162" i="2"/>
  <c r="H162" i="2"/>
  <c r="G162" i="2"/>
  <c r="F162" i="2"/>
  <c r="E162" i="2"/>
  <c r="D162" i="2"/>
  <c r="C162" i="2"/>
  <c r="B162" i="2"/>
  <c r="A162" i="2"/>
  <c r="L161" i="2"/>
  <c r="K161" i="2"/>
  <c r="J161" i="2"/>
  <c r="I161" i="2"/>
  <c r="H161" i="2"/>
  <c r="G161" i="2"/>
  <c r="F161" i="2"/>
  <c r="E161" i="2"/>
  <c r="D161" i="2"/>
  <c r="C161" i="2"/>
  <c r="B161" i="2"/>
  <c r="A161" i="2"/>
  <c r="L160" i="2"/>
  <c r="K160" i="2"/>
  <c r="J160" i="2"/>
  <c r="I160" i="2"/>
  <c r="H160" i="2"/>
  <c r="G160" i="2"/>
  <c r="F160" i="2"/>
  <c r="E160" i="2"/>
  <c r="D160" i="2"/>
  <c r="C160" i="2"/>
  <c r="B160" i="2"/>
  <c r="A160" i="2"/>
  <c r="L159" i="2"/>
  <c r="K159" i="2"/>
  <c r="J159" i="2"/>
  <c r="I159" i="2"/>
  <c r="H159" i="2"/>
  <c r="G159" i="2"/>
  <c r="F159" i="2"/>
  <c r="E159" i="2"/>
  <c r="D159" i="2"/>
  <c r="C159" i="2"/>
  <c r="B159" i="2"/>
  <c r="A159" i="2"/>
  <c r="L158" i="2"/>
  <c r="K158" i="2"/>
  <c r="J158" i="2"/>
  <c r="I158" i="2"/>
  <c r="H158" i="2"/>
  <c r="G158" i="2"/>
  <c r="F158" i="2"/>
  <c r="E158" i="2"/>
  <c r="D158" i="2"/>
  <c r="C158" i="2"/>
  <c r="B158" i="2"/>
  <c r="A158" i="2"/>
  <c r="L157" i="2"/>
  <c r="K157" i="2"/>
  <c r="J157" i="2"/>
  <c r="I157" i="2"/>
  <c r="H157" i="2"/>
  <c r="G157" i="2"/>
  <c r="F157" i="2"/>
  <c r="E157" i="2"/>
  <c r="D157" i="2"/>
  <c r="C157" i="2"/>
  <c r="B157" i="2"/>
  <c r="A157" i="2"/>
  <c r="L156" i="2"/>
  <c r="K156" i="2"/>
  <c r="J156" i="2"/>
  <c r="I156" i="2"/>
  <c r="H156" i="2"/>
  <c r="G156" i="2"/>
  <c r="F156" i="2"/>
  <c r="E156" i="2"/>
  <c r="D156" i="2"/>
  <c r="C156" i="2"/>
  <c r="B156" i="2"/>
  <c r="A156" i="2"/>
  <c r="L155" i="2"/>
  <c r="K155" i="2"/>
  <c r="J155" i="2"/>
  <c r="I155" i="2"/>
  <c r="H155" i="2"/>
  <c r="G155" i="2"/>
  <c r="F155" i="2"/>
  <c r="E155" i="2"/>
  <c r="D155" i="2"/>
  <c r="C155" i="2"/>
  <c r="B155" i="2"/>
  <c r="A155" i="2"/>
  <c r="L154" i="2"/>
  <c r="K154" i="2"/>
  <c r="J154" i="2"/>
  <c r="I154" i="2"/>
  <c r="H154" i="2"/>
  <c r="G154" i="2"/>
  <c r="F154" i="2"/>
  <c r="E154" i="2"/>
  <c r="D154" i="2"/>
  <c r="C154" i="2"/>
  <c r="B154" i="2"/>
  <c r="A154" i="2"/>
  <c r="L153" i="2"/>
  <c r="K153" i="2"/>
  <c r="J153" i="2"/>
  <c r="I153" i="2"/>
  <c r="H153" i="2"/>
  <c r="G153" i="2"/>
  <c r="F153" i="2"/>
  <c r="E153" i="2"/>
  <c r="D153" i="2"/>
  <c r="C153" i="2"/>
  <c r="B153" i="2"/>
  <c r="A153" i="2"/>
  <c r="L152" i="2"/>
  <c r="K152" i="2"/>
  <c r="J152" i="2"/>
  <c r="I152" i="2"/>
  <c r="H152" i="2"/>
  <c r="G152" i="2"/>
  <c r="F152" i="2"/>
  <c r="E152" i="2"/>
  <c r="D152" i="2"/>
  <c r="C152" i="2"/>
  <c r="B152" i="2"/>
  <c r="A152" i="2"/>
  <c r="L151" i="2"/>
  <c r="K151" i="2"/>
  <c r="J151" i="2"/>
  <c r="I151" i="2"/>
  <c r="H151" i="2"/>
  <c r="G151" i="2"/>
  <c r="F151" i="2"/>
  <c r="E151" i="2"/>
  <c r="D151" i="2"/>
  <c r="C151" i="2"/>
  <c r="B151" i="2"/>
  <c r="A151" i="2"/>
  <c r="L150" i="2"/>
  <c r="K150" i="2"/>
  <c r="J150" i="2"/>
  <c r="I150" i="2"/>
  <c r="H150" i="2"/>
  <c r="G150" i="2"/>
  <c r="F150" i="2"/>
  <c r="E150" i="2"/>
  <c r="D150" i="2"/>
  <c r="C150" i="2"/>
  <c r="B150" i="2"/>
  <c r="A150" i="2"/>
  <c r="L149" i="2"/>
  <c r="K149" i="2"/>
  <c r="J149" i="2"/>
  <c r="I149" i="2"/>
  <c r="H149" i="2"/>
  <c r="G149" i="2"/>
  <c r="F149" i="2"/>
  <c r="E149" i="2"/>
  <c r="D149" i="2"/>
  <c r="C149" i="2"/>
  <c r="B149" i="2"/>
  <c r="A149" i="2"/>
  <c r="L148" i="2"/>
  <c r="K148" i="2"/>
  <c r="J148" i="2"/>
  <c r="I148" i="2"/>
  <c r="H148" i="2"/>
  <c r="G148" i="2"/>
  <c r="F148" i="2"/>
  <c r="E148" i="2"/>
  <c r="D148" i="2"/>
  <c r="C148" i="2"/>
  <c r="B148" i="2"/>
  <c r="A148" i="2"/>
  <c r="L147" i="2"/>
  <c r="K147" i="2"/>
  <c r="J147" i="2"/>
  <c r="I147" i="2"/>
  <c r="H147" i="2"/>
  <c r="G147" i="2"/>
  <c r="F147" i="2"/>
  <c r="E147" i="2"/>
  <c r="D147" i="2"/>
  <c r="C147" i="2"/>
  <c r="B147" i="2"/>
  <c r="A147" i="2"/>
  <c r="L146" i="2"/>
  <c r="K146" i="2"/>
  <c r="J146" i="2"/>
  <c r="I146" i="2"/>
  <c r="H146" i="2"/>
  <c r="G146" i="2"/>
  <c r="F146" i="2"/>
  <c r="E146" i="2"/>
  <c r="D146" i="2"/>
  <c r="C146" i="2"/>
  <c r="B146" i="2"/>
  <c r="A146" i="2"/>
  <c r="L145" i="2"/>
  <c r="K145" i="2"/>
  <c r="J145" i="2"/>
  <c r="I145" i="2"/>
  <c r="H145" i="2"/>
  <c r="G145" i="2"/>
  <c r="F145" i="2"/>
  <c r="E145" i="2"/>
  <c r="D145" i="2"/>
  <c r="C145" i="2"/>
  <c r="B145" i="2"/>
  <c r="A145" i="2"/>
  <c r="L144" i="2"/>
  <c r="K144" i="2"/>
  <c r="J144" i="2"/>
  <c r="I144" i="2"/>
  <c r="H144" i="2"/>
  <c r="G144" i="2"/>
  <c r="F144" i="2"/>
  <c r="E144" i="2"/>
  <c r="D144" i="2"/>
  <c r="C144" i="2"/>
  <c r="B144" i="2"/>
  <c r="A144" i="2"/>
  <c r="L143" i="2"/>
  <c r="K143" i="2"/>
  <c r="J143" i="2"/>
  <c r="I143" i="2"/>
  <c r="H143" i="2"/>
  <c r="G143" i="2"/>
  <c r="F143" i="2"/>
  <c r="E143" i="2"/>
  <c r="D143" i="2"/>
  <c r="C143" i="2"/>
  <c r="B143" i="2"/>
  <c r="A143" i="2"/>
  <c r="L142" i="2"/>
  <c r="K142" i="2"/>
  <c r="J142" i="2"/>
  <c r="I142" i="2"/>
  <c r="H142" i="2"/>
  <c r="G142" i="2"/>
  <c r="F142" i="2"/>
  <c r="E142" i="2"/>
  <c r="D142" i="2"/>
  <c r="C142" i="2"/>
  <c r="B142" i="2"/>
  <c r="A142" i="2"/>
  <c r="L141" i="2"/>
  <c r="K141" i="2"/>
  <c r="J141" i="2"/>
  <c r="I141" i="2"/>
  <c r="H141" i="2"/>
  <c r="G141" i="2"/>
  <c r="F141" i="2"/>
  <c r="E141" i="2"/>
  <c r="D141" i="2"/>
  <c r="C141" i="2"/>
  <c r="B141" i="2"/>
  <c r="A141" i="2"/>
  <c r="L140" i="2"/>
  <c r="K140" i="2"/>
  <c r="J140" i="2"/>
  <c r="I140" i="2"/>
  <c r="H140" i="2"/>
  <c r="G140" i="2"/>
  <c r="F140" i="2"/>
  <c r="E140" i="2"/>
  <c r="D140" i="2"/>
  <c r="C140" i="2"/>
  <c r="B140" i="2"/>
  <c r="A140" i="2"/>
  <c r="L139" i="2"/>
  <c r="K139" i="2"/>
  <c r="J139" i="2"/>
  <c r="I139" i="2"/>
  <c r="H139" i="2"/>
  <c r="G139" i="2"/>
  <c r="F139" i="2"/>
  <c r="E139" i="2"/>
  <c r="D139" i="2"/>
  <c r="C139" i="2"/>
  <c r="B139" i="2"/>
  <c r="A139" i="2"/>
  <c r="L138" i="2"/>
  <c r="K138" i="2"/>
  <c r="J138" i="2"/>
  <c r="I138" i="2"/>
  <c r="H138" i="2"/>
  <c r="G138" i="2"/>
  <c r="F138" i="2"/>
  <c r="E138" i="2"/>
  <c r="D138" i="2"/>
  <c r="C138" i="2"/>
  <c r="B138" i="2"/>
  <c r="A138" i="2"/>
  <c r="L137" i="2"/>
  <c r="K137" i="2"/>
  <c r="J137" i="2"/>
  <c r="I137" i="2"/>
  <c r="H137" i="2"/>
  <c r="G137" i="2"/>
  <c r="F137" i="2"/>
  <c r="E137" i="2"/>
  <c r="D137" i="2"/>
  <c r="C137" i="2"/>
  <c r="B137" i="2"/>
  <c r="A137" i="2"/>
  <c r="L136" i="2"/>
  <c r="K136" i="2"/>
  <c r="J136" i="2"/>
  <c r="I136" i="2"/>
  <c r="H136" i="2"/>
  <c r="G136" i="2"/>
  <c r="F136" i="2"/>
  <c r="E136" i="2"/>
  <c r="D136" i="2"/>
  <c r="C136" i="2"/>
  <c r="B136" i="2"/>
  <c r="A136" i="2"/>
  <c r="L135" i="2"/>
  <c r="K135" i="2"/>
  <c r="J135" i="2"/>
  <c r="I135" i="2"/>
  <c r="H135" i="2"/>
  <c r="G135" i="2"/>
  <c r="F135" i="2"/>
  <c r="E135" i="2"/>
  <c r="D135" i="2"/>
  <c r="C135" i="2"/>
  <c r="B135" i="2"/>
  <c r="A135" i="2"/>
  <c r="L134" i="2"/>
  <c r="K134" i="2"/>
  <c r="J134" i="2"/>
  <c r="I134" i="2"/>
  <c r="H134" i="2"/>
  <c r="G134" i="2"/>
  <c r="F134" i="2"/>
  <c r="E134" i="2"/>
  <c r="D134" i="2"/>
  <c r="C134" i="2"/>
  <c r="B134" i="2"/>
  <c r="A134" i="2"/>
  <c r="L133" i="2"/>
  <c r="K133" i="2"/>
  <c r="J133" i="2"/>
  <c r="I133" i="2"/>
  <c r="H133" i="2"/>
  <c r="G133" i="2"/>
  <c r="F133" i="2"/>
  <c r="E133" i="2"/>
  <c r="D133" i="2"/>
  <c r="C133" i="2"/>
  <c r="B133" i="2"/>
  <c r="A133" i="2"/>
  <c r="L132" i="2"/>
  <c r="K132" i="2"/>
  <c r="J132" i="2"/>
  <c r="I132" i="2"/>
  <c r="H132" i="2"/>
  <c r="G132" i="2"/>
  <c r="F132" i="2"/>
  <c r="E132" i="2"/>
  <c r="D132" i="2"/>
  <c r="C132" i="2"/>
  <c r="B132" i="2"/>
  <c r="A132" i="2"/>
  <c r="L131" i="2"/>
  <c r="K131" i="2"/>
  <c r="J131" i="2"/>
  <c r="I131" i="2"/>
  <c r="H131" i="2"/>
  <c r="G131" i="2"/>
  <c r="F131" i="2"/>
  <c r="E131" i="2"/>
  <c r="D131" i="2"/>
  <c r="C131" i="2"/>
  <c r="B131" i="2"/>
  <c r="A131" i="2"/>
  <c r="L130" i="2"/>
  <c r="K130" i="2"/>
  <c r="J130" i="2"/>
  <c r="I130" i="2"/>
  <c r="H130" i="2"/>
  <c r="G130" i="2"/>
  <c r="F130" i="2"/>
  <c r="E130" i="2"/>
  <c r="D130" i="2"/>
  <c r="C130" i="2"/>
  <c r="B130" i="2"/>
  <c r="A130" i="2"/>
  <c r="L129" i="2"/>
  <c r="K129" i="2"/>
  <c r="J129" i="2"/>
  <c r="I129" i="2"/>
  <c r="H129" i="2"/>
  <c r="G129" i="2"/>
  <c r="F129" i="2"/>
  <c r="E129" i="2"/>
  <c r="D129" i="2"/>
  <c r="C129" i="2"/>
  <c r="B129" i="2"/>
  <c r="A129" i="2"/>
  <c r="L128" i="2"/>
  <c r="K128" i="2"/>
  <c r="J128" i="2"/>
  <c r="I128" i="2"/>
  <c r="H128" i="2"/>
  <c r="G128" i="2"/>
  <c r="F128" i="2"/>
  <c r="E128" i="2"/>
  <c r="D128" i="2"/>
  <c r="C128" i="2"/>
  <c r="B128" i="2"/>
  <c r="A128" i="2"/>
  <c r="L127" i="2"/>
  <c r="K127" i="2"/>
  <c r="J127" i="2"/>
  <c r="I127" i="2"/>
  <c r="H127" i="2"/>
  <c r="G127" i="2"/>
  <c r="F127" i="2"/>
  <c r="E127" i="2"/>
  <c r="D127" i="2"/>
  <c r="C127" i="2"/>
  <c r="B127" i="2"/>
  <c r="A127" i="2"/>
  <c r="L126" i="2"/>
  <c r="K126" i="2"/>
  <c r="J126" i="2"/>
  <c r="I126" i="2"/>
  <c r="H126" i="2"/>
  <c r="G126" i="2"/>
  <c r="F126" i="2"/>
  <c r="E126" i="2"/>
  <c r="D126" i="2"/>
  <c r="C126" i="2"/>
  <c r="B126" i="2"/>
  <c r="A126" i="2"/>
  <c r="L125" i="2"/>
  <c r="K125" i="2"/>
  <c r="J125" i="2"/>
  <c r="I125" i="2"/>
  <c r="H125" i="2"/>
  <c r="G125" i="2"/>
  <c r="F125" i="2"/>
  <c r="E125" i="2"/>
  <c r="D125" i="2"/>
  <c r="C125" i="2"/>
  <c r="B125" i="2"/>
  <c r="A125" i="2"/>
  <c r="L124" i="2"/>
  <c r="K124" i="2"/>
  <c r="J124" i="2"/>
  <c r="I124" i="2"/>
  <c r="H124" i="2"/>
  <c r="G124" i="2"/>
  <c r="F124" i="2"/>
  <c r="E124" i="2"/>
  <c r="D124" i="2"/>
  <c r="C124" i="2"/>
  <c r="B124" i="2"/>
  <c r="A124" i="2"/>
  <c r="L123" i="2"/>
  <c r="K123" i="2"/>
  <c r="J123" i="2"/>
  <c r="I123" i="2"/>
  <c r="H123" i="2"/>
  <c r="G123" i="2"/>
  <c r="F123" i="2"/>
  <c r="E123" i="2"/>
  <c r="D123" i="2"/>
  <c r="C123" i="2"/>
  <c r="B123" i="2"/>
  <c r="A123" i="2"/>
  <c r="L122" i="2"/>
  <c r="K122" i="2"/>
  <c r="J122" i="2"/>
  <c r="I122" i="2"/>
  <c r="H122" i="2"/>
  <c r="G122" i="2"/>
  <c r="F122" i="2"/>
  <c r="E122" i="2"/>
  <c r="D122" i="2"/>
  <c r="C122" i="2"/>
  <c r="B122" i="2"/>
  <c r="A122" i="2"/>
  <c r="L121" i="2"/>
  <c r="K121" i="2"/>
  <c r="J121" i="2"/>
  <c r="I121" i="2"/>
  <c r="H121" i="2"/>
  <c r="G121" i="2"/>
  <c r="F121" i="2"/>
  <c r="E121" i="2"/>
  <c r="D121" i="2"/>
  <c r="C121" i="2"/>
  <c r="B121" i="2"/>
  <c r="A121" i="2"/>
  <c r="L120" i="2"/>
  <c r="K120" i="2"/>
  <c r="J120" i="2"/>
  <c r="I120" i="2"/>
  <c r="H120" i="2"/>
  <c r="G120" i="2"/>
  <c r="F120" i="2"/>
  <c r="E120" i="2"/>
  <c r="D120" i="2"/>
  <c r="C120" i="2"/>
  <c r="B120" i="2"/>
  <c r="A120" i="2"/>
  <c r="L119" i="2"/>
  <c r="K119" i="2"/>
  <c r="J119" i="2"/>
  <c r="I119" i="2"/>
  <c r="H119" i="2"/>
  <c r="G119" i="2"/>
  <c r="F119" i="2"/>
  <c r="E119" i="2"/>
  <c r="D119" i="2"/>
  <c r="C119" i="2"/>
  <c r="B119" i="2"/>
  <c r="A119" i="2"/>
  <c r="L118" i="2"/>
  <c r="K118" i="2"/>
  <c r="J118" i="2"/>
  <c r="I118" i="2"/>
  <c r="H118" i="2"/>
  <c r="G118" i="2"/>
  <c r="F118" i="2"/>
  <c r="E118" i="2"/>
  <c r="D118" i="2"/>
  <c r="C118" i="2"/>
  <c r="B118" i="2"/>
  <c r="A118" i="2"/>
  <c r="L117" i="2"/>
  <c r="K117" i="2"/>
  <c r="J117" i="2"/>
  <c r="I117" i="2"/>
  <c r="H117" i="2"/>
  <c r="G117" i="2"/>
  <c r="F117" i="2"/>
  <c r="E117" i="2"/>
  <c r="D117" i="2"/>
  <c r="C117" i="2"/>
  <c r="B117" i="2"/>
  <c r="A117" i="2"/>
  <c r="L116" i="2"/>
  <c r="K116" i="2"/>
  <c r="J116" i="2"/>
  <c r="I116" i="2"/>
  <c r="H116" i="2"/>
  <c r="G116" i="2"/>
  <c r="F116" i="2"/>
  <c r="E116" i="2"/>
  <c r="D116" i="2"/>
  <c r="C116" i="2"/>
  <c r="B116" i="2"/>
  <c r="A116" i="2"/>
  <c r="L115" i="2"/>
  <c r="K115" i="2"/>
  <c r="J115" i="2"/>
  <c r="I115" i="2"/>
  <c r="H115" i="2"/>
  <c r="G115" i="2"/>
  <c r="F115" i="2"/>
  <c r="E115" i="2"/>
  <c r="D115" i="2"/>
  <c r="C115" i="2"/>
  <c r="B115" i="2"/>
  <c r="A115" i="2"/>
  <c r="L114" i="2"/>
  <c r="K114" i="2"/>
  <c r="J114" i="2"/>
  <c r="I114" i="2"/>
  <c r="H114" i="2"/>
  <c r="G114" i="2"/>
  <c r="F114" i="2"/>
  <c r="E114" i="2"/>
  <c r="D114" i="2"/>
  <c r="C114" i="2"/>
  <c r="B114" i="2"/>
  <c r="A114" i="2"/>
  <c r="L113" i="2"/>
  <c r="K113" i="2"/>
  <c r="J113" i="2"/>
  <c r="I113" i="2"/>
  <c r="H113" i="2"/>
  <c r="G113" i="2"/>
  <c r="F113" i="2"/>
  <c r="E113" i="2"/>
  <c r="D113" i="2"/>
  <c r="C113" i="2"/>
  <c r="B113" i="2"/>
  <c r="A113" i="2"/>
  <c r="L112" i="2"/>
  <c r="K112" i="2"/>
  <c r="J112" i="2"/>
  <c r="I112" i="2"/>
  <c r="H112" i="2"/>
  <c r="G112" i="2"/>
  <c r="F112" i="2"/>
  <c r="E112" i="2"/>
  <c r="D112" i="2"/>
  <c r="C112" i="2"/>
  <c r="B112" i="2"/>
  <c r="A112" i="2"/>
  <c r="L111" i="2"/>
  <c r="K111" i="2"/>
  <c r="J111" i="2"/>
  <c r="I111" i="2"/>
  <c r="H111" i="2"/>
  <c r="G111" i="2"/>
  <c r="F111" i="2"/>
  <c r="E111" i="2"/>
  <c r="D111" i="2"/>
  <c r="C111" i="2"/>
  <c r="B111" i="2"/>
  <c r="A111" i="2"/>
  <c r="L110" i="2"/>
  <c r="K110" i="2"/>
  <c r="J110" i="2"/>
  <c r="I110" i="2"/>
  <c r="H110" i="2"/>
  <c r="G110" i="2"/>
  <c r="F110" i="2"/>
  <c r="E110" i="2"/>
  <c r="D110" i="2"/>
  <c r="C110" i="2"/>
  <c r="B110" i="2"/>
  <c r="A110" i="2"/>
  <c r="L109" i="2"/>
  <c r="K109" i="2"/>
  <c r="J109" i="2"/>
  <c r="I109" i="2"/>
  <c r="H109" i="2"/>
  <c r="G109" i="2"/>
  <c r="F109" i="2"/>
  <c r="E109" i="2"/>
  <c r="D109" i="2"/>
  <c r="C109" i="2"/>
  <c r="B109" i="2"/>
  <c r="A109" i="2"/>
  <c r="L108" i="2"/>
  <c r="K108" i="2"/>
  <c r="J108" i="2"/>
  <c r="I108" i="2"/>
  <c r="H108" i="2"/>
  <c r="G108" i="2"/>
  <c r="F108" i="2"/>
  <c r="E108" i="2"/>
  <c r="D108" i="2"/>
  <c r="C108" i="2"/>
  <c r="B108" i="2"/>
  <c r="A108" i="2"/>
  <c r="L107" i="2"/>
  <c r="K107" i="2"/>
  <c r="J107" i="2"/>
  <c r="I107" i="2"/>
  <c r="H107" i="2"/>
  <c r="G107" i="2"/>
  <c r="F107" i="2"/>
  <c r="E107" i="2"/>
  <c r="D107" i="2"/>
  <c r="C107" i="2"/>
  <c r="B107" i="2"/>
  <c r="A107" i="2"/>
  <c r="L106" i="2"/>
  <c r="K106" i="2"/>
  <c r="J106" i="2"/>
  <c r="I106" i="2"/>
  <c r="H106" i="2"/>
  <c r="G106" i="2"/>
  <c r="F106" i="2"/>
  <c r="E106" i="2"/>
  <c r="D106" i="2"/>
  <c r="C106" i="2"/>
  <c r="B106" i="2"/>
  <c r="A106" i="2"/>
  <c r="L105" i="2"/>
  <c r="K105" i="2"/>
  <c r="J105" i="2"/>
  <c r="I105" i="2"/>
  <c r="H105" i="2"/>
  <c r="G105" i="2"/>
  <c r="F105" i="2"/>
  <c r="E105" i="2"/>
  <c r="D105" i="2"/>
  <c r="C105" i="2"/>
  <c r="B105" i="2"/>
  <c r="A105" i="2"/>
  <c r="L104" i="2"/>
  <c r="K104" i="2"/>
  <c r="J104" i="2"/>
  <c r="I104" i="2"/>
  <c r="H104" i="2"/>
  <c r="G104" i="2"/>
  <c r="F104" i="2"/>
  <c r="E104" i="2"/>
  <c r="D104" i="2"/>
  <c r="C104" i="2"/>
  <c r="B104" i="2"/>
  <c r="A104" i="2"/>
  <c r="L103" i="2"/>
  <c r="K103" i="2"/>
  <c r="J103" i="2"/>
  <c r="I103" i="2"/>
  <c r="H103" i="2"/>
  <c r="G103" i="2"/>
  <c r="F103" i="2"/>
  <c r="E103" i="2"/>
  <c r="D103" i="2"/>
  <c r="C103" i="2"/>
  <c r="B103" i="2"/>
  <c r="A103" i="2"/>
  <c r="L102" i="2"/>
  <c r="K102" i="2"/>
  <c r="J102" i="2"/>
  <c r="I102" i="2"/>
  <c r="H102" i="2"/>
  <c r="G102" i="2"/>
  <c r="F102" i="2"/>
  <c r="E102" i="2"/>
  <c r="D102" i="2"/>
  <c r="C102" i="2"/>
  <c r="B102" i="2"/>
  <c r="A102" i="2"/>
  <c r="L101" i="2"/>
  <c r="K101" i="2"/>
  <c r="J101" i="2"/>
  <c r="I101" i="2"/>
  <c r="H101" i="2"/>
  <c r="G101" i="2"/>
  <c r="F101" i="2"/>
  <c r="E101" i="2"/>
  <c r="D101" i="2"/>
  <c r="C101" i="2"/>
  <c r="B101" i="2"/>
  <c r="A101" i="2"/>
  <c r="L100" i="2"/>
  <c r="K100" i="2"/>
  <c r="J100" i="2"/>
  <c r="I100" i="2"/>
  <c r="H100" i="2"/>
  <c r="G100" i="2"/>
  <c r="F100" i="2"/>
  <c r="E100" i="2"/>
  <c r="D100" i="2"/>
  <c r="C100" i="2"/>
  <c r="B100" i="2"/>
  <c r="A100" i="2"/>
  <c r="L99" i="2"/>
  <c r="K99" i="2"/>
  <c r="J99" i="2"/>
  <c r="I99" i="2"/>
  <c r="H99" i="2"/>
  <c r="G99" i="2"/>
  <c r="F99" i="2"/>
  <c r="E99" i="2"/>
  <c r="D99" i="2"/>
  <c r="C99" i="2"/>
  <c r="B99" i="2"/>
  <c r="A99" i="2"/>
  <c r="L98" i="2"/>
  <c r="K98" i="2"/>
  <c r="J98" i="2"/>
  <c r="I98" i="2"/>
  <c r="H98" i="2"/>
  <c r="G98" i="2"/>
  <c r="F98" i="2"/>
  <c r="E98" i="2"/>
  <c r="D98" i="2"/>
  <c r="C98" i="2"/>
  <c r="B98" i="2"/>
  <c r="A98" i="2"/>
  <c r="L97" i="2"/>
  <c r="K97" i="2"/>
  <c r="J97" i="2"/>
  <c r="I97" i="2"/>
  <c r="H97" i="2"/>
  <c r="G97" i="2"/>
  <c r="F97" i="2"/>
  <c r="E97" i="2"/>
  <c r="D97" i="2"/>
  <c r="C97" i="2"/>
  <c r="B97" i="2"/>
  <c r="A97" i="2"/>
  <c r="L96" i="2"/>
  <c r="K96" i="2"/>
  <c r="J96" i="2"/>
  <c r="I96" i="2"/>
  <c r="H96" i="2"/>
  <c r="G96" i="2"/>
  <c r="F96" i="2"/>
  <c r="E96" i="2"/>
  <c r="D96" i="2"/>
  <c r="C96" i="2"/>
  <c r="B96" i="2"/>
  <c r="A96" i="2"/>
  <c r="L95" i="2"/>
  <c r="K95" i="2"/>
  <c r="J95" i="2"/>
  <c r="I95" i="2"/>
  <c r="H95" i="2"/>
  <c r="G95" i="2"/>
  <c r="F95" i="2"/>
  <c r="E95" i="2"/>
  <c r="D95" i="2"/>
  <c r="C95" i="2"/>
  <c r="B95" i="2"/>
  <c r="A95" i="2"/>
  <c r="L94" i="2"/>
  <c r="K94" i="2"/>
  <c r="J94" i="2"/>
  <c r="I94" i="2"/>
  <c r="H94" i="2"/>
  <c r="G94" i="2"/>
  <c r="F94" i="2"/>
  <c r="E94" i="2"/>
  <c r="D94" i="2"/>
  <c r="C94" i="2"/>
  <c r="B94" i="2"/>
  <c r="A94" i="2"/>
  <c r="L93" i="2"/>
  <c r="K93" i="2"/>
  <c r="J93" i="2"/>
  <c r="I93" i="2"/>
  <c r="H93" i="2"/>
  <c r="G93" i="2"/>
  <c r="F93" i="2"/>
  <c r="E93" i="2"/>
  <c r="D93" i="2"/>
  <c r="C93" i="2"/>
  <c r="B93" i="2"/>
  <c r="A93" i="2"/>
  <c r="L92" i="2"/>
  <c r="K92" i="2"/>
  <c r="J92" i="2"/>
  <c r="I92" i="2"/>
  <c r="H92" i="2"/>
  <c r="G92" i="2"/>
  <c r="F92" i="2"/>
  <c r="E92" i="2"/>
  <c r="D92" i="2"/>
  <c r="C92" i="2"/>
  <c r="B92" i="2"/>
  <c r="A92" i="2"/>
  <c r="L91" i="2"/>
  <c r="K91" i="2"/>
  <c r="J91" i="2"/>
  <c r="I91" i="2"/>
  <c r="H91" i="2"/>
  <c r="G91" i="2"/>
  <c r="F91" i="2"/>
  <c r="E91" i="2"/>
  <c r="D91" i="2"/>
  <c r="C91" i="2"/>
  <c r="B91" i="2"/>
  <c r="A91" i="2"/>
  <c r="L90" i="2"/>
  <c r="K90" i="2"/>
  <c r="J90" i="2"/>
  <c r="I90" i="2"/>
  <c r="H90" i="2"/>
  <c r="G90" i="2"/>
  <c r="F90" i="2"/>
  <c r="E90" i="2"/>
  <c r="D90" i="2"/>
  <c r="C90" i="2"/>
  <c r="B90" i="2"/>
  <c r="A90" i="2"/>
  <c r="L89" i="2"/>
  <c r="K89" i="2"/>
  <c r="J89" i="2"/>
  <c r="I89" i="2"/>
  <c r="H89" i="2"/>
  <c r="G89" i="2"/>
  <c r="F89" i="2"/>
  <c r="E89" i="2"/>
  <c r="D89" i="2"/>
  <c r="C89" i="2"/>
  <c r="B89" i="2"/>
  <c r="A89" i="2"/>
  <c r="L88" i="2"/>
  <c r="K88" i="2"/>
  <c r="J88" i="2"/>
  <c r="I88" i="2"/>
  <c r="H88" i="2"/>
  <c r="G88" i="2"/>
  <c r="F88" i="2"/>
  <c r="E88" i="2"/>
  <c r="D88" i="2"/>
  <c r="C88" i="2"/>
  <c r="B88" i="2"/>
  <c r="A88" i="2"/>
  <c r="L87" i="2"/>
  <c r="K87" i="2"/>
  <c r="J87" i="2"/>
  <c r="I87" i="2"/>
  <c r="H87" i="2"/>
  <c r="G87" i="2"/>
  <c r="F87" i="2"/>
  <c r="E87" i="2"/>
  <c r="D87" i="2"/>
  <c r="C87" i="2"/>
  <c r="B87" i="2"/>
  <c r="A87" i="2"/>
  <c r="L86" i="2"/>
  <c r="K86" i="2"/>
  <c r="J86" i="2"/>
  <c r="I86" i="2"/>
  <c r="H86" i="2"/>
  <c r="G86" i="2"/>
  <c r="F86" i="2"/>
  <c r="E86" i="2"/>
  <c r="D86" i="2"/>
  <c r="C86" i="2"/>
  <c r="B86" i="2"/>
  <c r="A86" i="2"/>
  <c r="L85" i="2"/>
  <c r="K85" i="2"/>
  <c r="J85" i="2"/>
  <c r="I85" i="2"/>
  <c r="H85" i="2"/>
  <c r="G85" i="2"/>
  <c r="F85" i="2"/>
  <c r="E85" i="2"/>
  <c r="D85" i="2"/>
  <c r="C85" i="2"/>
  <c r="B85" i="2"/>
  <c r="A85" i="2"/>
  <c r="L84" i="2"/>
  <c r="K84" i="2"/>
  <c r="J84" i="2"/>
  <c r="I84" i="2"/>
  <c r="H84" i="2"/>
  <c r="G84" i="2"/>
  <c r="F84" i="2"/>
  <c r="E84" i="2"/>
  <c r="D84" i="2"/>
  <c r="C84" i="2"/>
  <c r="B84" i="2"/>
  <c r="A84" i="2"/>
  <c r="L83" i="2"/>
  <c r="K83" i="2"/>
  <c r="J83" i="2"/>
  <c r="I83" i="2"/>
  <c r="H83" i="2"/>
  <c r="G83" i="2"/>
  <c r="F83" i="2"/>
  <c r="E83" i="2"/>
  <c r="D83" i="2"/>
  <c r="C83" i="2"/>
  <c r="B83" i="2"/>
  <c r="A83" i="2"/>
  <c r="L82" i="2"/>
  <c r="K82" i="2"/>
  <c r="J82" i="2"/>
  <c r="I82" i="2"/>
  <c r="H82" i="2"/>
  <c r="G82" i="2"/>
  <c r="F82" i="2"/>
  <c r="E82" i="2"/>
  <c r="D82" i="2"/>
  <c r="C82" i="2"/>
  <c r="B82" i="2"/>
  <c r="A82" i="2"/>
  <c r="L81" i="2"/>
  <c r="K81" i="2"/>
  <c r="J81" i="2"/>
  <c r="I81" i="2"/>
  <c r="H81" i="2"/>
  <c r="G81" i="2"/>
  <c r="F81" i="2"/>
  <c r="E81" i="2"/>
  <c r="D81" i="2"/>
  <c r="C81" i="2"/>
  <c r="B81" i="2"/>
  <c r="A81" i="2"/>
  <c r="L80" i="2"/>
  <c r="K80" i="2"/>
  <c r="J80" i="2"/>
  <c r="I80" i="2"/>
  <c r="H80" i="2"/>
  <c r="G80" i="2"/>
  <c r="F80" i="2"/>
  <c r="E80" i="2"/>
  <c r="D80" i="2"/>
  <c r="C80" i="2"/>
  <c r="B80" i="2"/>
  <c r="A80" i="2"/>
  <c r="L79" i="2"/>
  <c r="K79" i="2"/>
  <c r="J79" i="2"/>
  <c r="I79" i="2"/>
  <c r="H79" i="2"/>
  <c r="G79" i="2"/>
  <c r="F79" i="2"/>
  <c r="E79" i="2"/>
  <c r="D79" i="2"/>
  <c r="C79" i="2"/>
  <c r="B79" i="2"/>
  <c r="A79" i="2"/>
  <c r="L78" i="2"/>
  <c r="K78" i="2"/>
  <c r="J78" i="2"/>
  <c r="I78" i="2"/>
  <c r="H78" i="2"/>
  <c r="G78" i="2"/>
  <c r="F78" i="2"/>
  <c r="E78" i="2"/>
  <c r="D78" i="2"/>
  <c r="C78" i="2"/>
  <c r="B78" i="2"/>
  <c r="A78" i="2"/>
  <c r="L77" i="2"/>
  <c r="K77" i="2"/>
  <c r="J77" i="2"/>
  <c r="I77" i="2"/>
  <c r="H77" i="2"/>
  <c r="G77" i="2"/>
  <c r="F77" i="2"/>
  <c r="E77" i="2"/>
  <c r="D77" i="2"/>
  <c r="C77" i="2"/>
  <c r="B77" i="2"/>
  <c r="A77" i="2"/>
  <c r="L76" i="2"/>
  <c r="K76" i="2"/>
  <c r="J76" i="2"/>
  <c r="I76" i="2"/>
  <c r="H76" i="2"/>
  <c r="G76" i="2"/>
  <c r="F76" i="2"/>
  <c r="E76" i="2"/>
  <c r="D76" i="2"/>
  <c r="C76" i="2"/>
  <c r="B76" i="2"/>
  <c r="A76" i="2"/>
  <c r="L75" i="2"/>
  <c r="K75" i="2"/>
  <c r="J75" i="2"/>
  <c r="I75" i="2"/>
  <c r="H75" i="2"/>
  <c r="G75" i="2"/>
  <c r="F75" i="2"/>
  <c r="E75" i="2"/>
  <c r="D75" i="2"/>
  <c r="C75" i="2"/>
  <c r="B75" i="2"/>
  <c r="A75" i="2"/>
  <c r="L74" i="2"/>
  <c r="K74" i="2"/>
  <c r="J74" i="2"/>
  <c r="I74" i="2"/>
  <c r="H74" i="2"/>
  <c r="G74" i="2"/>
  <c r="F74" i="2"/>
  <c r="E74" i="2"/>
  <c r="D74" i="2"/>
  <c r="C74" i="2"/>
  <c r="B74" i="2"/>
  <c r="A74" i="2"/>
  <c r="L73" i="2"/>
  <c r="K73" i="2"/>
  <c r="J73" i="2"/>
  <c r="I73" i="2"/>
  <c r="H73" i="2"/>
  <c r="G73" i="2"/>
  <c r="F73" i="2"/>
  <c r="E73" i="2"/>
  <c r="D73" i="2"/>
  <c r="C73" i="2"/>
  <c r="B73" i="2"/>
  <c r="A73" i="2"/>
  <c r="L72" i="2"/>
  <c r="K72" i="2"/>
  <c r="J72" i="2"/>
  <c r="I72" i="2"/>
  <c r="H72" i="2"/>
  <c r="G72" i="2"/>
  <c r="F72" i="2"/>
  <c r="E72" i="2"/>
  <c r="D72" i="2"/>
  <c r="C72" i="2"/>
  <c r="B72" i="2"/>
  <c r="A72" i="2"/>
  <c r="L71" i="2"/>
  <c r="K71" i="2"/>
  <c r="J71" i="2"/>
  <c r="I71" i="2"/>
  <c r="H71" i="2"/>
  <c r="G71" i="2"/>
  <c r="F71" i="2"/>
  <c r="E71" i="2"/>
  <c r="D71" i="2"/>
  <c r="C71" i="2"/>
  <c r="B71" i="2"/>
  <c r="A71" i="2"/>
  <c r="L70" i="2"/>
  <c r="K70" i="2"/>
  <c r="J70" i="2"/>
  <c r="I70" i="2"/>
  <c r="H70" i="2"/>
  <c r="G70" i="2"/>
  <c r="F70" i="2"/>
  <c r="E70" i="2"/>
  <c r="D70" i="2"/>
  <c r="C70" i="2"/>
  <c r="B70" i="2"/>
  <c r="A70" i="2"/>
  <c r="L69" i="2"/>
  <c r="K69" i="2"/>
  <c r="J69" i="2"/>
  <c r="I69" i="2"/>
  <c r="H69" i="2"/>
  <c r="G69" i="2"/>
  <c r="F69" i="2"/>
  <c r="E69" i="2"/>
  <c r="D69" i="2"/>
  <c r="C69" i="2"/>
  <c r="B69" i="2"/>
  <c r="A69" i="2"/>
  <c r="L68" i="2"/>
  <c r="K68" i="2"/>
  <c r="J68" i="2"/>
  <c r="I68" i="2"/>
  <c r="H68" i="2"/>
  <c r="G68" i="2"/>
  <c r="F68" i="2"/>
  <c r="E68" i="2"/>
  <c r="D68" i="2"/>
  <c r="C68" i="2"/>
  <c r="B68" i="2"/>
  <c r="A68" i="2"/>
  <c r="L67" i="2"/>
  <c r="K67" i="2"/>
  <c r="J67" i="2"/>
  <c r="I67" i="2"/>
  <c r="H67" i="2"/>
  <c r="G67" i="2"/>
  <c r="F67" i="2"/>
  <c r="E67" i="2"/>
  <c r="D67" i="2"/>
  <c r="C67" i="2"/>
  <c r="B67" i="2"/>
  <c r="A67" i="2"/>
  <c r="L66" i="2"/>
  <c r="K66" i="2"/>
  <c r="J66" i="2"/>
  <c r="I66" i="2"/>
  <c r="H66" i="2"/>
  <c r="G66" i="2"/>
  <c r="F66" i="2"/>
  <c r="E66" i="2"/>
  <c r="D66" i="2"/>
  <c r="C66" i="2"/>
  <c r="B66" i="2"/>
  <c r="A66" i="2"/>
  <c r="L65" i="2"/>
  <c r="K65" i="2"/>
  <c r="J65" i="2"/>
  <c r="I65" i="2"/>
  <c r="H65" i="2"/>
  <c r="G65" i="2"/>
  <c r="F65" i="2"/>
  <c r="E65" i="2"/>
  <c r="D65" i="2"/>
  <c r="C65" i="2"/>
  <c r="B65" i="2"/>
  <c r="A65" i="2"/>
  <c r="L64" i="2"/>
  <c r="K64" i="2"/>
  <c r="J64" i="2"/>
  <c r="I64" i="2"/>
  <c r="H64" i="2"/>
  <c r="G64" i="2"/>
  <c r="F64" i="2"/>
  <c r="E64" i="2"/>
  <c r="D64" i="2"/>
  <c r="C64" i="2"/>
  <c r="B64" i="2"/>
  <c r="A64" i="2"/>
  <c r="L63" i="2"/>
  <c r="K63" i="2"/>
  <c r="J63" i="2"/>
  <c r="I63" i="2"/>
  <c r="H63" i="2"/>
  <c r="G63" i="2"/>
  <c r="F63" i="2"/>
  <c r="E63" i="2"/>
  <c r="D63" i="2"/>
  <c r="C63" i="2"/>
  <c r="B63" i="2"/>
  <c r="A63" i="2"/>
  <c r="L62" i="2"/>
  <c r="K62" i="2"/>
  <c r="J62" i="2"/>
  <c r="I62" i="2"/>
  <c r="H62" i="2"/>
  <c r="G62" i="2"/>
  <c r="F62" i="2"/>
  <c r="E62" i="2"/>
  <c r="D62" i="2"/>
  <c r="C62" i="2"/>
  <c r="B62" i="2"/>
  <c r="A62" i="2"/>
  <c r="L61" i="2"/>
  <c r="K61" i="2"/>
  <c r="J61" i="2"/>
  <c r="I61" i="2"/>
  <c r="H61" i="2"/>
  <c r="G61" i="2"/>
  <c r="F61" i="2"/>
  <c r="E61" i="2"/>
  <c r="D61" i="2"/>
  <c r="C61" i="2"/>
  <c r="B61" i="2"/>
  <c r="A61" i="2"/>
  <c r="L60" i="2"/>
  <c r="K60" i="2"/>
  <c r="J60" i="2"/>
  <c r="I60" i="2"/>
  <c r="H60" i="2"/>
  <c r="G60" i="2"/>
  <c r="F60" i="2"/>
  <c r="E60" i="2"/>
  <c r="D60" i="2"/>
  <c r="C60" i="2"/>
  <c r="B60" i="2"/>
  <c r="A60" i="2"/>
  <c r="L59" i="2"/>
  <c r="K59" i="2"/>
  <c r="J59" i="2"/>
  <c r="I59" i="2"/>
  <c r="H59" i="2"/>
  <c r="G59" i="2"/>
  <c r="F59" i="2"/>
  <c r="E59" i="2"/>
  <c r="D59" i="2"/>
  <c r="C59" i="2"/>
  <c r="B59" i="2"/>
  <c r="A59" i="2"/>
  <c r="L58" i="2"/>
  <c r="K58" i="2"/>
  <c r="J58" i="2"/>
  <c r="I58" i="2"/>
  <c r="H58" i="2"/>
  <c r="G58" i="2"/>
  <c r="F58" i="2"/>
  <c r="E58" i="2"/>
  <c r="D58" i="2"/>
  <c r="C58" i="2"/>
  <c r="B58" i="2"/>
  <c r="A58" i="2"/>
  <c r="L57" i="2"/>
  <c r="K57" i="2"/>
  <c r="J57" i="2"/>
  <c r="I57" i="2"/>
  <c r="H57" i="2"/>
  <c r="G57" i="2"/>
  <c r="F57" i="2"/>
  <c r="E57" i="2"/>
  <c r="D57" i="2"/>
  <c r="C57" i="2"/>
  <c r="B57" i="2"/>
  <c r="A57" i="2"/>
  <c r="L56" i="2"/>
  <c r="K56" i="2"/>
  <c r="J56" i="2"/>
  <c r="I56" i="2"/>
  <c r="H56" i="2"/>
  <c r="G56" i="2"/>
  <c r="F56" i="2"/>
  <c r="E56" i="2"/>
  <c r="D56" i="2"/>
  <c r="C56" i="2"/>
  <c r="B56" i="2"/>
  <c r="A56" i="2"/>
  <c r="L55" i="2"/>
  <c r="K55" i="2"/>
  <c r="J55" i="2"/>
  <c r="I55" i="2"/>
  <c r="H55" i="2"/>
  <c r="G55" i="2"/>
  <c r="F55" i="2"/>
  <c r="E55" i="2"/>
  <c r="D55" i="2"/>
  <c r="C55" i="2"/>
  <c r="B55" i="2"/>
  <c r="A55" i="2"/>
  <c r="L54" i="2"/>
  <c r="K54" i="2"/>
  <c r="J54" i="2"/>
  <c r="I54" i="2"/>
  <c r="H54" i="2"/>
  <c r="G54" i="2"/>
  <c r="F54" i="2"/>
  <c r="E54" i="2"/>
  <c r="D54" i="2"/>
  <c r="C54" i="2"/>
  <c r="B54" i="2"/>
  <c r="A54" i="2"/>
  <c r="L53" i="2"/>
  <c r="K53" i="2"/>
  <c r="J53" i="2"/>
  <c r="I53" i="2"/>
  <c r="H53" i="2"/>
  <c r="G53" i="2"/>
  <c r="F53" i="2"/>
  <c r="E53" i="2"/>
  <c r="D53" i="2"/>
  <c r="C53" i="2"/>
  <c r="B53" i="2"/>
  <c r="A53" i="2"/>
  <c r="L52" i="2"/>
  <c r="K52" i="2"/>
  <c r="J52" i="2"/>
  <c r="I52" i="2"/>
  <c r="H52" i="2"/>
  <c r="G52" i="2"/>
  <c r="F52" i="2"/>
  <c r="E52" i="2"/>
  <c r="D52" i="2"/>
  <c r="C52" i="2"/>
  <c r="B52" i="2"/>
  <c r="A52" i="2"/>
  <c r="L51" i="2"/>
  <c r="K51" i="2"/>
  <c r="J51" i="2"/>
  <c r="I51" i="2"/>
  <c r="H51" i="2"/>
  <c r="G51" i="2"/>
  <c r="F51" i="2"/>
  <c r="E51" i="2"/>
  <c r="D51" i="2"/>
  <c r="C51" i="2"/>
  <c r="B51" i="2"/>
  <c r="A51" i="2"/>
  <c r="L50" i="2"/>
  <c r="K50" i="2"/>
  <c r="J50" i="2"/>
  <c r="I50" i="2"/>
  <c r="H50" i="2"/>
  <c r="G50" i="2"/>
  <c r="F50" i="2"/>
  <c r="E50" i="2"/>
  <c r="D50" i="2"/>
  <c r="C50" i="2"/>
  <c r="B50" i="2"/>
  <c r="A50" i="2"/>
  <c r="L49" i="2"/>
  <c r="K49" i="2"/>
  <c r="J49" i="2"/>
  <c r="I49" i="2"/>
  <c r="H49" i="2"/>
  <c r="G49" i="2"/>
  <c r="F49" i="2"/>
  <c r="E49" i="2"/>
  <c r="D49" i="2"/>
  <c r="C49" i="2"/>
  <c r="B49" i="2"/>
  <c r="A49" i="2"/>
  <c r="L48" i="2"/>
  <c r="K48" i="2"/>
  <c r="J48" i="2"/>
  <c r="I48" i="2"/>
  <c r="H48" i="2"/>
  <c r="G48" i="2"/>
  <c r="F48" i="2"/>
  <c r="E48" i="2"/>
  <c r="D48" i="2"/>
  <c r="C48" i="2"/>
  <c r="B48" i="2"/>
  <c r="A48" i="2"/>
  <c r="L47" i="2"/>
  <c r="K47" i="2"/>
  <c r="J47" i="2"/>
  <c r="I47" i="2"/>
  <c r="H47" i="2"/>
  <c r="G47" i="2"/>
  <c r="F47" i="2"/>
  <c r="E47" i="2"/>
  <c r="D47" i="2"/>
  <c r="C47" i="2"/>
  <c r="B47" i="2"/>
  <c r="A47" i="2"/>
  <c r="L46" i="2"/>
  <c r="K46" i="2"/>
  <c r="J46" i="2"/>
  <c r="I46" i="2"/>
  <c r="H46" i="2"/>
  <c r="G46" i="2"/>
  <c r="F46" i="2"/>
  <c r="E46" i="2"/>
  <c r="D46" i="2"/>
  <c r="C46" i="2"/>
  <c r="B46" i="2"/>
  <c r="A46" i="2"/>
  <c r="L45" i="2"/>
  <c r="K45" i="2"/>
  <c r="J45" i="2"/>
  <c r="I45" i="2"/>
  <c r="H45" i="2"/>
  <c r="G45" i="2"/>
  <c r="F45" i="2"/>
  <c r="E45" i="2"/>
  <c r="D45" i="2"/>
  <c r="C45" i="2"/>
  <c r="B45" i="2"/>
  <c r="A45" i="2"/>
  <c r="L44" i="2"/>
  <c r="K44" i="2"/>
  <c r="J44" i="2"/>
  <c r="I44" i="2"/>
  <c r="H44" i="2"/>
  <c r="G44" i="2"/>
  <c r="F44" i="2"/>
  <c r="E44" i="2"/>
  <c r="D44" i="2"/>
  <c r="C44" i="2"/>
  <c r="B44" i="2"/>
  <c r="A44" i="2"/>
  <c r="L43" i="2"/>
  <c r="K43" i="2"/>
  <c r="J43" i="2"/>
  <c r="I43" i="2"/>
  <c r="H43" i="2"/>
  <c r="G43" i="2"/>
  <c r="F43" i="2"/>
  <c r="E43" i="2"/>
  <c r="D43" i="2"/>
  <c r="C43" i="2"/>
  <c r="B43" i="2"/>
  <c r="A43" i="2"/>
  <c r="L42" i="2"/>
  <c r="K42" i="2"/>
  <c r="J42" i="2"/>
  <c r="I42" i="2"/>
  <c r="H42" i="2"/>
  <c r="G42" i="2"/>
  <c r="F42" i="2"/>
  <c r="E42" i="2"/>
  <c r="D42" i="2"/>
  <c r="C42" i="2"/>
  <c r="B42" i="2"/>
  <c r="A42" i="2"/>
  <c r="L41" i="2"/>
  <c r="K41" i="2"/>
  <c r="J41" i="2"/>
  <c r="I41" i="2"/>
  <c r="H41" i="2"/>
  <c r="G41" i="2"/>
  <c r="F41" i="2"/>
  <c r="E41" i="2"/>
  <c r="D41" i="2"/>
  <c r="C41" i="2"/>
  <c r="B41" i="2"/>
  <c r="A41" i="2"/>
  <c r="L40" i="2"/>
  <c r="K40" i="2"/>
  <c r="J40" i="2"/>
  <c r="I40" i="2"/>
  <c r="H40" i="2"/>
  <c r="G40" i="2"/>
  <c r="F40" i="2"/>
  <c r="E40" i="2"/>
  <c r="D40" i="2"/>
  <c r="C40" i="2"/>
  <c r="B40" i="2"/>
  <c r="A40" i="2"/>
  <c r="L39" i="2"/>
  <c r="K39" i="2"/>
  <c r="J39" i="2"/>
  <c r="I39" i="2"/>
  <c r="H39" i="2"/>
  <c r="G39" i="2"/>
  <c r="F39" i="2"/>
  <c r="E39" i="2"/>
  <c r="D39" i="2"/>
  <c r="C39" i="2"/>
  <c r="B39" i="2"/>
  <c r="A39" i="2"/>
  <c r="L38" i="2"/>
  <c r="K38" i="2"/>
  <c r="J38" i="2"/>
  <c r="I38" i="2"/>
  <c r="H38" i="2"/>
  <c r="G38" i="2"/>
  <c r="F38" i="2"/>
  <c r="E38" i="2"/>
  <c r="D38" i="2"/>
  <c r="C38" i="2"/>
  <c r="B38" i="2"/>
  <c r="A38" i="2"/>
  <c r="L37" i="2"/>
  <c r="K37" i="2"/>
  <c r="J37" i="2"/>
  <c r="I37" i="2"/>
  <c r="H37" i="2"/>
  <c r="G37" i="2"/>
  <c r="F37" i="2"/>
  <c r="E37" i="2"/>
  <c r="D37" i="2"/>
  <c r="C37" i="2"/>
  <c r="B37" i="2"/>
  <c r="A37" i="2"/>
  <c r="L36" i="2"/>
  <c r="K36" i="2"/>
  <c r="J36" i="2"/>
  <c r="I36" i="2"/>
  <c r="H36" i="2"/>
  <c r="G36" i="2"/>
  <c r="F36" i="2"/>
  <c r="E36" i="2"/>
  <c r="D36" i="2"/>
  <c r="C36" i="2"/>
  <c r="B36" i="2"/>
  <c r="A36" i="2"/>
  <c r="L35" i="2"/>
  <c r="K35" i="2"/>
  <c r="J35" i="2"/>
  <c r="I35" i="2"/>
  <c r="H35" i="2"/>
  <c r="G35" i="2"/>
  <c r="F35" i="2"/>
  <c r="E35" i="2"/>
  <c r="D35" i="2"/>
  <c r="C35" i="2"/>
  <c r="B35" i="2"/>
  <c r="A35" i="2"/>
  <c r="L34" i="2"/>
  <c r="K34" i="2"/>
  <c r="J34" i="2"/>
  <c r="I34" i="2"/>
  <c r="H34" i="2"/>
  <c r="G34" i="2"/>
  <c r="F34" i="2"/>
  <c r="E34" i="2"/>
  <c r="D34" i="2"/>
  <c r="C34" i="2"/>
  <c r="B34" i="2"/>
  <c r="A34" i="2"/>
  <c r="L33" i="2"/>
  <c r="K33" i="2"/>
  <c r="J33" i="2"/>
  <c r="I33" i="2"/>
  <c r="H33" i="2"/>
  <c r="G33" i="2"/>
  <c r="F33" i="2"/>
  <c r="E33" i="2"/>
  <c r="D33" i="2"/>
  <c r="C33" i="2"/>
  <c r="B33" i="2"/>
  <c r="A33" i="2"/>
  <c r="L32" i="2"/>
  <c r="K32" i="2"/>
  <c r="J32" i="2"/>
  <c r="I32" i="2"/>
  <c r="H32" i="2"/>
  <c r="G32" i="2"/>
  <c r="F32" i="2"/>
  <c r="E32" i="2"/>
  <c r="D32" i="2"/>
  <c r="C32" i="2"/>
  <c r="B32" i="2"/>
  <c r="A32" i="2"/>
  <c r="L31" i="2"/>
  <c r="K31" i="2"/>
  <c r="J31" i="2"/>
  <c r="I31" i="2"/>
  <c r="H31" i="2"/>
  <c r="G31" i="2"/>
  <c r="F31" i="2"/>
  <c r="E31" i="2"/>
  <c r="D31" i="2"/>
  <c r="C31" i="2"/>
  <c r="B31" i="2"/>
  <c r="A31" i="2"/>
  <c r="L30" i="2"/>
  <c r="K30" i="2"/>
  <c r="J30" i="2"/>
  <c r="I30" i="2"/>
  <c r="H30" i="2"/>
  <c r="G30" i="2"/>
  <c r="F30" i="2"/>
  <c r="E30" i="2"/>
  <c r="D30" i="2"/>
  <c r="C30" i="2"/>
  <c r="B30" i="2"/>
  <c r="A30" i="2"/>
  <c r="L29" i="2"/>
  <c r="K29" i="2"/>
  <c r="J29" i="2"/>
  <c r="I29" i="2"/>
  <c r="H29" i="2"/>
  <c r="G29" i="2"/>
  <c r="F29" i="2"/>
  <c r="E29" i="2"/>
  <c r="D29" i="2"/>
  <c r="C29" i="2"/>
  <c r="B29" i="2"/>
  <c r="A29" i="2"/>
  <c r="L28" i="2"/>
  <c r="K28" i="2"/>
  <c r="J28" i="2"/>
  <c r="I28" i="2"/>
  <c r="H28" i="2"/>
  <c r="G28" i="2"/>
  <c r="F28" i="2"/>
  <c r="E28" i="2"/>
  <c r="D28" i="2"/>
  <c r="C28" i="2"/>
  <c r="B28" i="2"/>
  <c r="A28" i="2"/>
  <c r="L27" i="2"/>
  <c r="K27" i="2"/>
  <c r="J27" i="2"/>
  <c r="I27" i="2"/>
  <c r="H27" i="2"/>
  <c r="G27" i="2"/>
  <c r="F27" i="2"/>
  <c r="E27" i="2"/>
  <c r="D27" i="2"/>
  <c r="C27" i="2"/>
  <c r="B27" i="2"/>
  <c r="A27" i="2"/>
  <c r="L26" i="2"/>
  <c r="K26" i="2"/>
  <c r="J26" i="2"/>
  <c r="I26" i="2"/>
  <c r="H26" i="2"/>
  <c r="G26" i="2"/>
  <c r="F26" i="2"/>
  <c r="E26" i="2"/>
  <c r="D26" i="2"/>
  <c r="C26" i="2"/>
  <c r="B26" i="2"/>
  <c r="A26" i="2"/>
  <c r="L25" i="2"/>
  <c r="K25" i="2"/>
  <c r="J25" i="2"/>
  <c r="I25" i="2"/>
  <c r="H25" i="2"/>
  <c r="G25" i="2"/>
  <c r="F25" i="2"/>
  <c r="E25" i="2"/>
  <c r="D25" i="2"/>
  <c r="C25" i="2"/>
  <c r="B25" i="2"/>
  <c r="A25" i="2"/>
  <c r="L24" i="2"/>
  <c r="K24" i="2"/>
  <c r="J24" i="2"/>
  <c r="I24" i="2"/>
  <c r="H24" i="2"/>
  <c r="G24" i="2"/>
  <c r="F24" i="2"/>
  <c r="E24" i="2"/>
  <c r="D24" i="2"/>
  <c r="C24" i="2"/>
  <c r="B24" i="2"/>
  <c r="A24" i="2"/>
  <c r="L23" i="2"/>
  <c r="K23" i="2"/>
  <c r="J23" i="2"/>
  <c r="I23" i="2"/>
  <c r="H23" i="2"/>
  <c r="G23" i="2"/>
  <c r="F23" i="2"/>
  <c r="E23" i="2"/>
  <c r="D23" i="2"/>
  <c r="C23" i="2"/>
  <c r="B23" i="2"/>
  <c r="A23" i="2"/>
  <c r="L22" i="2"/>
  <c r="K22" i="2"/>
  <c r="J22" i="2"/>
  <c r="I22" i="2"/>
  <c r="H22" i="2"/>
  <c r="G22" i="2"/>
  <c r="F22" i="2"/>
  <c r="E22" i="2"/>
  <c r="D22" i="2"/>
  <c r="C22" i="2"/>
  <c r="B22" i="2"/>
  <c r="A22" i="2"/>
  <c r="L21" i="2"/>
  <c r="K21" i="2"/>
  <c r="J21" i="2"/>
  <c r="I21" i="2"/>
  <c r="H21" i="2"/>
  <c r="G21" i="2"/>
  <c r="F21" i="2"/>
  <c r="E21" i="2"/>
  <c r="D21" i="2"/>
  <c r="C21" i="2"/>
  <c r="B21" i="2"/>
  <c r="A21" i="2"/>
  <c r="L20" i="2"/>
  <c r="K20" i="2"/>
  <c r="J20" i="2"/>
  <c r="I20" i="2"/>
  <c r="H20" i="2"/>
  <c r="G20" i="2"/>
  <c r="F20" i="2"/>
  <c r="E20" i="2"/>
  <c r="D20" i="2"/>
  <c r="C20" i="2"/>
  <c r="B20" i="2"/>
  <c r="A20" i="2"/>
  <c r="L19" i="2"/>
  <c r="K19" i="2"/>
  <c r="J19" i="2"/>
  <c r="I19" i="2"/>
  <c r="H19" i="2"/>
  <c r="G19" i="2"/>
  <c r="F19" i="2"/>
  <c r="E19" i="2"/>
  <c r="D19" i="2"/>
  <c r="C19" i="2"/>
  <c r="B19" i="2"/>
  <c r="A19" i="2"/>
  <c r="L18" i="2"/>
  <c r="K18" i="2"/>
  <c r="J18" i="2"/>
  <c r="I18" i="2"/>
  <c r="H18" i="2"/>
  <c r="G18" i="2"/>
  <c r="F18" i="2"/>
  <c r="E18" i="2"/>
  <c r="D18" i="2"/>
  <c r="C18" i="2"/>
  <c r="B18" i="2"/>
  <c r="A18" i="2"/>
  <c r="L17" i="2"/>
  <c r="K17" i="2"/>
  <c r="J17" i="2"/>
  <c r="I17" i="2"/>
  <c r="H17" i="2"/>
  <c r="G17" i="2"/>
  <c r="F17" i="2"/>
  <c r="E17" i="2"/>
  <c r="D17" i="2"/>
  <c r="C17" i="2"/>
  <c r="B17" i="2"/>
  <c r="A17" i="2"/>
  <c r="L16" i="2"/>
  <c r="K16" i="2"/>
  <c r="J16" i="2"/>
  <c r="I16" i="2"/>
  <c r="H16" i="2"/>
  <c r="G16" i="2"/>
  <c r="F16" i="2"/>
  <c r="E16" i="2"/>
  <c r="D16" i="2"/>
  <c r="C16" i="2"/>
  <c r="B16" i="2"/>
  <c r="A16" i="2"/>
  <c r="L15" i="2"/>
  <c r="K15" i="2"/>
  <c r="J15" i="2"/>
  <c r="I15" i="2"/>
  <c r="H15" i="2"/>
  <c r="G15" i="2"/>
  <c r="F15" i="2"/>
  <c r="E15" i="2"/>
  <c r="D15" i="2"/>
  <c r="C15" i="2"/>
  <c r="B15" i="2"/>
  <c r="A15" i="2"/>
  <c r="L14" i="2"/>
  <c r="K14" i="2"/>
  <c r="J14" i="2"/>
  <c r="I14" i="2"/>
  <c r="H14" i="2"/>
  <c r="G14" i="2"/>
  <c r="F14" i="2"/>
  <c r="E14" i="2"/>
  <c r="D14" i="2"/>
  <c r="C14" i="2"/>
  <c r="B14" i="2"/>
  <c r="A14" i="2"/>
  <c r="L13" i="2"/>
  <c r="K13" i="2"/>
  <c r="J13" i="2"/>
  <c r="I13" i="2"/>
  <c r="H13" i="2"/>
  <c r="G13" i="2"/>
  <c r="F13" i="2"/>
  <c r="E13" i="2"/>
  <c r="D13" i="2"/>
  <c r="C13" i="2"/>
  <c r="B13" i="2"/>
  <c r="A13" i="2"/>
  <c r="L12" i="2"/>
  <c r="K12" i="2"/>
  <c r="J12" i="2"/>
  <c r="I12" i="2"/>
  <c r="H12" i="2"/>
  <c r="G12" i="2"/>
  <c r="F12" i="2"/>
  <c r="E12" i="2"/>
  <c r="D12" i="2"/>
  <c r="C12" i="2"/>
  <c r="B12" i="2"/>
  <c r="A12" i="2"/>
  <c r="L11" i="2"/>
  <c r="K11" i="2"/>
  <c r="J11" i="2"/>
  <c r="I11" i="2"/>
  <c r="H11" i="2"/>
  <c r="G11" i="2"/>
  <c r="F11" i="2"/>
  <c r="E11" i="2"/>
  <c r="D11" i="2"/>
  <c r="C11" i="2"/>
  <c r="B11" i="2"/>
  <c r="A11" i="2"/>
  <c r="L10" i="2"/>
  <c r="K10" i="2"/>
  <c r="J10" i="2"/>
  <c r="I10" i="2"/>
  <c r="H10" i="2"/>
  <c r="G10" i="2"/>
  <c r="F10" i="2"/>
  <c r="E10" i="2"/>
  <c r="D10" i="2"/>
  <c r="C10" i="2"/>
  <c r="B10" i="2"/>
  <c r="A10" i="2"/>
  <c r="L9" i="2"/>
  <c r="K9" i="2"/>
  <c r="J9" i="2"/>
  <c r="I9" i="2"/>
  <c r="H9" i="2"/>
  <c r="G9" i="2"/>
  <c r="F9" i="2"/>
  <c r="E9" i="2"/>
  <c r="D9" i="2"/>
  <c r="C9" i="2"/>
  <c r="B9" i="2"/>
  <c r="A9" i="2"/>
  <c r="L8" i="2"/>
  <c r="K8" i="2"/>
  <c r="J8" i="2"/>
  <c r="I8" i="2"/>
  <c r="H8" i="2"/>
  <c r="G8" i="2"/>
  <c r="F8" i="2"/>
  <c r="E8" i="2"/>
  <c r="D8" i="2"/>
  <c r="C8" i="2"/>
  <c r="B8" i="2"/>
  <c r="A8" i="2"/>
  <c r="L7" i="2"/>
  <c r="K7" i="2"/>
  <c r="J7" i="2"/>
  <c r="I7" i="2"/>
  <c r="H7" i="2"/>
  <c r="G7" i="2"/>
  <c r="F7" i="2"/>
  <c r="E7" i="2"/>
  <c r="D7" i="2"/>
  <c r="C7" i="2"/>
  <c r="B7" i="2"/>
  <c r="A7" i="2"/>
  <c r="L6" i="2"/>
  <c r="K6" i="2"/>
  <c r="J6" i="2"/>
  <c r="I6" i="2"/>
  <c r="H6" i="2"/>
  <c r="G6" i="2"/>
  <c r="F6" i="2"/>
  <c r="E6" i="2"/>
  <c r="D6" i="2"/>
  <c r="C6" i="2"/>
  <c r="B6" i="2"/>
  <c r="A6" i="2"/>
  <c r="O7" i="8" l="1"/>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2" i="8"/>
  <c r="O103" i="8"/>
  <c r="O104" i="8"/>
  <c r="O105" i="8"/>
  <c r="O106" i="8"/>
  <c r="O107" i="8"/>
  <c r="O108" i="8"/>
  <c r="O109" i="8"/>
  <c r="O110" i="8"/>
  <c r="O111" i="8"/>
  <c r="O112" i="8"/>
  <c r="O113" i="8"/>
  <c r="O114" i="8"/>
  <c r="O115" i="8"/>
  <c r="O116" i="8"/>
  <c r="O117" i="8"/>
  <c r="O118" i="8"/>
  <c r="O119" i="8"/>
  <c r="O120" i="8"/>
  <c r="O121" i="8"/>
  <c r="O122" i="8"/>
  <c r="O123" i="8"/>
  <c r="O124" i="8"/>
  <c r="O125" i="8"/>
  <c r="O126" i="8"/>
  <c r="O127" i="8"/>
  <c r="O128" i="8"/>
  <c r="O129" i="8"/>
  <c r="O130" i="8"/>
  <c r="O131" i="8"/>
  <c r="O132" i="8"/>
  <c r="O133" i="8"/>
  <c r="O134" i="8"/>
  <c r="O135" i="8"/>
  <c r="O136" i="8"/>
  <c r="O137" i="8"/>
  <c r="O138" i="8"/>
  <c r="O139" i="8"/>
  <c r="O140" i="8"/>
  <c r="O141" i="8"/>
  <c r="O142" i="8"/>
  <c r="O143" i="8"/>
  <c r="O144" i="8"/>
  <c r="O145" i="8"/>
  <c r="O146" i="8"/>
  <c r="O147" i="8"/>
  <c r="O148" i="8"/>
  <c r="O149" i="8"/>
  <c r="O150" i="8"/>
  <c r="O151" i="8"/>
  <c r="O152" i="8"/>
  <c r="O153" i="8"/>
  <c r="O154" i="8"/>
  <c r="O155" i="8"/>
  <c r="O156" i="8"/>
  <c r="O157" i="8"/>
  <c r="O158" i="8"/>
  <c r="O159" i="8"/>
  <c r="O160" i="8"/>
  <c r="O161" i="8"/>
  <c r="O162" i="8"/>
  <c r="O163" i="8"/>
  <c r="O164" i="8"/>
  <c r="O165" i="8"/>
  <c r="O166" i="8"/>
  <c r="O167" i="8"/>
  <c r="O168" i="8"/>
  <c r="O169" i="8"/>
  <c r="O170" i="8"/>
  <c r="O171" i="8"/>
  <c r="O172" i="8"/>
  <c r="O173" i="8"/>
  <c r="O174" i="8"/>
  <c r="O175" i="8"/>
  <c r="O176" i="8"/>
  <c r="O177" i="8"/>
  <c r="O178" i="8"/>
  <c r="O179" i="8"/>
  <c r="O180" i="8"/>
  <c r="O181" i="8"/>
  <c r="O182" i="8"/>
  <c r="O183" i="8"/>
  <c r="O184" i="8"/>
  <c r="O185" i="8"/>
  <c r="O186" i="8"/>
  <c r="O187" i="8"/>
  <c r="O188" i="8"/>
  <c r="O189" i="8"/>
  <c r="O190" i="8"/>
  <c r="O191" i="8"/>
  <c r="O192" i="8"/>
  <c r="O193" i="8"/>
  <c r="O194" i="8"/>
  <c r="O195" i="8"/>
  <c r="O196" i="8"/>
  <c r="O197" i="8"/>
  <c r="O198" i="8"/>
  <c r="O199" i="8"/>
  <c r="O200" i="8"/>
  <c r="O201" i="8"/>
  <c r="O202" i="8"/>
  <c r="O203" i="8"/>
  <c r="O204" i="8"/>
  <c r="O205" i="8"/>
  <c r="O206" i="8"/>
  <c r="O207" i="8"/>
  <c r="O208" i="8"/>
  <c r="O209" i="8"/>
  <c r="O210" i="8"/>
  <c r="O211" i="8"/>
  <c r="O212" i="8"/>
  <c r="O213" i="8"/>
  <c r="O214" i="8"/>
  <c r="O215" i="8"/>
  <c r="O216" i="8"/>
  <c r="O217" i="8"/>
  <c r="O218" i="8"/>
  <c r="O219" i="8"/>
  <c r="O220" i="8"/>
  <c r="O221" i="8"/>
  <c r="O222" i="8"/>
  <c r="O223" i="8"/>
  <c r="O224" i="8"/>
  <c r="O225" i="8"/>
  <c r="O226" i="8"/>
  <c r="O227" i="8"/>
  <c r="O228" i="8"/>
  <c r="O229" i="8"/>
  <c r="O230" i="8"/>
  <c r="O231" i="8"/>
  <c r="O232" i="8"/>
  <c r="O233" i="8"/>
  <c r="O234" i="8"/>
  <c r="O235" i="8"/>
  <c r="O236" i="8"/>
  <c r="O237" i="8"/>
  <c r="O238" i="8"/>
  <c r="O239" i="8"/>
  <c r="O240" i="8"/>
  <c r="O241" i="8"/>
  <c r="O242" i="8"/>
  <c r="O243" i="8"/>
  <c r="O244" i="8"/>
  <c r="O245" i="8"/>
  <c r="O246" i="8"/>
  <c r="O247" i="8"/>
  <c r="O248" i="8"/>
  <c r="O249" i="8"/>
  <c r="O250" i="8"/>
  <c r="O251" i="8"/>
  <c r="O252" i="8"/>
  <c r="O253" i="8"/>
  <c r="O254" i="8"/>
  <c r="O255" i="8"/>
  <c r="O256" i="8"/>
  <c r="O257" i="8"/>
  <c r="O258" i="8"/>
  <c r="O259" i="8"/>
  <c r="O260" i="8"/>
  <c r="O261" i="8"/>
  <c r="O262" i="8"/>
  <c r="O263" i="8"/>
  <c r="O264" i="8"/>
  <c r="O265" i="8"/>
  <c r="O266" i="8"/>
  <c r="O267" i="8"/>
  <c r="O268" i="8"/>
  <c r="O269" i="8"/>
  <c r="O270" i="8"/>
  <c r="O271" i="8"/>
  <c r="O272" i="8"/>
  <c r="O273" i="8"/>
  <c r="O274" i="8"/>
  <c r="O275" i="8"/>
  <c r="O276" i="8"/>
  <c r="O277" i="8"/>
  <c r="O278" i="8"/>
  <c r="O279" i="8"/>
  <c r="O280" i="8"/>
  <c r="O281" i="8"/>
  <c r="O282" i="8"/>
  <c r="O283" i="8"/>
  <c r="O284" i="8"/>
  <c r="O285" i="8"/>
  <c r="O286" i="8"/>
  <c r="O287" i="8"/>
  <c r="O288" i="8"/>
  <c r="O289" i="8"/>
  <c r="O290" i="8"/>
  <c r="O291" i="8"/>
  <c r="O292" i="8"/>
  <c r="O293" i="8"/>
  <c r="O294" i="8"/>
  <c r="O295" i="8"/>
  <c r="O296" i="8"/>
  <c r="O297" i="8"/>
  <c r="O298" i="8"/>
  <c r="O299" i="8"/>
  <c r="O300" i="8"/>
  <c r="O301" i="8"/>
  <c r="O302" i="8"/>
  <c r="O303" i="8"/>
  <c r="O304" i="8"/>
  <c r="O305" i="8"/>
  <c r="O306" i="8"/>
  <c r="O307" i="8"/>
  <c r="O308" i="8"/>
  <c r="O309" i="8"/>
  <c r="O310" i="8"/>
  <c r="O311" i="8"/>
  <c r="O312" i="8"/>
  <c r="O313" i="8"/>
  <c r="O314" i="8"/>
  <c r="O315" i="8"/>
  <c r="O316" i="8"/>
  <c r="O317" i="8"/>
  <c r="O318" i="8"/>
  <c r="O319" i="8"/>
  <c r="O320" i="8"/>
  <c r="O321" i="8"/>
  <c r="O322" i="8"/>
  <c r="O323" i="8"/>
  <c r="O324" i="8"/>
  <c r="O325" i="8"/>
  <c r="O326" i="8"/>
  <c r="O327" i="8"/>
  <c r="O328" i="8"/>
  <c r="O329" i="8"/>
  <c r="O330" i="8"/>
  <c r="O331" i="8"/>
  <c r="O332" i="8"/>
  <c r="O333" i="8"/>
  <c r="O334" i="8"/>
  <c r="O335" i="8"/>
  <c r="O336" i="8"/>
  <c r="O337" i="8"/>
  <c r="O338" i="8"/>
  <c r="O339" i="8"/>
  <c r="O340" i="8"/>
  <c r="O341" i="8"/>
  <c r="O342" i="8"/>
  <c r="O343" i="8"/>
  <c r="O344" i="8"/>
  <c r="O345" i="8"/>
  <c r="O346" i="8"/>
  <c r="O347" i="8"/>
  <c r="O348" i="8"/>
  <c r="O349" i="8"/>
  <c r="O350" i="8"/>
  <c r="O351" i="8"/>
  <c r="O352" i="8"/>
  <c r="O353" i="8"/>
  <c r="O354" i="8"/>
  <c r="O355" i="8"/>
  <c r="O356" i="8"/>
  <c r="O357" i="8"/>
  <c r="O358" i="8"/>
  <c r="O359" i="8"/>
  <c r="O360" i="8"/>
  <c r="O361" i="8"/>
  <c r="O362" i="8"/>
  <c r="O363" i="8"/>
  <c r="O364" i="8"/>
  <c r="O365" i="8"/>
  <c r="O366" i="8"/>
  <c r="O367" i="8"/>
  <c r="O368" i="8"/>
  <c r="O369" i="8"/>
  <c r="O370" i="8"/>
  <c r="O371" i="8"/>
  <c r="O372" i="8"/>
  <c r="O373" i="8"/>
  <c r="O374" i="8"/>
  <c r="O375" i="8"/>
  <c r="O376" i="8"/>
  <c r="O377" i="8"/>
  <c r="O378" i="8"/>
  <c r="O379" i="8"/>
  <c r="O380" i="8"/>
  <c r="O381" i="8"/>
  <c r="O382" i="8"/>
  <c r="O383" i="8"/>
  <c r="O384" i="8"/>
  <c r="O385" i="8"/>
  <c r="O386" i="8"/>
  <c r="O387" i="8"/>
  <c r="O388" i="8"/>
  <c r="O389" i="8"/>
  <c r="O390" i="8"/>
  <c r="O391" i="8"/>
  <c r="O392" i="8"/>
  <c r="O393" i="8"/>
  <c r="O394" i="8"/>
  <c r="O395" i="8"/>
  <c r="O396" i="8"/>
  <c r="O397" i="8"/>
  <c r="O398" i="8"/>
  <c r="O399" i="8"/>
  <c r="O400" i="8"/>
  <c r="O401" i="8"/>
  <c r="O402" i="8"/>
  <c r="O403" i="8"/>
  <c r="O404" i="8"/>
  <c r="O405" i="8"/>
  <c r="O406" i="8"/>
  <c r="O407" i="8"/>
  <c r="O408" i="8"/>
  <c r="O409" i="8"/>
  <c r="O410" i="8"/>
  <c r="O411" i="8"/>
  <c r="O412" i="8"/>
  <c r="O413" i="8"/>
  <c r="O414" i="8"/>
  <c r="O415" i="8"/>
  <c r="O416" i="8"/>
  <c r="O417" i="8"/>
  <c r="O418" i="8"/>
  <c r="O419" i="8"/>
  <c r="O420" i="8"/>
  <c r="O421" i="8"/>
  <c r="O422" i="8"/>
  <c r="O423" i="8"/>
  <c r="O424" i="8"/>
  <c r="O425" i="8"/>
  <c r="O426" i="8"/>
  <c r="O427" i="8"/>
  <c r="O428" i="8"/>
  <c r="O429" i="8"/>
  <c r="O430" i="8"/>
  <c r="O431" i="8"/>
  <c r="O432" i="8"/>
  <c r="O433" i="8"/>
  <c r="O434" i="8"/>
  <c r="O435" i="8"/>
  <c r="O436" i="8"/>
  <c r="O437" i="8"/>
  <c r="O438" i="8"/>
  <c r="O439" i="8"/>
  <c r="O440" i="8"/>
  <c r="O441" i="8"/>
  <c r="O442" i="8"/>
  <c r="O443" i="8"/>
  <c r="O444" i="8"/>
  <c r="O445" i="8"/>
  <c r="O446" i="8"/>
  <c r="O447" i="8"/>
  <c r="O448" i="8"/>
  <c r="O449" i="8"/>
  <c r="O450" i="8"/>
  <c r="O451" i="8"/>
  <c r="O452" i="8"/>
  <c r="O453" i="8"/>
  <c r="O454" i="8"/>
  <c r="O455" i="8"/>
  <c r="O456" i="8"/>
  <c r="O457" i="8"/>
  <c r="O458" i="8"/>
  <c r="O459" i="8"/>
  <c r="O460" i="8"/>
  <c r="O461" i="8"/>
  <c r="O462" i="8"/>
  <c r="O463" i="8"/>
  <c r="O464" i="8"/>
  <c r="O465" i="8"/>
  <c r="O466" i="8"/>
  <c r="O467" i="8"/>
  <c r="O468" i="8"/>
  <c r="O469" i="8"/>
  <c r="O470" i="8"/>
  <c r="O471" i="8"/>
  <c r="O472" i="8"/>
  <c r="O473" i="8"/>
  <c r="O474" i="8"/>
  <c r="O475" i="8"/>
  <c r="O476" i="8"/>
  <c r="O477" i="8"/>
  <c r="O478" i="8"/>
  <c r="O479" i="8"/>
  <c r="O480" i="8"/>
  <c r="O481" i="8"/>
  <c r="O482" i="8"/>
  <c r="O483" i="8"/>
  <c r="O484" i="8"/>
  <c r="O485" i="8"/>
  <c r="O486" i="8"/>
  <c r="O487" i="8"/>
  <c r="O488" i="8"/>
  <c r="O489" i="8"/>
  <c r="O490" i="8"/>
  <c r="O491" i="8"/>
  <c r="O492" i="8"/>
  <c r="O493" i="8"/>
  <c r="O494" i="8"/>
  <c r="O495" i="8"/>
  <c r="O496" i="8"/>
  <c r="O497" i="8"/>
  <c r="O498" i="8"/>
  <c r="O499" i="8"/>
  <c r="O500" i="8"/>
  <c r="O501" i="8"/>
  <c r="O502" i="8"/>
  <c r="O503" i="8"/>
  <c r="O504" i="8"/>
  <c r="O505" i="8"/>
  <c r="O506" i="8"/>
  <c r="O507" i="8"/>
  <c r="O508" i="8"/>
  <c r="O509" i="8"/>
  <c r="O510" i="8"/>
  <c r="O511" i="8"/>
  <c r="O512" i="8"/>
  <c r="O513" i="8"/>
  <c r="O514" i="8"/>
  <c r="O515" i="8"/>
  <c r="O516" i="8"/>
  <c r="O517" i="8"/>
  <c r="O518" i="8"/>
  <c r="O519" i="8"/>
  <c r="O520" i="8"/>
  <c r="O521" i="8"/>
  <c r="O522" i="8"/>
  <c r="O523" i="8"/>
  <c r="O524" i="8"/>
  <c r="O525" i="8"/>
  <c r="O526" i="8"/>
  <c r="O527" i="8"/>
  <c r="O528" i="8"/>
  <c r="O529" i="8"/>
  <c r="O530" i="8"/>
  <c r="O531" i="8"/>
  <c r="O532" i="8"/>
  <c r="O533" i="8"/>
  <c r="O534" i="8"/>
  <c r="O535" i="8"/>
  <c r="O536" i="8"/>
  <c r="O537" i="8"/>
  <c r="O538" i="8"/>
  <c r="O539" i="8"/>
  <c r="O540" i="8"/>
  <c r="O541" i="8"/>
  <c r="O542" i="8"/>
  <c r="O543" i="8"/>
  <c r="O544" i="8"/>
  <c r="O545" i="8"/>
  <c r="O546" i="8"/>
  <c r="O547" i="8"/>
  <c r="O548" i="8"/>
  <c r="O549" i="8"/>
  <c r="O550" i="8"/>
  <c r="O551" i="8"/>
  <c r="O552" i="8"/>
  <c r="O553" i="8"/>
  <c r="O554" i="8"/>
  <c r="O555" i="8"/>
  <c r="O556" i="8"/>
  <c r="O557" i="8"/>
  <c r="O558" i="8"/>
  <c r="O559" i="8"/>
  <c r="O560" i="8"/>
  <c r="O561" i="8"/>
  <c r="O562" i="8"/>
  <c r="O563" i="8"/>
  <c r="O564" i="8"/>
  <c r="O565" i="8"/>
  <c r="O566" i="8"/>
  <c r="O567" i="8"/>
  <c r="O568" i="8"/>
  <c r="O569" i="8"/>
  <c r="O570" i="8"/>
  <c r="O571" i="8"/>
  <c r="O572" i="8"/>
  <c r="O573" i="8"/>
  <c r="O574" i="8"/>
  <c r="O575" i="8"/>
  <c r="O576" i="8"/>
  <c r="O577" i="8"/>
  <c r="O578" i="8"/>
  <c r="O579" i="8"/>
  <c r="O580" i="8"/>
  <c r="O581" i="8"/>
  <c r="O582" i="8"/>
  <c r="O583" i="8"/>
  <c r="O584" i="8"/>
  <c r="O585" i="8"/>
  <c r="O586" i="8"/>
  <c r="O587" i="8"/>
  <c r="O588" i="8"/>
  <c r="O589" i="8"/>
  <c r="O590" i="8"/>
  <c r="O591" i="8"/>
  <c r="O592" i="8"/>
  <c r="O593" i="8"/>
  <c r="O594" i="8"/>
  <c r="O595" i="8"/>
  <c r="O596" i="8"/>
  <c r="O597" i="8"/>
  <c r="O598" i="8"/>
  <c r="O599" i="8"/>
  <c r="O600" i="8"/>
  <c r="O601" i="8"/>
  <c r="O602" i="8"/>
  <c r="O603" i="8"/>
  <c r="O604" i="8"/>
  <c r="O605" i="8"/>
  <c r="O606" i="8"/>
  <c r="O607" i="8"/>
  <c r="O608" i="8"/>
  <c r="O609" i="8"/>
  <c r="O610" i="8"/>
  <c r="O611" i="8"/>
  <c r="O612" i="8"/>
  <c r="O613" i="8"/>
  <c r="O614" i="8"/>
  <c r="O615" i="8"/>
  <c r="O616" i="8"/>
  <c r="O617" i="8"/>
  <c r="O618" i="8"/>
  <c r="O619" i="8"/>
  <c r="O620" i="8"/>
  <c r="O621" i="8"/>
  <c r="O622" i="8"/>
  <c r="O623" i="8"/>
  <c r="O624" i="8"/>
  <c r="O625" i="8"/>
  <c r="O626" i="8"/>
  <c r="O627" i="8"/>
  <c r="O628" i="8"/>
  <c r="O629" i="8"/>
  <c r="O630" i="8"/>
  <c r="O631" i="8"/>
  <c r="O632" i="8"/>
  <c r="O633" i="8"/>
  <c r="O634" i="8"/>
  <c r="O635" i="8"/>
  <c r="O636" i="8"/>
  <c r="O637" i="8"/>
  <c r="O638" i="8"/>
  <c r="O639" i="8"/>
  <c r="O640" i="8"/>
  <c r="O641" i="8"/>
  <c r="O642" i="8"/>
  <c r="O643" i="8"/>
  <c r="O644" i="8"/>
  <c r="O645" i="8"/>
  <c r="O646" i="8"/>
  <c r="O647" i="8"/>
  <c r="O648" i="8"/>
  <c r="O649" i="8"/>
  <c r="O650" i="8"/>
  <c r="O651" i="8"/>
  <c r="O652" i="8"/>
  <c r="O653" i="8"/>
  <c r="O654" i="8"/>
  <c r="O655" i="8"/>
  <c r="O656" i="8"/>
  <c r="O657" i="8"/>
  <c r="O658" i="8"/>
  <c r="O659" i="8"/>
  <c r="O660" i="8"/>
  <c r="O661" i="8"/>
  <c r="O662" i="8"/>
  <c r="O663" i="8"/>
  <c r="O664" i="8"/>
  <c r="O665" i="8"/>
  <c r="O666" i="8"/>
  <c r="O667" i="8"/>
  <c r="O668" i="8"/>
  <c r="O669" i="8"/>
  <c r="O670" i="8"/>
  <c r="O671" i="8"/>
  <c r="O672" i="8"/>
  <c r="O673" i="8"/>
  <c r="O674" i="8"/>
  <c r="O675" i="8"/>
  <c r="O676" i="8"/>
  <c r="O677" i="8"/>
  <c r="O678" i="8"/>
  <c r="O679" i="8"/>
  <c r="O680" i="8"/>
  <c r="O681" i="8"/>
  <c r="O682" i="8"/>
  <c r="O683" i="8"/>
  <c r="O684" i="8"/>
  <c r="O685" i="8"/>
  <c r="O686" i="8"/>
  <c r="O687" i="8"/>
  <c r="O688" i="8"/>
  <c r="O689" i="8"/>
  <c r="O690" i="8"/>
  <c r="O691" i="8"/>
  <c r="O692" i="8"/>
  <c r="O693" i="8"/>
  <c r="O694" i="8"/>
  <c r="O695" i="8"/>
  <c r="O696" i="8"/>
  <c r="O697" i="8"/>
  <c r="O698" i="8"/>
  <c r="O699" i="8"/>
  <c r="O700" i="8"/>
  <c r="O701" i="8"/>
  <c r="O702" i="8"/>
  <c r="O703" i="8"/>
  <c r="O704" i="8"/>
  <c r="O705" i="8"/>
  <c r="O706" i="8"/>
  <c r="O707" i="8"/>
  <c r="O708" i="8"/>
  <c r="O709" i="8"/>
  <c r="O710" i="8"/>
  <c r="O711" i="8"/>
  <c r="O712" i="8"/>
  <c r="O713" i="8"/>
  <c r="O714" i="8"/>
  <c r="O715" i="8"/>
  <c r="O716" i="8"/>
  <c r="O717" i="8"/>
  <c r="O718" i="8"/>
  <c r="O719" i="8"/>
  <c r="O720" i="8"/>
  <c r="O721" i="8"/>
  <c r="O722" i="8"/>
  <c r="O723" i="8"/>
  <c r="O724" i="8"/>
  <c r="O725" i="8"/>
  <c r="O726" i="8"/>
  <c r="O727" i="8"/>
  <c r="O728" i="8"/>
  <c r="O729" i="8"/>
  <c r="O730" i="8"/>
  <c r="O731" i="8"/>
  <c r="O732" i="8"/>
  <c r="O733" i="8"/>
  <c r="O734" i="8"/>
  <c r="O735" i="8"/>
  <c r="O736" i="8"/>
  <c r="O737" i="8"/>
  <c r="O738" i="8"/>
  <c r="O739" i="8"/>
  <c r="O740" i="8"/>
  <c r="O741" i="8"/>
  <c r="O742" i="8"/>
  <c r="O743" i="8"/>
  <c r="O744" i="8"/>
  <c r="O745" i="8"/>
  <c r="O746" i="8"/>
  <c r="O747" i="8"/>
  <c r="O748" i="8"/>
  <c r="O749" i="8"/>
  <c r="O750" i="8"/>
  <c r="O751" i="8"/>
  <c r="O752" i="8"/>
  <c r="O753" i="8"/>
  <c r="O754" i="8"/>
  <c r="O755" i="8"/>
  <c r="O756" i="8"/>
  <c r="O757" i="8"/>
  <c r="O758" i="8"/>
  <c r="O759" i="8"/>
  <c r="O760" i="8"/>
  <c r="O761" i="8"/>
  <c r="O762" i="8"/>
  <c r="O763" i="8"/>
  <c r="O764" i="8"/>
  <c r="O765" i="8"/>
  <c r="O766" i="8"/>
  <c r="O767" i="8"/>
  <c r="O768" i="8"/>
  <c r="O769" i="8"/>
  <c r="O770" i="8"/>
  <c r="O771" i="8"/>
  <c r="O772" i="8"/>
  <c r="O773" i="8"/>
  <c r="O774" i="8"/>
  <c r="O775" i="8"/>
  <c r="O776" i="8"/>
  <c r="O777" i="8"/>
  <c r="O778" i="8"/>
  <c r="O779" i="8"/>
  <c r="O780" i="8"/>
  <c r="O781" i="8"/>
  <c r="O782" i="8"/>
  <c r="O783" i="8"/>
  <c r="O784" i="8"/>
  <c r="O785" i="8"/>
  <c r="O786" i="8"/>
  <c r="O787" i="8"/>
  <c r="O788" i="8"/>
  <c r="O789" i="8"/>
  <c r="O790" i="8"/>
  <c r="O791" i="8"/>
  <c r="O792" i="8"/>
  <c r="O793" i="8"/>
  <c r="O794" i="8"/>
  <c r="O795" i="8"/>
  <c r="O796" i="8"/>
  <c r="O797" i="8"/>
  <c r="O798" i="8"/>
  <c r="O799" i="8"/>
  <c r="O800" i="8"/>
  <c r="O801" i="8"/>
  <c r="O802" i="8"/>
  <c r="O803" i="8"/>
  <c r="O804" i="8"/>
  <c r="O805" i="8"/>
  <c r="O806" i="8"/>
  <c r="O807" i="8"/>
  <c r="O808" i="8"/>
  <c r="O809" i="8"/>
  <c r="O810" i="8"/>
  <c r="O811" i="8"/>
  <c r="O812" i="8"/>
  <c r="O813" i="8"/>
  <c r="O814" i="8"/>
  <c r="O815" i="8"/>
  <c r="O816" i="8"/>
  <c r="O817" i="8"/>
  <c r="O818" i="8"/>
  <c r="O819" i="8"/>
  <c r="O820" i="8"/>
  <c r="O821" i="8"/>
  <c r="O822" i="8"/>
  <c r="O823" i="8"/>
  <c r="O824" i="8"/>
  <c r="O825" i="8"/>
  <c r="O826" i="8"/>
  <c r="O827" i="8"/>
  <c r="O828" i="8"/>
  <c r="O829" i="8"/>
  <c r="O830" i="8"/>
  <c r="O831" i="8"/>
  <c r="O832" i="8"/>
  <c r="O833" i="8"/>
  <c r="O834" i="8"/>
  <c r="O835" i="8"/>
  <c r="O836" i="8"/>
  <c r="O837" i="8"/>
  <c r="O838" i="8"/>
  <c r="O839" i="8"/>
  <c r="O840" i="8"/>
  <c r="O841" i="8"/>
  <c r="O842" i="8"/>
  <c r="O843" i="8"/>
  <c r="O844" i="8"/>
  <c r="O845" i="8"/>
  <c r="O846" i="8"/>
  <c r="O847" i="8"/>
  <c r="O848" i="8"/>
  <c r="O849" i="8"/>
  <c r="O850" i="8"/>
  <c r="O851" i="8"/>
  <c r="O852" i="8"/>
  <c r="O853" i="8"/>
  <c r="O854" i="8"/>
  <c r="O855" i="8"/>
  <c r="O856" i="8"/>
  <c r="O857" i="8"/>
  <c r="O858" i="8"/>
  <c r="O859" i="8"/>
  <c r="O860" i="8"/>
  <c r="O861" i="8"/>
  <c r="O862" i="8"/>
  <c r="O863" i="8"/>
  <c r="O864" i="8"/>
  <c r="O865" i="8"/>
  <c r="O866" i="8"/>
  <c r="O867" i="8"/>
  <c r="O868" i="8"/>
  <c r="O869" i="8"/>
  <c r="O870" i="8"/>
  <c r="O871" i="8"/>
  <c r="O872" i="8"/>
  <c r="O873" i="8"/>
  <c r="O874" i="8"/>
  <c r="O875" i="8"/>
  <c r="O876" i="8"/>
  <c r="O877" i="8"/>
  <c r="O878" i="8"/>
  <c r="O879" i="8"/>
  <c r="O880" i="8"/>
  <c r="O881" i="8"/>
  <c r="O882" i="8"/>
  <c r="O883" i="8"/>
  <c r="O884" i="8"/>
  <c r="O885" i="8"/>
  <c r="O886" i="8"/>
  <c r="O887" i="8"/>
  <c r="O888" i="8"/>
  <c r="O889" i="8"/>
  <c r="O890" i="8"/>
  <c r="O891" i="8"/>
  <c r="O892" i="8"/>
  <c r="O893" i="8"/>
  <c r="O894" i="8"/>
  <c r="O895" i="8"/>
  <c r="O896" i="8"/>
  <c r="O897" i="8"/>
  <c r="O898" i="8"/>
  <c r="O899" i="8"/>
  <c r="O900" i="8"/>
  <c r="O901" i="8"/>
  <c r="O902" i="8"/>
  <c r="O903" i="8"/>
  <c r="O904" i="8"/>
  <c r="O905" i="8"/>
  <c r="O906" i="8"/>
  <c r="O907" i="8"/>
  <c r="O908" i="8"/>
  <c r="O909" i="8"/>
  <c r="O910" i="8"/>
  <c r="O911" i="8"/>
  <c r="O912" i="8"/>
  <c r="O913" i="8"/>
  <c r="O914" i="8"/>
  <c r="O6" i="8"/>
  <c r="M7" i="2" l="1"/>
  <c r="N7" i="2"/>
  <c r="M8" i="2"/>
  <c r="N8" i="2"/>
  <c r="M9" i="2"/>
  <c r="N9" i="2"/>
  <c r="M10" i="2"/>
  <c r="N10" i="2"/>
  <c r="M11" i="2"/>
  <c r="N11" i="2"/>
  <c r="M12" i="2"/>
  <c r="N12" i="2"/>
  <c r="M13" i="2"/>
  <c r="N13" i="2"/>
  <c r="M14" i="2"/>
  <c r="N14" i="2"/>
  <c r="M15" i="2"/>
  <c r="N15" i="2"/>
  <c r="M16" i="2"/>
  <c r="N16" i="2"/>
  <c r="M17" i="2"/>
  <c r="N17" i="2"/>
  <c r="M18" i="2"/>
  <c r="N18" i="2"/>
  <c r="M19" i="2"/>
  <c r="N19" i="2"/>
  <c r="M20" i="2"/>
  <c r="N20" i="2"/>
  <c r="M21" i="2"/>
  <c r="N21" i="2"/>
  <c r="M22" i="2"/>
  <c r="N22" i="2"/>
  <c r="M23" i="2"/>
  <c r="N23" i="2"/>
  <c r="M24" i="2"/>
  <c r="N24" i="2"/>
  <c r="M25" i="2"/>
  <c r="N25" i="2"/>
  <c r="M26" i="2"/>
  <c r="N26" i="2"/>
  <c r="M27" i="2"/>
  <c r="N27" i="2"/>
  <c r="M28" i="2"/>
  <c r="N28" i="2"/>
  <c r="M29" i="2"/>
  <c r="N29" i="2"/>
  <c r="M30" i="2"/>
  <c r="N30" i="2"/>
  <c r="M31" i="2"/>
  <c r="N31" i="2"/>
  <c r="M32" i="2"/>
  <c r="N32" i="2"/>
  <c r="M33" i="2"/>
  <c r="N33" i="2"/>
  <c r="M34" i="2"/>
  <c r="N34" i="2"/>
  <c r="M35" i="2"/>
  <c r="N35" i="2"/>
  <c r="M36" i="2"/>
  <c r="N36" i="2"/>
  <c r="M37" i="2"/>
  <c r="N37" i="2"/>
  <c r="M38" i="2"/>
  <c r="N38" i="2"/>
  <c r="M39" i="2"/>
  <c r="N39" i="2"/>
  <c r="M40" i="2"/>
  <c r="N40" i="2"/>
  <c r="M41" i="2"/>
  <c r="N41" i="2"/>
  <c r="M42" i="2"/>
  <c r="N42" i="2"/>
  <c r="M43" i="2"/>
  <c r="N43" i="2"/>
  <c r="M44" i="2"/>
  <c r="N44" i="2"/>
  <c r="M45" i="2"/>
  <c r="N45" i="2"/>
  <c r="M46" i="2"/>
  <c r="N46" i="2"/>
  <c r="M47" i="2"/>
  <c r="N47" i="2"/>
  <c r="M48" i="2"/>
  <c r="N48" i="2"/>
  <c r="M49" i="2"/>
  <c r="N49" i="2"/>
  <c r="M50" i="2"/>
  <c r="N50" i="2"/>
  <c r="M51" i="2"/>
  <c r="N51" i="2"/>
  <c r="M52" i="2"/>
  <c r="N52" i="2"/>
  <c r="M53" i="2"/>
  <c r="N53" i="2"/>
  <c r="M54" i="2"/>
  <c r="N54" i="2"/>
  <c r="M55" i="2"/>
  <c r="N55" i="2"/>
  <c r="M56" i="2"/>
  <c r="N56" i="2"/>
  <c r="M57" i="2"/>
  <c r="N57" i="2"/>
  <c r="M58" i="2"/>
  <c r="N58" i="2"/>
  <c r="M59" i="2"/>
  <c r="N59" i="2"/>
  <c r="M60" i="2"/>
  <c r="N60" i="2"/>
  <c r="M61" i="2"/>
  <c r="N61" i="2"/>
  <c r="M62" i="2"/>
  <c r="N62" i="2"/>
  <c r="M63" i="2"/>
  <c r="N63" i="2"/>
  <c r="M64" i="2"/>
  <c r="N64" i="2"/>
  <c r="M65" i="2"/>
  <c r="N65" i="2"/>
  <c r="M66" i="2"/>
  <c r="N66" i="2"/>
  <c r="M67" i="2"/>
  <c r="N67" i="2"/>
  <c r="M68" i="2"/>
  <c r="N68" i="2"/>
  <c r="M69" i="2"/>
  <c r="N69" i="2"/>
  <c r="M70" i="2"/>
  <c r="N70" i="2"/>
  <c r="M71" i="2"/>
  <c r="N71" i="2"/>
  <c r="M72" i="2"/>
  <c r="N72" i="2"/>
  <c r="M73" i="2"/>
  <c r="N73" i="2"/>
  <c r="M74" i="2"/>
  <c r="N74" i="2"/>
  <c r="M75" i="2"/>
  <c r="N75" i="2"/>
  <c r="M76" i="2"/>
  <c r="N76" i="2"/>
  <c r="M77" i="2"/>
  <c r="N77" i="2"/>
  <c r="M78" i="2"/>
  <c r="N78" i="2"/>
  <c r="M79" i="2"/>
  <c r="N79" i="2"/>
  <c r="M80" i="2"/>
  <c r="N80" i="2"/>
  <c r="M81" i="2"/>
  <c r="N81" i="2"/>
  <c r="M82" i="2"/>
  <c r="N82" i="2"/>
  <c r="M83" i="2"/>
  <c r="N83" i="2"/>
  <c r="M84" i="2"/>
  <c r="N84" i="2"/>
  <c r="M85" i="2"/>
  <c r="N85" i="2"/>
  <c r="M86" i="2"/>
  <c r="N86" i="2"/>
  <c r="M87" i="2"/>
  <c r="N87" i="2"/>
  <c r="M88" i="2"/>
  <c r="N88" i="2"/>
  <c r="M89" i="2"/>
  <c r="N89" i="2"/>
  <c r="M90" i="2"/>
  <c r="N90" i="2"/>
  <c r="M91" i="2"/>
  <c r="N91" i="2"/>
  <c r="M92" i="2"/>
  <c r="N92" i="2"/>
  <c r="M93" i="2"/>
  <c r="N93" i="2"/>
  <c r="M94" i="2"/>
  <c r="N94" i="2"/>
  <c r="M95" i="2"/>
  <c r="N95" i="2"/>
  <c r="M96" i="2"/>
  <c r="N96" i="2"/>
  <c r="M97" i="2"/>
  <c r="N97" i="2"/>
  <c r="M98" i="2"/>
  <c r="N98" i="2"/>
  <c r="M99" i="2"/>
  <c r="N99" i="2"/>
  <c r="M100" i="2"/>
  <c r="N100" i="2"/>
  <c r="M101" i="2"/>
  <c r="N101" i="2"/>
  <c r="M102" i="2"/>
  <c r="N102" i="2"/>
  <c r="M103" i="2"/>
  <c r="N103" i="2"/>
  <c r="M104" i="2"/>
  <c r="N104" i="2"/>
  <c r="M105" i="2"/>
  <c r="N105" i="2"/>
  <c r="M106" i="2"/>
  <c r="N106" i="2"/>
  <c r="M107" i="2"/>
  <c r="N107" i="2"/>
  <c r="M108" i="2"/>
  <c r="N108" i="2"/>
  <c r="M109" i="2"/>
  <c r="N109" i="2"/>
  <c r="M110" i="2"/>
  <c r="N110" i="2"/>
  <c r="M111" i="2"/>
  <c r="N111" i="2"/>
  <c r="M112" i="2"/>
  <c r="N112" i="2"/>
  <c r="M113" i="2"/>
  <c r="N113" i="2"/>
  <c r="M114" i="2"/>
  <c r="N114" i="2"/>
  <c r="M115" i="2"/>
  <c r="N115" i="2"/>
  <c r="M116" i="2"/>
  <c r="N116" i="2"/>
  <c r="M117" i="2"/>
  <c r="N117" i="2"/>
  <c r="M118" i="2"/>
  <c r="N118" i="2"/>
  <c r="M119" i="2"/>
  <c r="N119" i="2"/>
  <c r="M120" i="2"/>
  <c r="N120" i="2"/>
  <c r="M121" i="2"/>
  <c r="N121" i="2"/>
  <c r="M122" i="2"/>
  <c r="N122" i="2"/>
  <c r="M123" i="2"/>
  <c r="N123" i="2"/>
  <c r="M124" i="2"/>
  <c r="N124" i="2"/>
  <c r="M125" i="2"/>
  <c r="N125" i="2"/>
  <c r="M126" i="2"/>
  <c r="N126" i="2"/>
  <c r="M127" i="2"/>
  <c r="N127" i="2"/>
  <c r="M128" i="2"/>
  <c r="N128" i="2"/>
  <c r="M129" i="2"/>
  <c r="N129" i="2"/>
  <c r="M130" i="2"/>
  <c r="N130" i="2"/>
  <c r="M131" i="2"/>
  <c r="N131" i="2"/>
  <c r="M132" i="2"/>
  <c r="N132" i="2"/>
  <c r="M133" i="2"/>
  <c r="N133" i="2"/>
  <c r="M134" i="2"/>
  <c r="N134" i="2"/>
  <c r="M135" i="2"/>
  <c r="N135" i="2"/>
  <c r="M136" i="2"/>
  <c r="N136" i="2"/>
  <c r="M137" i="2"/>
  <c r="N137" i="2"/>
  <c r="M138" i="2"/>
  <c r="N138" i="2"/>
  <c r="M139" i="2"/>
  <c r="N139" i="2"/>
  <c r="M140" i="2"/>
  <c r="N140" i="2"/>
  <c r="M141" i="2"/>
  <c r="N141" i="2"/>
  <c r="M142" i="2"/>
  <c r="N142" i="2"/>
  <c r="M143" i="2"/>
  <c r="N143" i="2"/>
  <c r="M144" i="2"/>
  <c r="N144" i="2"/>
  <c r="M145" i="2"/>
  <c r="N145" i="2"/>
  <c r="M146" i="2"/>
  <c r="N146" i="2"/>
  <c r="M147" i="2"/>
  <c r="N147" i="2"/>
  <c r="M148" i="2"/>
  <c r="N148" i="2"/>
  <c r="M149" i="2"/>
  <c r="N149" i="2"/>
  <c r="M150" i="2"/>
  <c r="N150" i="2"/>
  <c r="M151" i="2"/>
  <c r="N151" i="2"/>
  <c r="M152" i="2"/>
  <c r="N152" i="2"/>
  <c r="M153" i="2"/>
  <c r="N153" i="2"/>
  <c r="M154" i="2"/>
  <c r="N154" i="2"/>
  <c r="M155" i="2"/>
  <c r="N155" i="2"/>
  <c r="M156" i="2"/>
  <c r="N156" i="2"/>
  <c r="M157" i="2"/>
  <c r="N157" i="2"/>
  <c r="M158" i="2"/>
  <c r="N158" i="2"/>
  <c r="M159" i="2"/>
  <c r="N159" i="2"/>
  <c r="M160" i="2"/>
  <c r="N160" i="2"/>
  <c r="M161" i="2"/>
  <c r="N161" i="2"/>
  <c r="M162" i="2"/>
  <c r="N162" i="2"/>
  <c r="M163" i="2"/>
  <c r="N163" i="2"/>
  <c r="M164" i="2"/>
  <c r="N164" i="2"/>
  <c r="M165" i="2"/>
  <c r="N165" i="2"/>
  <c r="M166" i="2"/>
  <c r="N166" i="2"/>
  <c r="M167" i="2"/>
  <c r="N167" i="2"/>
  <c r="M168" i="2"/>
  <c r="N168" i="2"/>
  <c r="M169" i="2"/>
  <c r="N169" i="2"/>
  <c r="M170" i="2"/>
  <c r="N170" i="2"/>
  <c r="M171" i="2"/>
  <c r="N171" i="2"/>
  <c r="M172" i="2"/>
  <c r="N172" i="2"/>
  <c r="M173" i="2"/>
  <c r="N173" i="2"/>
  <c r="M174" i="2"/>
  <c r="N174" i="2"/>
  <c r="M175" i="2"/>
  <c r="N175" i="2"/>
  <c r="M176" i="2"/>
  <c r="N176" i="2"/>
  <c r="M177" i="2"/>
  <c r="N177" i="2"/>
  <c r="M178" i="2"/>
  <c r="N178" i="2"/>
  <c r="M179" i="2"/>
  <c r="N179" i="2"/>
  <c r="M180" i="2"/>
  <c r="N180" i="2"/>
  <c r="M181" i="2"/>
  <c r="N181" i="2"/>
  <c r="M182" i="2"/>
  <c r="N182" i="2"/>
  <c r="M183" i="2"/>
  <c r="N183" i="2"/>
  <c r="M184" i="2"/>
  <c r="N184" i="2"/>
  <c r="M185" i="2"/>
  <c r="N185" i="2"/>
  <c r="M186" i="2"/>
  <c r="N186" i="2"/>
  <c r="M187" i="2"/>
  <c r="N187" i="2"/>
  <c r="M188" i="2"/>
  <c r="N188" i="2"/>
  <c r="M189" i="2"/>
  <c r="N189" i="2"/>
  <c r="M190" i="2"/>
  <c r="N190" i="2"/>
  <c r="M191" i="2"/>
  <c r="N191" i="2"/>
  <c r="M192" i="2"/>
  <c r="N192" i="2"/>
  <c r="M193" i="2"/>
  <c r="N193" i="2"/>
  <c r="M194" i="2"/>
  <c r="N194" i="2"/>
  <c r="M195" i="2"/>
  <c r="N195" i="2"/>
  <c r="M196" i="2"/>
  <c r="N196" i="2"/>
  <c r="M197" i="2"/>
  <c r="N197" i="2"/>
  <c r="M198" i="2"/>
  <c r="N198" i="2"/>
  <c r="M199" i="2"/>
  <c r="N199" i="2"/>
  <c r="M200" i="2"/>
  <c r="N200" i="2"/>
  <c r="M201" i="2"/>
  <c r="N201" i="2"/>
  <c r="M202" i="2"/>
  <c r="N202" i="2"/>
  <c r="M203" i="2"/>
  <c r="N203" i="2"/>
  <c r="M204" i="2"/>
  <c r="N204" i="2"/>
  <c r="M205" i="2"/>
  <c r="N205" i="2"/>
  <c r="M206" i="2"/>
  <c r="N206" i="2"/>
  <c r="M207" i="2"/>
  <c r="N207" i="2"/>
  <c r="M208" i="2"/>
  <c r="N208" i="2"/>
  <c r="M209" i="2"/>
  <c r="N209" i="2"/>
  <c r="M210" i="2"/>
  <c r="N210" i="2"/>
  <c r="M211" i="2"/>
  <c r="N211" i="2"/>
  <c r="M212" i="2"/>
  <c r="N212" i="2"/>
  <c r="M213" i="2"/>
  <c r="N213" i="2"/>
  <c r="M214" i="2"/>
  <c r="N214" i="2"/>
  <c r="M215" i="2"/>
  <c r="N215" i="2"/>
  <c r="M216" i="2"/>
  <c r="N216" i="2"/>
  <c r="M217" i="2"/>
  <c r="N217" i="2"/>
  <c r="M218" i="2"/>
  <c r="N218" i="2"/>
  <c r="M219" i="2"/>
  <c r="N219" i="2"/>
  <c r="M220" i="2"/>
  <c r="N220" i="2"/>
  <c r="M221" i="2"/>
  <c r="N221" i="2"/>
  <c r="M222" i="2"/>
  <c r="N222" i="2"/>
  <c r="M223" i="2"/>
  <c r="N223" i="2"/>
  <c r="M224" i="2"/>
  <c r="N224" i="2"/>
  <c r="M225" i="2"/>
  <c r="N225" i="2"/>
  <c r="M226" i="2"/>
  <c r="N226" i="2"/>
  <c r="M227" i="2"/>
  <c r="N227" i="2"/>
  <c r="M228" i="2"/>
  <c r="N228" i="2"/>
  <c r="M229" i="2"/>
  <c r="N229" i="2"/>
  <c r="M230" i="2"/>
  <c r="N230" i="2"/>
  <c r="M231" i="2"/>
  <c r="N231" i="2"/>
  <c r="M232" i="2"/>
  <c r="N232" i="2"/>
  <c r="M233" i="2"/>
  <c r="N233" i="2"/>
  <c r="M234" i="2"/>
  <c r="N234" i="2"/>
  <c r="M235" i="2"/>
  <c r="N235" i="2"/>
  <c r="M236" i="2"/>
  <c r="N236" i="2"/>
  <c r="M237" i="2"/>
  <c r="N237" i="2"/>
  <c r="M238" i="2"/>
  <c r="N238" i="2"/>
  <c r="M239" i="2"/>
  <c r="N239" i="2"/>
  <c r="M240" i="2"/>
  <c r="N240" i="2"/>
  <c r="M241" i="2"/>
  <c r="N241" i="2"/>
  <c r="M242" i="2"/>
  <c r="N242" i="2"/>
  <c r="M243" i="2"/>
  <c r="N243" i="2"/>
  <c r="M244" i="2"/>
  <c r="N244" i="2"/>
  <c r="M245" i="2"/>
  <c r="N245" i="2"/>
  <c r="M246" i="2"/>
  <c r="N246" i="2"/>
  <c r="M247" i="2"/>
  <c r="N247" i="2"/>
  <c r="M248" i="2"/>
  <c r="N248" i="2"/>
  <c r="M249" i="2"/>
  <c r="N249" i="2"/>
  <c r="M250" i="2"/>
  <c r="N250" i="2"/>
  <c r="M251" i="2"/>
  <c r="N251" i="2"/>
  <c r="M252" i="2"/>
  <c r="N252" i="2"/>
  <c r="M253" i="2"/>
  <c r="N253" i="2"/>
  <c r="M254" i="2"/>
  <c r="N254" i="2"/>
  <c r="M255" i="2"/>
  <c r="N255" i="2"/>
  <c r="M256" i="2"/>
  <c r="N256" i="2"/>
  <c r="M257" i="2"/>
  <c r="N257" i="2"/>
  <c r="M258" i="2"/>
  <c r="N258" i="2"/>
  <c r="M259" i="2"/>
  <c r="N259" i="2"/>
  <c r="M260" i="2"/>
  <c r="N260" i="2"/>
  <c r="M261" i="2"/>
  <c r="N261" i="2"/>
  <c r="M262" i="2"/>
  <c r="N262" i="2"/>
  <c r="M263" i="2"/>
  <c r="N263" i="2"/>
  <c r="M264" i="2"/>
  <c r="N264" i="2"/>
  <c r="M265" i="2"/>
  <c r="N265" i="2"/>
  <c r="M266" i="2"/>
  <c r="N266" i="2"/>
  <c r="M267" i="2"/>
  <c r="N267" i="2"/>
  <c r="M268" i="2"/>
  <c r="N268" i="2"/>
  <c r="M269" i="2"/>
  <c r="N269" i="2"/>
  <c r="M270" i="2"/>
  <c r="N270" i="2"/>
  <c r="M271" i="2"/>
  <c r="N271" i="2"/>
  <c r="M272" i="2"/>
  <c r="N272" i="2"/>
  <c r="M273" i="2"/>
  <c r="N273" i="2"/>
  <c r="M274" i="2"/>
  <c r="N274" i="2"/>
  <c r="M275" i="2"/>
  <c r="N275" i="2"/>
  <c r="M276" i="2"/>
  <c r="N276" i="2"/>
  <c r="M277" i="2"/>
  <c r="N277" i="2"/>
  <c r="M278" i="2"/>
  <c r="N278" i="2"/>
  <c r="M279" i="2"/>
  <c r="N279" i="2"/>
  <c r="M280" i="2"/>
  <c r="N280" i="2"/>
  <c r="M281" i="2"/>
  <c r="N281" i="2"/>
  <c r="M282" i="2"/>
  <c r="N282" i="2"/>
  <c r="M283" i="2"/>
  <c r="N283" i="2"/>
  <c r="M284" i="2"/>
  <c r="N284" i="2"/>
  <c r="M285" i="2"/>
  <c r="N285" i="2"/>
  <c r="M286" i="2"/>
  <c r="N286" i="2"/>
  <c r="M287" i="2"/>
  <c r="N287" i="2"/>
  <c r="M288" i="2"/>
  <c r="N288" i="2"/>
  <c r="M289" i="2"/>
  <c r="N289" i="2"/>
  <c r="M290" i="2"/>
  <c r="N290" i="2"/>
  <c r="M291" i="2"/>
  <c r="N291" i="2"/>
  <c r="M292" i="2"/>
  <c r="N292" i="2"/>
  <c r="M293" i="2"/>
  <c r="N293" i="2"/>
  <c r="M294" i="2"/>
  <c r="N294" i="2"/>
  <c r="M295" i="2"/>
  <c r="N295" i="2"/>
  <c r="M296" i="2"/>
  <c r="N296" i="2"/>
  <c r="M297" i="2"/>
  <c r="N297" i="2"/>
  <c r="M298" i="2"/>
  <c r="N298" i="2"/>
  <c r="M299" i="2"/>
  <c r="N299" i="2"/>
  <c r="M300" i="2"/>
  <c r="N300" i="2"/>
  <c r="M301" i="2"/>
  <c r="N301" i="2"/>
  <c r="M302" i="2"/>
  <c r="N302" i="2"/>
  <c r="M303" i="2"/>
  <c r="N303" i="2"/>
  <c r="M304" i="2"/>
  <c r="N304" i="2"/>
  <c r="M305" i="2"/>
  <c r="N305" i="2"/>
  <c r="M306" i="2"/>
  <c r="N306" i="2"/>
  <c r="M307" i="2"/>
  <c r="N307" i="2"/>
  <c r="M308" i="2"/>
  <c r="N308" i="2"/>
  <c r="M309" i="2"/>
  <c r="N309" i="2"/>
  <c r="M310" i="2"/>
  <c r="N310" i="2"/>
  <c r="M311" i="2"/>
  <c r="N311" i="2"/>
  <c r="M312" i="2"/>
  <c r="N312" i="2"/>
  <c r="M313" i="2"/>
  <c r="N313" i="2"/>
  <c r="M314" i="2"/>
  <c r="N314" i="2"/>
  <c r="M315" i="2"/>
  <c r="N315" i="2"/>
  <c r="M316" i="2"/>
  <c r="N316" i="2"/>
  <c r="M317" i="2"/>
  <c r="N317" i="2"/>
  <c r="M318" i="2"/>
  <c r="N318" i="2"/>
  <c r="M319" i="2"/>
  <c r="N319" i="2"/>
  <c r="M320" i="2"/>
  <c r="N320" i="2"/>
  <c r="M321" i="2"/>
  <c r="N321" i="2"/>
  <c r="M322" i="2"/>
  <c r="N322" i="2"/>
  <c r="M323" i="2"/>
  <c r="N323" i="2"/>
  <c r="M324" i="2"/>
  <c r="N324" i="2"/>
  <c r="M325" i="2"/>
  <c r="N325" i="2"/>
  <c r="M326" i="2"/>
  <c r="N326" i="2"/>
  <c r="M327" i="2"/>
  <c r="N327" i="2"/>
  <c r="M328" i="2"/>
  <c r="N328" i="2"/>
  <c r="M329" i="2"/>
  <c r="N329" i="2"/>
  <c r="M330" i="2"/>
  <c r="N330" i="2"/>
  <c r="M331" i="2"/>
  <c r="N331" i="2"/>
  <c r="M332" i="2"/>
  <c r="N332" i="2"/>
  <c r="M333" i="2"/>
  <c r="N333" i="2"/>
  <c r="M334" i="2"/>
  <c r="N334" i="2"/>
  <c r="M335" i="2"/>
  <c r="N335" i="2"/>
  <c r="M336" i="2"/>
  <c r="N336" i="2"/>
  <c r="M337" i="2"/>
  <c r="N337" i="2"/>
  <c r="M338" i="2"/>
  <c r="N338" i="2"/>
  <c r="M339" i="2"/>
  <c r="N339" i="2"/>
  <c r="M340" i="2"/>
  <c r="N340" i="2"/>
  <c r="M341" i="2"/>
  <c r="N341" i="2"/>
  <c r="M342" i="2"/>
  <c r="N342" i="2"/>
  <c r="M343" i="2"/>
  <c r="N343" i="2"/>
  <c r="M344" i="2"/>
  <c r="N344" i="2"/>
  <c r="M345" i="2"/>
  <c r="N345" i="2"/>
  <c r="M346" i="2"/>
  <c r="N346" i="2"/>
  <c r="M347" i="2"/>
  <c r="N347" i="2"/>
  <c r="M348" i="2"/>
  <c r="N348" i="2"/>
  <c r="M349" i="2"/>
  <c r="N349" i="2"/>
  <c r="M350" i="2"/>
  <c r="N350" i="2"/>
  <c r="M351" i="2"/>
  <c r="N351" i="2"/>
  <c r="M352" i="2"/>
  <c r="N352" i="2"/>
  <c r="M353" i="2"/>
  <c r="N353" i="2"/>
  <c r="M354" i="2"/>
  <c r="N354" i="2"/>
  <c r="M355" i="2"/>
  <c r="N355" i="2"/>
  <c r="M356" i="2"/>
  <c r="N356" i="2"/>
  <c r="M357" i="2"/>
  <c r="N357" i="2"/>
  <c r="M358" i="2"/>
  <c r="N358" i="2"/>
  <c r="M359" i="2"/>
  <c r="N359" i="2"/>
  <c r="M360" i="2"/>
  <c r="N360" i="2"/>
  <c r="M361" i="2"/>
  <c r="N361" i="2"/>
  <c r="M362" i="2"/>
  <c r="N362" i="2"/>
  <c r="M363" i="2"/>
  <c r="N363" i="2"/>
  <c r="M364" i="2"/>
  <c r="N364" i="2"/>
  <c r="M365" i="2"/>
  <c r="N365" i="2"/>
  <c r="M366" i="2"/>
  <c r="N366" i="2"/>
  <c r="M367" i="2"/>
  <c r="N367" i="2"/>
  <c r="M368" i="2"/>
  <c r="N368" i="2"/>
  <c r="M369" i="2"/>
  <c r="N369" i="2"/>
  <c r="M370" i="2"/>
  <c r="N370" i="2"/>
  <c r="M371" i="2"/>
  <c r="N371" i="2"/>
  <c r="M372" i="2"/>
  <c r="N372" i="2"/>
  <c r="M373" i="2"/>
  <c r="N373" i="2"/>
  <c r="M374" i="2"/>
  <c r="N374" i="2"/>
  <c r="M375" i="2"/>
  <c r="N375" i="2"/>
  <c r="M376" i="2"/>
  <c r="N376" i="2"/>
  <c r="M377" i="2"/>
  <c r="N377" i="2"/>
  <c r="M378" i="2"/>
  <c r="N378" i="2"/>
  <c r="M379" i="2"/>
  <c r="N379" i="2"/>
  <c r="M380" i="2"/>
  <c r="N380" i="2"/>
  <c r="M381" i="2"/>
  <c r="N381" i="2"/>
  <c r="M382" i="2"/>
  <c r="N382" i="2"/>
  <c r="M383" i="2"/>
  <c r="N383" i="2"/>
  <c r="M384" i="2"/>
  <c r="N384" i="2"/>
  <c r="M385" i="2"/>
  <c r="N385" i="2"/>
  <c r="M386" i="2"/>
  <c r="N386" i="2"/>
  <c r="M387" i="2"/>
  <c r="N387" i="2"/>
  <c r="M388" i="2"/>
  <c r="N388" i="2"/>
  <c r="M389" i="2"/>
  <c r="N389" i="2"/>
  <c r="M390" i="2"/>
  <c r="N390" i="2"/>
  <c r="M391" i="2"/>
  <c r="N391" i="2"/>
  <c r="M392" i="2"/>
  <c r="N392" i="2"/>
  <c r="M393" i="2"/>
  <c r="N393" i="2"/>
  <c r="M394" i="2"/>
  <c r="N394" i="2"/>
  <c r="M395" i="2"/>
  <c r="N395" i="2"/>
  <c r="M396" i="2"/>
  <c r="N396" i="2"/>
  <c r="M397" i="2"/>
  <c r="N397" i="2"/>
  <c r="M398" i="2"/>
  <c r="N398" i="2"/>
  <c r="M399" i="2"/>
  <c r="N399" i="2"/>
  <c r="M400" i="2"/>
  <c r="N400" i="2"/>
  <c r="M401" i="2"/>
  <c r="N401" i="2"/>
  <c r="M402" i="2"/>
  <c r="N402" i="2"/>
  <c r="M403" i="2"/>
  <c r="N403" i="2"/>
  <c r="M404" i="2"/>
  <c r="N404" i="2"/>
  <c r="M405" i="2"/>
  <c r="N405" i="2"/>
  <c r="M406" i="2"/>
  <c r="N406" i="2"/>
  <c r="M407" i="2"/>
  <c r="N407" i="2"/>
  <c r="M408" i="2"/>
  <c r="N408" i="2"/>
  <c r="M409" i="2"/>
  <c r="N409" i="2"/>
  <c r="M410" i="2"/>
  <c r="N410" i="2"/>
  <c r="M411" i="2"/>
  <c r="N411" i="2"/>
  <c r="M412" i="2"/>
  <c r="N412" i="2"/>
  <c r="M413" i="2"/>
  <c r="N413" i="2"/>
  <c r="M414" i="2"/>
  <c r="N414" i="2"/>
  <c r="M415" i="2"/>
  <c r="N415" i="2"/>
  <c r="M416" i="2"/>
  <c r="N416" i="2"/>
  <c r="M417" i="2"/>
  <c r="N417" i="2"/>
  <c r="M418" i="2"/>
  <c r="N418" i="2"/>
  <c r="M419" i="2"/>
  <c r="N419" i="2"/>
  <c r="M420" i="2"/>
  <c r="N420" i="2"/>
  <c r="M421" i="2"/>
  <c r="N421" i="2"/>
  <c r="M422" i="2"/>
  <c r="N422" i="2"/>
  <c r="M423" i="2"/>
  <c r="N423" i="2"/>
  <c r="M424" i="2"/>
  <c r="N424" i="2"/>
  <c r="M425" i="2"/>
  <c r="N425" i="2"/>
  <c r="M426" i="2"/>
  <c r="N426" i="2"/>
  <c r="M427" i="2"/>
  <c r="N427" i="2"/>
  <c r="M428" i="2"/>
  <c r="N428" i="2"/>
  <c r="M429" i="2"/>
  <c r="N429" i="2"/>
  <c r="M430" i="2"/>
  <c r="N430" i="2"/>
  <c r="M431" i="2"/>
  <c r="N431" i="2"/>
  <c r="M432" i="2"/>
  <c r="N432" i="2"/>
  <c r="M433" i="2"/>
  <c r="N433" i="2"/>
  <c r="M434" i="2"/>
  <c r="N434" i="2"/>
  <c r="M435" i="2"/>
  <c r="N435" i="2"/>
  <c r="M436" i="2"/>
  <c r="N436" i="2"/>
  <c r="M437" i="2"/>
  <c r="N437" i="2"/>
  <c r="M438" i="2"/>
  <c r="N438" i="2"/>
  <c r="M439" i="2"/>
  <c r="N439" i="2"/>
  <c r="M440" i="2"/>
  <c r="N440" i="2"/>
  <c r="M441" i="2"/>
  <c r="N441" i="2"/>
  <c r="M442" i="2"/>
  <c r="N442" i="2"/>
  <c r="M443" i="2"/>
  <c r="N443" i="2"/>
  <c r="M444" i="2"/>
  <c r="N444" i="2"/>
  <c r="M445" i="2"/>
  <c r="N445" i="2"/>
  <c r="M446" i="2"/>
  <c r="N446" i="2"/>
  <c r="M447" i="2"/>
  <c r="N447" i="2"/>
  <c r="M448" i="2"/>
  <c r="N448" i="2"/>
  <c r="M449" i="2"/>
  <c r="N449" i="2"/>
  <c r="M450" i="2"/>
  <c r="N450" i="2"/>
  <c r="M451" i="2"/>
  <c r="N451" i="2"/>
  <c r="M452" i="2"/>
  <c r="N452" i="2"/>
  <c r="M453" i="2"/>
  <c r="N453" i="2"/>
  <c r="M454" i="2"/>
  <c r="N454" i="2"/>
  <c r="M455" i="2"/>
  <c r="N455" i="2"/>
  <c r="M456" i="2"/>
  <c r="N456" i="2"/>
  <c r="M457" i="2"/>
  <c r="N457" i="2"/>
  <c r="M458" i="2"/>
  <c r="N458" i="2"/>
  <c r="M459" i="2"/>
  <c r="N459" i="2"/>
  <c r="M460" i="2"/>
  <c r="N460" i="2"/>
  <c r="M461" i="2"/>
  <c r="N461" i="2"/>
  <c r="M462" i="2"/>
  <c r="N462" i="2"/>
  <c r="M463" i="2"/>
  <c r="N463" i="2"/>
  <c r="M464" i="2"/>
  <c r="N464" i="2"/>
  <c r="M465" i="2"/>
  <c r="N465" i="2"/>
  <c r="M466" i="2"/>
  <c r="N466" i="2"/>
  <c r="M467" i="2"/>
  <c r="N467" i="2"/>
  <c r="M468" i="2"/>
  <c r="N468" i="2"/>
  <c r="M469" i="2"/>
  <c r="N469" i="2"/>
  <c r="M470" i="2"/>
  <c r="N470" i="2"/>
  <c r="M471" i="2"/>
  <c r="N471" i="2"/>
  <c r="M472" i="2"/>
  <c r="N472" i="2"/>
  <c r="M473" i="2"/>
  <c r="N473" i="2"/>
  <c r="M474" i="2"/>
  <c r="N474" i="2"/>
  <c r="M475" i="2"/>
  <c r="N475" i="2"/>
  <c r="M476" i="2"/>
  <c r="N476" i="2"/>
  <c r="M477" i="2"/>
  <c r="N477" i="2"/>
  <c r="M478" i="2"/>
  <c r="N478" i="2"/>
  <c r="M479" i="2"/>
  <c r="N479" i="2"/>
  <c r="M480" i="2"/>
  <c r="N480" i="2"/>
  <c r="M481" i="2"/>
  <c r="N481" i="2"/>
  <c r="M482" i="2"/>
  <c r="N482" i="2"/>
  <c r="M483" i="2"/>
  <c r="N483" i="2"/>
  <c r="M484" i="2"/>
  <c r="N484" i="2"/>
  <c r="M485" i="2"/>
  <c r="N485" i="2"/>
  <c r="M486" i="2"/>
  <c r="N486" i="2"/>
  <c r="M487" i="2"/>
  <c r="N487" i="2"/>
  <c r="M488" i="2"/>
  <c r="N488" i="2"/>
  <c r="M489" i="2"/>
  <c r="N489" i="2"/>
  <c r="M490" i="2"/>
  <c r="N490" i="2"/>
  <c r="M491" i="2"/>
  <c r="N491" i="2"/>
  <c r="M492" i="2"/>
  <c r="N492" i="2"/>
  <c r="M493" i="2"/>
  <c r="N493" i="2"/>
  <c r="M494" i="2"/>
  <c r="N494" i="2"/>
  <c r="M495" i="2"/>
  <c r="N495" i="2"/>
  <c r="M496" i="2"/>
  <c r="N496" i="2"/>
  <c r="M497" i="2"/>
  <c r="N497" i="2"/>
  <c r="M498" i="2"/>
  <c r="N498" i="2"/>
  <c r="M499" i="2"/>
  <c r="N499" i="2"/>
  <c r="M500" i="2"/>
  <c r="N500" i="2"/>
  <c r="M501" i="2"/>
  <c r="N501" i="2"/>
  <c r="M502" i="2"/>
  <c r="N502" i="2"/>
  <c r="M503" i="2"/>
  <c r="N503" i="2"/>
  <c r="M504" i="2"/>
  <c r="N504" i="2"/>
  <c r="M505" i="2"/>
  <c r="N505" i="2"/>
  <c r="M506" i="2"/>
  <c r="N506" i="2"/>
  <c r="M507" i="2"/>
  <c r="N507" i="2"/>
  <c r="M508" i="2"/>
  <c r="N508" i="2"/>
  <c r="M509" i="2"/>
  <c r="N509" i="2"/>
  <c r="M510" i="2"/>
  <c r="N510" i="2"/>
  <c r="M511" i="2"/>
  <c r="N511" i="2"/>
  <c r="M512" i="2"/>
  <c r="N512" i="2"/>
  <c r="M513" i="2"/>
  <c r="N513" i="2"/>
  <c r="M514" i="2"/>
  <c r="N514" i="2"/>
  <c r="M515" i="2"/>
  <c r="N515" i="2"/>
  <c r="M516" i="2"/>
  <c r="N516" i="2"/>
  <c r="M517" i="2"/>
  <c r="N517" i="2"/>
  <c r="M518" i="2"/>
  <c r="N518" i="2"/>
  <c r="M519" i="2"/>
  <c r="N519" i="2"/>
  <c r="M520" i="2"/>
  <c r="N520" i="2"/>
  <c r="M521" i="2"/>
  <c r="N521" i="2"/>
  <c r="M522" i="2"/>
  <c r="N522" i="2"/>
  <c r="M523" i="2"/>
  <c r="N523" i="2"/>
  <c r="M524" i="2"/>
  <c r="N524" i="2"/>
  <c r="M525" i="2"/>
  <c r="N525" i="2"/>
  <c r="M526" i="2"/>
  <c r="N526" i="2"/>
  <c r="M527" i="2"/>
  <c r="N527" i="2"/>
  <c r="M528" i="2"/>
  <c r="N528" i="2"/>
  <c r="M529" i="2"/>
  <c r="N529" i="2"/>
  <c r="M530" i="2"/>
  <c r="N530" i="2"/>
  <c r="M531" i="2"/>
  <c r="N531" i="2"/>
  <c r="M532" i="2"/>
  <c r="N532" i="2"/>
  <c r="M533" i="2"/>
  <c r="N533" i="2"/>
  <c r="M534" i="2"/>
  <c r="N534" i="2"/>
  <c r="M535" i="2"/>
  <c r="N535" i="2"/>
  <c r="M536" i="2"/>
  <c r="N536" i="2"/>
  <c r="M537" i="2"/>
  <c r="N537" i="2"/>
  <c r="M538" i="2"/>
  <c r="N538" i="2"/>
  <c r="M539" i="2"/>
  <c r="N539" i="2"/>
  <c r="M540" i="2"/>
  <c r="N540" i="2"/>
  <c r="M541" i="2"/>
  <c r="N541" i="2"/>
  <c r="M542" i="2"/>
  <c r="N542" i="2"/>
  <c r="M543" i="2"/>
  <c r="N543" i="2"/>
  <c r="M544" i="2"/>
  <c r="N544" i="2"/>
  <c r="M545" i="2"/>
  <c r="N545" i="2"/>
  <c r="M546" i="2"/>
  <c r="N546" i="2"/>
  <c r="M547" i="2"/>
  <c r="N547" i="2"/>
  <c r="M548" i="2"/>
  <c r="N548" i="2"/>
  <c r="M549" i="2"/>
  <c r="N549" i="2"/>
  <c r="M550" i="2"/>
  <c r="N550" i="2"/>
  <c r="M551" i="2"/>
  <c r="N551" i="2"/>
  <c r="M552" i="2"/>
  <c r="N552" i="2"/>
  <c r="M553" i="2"/>
  <c r="N553" i="2"/>
  <c r="M554" i="2"/>
  <c r="N554" i="2"/>
  <c r="M555" i="2"/>
  <c r="N555" i="2"/>
  <c r="M556" i="2"/>
  <c r="N556" i="2"/>
  <c r="M557" i="2"/>
  <c r="N557" i="2"/>
  <c r="M558" i="2"/>
  <c r="N558" i="2"/>
  <c r="M559" i="2"/>
  <c r="N559" i="2"/>
  <c r="M560" i="2"/>
  <c r="N560" i="2"/>
  <c r="M561" i="2"/>
  <c r="N561" i="2"/>
  <c r="M562" i="2"/>
  <c r="N562" i="2"/>
  <c r="M563" i="2"/>
  <c r="N563" i="2"/>
  <c r="M564" i="2"/>
  <c r="N564" i="2"/>
  <c r="M565" i="2"/>
  <c r="N565" i="2"/>
  <c r="M566" i="2"/>
  <c r="N566" i="2"/>
  <c r="M567" i="2"/>
  <c r="N567" i="2"/>
  <c r="M568" i="2"/>
  <c r="N568" i="2"/>
  <c r="M569" i="2"/>
  <c r="N569" i="2"/>
  <c r="M570" i="2"/>
  <c r="N570" i="2"/>
  <c r="M571" i="2"/>
  <c r="N571" i="2"/>
  <c r="M572" i="2"/>
  <c r="N572" i="2"/>
  <c r="M573" i="2"/>
  <c r="N573" i="2"/>
  <c r="M574" i="2"/>
  <c r="N574" i="2"/>
  <c r="M575" i="2"/>
  <c r="N575" i="2"/>
  <c r="M576" i="2"/>
  <c r="N576" i="2"/>
  <c r="M577" i="2"/>
  <c r="N577" i="2"/>
  <c r="M578" i="2"/>
  <c r="N578" i="2"/>
  <c r="M579" i="2"/>
  <c r="N579" i="2"/>
  <c r="M580" i="2"/>
  <c r="N580" i="2"/>
  <c r="M581" i="2"/>
  <c r="N581" i="2"/>
  <c r="M582" i="2"/>
  <c r="N582" i="2"/>
  <c r="M583" i="2"/>
  <c r="N583" i="2"/>
  <c r="M584" i="2"/>
  <c r="N584" i="2"/>
  <c r="M585" i="2"/>
  <c r="N585" i="2"/>
  <c r="M586" i="2"/>
  <c r="N586" i="2"/>
  <c r="M587" i="2"/>
  <c r="N587" i="2"/>
  <c r="M588" i="2"/>
  <c r="N588" i="2"/>
  <c r="M589" i="2"/>
  <c r="N589" i="2"/>
  <c r="M590" i="2"/>
  <c r="N590" i="2"/>
  <c r="M591" i="2"/>
  <c r="N591" i="2"/>
  <c r="M592" i="2"/>
  <c r="N592" i="2"/>
  <c r="M593" i="2"/>
  <c r="N593" i="2"/>
  <c r="M594" i="2"/>
  <c r="N594" i="2"/>
  <c r="M595" i="2"/>
  <c r="N595" i="2"/>
  <c r="M596" i="2"/>
  <c r="N596" i="2"/>
  <c r="M597" i="2"/>
  <c r="N597" i="2"/>
  <c r="M598" i="2"/>
  <c r="N598" i="2"/>
  <c r="M599" i="2"/>
  <c r="N599" i="2"/>
  <c r="M600" i="2"/>
  <c r="N600" i="2"/>
  <c r="M601" i="2"/>
  <c r="N601" i="2"/>
  <c r="M602" i="2"/>
  <c r="N602" i="2"/>
  <c r="M603" i="2"/>
  <c r="N603" i="2"/>
  <c r="M604" i="2"/>
  <c r="N604" i="2"/>
  <c r="M605" i="2"/>
  <c r="N605" i="2"/>
  <c r="M606" i="2"/>
  <c r="N606" i="2"/>
  <c r="M607" i="2"/>
  <c r="N607" i="2"/>
  <c r="M608" i="2"/>
  <c r="N608" i="2"/>
  <c r="M609" i="2"/>
  <c r="N609" i="2"/>
  <c r="M610" i="2"/>
  <c r="N610" i="2"/>
  <c r="M611" i="2"/>
  <c r="N611" i="2"/>
  <c r="M612" i="2"/>
  <c r="N612" i="2"/>
  <c r="M613" i="2"/>
  <c r="N613" i="2"/>
  <c r="M614" i="2"/>
  <c r="N614" i="2"/>
  <c r="M615" i="2"/>
  <c r="N615" i="2"/>
  <c r="M616" i="2"/>
  <c r="N616" i="2"/>
  <c r="M617" i="2"/>
  <c r="N617" i="2"/>
  <c r="M618" i="2"/>
  <c r="N618" i="2"/>
  <c r="M619" i="2"/>
  <c r="N619" i="2"/>
  <c r="M620" i="2"/>
  <c r="N620" i="2"/>
  <c r="M621" i="2"/>
  <c r="N621" i="2"/>
  <c r="M622" i="2"/>
  <c r="N622" i="2"/>
  <c r="M623" i="2"/>
  <c r="N623" i="2"/>
  <c r="M624" i="2"/>
  <c r="N624" i="2"/>
  <c r="M625" i="2"/>
  <c r="N625" i="2"/>
  <c r="M626" i="2"/>
  <c r="N626" i="2"/>
  <c r="M627" i="2"/>
  <c r="N627" i="2"/>
  <c r="M628" i="2"/>
  <c r="N628" i="2"/>
  <c r="M629" i="2"/>
  <c r="N629" i="2"/>
  <c r="M630" i="2"/>
  <c r="N630" i="2"/>
  <c r="M631" i="2"/>
  <c r="N631" i="2"/>
  <c r="M632" i="2"/>
  <c r="N632" i="2"/>
  <c r="M633" i="2"/>
  <c r="N633" i="2"/>
  <c r="M634" i="2"/>
  <c r="N634" i="2"/>
  <c r="M635" i="2"/>
  <c r="N635" i="2"/>
  <c r="M636" i="2"/>
  <c r="N636" i="2"/>
  <c r="M637" i="2"/>
  <c r="N637" i="2"/>
  <c r="M638" i="2"/>
  <c r="N638" i="2"/>
  <c r="M639" i="2"/>
  <c r="N639" i="2"/>
  <c r="M640" i="2"/>
  <c r="N640" i="2"/>
  <c r="M641" i="2"/>
  <c r="N641" i="2"/>
  <c r="M642" i="2"/>
  <c r="N642" i="2"/>
  <c r="M643" i="2"/>
  <c r="N643" i="2"/>
  <c r="M644" i="2"/>
  <c r="N644" i="2"/>
  <c r="M645" i="2"/>
  <c r="N645" i="2"/>
  <c r="M646" i="2"/>
  <c r="N646" i="2"/>
  <c r="M647" i="2"/>
  <c r="N647" i="2"/>
  <c r="M648" i="2"/>
  <c r="N648" i="2"/>
  <c r="M649" i="2"/>
  <c r="N649" i="2"/>
  <c r="M650" i="2"/>
  <c r="N650" i="2"/>
  <c r="M651" i="2"/>
  <c r="N651" i="2"/>
  <c r="M652" i="2"/>
  <c r="N652" i="2"/>
  <c r="M653" i="2"/>
  <c r="N653" i="2"/>
  <c r="M654" i="2"/>
  <c r="N654" i="2"/>
  <c r="M655" i="2"/>
  <c r="N655" i="2"/>
  <c r="M656" i="2"/>
  <c r="N656" i="2"/>
  <c r="M657" i="2"/>
  <c r="N657" i="2"/>
  <c r="M658" i="2"/>
  <c r="N658" i="2"/>
  <c r="M659" i="2"/>
  <c r="N659" i="2"/>
  <c r="M660" i="2"/>
  <c r="N660" i="2"/>
  <c r="M661" i="2"/>
  <c r="N661" i="2"/>
  <c r="M662" i="2"/>
  <c r="N662" i="2"/>
  <c r="M663" i="2"/>
  <c r="N663" i="2"/>
  <c r="M664" i="2"/>
  <c r="N664" i="2"/>
  <c r="M665" i="2"/>
  <c r="N665" i="2"/>
  <c r="M666" i="2"/>
  <c r="N666" i="2"/>
  <c r="M667" i="2"/>
  <c r="N667" i="2"/>
  <c r="M668" i="2"/>
  <c r="N668" i="2"/>
  <c r="M669" i="2"/>
  <c r="N669" i="2"/>
  <c r="M670" i="2"/>
  <c r="N670" i="2"/>
  <c r="M671" i="2"/>
  <c r="N671" i="2"/>
  <c r="M672" i="2"/>
  <c r="N672" i="2"/>
  <c r="M673" i="2"/>
  <c r="N673" i="2"/>
  <c r="M674" i="2"/>
  <c r="N674" i="2"/>
  <c r="M675" i="2"/>
  <c r="N675" i="2"/>
  <c r="M676" i="2"/>
  <c r="N676" i="2"/>
  <c r="M677" i="2"/>
  <c r="N677" i="2"/>
  <c r="M678" i="2"/>
  <c r="N678" i="2"/>
  <c r="M679" i="2"/>
  <c r="N679" i="2"/>
  <c r="M680" i="2"/>
  <c r="N680" i="2"/>
  <c r="M681" i="2"/>
  <c r="N681" i="2"/>
  <c r="M682" i="2"/>
  <c r="N682" i="2"/>
  <c r="M683" i="2"/>
  <c r="N683" i="2"/>
  <c r="M684" i="2"/>
  <c r="N684" i="2"/>
  <c r="M685" i="2"/>
  <c r="N685" i="2"/>
  <c r="M686" i="2"/>
  <c r="N686" i="2"/>
  <c r="M687" i="2"/>
  <c r="N687" i="2"/>
  <c r="M688" i="2"/>
  <c r="N688" i="2"/>
  <c r="M689" i="2"/>
  <c r="N689" i="2"/>
  <c r="M690" i="2"/>
  <c r="N690" i="2"/>
  <c r="M691" i="2"/>
  <c r="N691" i="2"/>
  <c r="M692" i="2"/>
  <c r="N692" i="2"/>
  <c r="M693" i="2"/>
  <c r="N693" i="2"/>
  <c r="M694" i="2"/>
  <c r="N694" i="2"/>
  <c r="M695" i="2"/>
  <c r="N695" i="2"/>
  <c r="M696" i="2"/>
  <c r="N696" i="2"/>
  <c r="M697" i="2"/>
  <c r="N697" i="2"/>
  <c r="M698" i="2"/>
  <c r="N698" i="2"/>
  <c r="M699" i="2"/>
  <c r="N699" i="2"/>
  <c r="M700" i="2"/>
  <c r="N700" i="2"/>
  <c r="M701" i="2"/>
  <c r="N701" i="2"/>
  <c r="M702" i="2"/>
  <c r="N702" i="2"/>
  <c r="M703" i="2"/>
  <c r="N703" i="2"/>
  <c r="M704" i="2"/>
  <c r="N704" i="2"/>
  <c r="M705" i="2"/>
  <c r="N705" i="2"/>
  <c r="M706" i="2"/>
  <c r="N706" i="2"/>
  <c r="M707" i="2"/>
  <c r="N707" i="2"/>
  <c r="M708" i="2"/>
  <c r="N708" i="2"/>
  <c r="M709" i="2"/>
  <c r="N709" i="2"/>
  <c r="M710" i="2"/>
  <c r="N710" i="2"/>
  <c r="M711" i="2"/>
  <c r="N711" i="2"/>
  <c r="M712" i="2"/>
  <c r="N712" i="2"/>
  <c r="M713" i="2"/>
  <c r="N713" i="2"/>
  <c r="M714" i="2"/>
  <c r="N714" i="2"/>
  <c r="M715" i="2"/>
  <c r="N715" i="2"/>
  <c r="M716" i="2"/>
  <c r="N716" i="2"/>
  <c r="M717" i="2"/>
  <c r="N717" i="2"/>
  <c r="M718" i="2"/>
  <c r="N718" i="2"/>
  <c r="M719" i="2"/>
  <c r="N719" i="2"/>
  <c r="M720" i="2"/>
  <c r="N720" i="2"/>
  <c r="M721" i="2"/>
  <c r="N721" i="2"/>
  <c r="M722" i="2"/>
  <c r="N722" i="2"/>
  <c r="M723" i="2"/>
  <c r="N723" i="2"/>
  <c r="M724" i="2"/>
  <c r="N724" i="2"/>
  <c r="M725" i="2"/>
  <c r="N725" i="2"/>
  <c r="M726" i="2"/>
  <c r="N726" i="2"/>
  <c r="M727" i="2"/>
  <c r="N727" i="2"/>
  <c r="M728" i="2"/>
  <c r="N728" i="2"/>
  <c r="M729" i="2"/>
  <c r="N729" i="2"/>
  <c r="M730" i="2"/>
  <c r="N730" i="2"/>
  <c r="M731" i="2"/>
  <c r="N731" i="2"/>
  <c r="M732" i="2"/>
  <c r="N732" i="2"/>
  <c r="M733" i="2"/>
  <c r="N733" i="2"/>
  <c r="M734" i="2"/>
  <c r="N734" i="2"/>
  <c r="M735" i="2"/>
  <c r="N735" i="2"/>
  <c r="M736" i="2"/>
  <c r="N736" i="2"/>
  <c r="M737" i="2"/>
  <c r="N737" i="2"/>
  <c r="M738" i="2"/>
  <c r="N738" i="2"/>
  <c r="M739" i="2"/>
  <c r="N739" i="2"/>
  <c r="M740" i="2"/>
  <c r="N740" i="2"/>
  <c r="M741" i="2"/>
  <c r="N741" i="2"/>
  <c r="M742" i="2"/>
  <c r="N742" i="2"/>
  <c r="M743" i="2"/>
  <c r="N743" i="2"/>
  <c r="M744" i="2"/>
  <c r="N744" i="2"/>
  <c r="M745" i="2"/>
  <c r="N745" i="2"/>
  <c r="M746" i="2"/>
  <c r="N746" i="2"/>
  <c r="M747" i="2"/>
  <c r="N747" i="2"/>
  <c r="M748" i="2"/>
  <c r="N748" i="2"/>
  <c r="M749" i="2"/>
  <c r="N749" i="2"/>
  <c r="M750" i="2"/>
  <c r="N750" i="2"/>
  <c r="M751" i="2"/>
  <c r="N751" i="2"/>
  <c r="M752" i="2"/>
  <c r="N752" i="2"/>
  <c r="M753" i="2"/>
  <c r="N753" i="2"/>
  <c r="M754" i="2"/>
  <c r="N754" i="2"/>
  <c r="M755" i="2"/>
  <c r="N755" i="2"/>
  <c r="M756" i="2"/>
  <c r="N756" i="2"/>
  <c r="M757" i="2"/>
  <c r="N757" i="2"/>
  <c r="M758" i="2"/>
  <c r="N758" i="2"/>
  <c r="M759" i="2"/>
  <c r="N759" i="2"/>
  <c r="M760" i="2"/>
  <c r="N760" i="2"/>
  <c r="M761" i="2"/>
  <c r="N761" i="2"/>
  <c r="M762" i="2"/>
  <c r="N762" i="2"/>
  <c r="M763" i="2"/>
  <c r="N763" i="2"/>
  <c r="M764" i="2"/>
  <c r="N764" i="2"/>
  <c r="M765" i="2"/>
  <c r="N765" i="2"/>
  <c r="M766" i="2"/>
  <c r="N766" i="2"/>
  <c r="M767" i="2"/>
  <c r="N767" i="2"/>
  <c r="M768" i="2"/>
  <c r="N768" i="2"/>
  <c r="M769" i="2"/>
  <c r="N769" i="2"/>
  <c r="M770" i="2"/>
  <c r="N770" i="2"/>
  <c r="M771" i="2"/>
  <c r="N771" i="2"/>
  <c r="M772" i="2"/>
  <c r="N772" i="2"/>
  <c r="M773" i="2"/>
  <c r="N773" i="2"/>
  <c r="M774" i="2"/>
  <c r="N774" i="2"/>
  <c r="M775" i="2"/>
  <c r="N775" i="2"/>
  <c r="M776" i="2"/>
  <c r="N776" i="2"/>
  <c r="M777" i="2"/>
  <c r="N777" i="2"/>
  <c r="M778" i="2"/>
  <c r="N778" i="2"/>
  <c r="M779" i="2"/>
  <c r="N779" i="2"/>
  <c r="M780" i="2"/>
  <c r="N780" i="2"/>
  <c r="M781" i="2"/>
  <c r="N781" i="2"/>
  <c r="M782" i="2"/>
  <c r="N782" i="2"/>
  <c r="M783" i="2"/>
  <c r="N783" i="2"/>
  <c r="M784" i="2"/>
  <c r="N784" i="2"/>
  <c r="M785" i="2"/>
  <c r="N785" i="2"/>
  <c r="M786" i="2"/>
  <c r="N786" i="2"/>
  <c r="M787" i="2"/>
  <c r="N787" i="2"/>
  <c r="M788" i="2"/>
  <c r="N788" i="2"/>
  <c r="M789" i="2"/>
  <c r="N789" i="2"/>
  <c r="M790" i="2"/>
  <c r="N790" i="2"/>
  <c r="M791" i="2"/>
  <c r="N791" i="2"/>
  <c r="M792" i="2"/>
  <c r="N792" i="2"/>
  <c r="M793" i="2"/>
  <c r="N793" i="2"/>
  <c r="M794" i="2"/>
  <c r="N794" i="2"/>
  <c r="M795" i="2"/>
  <c r="N795" i="2"/>
  <c r="M796" i="2"/>
  <c r="N796" i="2"/>
  <c r="M797" i="2"/>
  <c r="N797" i="2"/>
  <c r="M798" i="2"/>
  <c r="N798" i="2"/>
  <c r="M799" i="2"/>
  <c r="N799" i="2"/>
  <c r="M800" i="2"/>
  <c r="N800" i="2"/>
  <c r="M801" i="2"/>
  <c r="N801" i="2"/>
  <c r="M802" i="2"/>
  <c r="N802" i="2"/>
  <c r="M803" i="2"/>
  <c r="N803" i="2"/>
  <c r="M804" i="2"/>
  <c r="N804" i="2"/>
  <c r="M805" i="2"/>
  <c r="N805" i="2"/>
  <c r="M806" i="2"/>
  <c r="N806" i="2"/>
  <c r="M807" i="2"/>
  <c r="N807" i="2"/>
  <c r="M808" i="2"/>
  <c r="N808" i="2"/>
  <c r="M809" i="2"/>
  <c r="N809" i="2"/>
  <c r="M810" i="2"/>
  <c r="N810" i="2"/>
  <c r="M811" i="2"/>
  <c r="N811" i="2"/>
  <c r="M812" i="2"/>
  <c r="N812" i="2"/>
  <c r="M813" i="2"/>
  <c r="N813" i="2"/>
  <c r="M814" i="2"/>
  <c r="N814" i="2"/>
  <c r="M815" i="2"/>
  <c r="N815" i="2"/>
  <c r="M816" i="2"/>
  <c r="N816" i="2"/>
  <c r="M817" i="2"/>
  <c r="N817" i="2"/>
  <c r="M818" i="2"/>
  <c r="N818" i="2"/>
  <c r="M819" i="2"/>
  <c r="N819" i="2"/>
  <c r="M820" i="2"/>
  <c r="N820" i="2"/>
  <c r="M821" i="2"/>
  <c r="N821" i="2"/>
  <c r="M822" i="2"/>
  <c r="N822" i="2"/>
  <c r="M823" i="2"/>
  <c r="N823" i="2"/>
  <c r="M824" i="2"/>
  <c r="N824" i="2"/>
  <c r="M825" i="2"/>
  <c r="N825" i="2"/>
  <c r="M826" i="2"/>
  <c r="N826" i="2"/>
  <c r="M827" i="2"/>
  <c r="N827" i="2"/>
  <c r="M828" i="2"/>
  <c r="N828" i="2"/>
  <c r="M829" i="2"/>
  <c r="N829" i="2"/>
  <c r="M830" i="2"/>
  <c r="N830" i="2"/>
  <c r="M831" i="2"/>
  <c r="N831" i="2"/>
  <c r="M832" i="2"/>
  <c r="N832" i="2"/>
  <c r="M833" i="2"/>
  <c r="N833" i="2"/>
  <c r="M834" i="2"/>
  <c r="N834" i="2"/>
  <c r="M835" i="2"/>
  <c r="N835" i="2"/>
  <c r="M836" i="2"/>
  <c r="N836" i="2"/>
  <c r="M837" i="2"/>
  <c r="N837" i="2"/>
  <c r="M838" i="2"/>
  <c r="N838" i="2"/>
  <c r="M839" i="2"/>
  <c r="N839" i="2"/>
  <c r="M840" i="2"/>
  <c r="N840" i="2"/>
  <c r="M841" i="2"/>
  <c r="N841" i="2"/>
  <c r="M842" i="2"/>
  <c r="N842" i="2"/>
  <c r="M843" i="2"/>
  <c r="N843" i="2"/>
  <c r="M844" i="2"/>
  <c r="N844" i="2"/>
  <c r="M845" i="2"/>
  <c r="N845" i="2"/>
  <c r="M846" i="2"/>
  <c r="N846" i="2"/>
  <c r="M847" i="2"/>
  <c r="N847" i="2"/>
  <c r="M848" i="2"/>
  <c r="N848" i="2"/>
  <c r="M849" i="2"/>
  <c r="N849" i="2"/>
  <c r="M850" i="2"/>
  <c r="N850" i="2"/>
  <c r="M851" i="2"/>
  <c r="N851" i="2"/>
  <c r="M852" i="2"/>
  <c r="N852" i="2"/>
  <c r="M853" i="2"/>
  <c r="N853" i="2"/>
  <c r="M854" i="2"/>
  <c r="N854" i="2"/>
  <c r="M855" i="2"/>
  <c r="N855" i="2"/>
  <c r="M856" i="2"/>
  <c r="N856" i="2"/>
  <c r="M857" i="2"/>
  <c r="N857" i="2"/>
  <c r="M858" i="2"/>
  <c r="N858" i="2"/>
  <c r="M859" i="2"/>
  <c r="N859" i="2"/>
  <c r="M860" i="2"/>
  <c r="N860" i="2"/>
  <c r="M861" i="2"/>
  <c r="N861" i="2"/>
  <c r="M862" i="2"/>
  <c r="N862" i="2"/>
  <c r="M863" i="2"/>
  <c r="N863" i="2"/>
  <c r="M864" i="2"/>
  <c r="N864" i="2"/>
  <c r="M865" i="2"/>
  <c r="N865" i="2"/>
  <c r="M866" i="2"/>
  <c r="N866" i="2"/>
  <c r="M867" i="2"/>
  <c r="N867" i="2"/>
  <c r="M868" i="2"/>
  <c r="N868" i="2"/>
  <c r="M869" i="2"/>
  <c r="N869" i="2"/>
  <c r="M870" i="2"/>
  <c r="N870" i="2"/>
  <c r="M871" i="2"/>
  <c r="N871" i="2"/>
  <c r="M872" i="2"/>
  <c r="N872" i="2"/>
  <c r="M873" i="2"/>
  <c r="N873" i="2"/>
  <c r="M874" i="2"/>
  <c r="N874" i="2"/>
  <c r="M875" i="2"/>
  <c r="N875" i="2"/>
  <c r="M876" i="2"/>
  <c r="N876" i="2"/>
  <c r="M877" i="2"/>
  <c r="N877" i="2"/>
  <c r="M878" i="2"/>
  <c r="N878" i="2"/>
  <c r="M879" i="2"/>
  <c r="N879" i="2"/>
  <c r="M880" i="2"/>
  <c r="N880" i="2"/>
  <c r="M881" i="2"/>
  <c r="N881" i="2"/>
  <c r="M882" i="2"/>
  <c r="N882" i="2"/>
  <c r="M883" i="2"/>
  <c r="N883" i="2"/>
  <c r="M884" i="2"/>
  <c r="N884" i="2"/>
  <c r="M885" i="2"/>
  <c r="N885" i="2"/>
  <c r="M886" i="2"/>
  <c r="N886" i="2"/>
  <c r="M887" i="2"/>
  <c r="N887" i="2"/>
  <c r="M888" i="2"/>
  <c r="N888" i="2"/>
  <c r="M889" i="2"/>
  <c r="N889" i="2"/>
  <c r="M890" i="2"/>
  <c r="N890" i="2"/>
  <c r="M891" i="2"/>
  <c r="N891" i="2"/>
  <c r="M892" i="2"/>
  <c r="N892" i="2"/>
  <c r="M893" i="2"/>
  <c r="N893" i="2"/>
  <c r="M894" i="2"/>
  <c r="N894" i="2"/>
  <c r="M895" i="2"/>
  <c r="N895" i="2"/>
  <c r="M896" i="2"/>
  <c r="N896" i="2"/>
  <c r="M897" i="2"/>
  <c r="N897" i="2"/>
  <c r="M898" i="2"/>
  <c r="N898" i="2"/>
  <c r="M899" i="2"/>
  <c r="N899" i="2"/>
  <c r="M900" i="2"/>
  <c r="N900" i="2"/>
  <c r="M901" i="2"/>
  <c r="N901" i="2"/>
  <c r="M902" i="2"/>
  <c r="N902" i="2"/>
  <c r="M903" i="2"/>
  <c r="N903" i="2"/>
  <c r="M904" i="2"/>
  <c r="N904" i="2"/>
  <c r="M905" i="2"/>
  <c r="N905" i="2"/>
  <c r="M906" i="2"/>
  <c r="N906" i="2"/>
  <c r="M907" i="2"/>
  <c r="N907" i="2"/>
  <c r="M908" i="2"/>
  <c r="N908" i="2"/>
  <c r="M909" i="2"/>
  <c r="N909" i="2"/>
  <c r="M910" i="2"/>
  <c r="N910" i="2"/>
  <c r="M911" i="2"/>
  <c r="N911" i="2"/>
  <c r="M912" i="2"/>
  <c r="N912" i="2"/>
  <c r="M913" i="2"/>
  <c r="N913" i="2"/>
  <c r="M914" i="2"/>
  <c r="N914" i="2"/>
  <c r="N6" i="2" l="1"/>
  <c r="M6" i="2"/>
</calcChain>
</file>

<file path=xl/sharedStrings.xml><?xml version="1.0" encoding="utf-8"?>
<sst xmlns="http://schemas.openxmlformats.org/spreadsheetml/2006/main" count="6399" uniqueCount="4237">
  <si>
    <t>Fecha de Suscripcion</t>
  </si>
  <si>
    <t>Contratista</t>
  </si>
  <si>
    <t>Objeto</t>
  </si>
  <si>
    <t>Fecha de Inicio</t>
  </si>
  <si>
    <t>Plazo en Meses</t>
  </si>
  <si>
    <t>Valor Inicial</t>
  </si>
  <si>
    <t>Adición</t>
  </si>
  <si>
    <t>CONTRATACIÓN SUSCRITA EN LA SECRETARÍA DISTRITAL DE SEGURIDAD, CONVIVENCIA Y JUSTICIA</t>
  </si>
  <si>
    <t>Contrato No.</t>
  </si>
  <si>
    <t>JOSE FELIPE AGUILERA GIRON</t>
  </si>
  <si>
    <t>PRESTAR LOS SERVICIOS PROFESIONALES PARA REALIZAR EL SEGUIMIENTO A LAS SESIONES DE LAS COMISIONES PERMANENTES Y LA PLENARIA, MESAS DE TRABAJO, FOROS Y COMISIONES ACCIDENTALES ADELANTADOS POR EL CONCEJO DE BOGOTÁ Y EL CONGRESO DE LA REPÚBLICA DE CONFORMIDAD CON LAS DIRECTRICES Y LINEAMIENTOS QUE SOBRE ESTA MATERIA TENGA ADOPTADAS LA SECRETARÍA DISTRITAL DE SEGURIDAD, CONVIVENCIA Y JUSTICIA</t>
  </si>
  <si>
    <t>CAMILO ERNESTO RESTREPO ROMERO</t>
  </si>
  <si>
    <t>MARIA CECILIA CHAVEZ IBARGUEN</t>
  </si>
  <si>
    <t>YOLANDA BOLAÑOS BENITEZ</t>
  </si>
  <si>
    <t>JAVIER ENRIQUE GUZMAN CAMARGO</t>
  </si>
  <si>
    <t>JUAN DAVID RODRIGUEZ FAJARDO</t>
  </si>
  <si>
    <t>VICTOR HUGO PAEZ ORTIZ</t>
  </si>
  <si>
    <t>MIGUEL ALBEIRO RIVERA FORERO</t>
  </si>
  <si>
    <t>KAREN NATHALY SILVA CAMACHO</t>
  </si>
  <si>
    <t>KAREN TATIANA GONZALEZ LADINO</t>
  </si>
  <si>
    <t>ERIKA LIZETH NEIRA DIAZ</t>
  </si>
  <si>
    <t>MARIA ESPERANZA RIAÑO GONZALEZ</t>
  </si>
  <si>
    <t>HECTOR LEONARDO ROMERO SIERRA</t>
  </si>
  <si>
    <t>JEISON FABIAN AGREDO TOVAR</t>
  </si>
  <si>
    <t>STEVEN ARNALDO WHITAKER POLO</t>
  </si>
  <si>
    <t>PATRICIA GONGORA BERMUDEZ</t>
  </si>
  <si>
    <t>JULIO ANDREY CORRALES QUIMBAYO</t>
  </si>
  <si>
    <t>LEIDY JHOANA ZAMBRANO GUEVARA</t>
  </si>
  <si>
    <t>LINA MARIA TORO TAMAYO</t>
  </si>
  <si>
    <t>MONICA ISABEL RUEDA QUINTERO</t>
  </si>
  <si>
    <t>IVONNE ANDREA ARDILA PINZON</t>
  </si>
  <si>
    <t>RUBERTH DIAZ MEDINA</t>
  </si>
  <si>
    <t>CARMEN DORA SALAMANCA HERNANDEZ</t>
  </si>
  <si>
    <t>JORGE OMAR ARANGO DIAZ</t>
  </si>
  <si>
    <t>DIANA MILENA NIÑO ACOSTA</t>
  </si>
  <si>
    <t>LUZ NELLY ORTIZ MOYA</t>
  </si>
  <si>
    <t>FABIAN ENRIQUE PALACIOS OJEDA</t>
  </si>
  <si>
    <t>SANDRA MILENA MONTOYA AMARILES</t>
  </si>
  <si>
    <t>FRANCISCO JAVIER HOYOS CASTRO</t>
  </si>
  <si>
    <t>YENNY PAOLIN DAZA GUTIERREZ</t>
  </si>
  <si>
    <t>NELSON ALBERTO COBOS HERNANDEZ</t>
  </si>
  <si>
    <t>MARIA PAULINA DOMINGUEZ HERNANDEZ</t>
  </si>
  <si>
    <t>LEXLY JULIETH ERAZO CAICEDO</t>
  </si>
  <si>
    <t>JUAN DAVID JARAMILLO GALLEGO</t>
  </si>
  <si>
    <t>CAROLINA RODRIGUEZ PUIN</t>
  </si>
  <si>
    <t>JULIAN ALBERTO SOLER RODRIGUEZ</t>
  </si>
  <si>
    <t>OSCAR ANDRES CABRA BOBADILLA</t>
  </si>
  <si>
    <t>DIANA CAROLINA CALLEJAS MANCIPE</t>
  </si>
  <si>
    <t>ANDRES MAURICIO CLAVIJO CRUZ</t>
  </si>
  <si>
    <t>JHON ALEXANDER SANTANA PAIPILLA</t>
  </si>
  <si>
    <t>LUZ BETTY ASTROS SOLANO</t>
  </si>
  <si>
    <t>JOSE LUIS NOGUERA PEREZ</t>
  </si>
  <si>
    <t>JORGE ANDRES WILCHES MONTERO</t>
  </si>
  <si>
    <t>NELSON ACOSTA LINARES</t>
  </si>
  <si>
    <t>SANTIAGO LEOPOLDO NIÑO ORTIZ</t>
  </si>
  <si>
    <t>CESAR AUGUSTO RICO MAYORGA</t>
  </si>
  <si>
    <t>VALENTINA RESTREPO OSPINA</t>
  </si>
  <si>
    <t>ANDREA MARCELA ALVAREZ CHAPARRO</t>
  </si>
  <si>
    <t>MARTHA ELENA RODRIGUEZ REYES</t>
  </si>
  <si>
    <t>DIANA GABRIELA SOLANO BELEÑO</t>
  </si>
  <si>
    <t>CARLOS GANDHI TARAZONA ROJAS</t>
  </si>
  <si>
    <t>FABIAN MAURICIO OME HERNANDEZ</t>
  </si>
  <si>
    <t>MARIA TERESA PINZON SIERRA</t>
  </si>
  <si>
    <t>FERNAN RODRIGUEZ MONTES</t>
  </si>
  <si>
    <t>ANGELICA MARIA JORDAN RADA</t>
  </si>
  <si>
    <t>CARLOS ALBERTO GARZÓN BARBOSA</t>
  </si>
  <si>
    <t>HASBLEIDY BOHORQUEZ PUERTO</t>
  </si>
  <si>
    <t>FLOR ANGELA GONZALEZ GAONA</t>
  </si>
  <si>
    <t>GUSTAVO ENRIQUE SILVA HURTADO</t>
  </si>
  <si>
    <t>MARIA LUISA RUEDA LATORRE</t>
  </si>
  <si>
    <t>PRESTAR SERVICIOS PROFESIONALES COMO COMUNICADOR ORGANIZACIONAL EN LA OFICINA ASESORA DE COMUNICACIONES DE LA SECRETARÍA DISTRITAL DE SEGURIDAD, CONVIVENCIA Y JUSTICIA</t>
  </si>
  <si>
    <t>NOLBERTO OLAYA SANTOS</t>
  </si>
  <si>
    <t>OLGA LUCIA TORRES AREVALO</t>
  </si>
  <si>
    <t>ANDREA CAROLINA MANRIQUE FRAGOSO</t>
  </si>
  <si>
    <t>JORGE LUIS NOVOA RODRIGUEZ</t>
  </si>
  <si>
    <t>FRANCY AIMED TOLOSA VALLEJO</t>
  </si>
  <si>
    <t>YUSY KARINA PARRA GOMEZ</t>
  </si>
  <si>
    <t>HERNANDO ELIAS GARCIA VARGAS</t>
  </si>
  <si>
    <t>MIGUEL ANGEL QUIROGA VERGARA</t>
  </si>
  <si>
    <t>ARGEMIRO GONZALEZ PINEDA</t>
  </si>
  <si>
    <t>DANIEL ALEJANDRO ELIZALDE RODRIGUEZ</t>
  </si>
  <si>
    <t>JUAN PABLO CARRILLO BERNAL</t>
  </si>
  <si>
    <t>NELSON FABIAN GUERRERO MARTINEZ</t>
  </si>
  <si>
    <t>JULIAN ANTONIO LOPEZ DIAZ</t>
  </si>
  <si>
    <t>DANIELA COLLAZOS ZARATE</t>
  </si>
  <si>
    <t>MIRYAM PAULINE BARRETO MONTOYA</t>
  </si>
  <si>
    <t>CAMILO ORLANDO BEJARANO LOPEZ</t>
  </si>
  <si>
    <t>JULIE MARCELA MEDINA NIÑO</t>
  </si>
  <si>
    <t>CAMILA ANDREA LOZANO CORTES</t>
  </si>
  <si>
    <t>ANDREA DEL PILAR ROJAS ALVAREZ</t>
  </si>
  <si>
    <t>NATALIA SOFIA BELTRAN BALLEN</t>
  </si>
  <si>
    <t>MARIA VERONICA URDANETA SILVA</t>
  </si>
  <si>
    <t>JORGE ELIECER LOZANO OSPINA</t>
  </si>
  <si>
    <t>BELKIS FUENTES LIZCANO</t>
  </si>
  <si>
    <t>STEVEN ANDRES VACA VERGARA</t>
  </si>
  <si>
    <t>MARIA SOLANO GOMEZ</t>
  </si>
  <si>
    <t>JUAN CAMILO SIERRA BERNAL</t>
  </si>
  <si>
    <t>EDNA YULIETH CASTRO SALGADO</t>
  </si>
  <si>
    <t>WILLIAM ALEJANDRO SANDOVAL GUTIERREZ</t>
  </si>
  <si>
    <t>CLAUDIA LILIANA ROMERO CAMELO</t>
  </si>
  <si>
    <t>JEIMMY CAMILA PARRA ARCHILA</t>
  </si>
  <si>
    <t>LUZ ELENA MONTOYA PELAEZ</t>
  </si>
  <si>
    <t>CARLOS EDUARDO AVELLANEDA SUAREZ</t>
  </si>
  <si>
    <t>MARTHA PATRICIA TOQUICA MANCERA</t>
  </si>
  <si>
    <t>JORGE ALEJANDRO CARRASQUILLA ORTIZ</t>
  </si>
  <si>
    <t>EFRAIN MURILLO SILVA</t>
  </si>
  <si>
    <t>JORGE ARMANDO GUTIERREZ PAEZ</t>
  </si>
  <si>
    <t>LUZ STELLA VEIRA BERNAL</t>
  </si>
  <si>
    <t>MARTHA JEANET ROJAS VERGARA</t>
  </si>
  <si>
    <t>JULIAN ANDRES VASQUEZ GARCIA</t>
  </si>
  <si>
    <t>JOSE FRANCISCO AMAYA ANGEL</t>
  </si>
  <si>
    <t>NATALI ALEJANDRA MUÑOZ CAMACHO</t>
  </si>
  <si>
    <t>CAMILO ANDRES VARGAS VILLALOBOS</t>
  </si>
  <si>
    <t>GERMAN ANDRES BUSTOS BELTRAN</t>
  </si>
  <si>
    <t>ANGELA CRISTINA CARVAJAL TOVAR</t>
  </si>
  <si>
    <t>PEDRO JULIO PEREZ SALINAS</t>
  </si>
  <si>
    <t>ALONSO RODRIGUEZ PERDOMO</t>
  </si>
  <si>
    <t>DAVID MAURICIO GONZALEZ ORTIZ</t>
  </si>
  <si>
    <t>PAOLA ANDREA ARCHILA DIAZ</t>
  </si>
  <si>
    <t>POOL RONAL MENDOZA TORRES</t>
  </si>
  <si>
    <t>JUANITA CANDAMIL CABRAL</t>
  </si>
  <si>
    <t>HECTOR VLADIMIR FAJARDO ABRIL</t>
  </si>
  <si>
    <t>PAOLA GOMEZ MARTINEZ</t>
  </si>
  <si>
    <t>JAVIER NICOLAS MOLANO PARRA</t>
  </si>
  <si>
    <t>FRANCISCO JAVIER DIAZ CANASTEROS</t>
  </si>
  <si>
    <t>SERGIO ANDRES ARROYO RODRIGUEZ</t>
  </si>
  <si>
    <t>FRANCISCO PIZARRO RIVERA</t>
  </si>
  <si>
    <t>JAIRO ALBERTO MIER MARTINEZ</t>
  </si>
  <si>
    <t>MARILY TRIVIÑO ABELLA</t>
  </si>
  <si>
    <t>KRISTELL LISETH QUIROGA MARIN</t>
  </si>
  <si>
    <t>CAROL ANDREA TRIANA RUIZ</t>
  </si>
  <si>
    <t>MIRNA LUZ JURIS TORRES</t>
  </si>
  <si>
    <t>MAURICIO ROMERO ALVAREZ</t>
  </si>
  <si>
    <t>MIGUEL ANGEL NIÑO CARDENAS</t>
  </si>
  <si>
    <t>ALEXANDER GAITAN BERNAL</t>
  </si>
  <si>
    <t>GERMAN RICARDO BERNAL PINEDA</t>
  </si>
  <si>
    <t>WILMAR JAVIER VARGAS</t>
  </si>
  <si>
    <t>CAMILO ANDRES GAMARRA RODRIGUEZ</t>
  </si>
  <si>
    <t>GLORIA MARLEN BRAVO GUAQUETA</t>
  </si>
  <si>
    <t>LAURA CAROLINA VELASQUEZ GIL</t>
  </si>
  <si>
    <t>SAMUEL AUGUSTO CHAVEZ SANCHEZ</t>
  </si>
  <si>
    <t>ANA MERCEDES ORJUELA RODRIGUEZ</t>
  </si>
  <si>
    <t>LAURA MARCELA SULEZ GOMEZ</t>
  </si>
  <si>
    <t>JUAN CARLOS MESA RINCON</t>
  </si>
  <si>
    <t>DAVID ALEJANDRO MONTEJO ROA</t>
  </si>
  <si>
    <t>EDUARDO ORLANDO SANTOS SIERRA</t>
  </si>
  <si>
    <t>ERIA MIREYA CRISTANCHO ACERO</t>
  </si>
  <si>
    <t>HERNAN ALONSO RODRIGUEZ MORA</t>
  </si>
  <si>
    <t>LADY JANNETH SOTO REYES</t>
  </si>
  <si>
    <t>JOAN SEBASTIAN SOCHE LOPEZ</t>
  </si>
  <si>
    <t>ROSANA ROJAS VILLAREAL</t>
  </si>
  <si>
    <t>EDWIN DAVID SABOGAL YOPASA</t>
  </si>
  <si>
    <t>YINET MARCELA SANCHEZ QUINTERO</t>
  </si>
  <si>
    <t>LUIS HERNANDO SANCHEZ CASTAÑEDA</t>
  </si>
  <si>
    <t>PRESTAR LOS SERVICIOS DE APOYO A LA GESTION REALIZANDO SOPORTE TECNICO Y CAPACITACION A LOS USUARIOS DEL PUNTO VIVE DIGITAL INSTALADO EN LA CARCEL DISTRITAL DE VARONES Y ANEXO DE MUJERES</t>
  </si>
  <si>
    <t>MARIANO ESTEBAN APERADOR SILVA</t>
  </si>
  <si>
    <t>OMAR ANDRES MURILLO BEJARANO</t>
  </si>
  <si>
    <t>MARTHA ADRIANA CATALINA BALLESTEROS SANCHEZ</t>
  </si>
  <si>
    <t>JORGE ANDRES GUTIERREZ IBAÑEZ</t>
  </si>
  <si>
    <t>ROGER FARIAS GUARIN</t>
  </si>
  <si>
    <t>JEYMMY ELIZETH GUEVARA CORZO</t>
  </si>
  <si>
    <t>JAIME ERNESTO GUERRA CONTRERAS</t>
  </si>
  <si>
    <t>JAIRO GARCIA GUZMAN</t>
  </si>
  <si>
    <t>ALEX JAVIER HERNANDEZ SEVILLA</t>
  </si>
  <si>
    <t>LILIANA MILENA PARADA PRIETO</t>
  </si>
  <si>
    <t>BUENAVENTURA RUIZ URBANO</t>
  </si>
  <si>
    <t>JAVIER MAURICIO GUERRERO NAVAS</t>
  </si>
  <si>
    <t>DANIEL NICOLAS OSORIO PEÑA</t>
  </si>
  <si>
    <t>IVETH LORENA SOLANO QUINTERO</t>
  </si>
  <si>
    <t>JORGE ENRIQUE ZAMORA CASTRO</t>
  </si>
  <si>
    <t>OSCAR LOPEZ MARTINEZ</t>
  </si>
  <si>
    <t>DIANA MARCELA SILVA MELO</t>
  </si>
  <si>
    <t>ELIANA IGUARAN TRUJILLO</t>
  </si>
  <si>
    <t>HERNAN DAVID MORENO COJO</t>
  </si>
  <si>
    <t>LUIS DAVID CALDERON ALVAREZ</t>
  </si>
  <si>
    <t>CIRO HERNAN BARBOSA TRUJILLO</t>
  </si>
  <si>
    <t>ELIZABETH GIL NARANJO</t>
  </si>
  <si>
    <t>LAURA GABRIELA GONZALEZ LONDOÑO</t>
  </si>
  <si>
    <t>CAROL MAYERLY MOJICA GOMEZ</t>
  </si>
  <si>
    <t>CLARA LUZ GUTIERREZ AGUDELO</t>
  </si>
  <si>
    <t>ANDREA DEL PILAR SANCHEZ PARRA</t>
  </si>
  <si>
    <t>LUIS GUILLERMO OYUELA RAMIREZ</t>
  </si>
  <si>
    <t>DIANA CAROLINA PINZON PAZ</t>
  </si>
  <si>
    <t>JUAN DAVID GONZALEZ RAMIREZ</t>
  </si>
  <si>
    <t>CARLOS MARIO RESTREPO QUINTANA</t>
  </si>
  <si>
    <t>ANGELICA MARIA PARDO PARRA</t>
  </si>
  <si>
    <t>HECTOR CAMILO FIGUEROA NIETO</t>
  </si>
  <si>
    <t>JUAN JOSE ORJUELA ALVAREZ</t>
  </si>
  <si>
    <t>OSCAR ADOLFO UYABAN ALONSO</t>
  </si>
  <si>
    <t>MARTHA YOLANDA GALINDO BRICEÑO</t>
  </si>
  <si>
    <t>FRANCISCO PEÑA FERNANDEZ</t>
  </si>
  <si>
    <t>JHON DAVINSON GUEVARA POVEDA</t>
  </si>
  <si>
    <t>CESAR ANTONIO GIL FORERO</t>
  </si>
  <si>
    <t>DIEGO FERNANDO OCHOA MONTERO</t>
  </si>
  <si>
    <t>ERIKA MARIA GONZALEZ GUERRA</t>
  </si>
  <si>
    <t>CLAUDIA VIVIANA TIBOCHA PALACIOS</t>
  </si>
  <si>
    <t>JULIANA NIÑO PARDO</t>
  </si>
  <si>
    <t>ADRIANA LUCIA GUERRA NUÑEZ</t>
  </si>
  <si>
    <t>WILLIAM JAVIER BUITRAGO RAMIREZ</t>
  </si>
  <si>
    <t>DIEGO FERNANDO CARRILLO ACUÑA</t>
  </si>
  <si>
    <t>MARITZA RAMIREZ MARTINEZ</t>
  </si>
  <si>
    <t>MILTON DARIO GARAVITO HORTUA</t>
  </si>
  <si>
    <t>ALBERTO SANCHEZ GALEANO</t>
  </si>
  <si>
    <t>JORGE ANDRES LAGOS MORENO</t>
  </si>
  <si>
    <t>LEIDY TATIANA GUAVITA PEREZ</t>
  </si>
  <si>
    <t>FRANCISCO VELOZA YATE</t>
  </si>
  <si>
    <t>CARLOS ANDRES DIAZ</t>
  </si>
  <si>
    <t>JUAN CARLOS RODRIGUEZ</t>
  </si>
  <si>
    <t>SCJ-1-2017</t>
  </si>
  <si>
    <t>AVANTEL SAS</t>
  </si>
  <si>
    <t>PRESTAR LOS SERVICIOS DE TELECOMUNICACIONES BAJO LA TECNOLOGIA TRUNCKING DIGITAL IDEN SEGÚN LAS ESPECIFICACIONES IMPARTIDAS POR LA SECRETARIA DISTRITAL DE SEGURIDAD CONVIVENCIA Y JUSTICIA</t>
  </si>
  <si>
    <t>SCJ-2-2017</t>
  </si>
  <si>
    <t>PRESTAR SERVICIOS LEGALES PARA LA DEFENSA JURIDICA DE LOS INTERESES DE LA SECRETARIA DISTRITAL DE SEGURIDAD CONVIVENCIA Y JUSTICIA</t>
  </si>
  <si>
    <t>SCJ-3-2017</t>
  </si>
  <si>
    <t>JOHAN MANUEL REDONDO ORTEGON</t>
  </si>
  <si>
    <t>PRESTAR SERVICIOS DE ASESORIA Y APOYO AL CENTRO COMANDO, CONTROL COMUNICACIONES Y COMPUTO C4 EN LO RELACIONADO CON EL ANALISIS DE INFORMACION QUE APOYEN EL PROCESO DE PLANEACION ESTRATEGICA</t>
  </si>
  <si>
    <t>SCJ-4-2017</t>
  </si>
  <si>
    <t>COLOMBIANA DE COMERCIO SA Y/O ALKOSTO SA</t>
  </si>
  <si>
    <t>ADQUIRIR UN TELEVISOR DE ACUERDO CON TODAS LAS ESPECIFICACIONES TECNICAS Y CONDICIONES CONTEMPLADAS MEDIANTE GRANDES SUPERFICIES DE MINIMA CUANTIA POR LA TIENDA VIRTUAL DEL ESTADO COLOMBIANO COLOMBIA COMPRA EFICIENTE</t>
  </si>
  <si>
    <t>SCJ-5-2017</t>
  </si>
  <si>
    <t>LUZ STELLA AMAYA NAVARRO</t>
  </si>
  <si>
    <t>PRESTAR LOS SERVICIOS DE APOYO A LA GESTION EN LA SUBSECRETARIA DE SEGURIDAD Y CONVIVENCIA PARA ORIENTAR LAS ACTIVIDADES QUE DEBA ADELANTAR EL EQUIPO DE GESTORES DE CONVIVENCIA CON EL FIN DE ATENDER DE FORMA OPORTUNA LAS SITUACIONES QUE PUEDAN AFECTAR LA CONVIVENCIA Y SEGURIDAD EN EL DISTRITO CAPITAL</t>
  </si>
  <si>
    <t>SCJ-6-2017</t>
  </si>
  <si>
    <t>REYES JAVIER CORREA CORREA</t>
  </si>
  <si>
    <t>SCJ-7-2017</t>
  </si>
  <si>
    <t>PRESTAR LOS SERVICIOS PROFESIONALES PARA ASESORAR A LA SECRETARIA DISTRITAL DE SEGURIDAD CONVIVENCIA Y JUSTICIA EN EL MANEJO Y ORIENTACION ESTRATEGICA DE LAS COMUNICACIONES INTERNAS Y EXTERNAS RELACIONADOS CON ASUNTOS PROPIOS DE LA ENTIDAD</t>
  </si>
  <si>
    <t>SCJ-8-2017</t>
  </si>
  <si>
    <t>PRESTAR SERVICIOS PROFESIONALES COMO COMUNICADOR SOCIAL O AFINES EN LA OFICINA ASESORA DE COMUNICACIONES PARA TEMAS INSTITUCIONALES PUBLICITARIOS Y DE ESTRATEGIA DIGITAL DE LA SECRETARIA DISTRITAL DE SEGURIDAD CONVIVENCIA Y JUSTICIA</t>
  </si>
  <si>
    <t>SCJ-9-2017</t>
  </si>
  <si>
    <t>SCJ-10-2017</t>
  </si>
  <si>
    <t>PRESTAR SERVICIOS PROFESIONALES PARA LA ADMINISTRACION Y FORTALECIMIENTO DE LOS PROCESOS A CARGO DE LA DIRECCION DE RECURSOS FISICOS Y GESTION DOCUMENTAL DE LA SECRETARIA DE SEGURIDAD CONVIVENCIA Y JUSTICIA</t>
  </si>
  <si>
    <t>SCJ-11-2017</t>
  </si>
  <si>
    <t>LILIBETH CARLINA ROMERO PINTO</t>
  </si>
  <si>
    <t>PRESTAR SERVICIOS PROFESIONALES EN EL PROCESO DE GESTION DE BIENES Y RECURSOS FISICOS PARA APOYAR LA REALIZACION Y ACTUALIZACION DE LOS INVENTARIOS DE BIENES MUEBLES E INMUEBLES PROPIEDAD DE LA SECRETARIA DE SEGURIDAD CONVIVENCIA Y JUSTICIA</t>
  </si>
  <si>
    <t>SCJ-12-2017</t>
  </si>
  <si>
    <t>WALTER DE JESUS ROJAS ZULUAGA</t>
  </si>
  <si>
    <t>PRESTAR SERVICIOS PROFESIONALES EN LOS ASUNTOS RELACIONADOS CON LAS TECNOLOGIAS DE LA INFORMACION Y LAS COMUNICACIONES A CARGO DE LA DIRECCION DE RECURSOS FISICOS Y GESTION DOCUMENTAL DE LA SECRETARIA DE SEGURIDAD CONVIVENCIA Y JUSTICIA</t>
  </si>
  <si>
    <t>SCJ-13-2017</t>
  </si>
  <si>
    <t>LUZ AMANDA VELASCO FORERO</t>
  </si>
  <si>
    <t>SCJ-14-2017</t>
  </si>
  <si>
    <t>SCJ-15-2017</t>
  </si>
  <si>
    <t>PRESTAR SERVICIOS DE APOYO EN LA OPERACIÓN DE LOS VEHICULOS INSTITUCIONALES DENTRO DEL PROCESO DE GESTION DOCUMENTAL DE LA ENTIDAD APOYANDO EL TRASLADO DE LAS PERSONAS DOCUMENTOS Y ARCHIVOS DE LA SECRETARIA DISTRITAL DE SEGURIDAD CONVIVENCIA Y JUSTICIA</t>
  </si>
  <si>
    <t>SCJ-16-2017</t>
  </si>
  <si>
    <t>CHAIM PEISACH &amp; CIA HILANDERIA FONTIBON SA</t>
  </si>
  <si>
    <t>SCJ-17-2017</t>
  </si>
  <si>
    <t>SCJ-18-2017</t>
  </si>
  <si>
    <t>SCJ-19-2017</t>
  </si>
  <si>
    <t>SCJ-20-2017</t>
  </si>
  <si>
    <t>SCJ-21-2017</t>
  </si>
  <si>
    <t>SCJ-22-2017</t>
  </si>
  <si>
    <t>PRESTAR SERVICIOS DE APOYO EN ACTIVIDADES DE ALISTAMIENTO ORGANIZACIÓN Y CORRESPONDENCIA DE LOS ARCHIVOS DEL PROCESO DE GESTION DOCUMENTAL DE LA SECRETARIA DISTRITAL DE SEGURIDAD CONVIVENCIA Y JUSTICIA</t>
  </si>
  <si>
    <t>SCJ-23-2017</t>
  </si>
  <si>
    <t>PREVISORA-INVERSIONES</t>
  </si>
  <si>
    <t>ADQUISICIÓN DE SEGURO OBLIGATORIO PARA ACCIDENTES DE TRÁNSITO -SOAT DE LOS AUTOMOTORES DE PROPIEDAD Y A CARGO DE LA SECRETARÍA DISTRITAL DE SEGURIDAD, CONVIVENCIA Y JUSTICIA</t>
  </si>
  <si>
    <t>SCJ-24-2017</t>
  </si>
  <si>
    <t>MIGUEL EDUARDO CORTES CORTES</t>
  </si>
  <si>
    <t xml:space="preserve">PRESTAR SERVICIOS PROFESIONALES COMO CONTADOR PUBLICO EN LA OFICINA DE CONTROL INTERNO DE LA SECRETARIA DE SEGURIDAD CONVIVENCIA Y JUSTICIA EN MATERIA CONTABLE APOYO EN EL SEGUIMIENTO EVALUACION PRESENTACION DE INFORMES Y AUDITORIAS CONTABLES  ASI COMO LA REVISION Y SEGUIMIENTO DE LAS ACCIONES PROPUESTAS POR LAS DEPENDENCIAS EN ARAS DE GARANTIZAR EL ADUECUADO CUMPLIMIENTO DEL PLAN DE MEJORAMIENTO </t>
  </si>
  <si>
    <t>SCJ-25-2017</t>
  </si>
  <si>
    <t>IVAN HORACIO FELIPE ZAPATA CUERVO</t>
  </si>
  <si>
    <t>PRESTAR LOS SERVICIOS PROFESIONALES EN LA SECRETARIA DISTRITAL DE SEGURIDAD CONVIVENCIA Y JUSTICIA  APOYANDO LA PROGRAMACION Y ANALISIS DEL O LOS PROYECTOS DE INVERSION DE LA ENTIDAD ASIGNADOS</t>
  </si>
  <si>
    <t>SCJ-26-2017</t>
  </si>
  <si>
    <t>PRESTAR SERVICIOS PROFESIONALES DE ASESORIA JURIDICA Y/O LEGAL A LA DIRECCION DE RECURSOS FISICOS Y GESTION DOCUMENTAL PARA FORTALECER LOS PROCESOS A CARGO DE LA MISMA</t>
  </si>
  <si>
    <t>SCJ-27-2017</t>
  </si>
  <si>
    <t>PRESTAR SERVICIOS PROFESIONALES PARA ADELANTAR ACTIVIDADES DIRIGIDAS Y LA EVALUACION Y DESARROLLO DE LA EJECUCION DE LOS RECURSOS DE LOS PROYECTOS ASIGNADOS  A LA DIRECCION DE RECURSOS FISICOS Y GESTION DOCUMENTAL DE LA SECRETARIA DE SEGURIDAD CONVIVENCIA Y JUSTICIA</t>
  </si>
  <si>
    <t>SCJ-28-2017</t>
  </si>
  <si>
    <t>PRESTAR LOS SERVICIOS DE APOYO AL PROCESO DE GESTION DOCUMENTAL DE LA SECRETARIA DISTRITAL DE SEGURIDAD CONVIVENCIA Y JUSTICIA EN LA EJECUCION DE LOS PROCESOS OPERATIVOS DEL AREA DE CORRESPONDENCIA</t>
  </si>
  <si>
    <t>SCJ-29-2017</t>
  </si>
  <si>
    <t>DAILY DINORAK PEREA MOSQUERA</t>
  </si>
  <si>
    <t>PRESTAR SERVICIOS PROFESIONALES EN LA OFICINA ASESORA DE PLANEACION PARA APOYAR LA IMPLEMENTACION DEL SIG Y FORTALECER LA GESTION DE INDICADORES DE LA SECRETARIA DE SEGURIDAD CONVIVENCIA Y JUSTICIA</t>
  </si>
  <si>
    <t>SCJ-30-2017</t>
  </si>
  <si>
    <t>PRESTAR SERVICIOS PROFESIONALES EN LA OFICINA ASESORA DE PLANEACIÓN PARA APOYAR LA IMPLEMENTACIÓN DEL SIG APOYAR LA FORMULACION DE LA POLITICA RIESGOS Y ESTRUCTURAR EL SISTEMA ADMINISTRACION DE GESTION DEL RIESGO DE LA SECRETARÍA DISTRITAL DE SEGURIDAD, CONVIVENCIA Y JUSTICIA</t>
  </si>
  <si>
    <t>SCJ-31-2017</t>
  </si>
  <si>
    <t>PRESTAR LOS SERVICIOS PROFESIONALES EN LA SECRETARIA DISTRITAL DE SEGURIDAD CONVIVENCIA Y JUSTICIA  APOYANDO LA PROGRAMACION SEGUIMIENTO Y ANALISIS DEL O LOS PROYECTOS DE INVERSION DE LA ENTIDAD ASIGNADOS</t>
  </si>
  <si>
    <t>SCJ-32-2017</t>
  </si>
  <si>
    <t>ALONSO BLANCO BUITRAGO</t>
  </si>
  <si>
    <t>SCJ-33-2017</t>
  </si>
  <si>
    <t>GUSTAVO MATAMOROS GALVIS</t>
  </si>
  <si>
    <t>PRESTAR SERVICIOS PROFESIONALES DE ENLACE PARA LAS RELACIONES POLITICO ADMINISTRATIVAS DE LA SECRETARIA DE SEGURIDAD CONVIVENCIA DEL DISTRITO EN EL MARCO DEL DESARROLLO Y FORTALECIMIENTO DE LA TRANSPARENCIA GESTION PUBLICA Y SERVICIO A LA CIUDADANIA</t>
  </si>
  <si>
    <t>SCJ-34-2017</t>
  </si>
  <si>
    <t>JOSE GREGORIO DE JESUS MOJICA PACHECO</t>
  </si>
  <si>
    <t>PRESTAR SERVICIOS PROFESIONALES A LA DIRECCION JURIDICA Y CONTRACTUAL DE LA SECRETARIA DISTRITAL DE SEGURIDAD CONVIVENCIA Y JUSTICIA EN LOS ASUNTOS A SU CARGO</t>
  </si>
  <si>
    <t>SCJ-35-2017</t>
  </si>
  <si>
    <t>SCJ-36-2017</t>
  </si>
  <si>
    <t>SUAREZ BELTRAN SAS</t>
  </si>
  <si>
    <t>EL CONTRATISTA SE OBLIGA A PRESTAR DE MANERA INDEPENDIENTE Y AUTONOMA A LA SECRETARIA DE SEGURIDAD CONVIVENCIA Y JUSTICIA SUS SERVICIOS PROFESIONALES DE ASESORIA JURIDICA ESPECIALIZADA PARA RESOLVER SITUACIONES JURIDICAS COMPLEJAS EN ASUNTOS CONTRACTUALES PUIBLICOS</t>
  </si>
  <si>
    <t>SCJ-37-2017</t>
  </si>
  <si>
    <t>JORGE CATUMBA RUIZ</t>
  </si>
  <si>
    <t>PRESTAR SERVICIOS PROFESIONALES ESPECIALIZADOS EN LA GESTION DE LA INFORMACION Y DEL CONOCIMIENTO DE CARÁCTER MATEMATICO Y ESTADISTICO A LA OFICINA CENTRO DE COMANDO CONTROL COMUNICACIONES Y COMPUTO C4 Y A LA LINEA DE EMERGENCIAS 123 DE BOGOTA</t>
  </si>
  <si>
    <t>SCJ-38-2017</t>
  </si>
  <si>
    <t>JANNYTH SOFIA HERNANDEZ GARZON</t>
  </si>
  <si>
    <t>PRESTAR SERVICIOS DE APOYO A LA GESTION DE LA DIRECCION DE RECURSOS FISICOS Y GESTION DOCUMENTAL DE LA SECRETARIA DE SEGURIDAD CONVIVENCIA Y JUSTICIA EN EL DESARROLLO Y APLICACIÓN DEL SISTEMA DE GESTION DOCUMENTAL</t>
  </si>
  <si>
    <t>SCJ-39-2017</t>
  </si>
  <si>
    <t>GISELLA ELVIRA LEON BEJARANO</t>
  </si>
  <si>
    <t>PRESTAR SERVICIOS PROFESIONALES ESPECIALIZADOS AL CENTRO DE COMANDO CONTROL COMUNICACIONES Y COMPUTO C4 PARA APOYAR EN LOS PROCESOS DE VALORACION PSICOLOGICA Y ENTRENAMIENTO EN COMPETENCIAS EMOCIONALES DE LOS OPERADORES DE LA SALA UNIFICADA DE RECEPCION DE LA LINE A DE EMERGENCIAS 123 DE BOGOTA</t>
  </si>
  <si>
    <t>SCJ-40-2017</t>
  </si>
  <si>
    <t>EDWIN ARMANDO GUERRERO BURBANO</t>
  </si>
  <si>
    <t>PRESTAR SERVICIOS PROFESIONALES PARA LA ADMINISTRACION DE LA RED DE DATOS Y LA INFRAESTRUCTURA TECNOLOGICA DE LA SECRETARIA DE SEGURIDAD CONVIVENCIA Y JUSTICIA</t>
  </si>
  <si>
    <t>SCJ-41-2017</t>
  </si>
  <si>
    <t>MABEL ASTRID PALACIOS POSADA</t>
  </si>
  <si>
    <t>PRESTAR SERVICIOS PROFESIONALES  A LA DIRECCION DE TECNOLOGIAS Y SISTEMAS DE LA INFORMACION EN EL MEJORAMIENTO DE LAS TIC PARA LA GESTION INSTITUCIONAL ACOMPAÑANDO LA EJECUCION DE PROYECTOS DE TI REQUERIDOS POR LA SECRETARIA DE SEGURIDAD CONVIVENCIA Y JUSTICIA</t>
  </si>
  <si>
    <t>SCJ-42-2017</t>
  </si>
  <si>
    <t>CAROLINA VELASQUEZ CHAVEZ</t>
  </si>
  <si>
    <t>PRESTAR SERVICIOS PROFESIONALES COMO COMUNICADORA SOCIAL EN EL CENTRO DE COMANDO CONTROL COMUNICACIONES Y COMPUTO C4 Y LA LINEA DE EMERGENCIAS 123 DE BOGOTA DE LA SECRETARIA DE SEGURIDAD CONVIVENCIA Y JUSTICIA PARA APOYAR LOS PROCESOS DE COMUNICACION CORPORATIVA</t>
  </si>
  <si>
    <t>SCJ-43-2017</t>
  </si>
  <si>
    <t>STEFANY LOPEZ ALVAREZ</t>
  </si>
  <si>
    <t>SCJ-44-2017</t>
  </si>
  <si>
    <t>WALTER MAURICIO MILLAN RODRIGUEZ</t>
  </si>
  <si>
    <t>PRESTAR SERVICIOS DE APOYO A LA GESTION DOCUMENTAL DEL CENTRO COMANDO CONTROL COMUNICACIÓNES Y COMPUTO C4 Y LA LINEA DE EMERGENCIAS 123 DE BOGOTA</t>
  </si>
  <si>
    <t>SCJ-45-2017</t>
  </si>
  <si>
    <t>PRESTAR LOS SERVICIOS DE APOYO EN LA GESTION EN LA SUBSECRETARIA DE SEGURIDAD Y CONVIVENCIA PARA COADYUVAR EN LA IMPLEMENTACION DE ESTRATEGIAS Y ACCIONES DE DIALOGO MEDIACION Y PREVENCION EN CONVIVENCIA Y SEGURIDAD CIUDADANA DE LA CIUDAD</t>
  </si>
  <si>
    <t>SCJ-46-2017</t>
  </si>
  <si>
    <t>SCJ-47-2017</t>
  </si>
  <si>
    <t>SCJ-48-2017</t>
  </si>
  <si>
    <t>JORGE ELIAS FERIS CAUSIL</t>
  </si>
  <si>
    <t>SCJ-49-2017</t>
  </si>
  <si>
    <t>JAIME ARDILA GRACIA</t>
  </si>
  <si>
    <t>SCJ-50-2017</t>
  </si>
  <si>
    <t>JUAN CARLOS ARRIETA TORRES</t>
  </si>
  <si>
    <t>SCJ-51-2017</t>
  </si>
  <si>
    <t>CATALINA BERMUDEZ CIFUENTES</t>
  </si>
  <si>
    <t>SCJ-52-2017</t>
  </si>
  <si>
    <t>SCJ-53-2017</t>
  </si>
  <si>
    <t>OSCAR SANTIAGO BOHORQUEZ AVENDAÑO</t>
  </si>
  <si>
    <t>PRESTAR SERVICIOS PROFESIONALES EN LA OFICINA ASESORA DE PLANEACION PARA ADELANTAR LA IMPLEMENTACION DEL SIG Y BRINDAR SOPORTE FRENTE AL SISTEMA INTEGRADO DE GESTION DE LA SECRETARIA DE SEGURIDAD CONVIVENCIA Y JUSTICIA BAJO UN ENFOQUE DE PROCESOS</t>
  </si>
  <si>
    <t>SCJ-54-2017</t>
  </si>
  <si>
    <t>CLAUDIA PATRICIA PINZON ZAMBRANO</t>
  </si>
  <si>
    <t>PRESTAR SERVICIOS PROFESIONALES EN EL PROCESO DE ALMACENAMIENTO INVENTARIO Y AVALUO Y SUMINISTRO DE LOS BIENES MUEBLES E INMUEBLES DE LA SECRETARIA DE SEGURIDAD DISTRITAL DE SEGURIDAD CONVIVENCIA Y JUSTICIA</t>
  </si>
  <si>
    <t>SCJ-55-2017</t>
  </si>
  <si>
    <t>LIDA ANDREA VALBUENA MUÑOZ</t>
  </si>
  <si>
    <t>PRESTAR SERVICIOS PROFESIONALES EN LA IMPLEMENTACION DE LAS ACTIVIDADES DEL PROCESO DE GESTION DOCUMENTAL Y ARCHIVO DE LA DIRECCION DE RECURSOS FISICOS Y GESTION DOCUMENTAL DE LA SECRETARIA DE SEGURIDAD CONVIVENCIA Y JUSTICIA</t>
  </si>
  <si>
    <t>SCJ-56-2017</t>
  </si>
  <si>
    <t>SARA LUCIA RODRIGUEZ GOYENECHE</t>
  </si>
  <si>
    <t>PRESTAR SERVICIOS PROFESIONALES EN LA SUBSECRETARIA DE SEGURIDAD Y CONVIVENCIA PARA APOYAR LA ORGANIZACIÓN DE LA AGENDA Y LOS ASUNTOS PRIORITARIOS DEL SUBSECRETARIO</t>
  </si>
  <si>
    <t>SCJ-57-2017</t>
  </si>
  <si>
    <t>EDINSON GONZALEZ HERNANDEZ</t>
  </si>
  <si>
    <t>SCJ-58-2017</t>
  </si>
  <si>
    <t>PRESTAR LOS SERVICIOS PROFESIONALES EN LA SECRETARIA DISTRITAL DE SEGURIDAD CONVIVENCIA Y JUSTICIA APOYANDO LA PROGRAMACION SEGUIMIENTO Y ANALISIS DEL O LOS PROYECTOS DE INVERSION DE LA ENTIDAD ASIGNADOS</t>
  </si>
  <si>
    <t>SCJ-59-2017</t>
  </si>
  <si>
    <t>JHON MANUEL CRUZ GARCIA</t>
  </si>
  <si>
    <t>SCJ-60-2017</t>
  </si>
  <si>
    <t>LAIDY ANDREA CHOCONTA</t>
  </si>
  <si>
    <t>PRESTAR SERVICIOS DE APOYO EN LAS ACTIVIDADES DESARROLLADAS EN EL PROCESO DE GESTION DOCUMENTAL CORRESPONDENCIA DE LA SECRETARIA DISTRITAL DE SEGURIDAD CONVIVENCIA Y JUSTICIA</t>
  </si>
  <si>
    <t>SCJ-61-2017</t>
  </si>
  <si>
    <t>JORGE LEONARDO FAJARDO VEGA</t>
  </si>
  <si>
    <t>PRESTAR LOS SERVICIOS DE APOYO AL PROCESO DE GESTION DOCUMENTAL EN LA DISTRIBUCION Y ORGANIZACIÓN DE LAS COMUNICACIONES OFICIALES DE LA SECRETARIA DISTRITAL DE SEGURIDAD CONVIVENCIA Y JUSTICIA</t>
  </si>
  <si>
    <t>SCJ-63-2017</t>
  </si>
  <si>
    <t>JORGE ANDRES SERRANO JAIMES</t>
  </si>
  <si>
    <t>PRESTAR LOS SERVICIOS PROFESIONALES A LA DIRECCION DE TECNOLOGIAS Y SISTEMAS DE LA INFORMACION PARA REALIZAR LAS ACTIVIDADES DE DISEÑO DESARROLLO IMPLEMENTACION SOPORTE Y PUESTA EN PRODUCCION DE LAS FUNCIONALIDADES Y NUEVOS DESARROLLOS GEOGRAFICOS DEL SISTEMA DE INFORMACION TECNOLOGIAS DE LA INFORMACION PAR LA GOBERNANZA UNIFICADA Y ARTICULADA DE LA SEGURIDAD TINGUAS</t>
  </si>
  <si>
    <t>SCJ-64-2017</t>
  </si>
  <si>
    <t>GUSTAVO ADOLFO NIETO ZUÑIGA</t>
  </si>
  <si>
    <t>PRESTAR SUS SERVICIOS PROFESIONALES EN EL MEJORAMIENTO DE LAS TIC DENTRO DEL MARCO DE REFERENCIA DE MINTIC EN LA INICIATIVA DE LA ESTRATEGIA DE ARQUITECTURA EMPRESARIAL DE LA DIRECCION DE TECNOLOGIA Y SISTEMAS DE INFORMACION</t>
  </si>
  <si>
    <t>SCJ-66-2017</t>
  </si>
  <si>
    <t>MARLLY LIZETH USUGA SANCHEZ</t>
  </si>
  <si>
    <t>SCJ-67-2017</t>
  </si>
  <si>
    <t>LUISA VALENTINA SANCHEZ MEDINA</t>
  </si>
  <si>
    <t>PRESTAR LOS SERVICIOS PROFESIONALES EN LA DIRECCION DE PREVENCION Y CULTURA CIUDADANA PARA APOYAR EN LA FORMULACION IMPLEMENTACION Y EVALUACION DE LA ESTRATEGIA DE PREVENCION DEL DELITO EN EL COMPONENTE DE POBLACIONES DE ALTO RIESGO</t>
  </si>
  <si>
    <t>SCJ-68-2017</t>
  </si>
  <si>
    <t>NATHALIE PABON AYALA</t>
  </si>
  <si>
    <t>PRESTAR LOS SERVICIOS PROFESIONALES EN LA DIRECCION DE SEGURIDAD PARA APOYAR EN LA PLANEACION ARTICULACION EVALUACION Y SEGUIMIENTO DE LAS LINEAS DE ACCIONES DE SEGURIDAD Y CONVIVENCIA DESARROLLADAS EN LA LOCALIDADES DE BOGOTA CON EL FIN DE DISMINUIR LAS CAUSAS Y FACTORES DE VIOLENCIA Y DELITO</t>
  </si>
  <si>
    <t>SCJ-69-2017</t>
  </si>
  <si>
    <t>LUIS EDUARDO MURCIA GONZALEZ</t>
  </si>
  <si>
    <t>SCJ-70-2017</t>
  </si>
  <si>
    <t>SCJ-71-2017</t>
  </si>
  <si>
    <t>MICHEL VARGAS GARCES</t>
  </si>
  <si>
    <t>PRESTAR SERVICIOS PROFESIONALES PARA EL ACOMPAÑAMIENTO  EN EL ENFOQUE DE LA CALIDAD Y ACCESIBILIDAD DE LOS SERVICIOS AL CIUDADANO A CARGO DE LA SUBSECRETARIA DE GESTION INSTITUCIONAL PARA EL CUMPLIMIENTO DE SUS FUNCIONES</t>
  </si>
  <si>
    <t>SCJ-72-2017</t>
  </si>
  <si>
    <t>SCJ-73-2017</t>
  </si>
  <si>
    <t>JOHN CAMILO BARRIOS ROMERO</t>
  </si>
  <si>
    <t>PRESTAR LOS SERVICIOS PROFESIONALES EN LA OFICINA ASESORA DE PLANEACION EN EL APOYO PARA EL DISEÑO DIVULGACION SENSIBILIZACION EJECUCION Y SEGUIMIENTO DEL PLAN INSTITUCIONAL DE GESTION AMBIENTAL PIGA EN SUS PROGRAMAS Y COMPONENTES INTERNOS Y EXTERNOS ASOCIADOS A LOS EQUIPAMIENTOS DE SEGURIDAD DEFENSA Y JUSTICIA INCLUIDOS EN EL PLAN MAESTRO DE EQUIPAMIENTOS EN EL MARCO DE SISTEMA INTEGRADO DE GESTION SIG DE LA SECRETARIA DISTRITAL DE SEGURIDAD CONVIVENCIA Y JUSTICIA</t>
  </si>
  <si>
    <t>SCJ-74-2017</t>
  </si>
  <si>
    <t>JOSE ENRIQUE MIRANDA NIETO</t>
  </si>
  <si>
    <t>PRESTAR SERVICIOS DE APOYO A LA GESTION EN LA DIRECCION JURIDICA Y CONTRACTUAL DE LA SECRETARIA DISTRITAL DE SEGURIDAD CONVIVENCIA Y JUSTICIA EN LOS TRAMITES ADMINISTRATIVOS A SU CARGO</t>
  </si>
  <si>
    <t>SCJ-75-2017</t>
  </si>
  <si>
    <t>GLORIA INES CORTES SALAZAR</t>
  </si>
  <si>
    <t>PRESTAR SERVICIOS PROFESIONALES PARA APOYAR LA GENERACION DE PAGOS Y DEMAS OPERACIONES INHERENTES A DICHO PROCESO QUE ADELANTA LA DIRECCION FINANCIERA EN LOS PROYECTOS DE INVERSION Y FUNCIONAMIENTO A CARGO DE LA SECRETARIA DE SEGURIDAD CONVIVENCIA Y JUSTICIA</t>
  </si>
  <si>
    <t>SCJ-76-2017</t>
  </si>
  <si>
    <t>PRESTAR LOS SERVICIOS PROFESIONALES EN LOS TEMAS DE COMPETENCIA DE LA DIRECCION DE GESTION HUMANA RELACIONADOS CON EL MODELO DE SERVICIOS EL PROCESO DE ENCARGOS DE LA PLANTA DE PERSONAL Y EL CLIMA ORGANIZACIÓN DE LA SECRETARIA DISTRITAL DE SEGURIDAD CONVIVENCIA Y JUSTICIA</t>
  </si>
  <si>
    <t>SCJ-77-2017</t>
  </si>
  <si>
    <t>PRESTAR LOS SERVICIOS PROFESIONALES EN LA DIRECCION DE GESTION HUMANA DE LA SUBSECRETARIA DE GESTION INSTITUCIONAL EN EL CONTROL Y SEGUIMIENTO DE LA INFORMACION RELACIONADA CON LA PLANTA DE PERSONAL DE LA SECRETARIA DISTRITAL DE SEGURIDAD CONVIVENCIA Y JUSTICIA</t>
  </si>
  <si>
    <t>SCJ-78-2017</t>
  </si>
  <si>
    <t>MIGUEL QUIJANO Y COMPAÑÍA S.A.</t>
  </si>
  <si>
    <t>PRESTACIÓN EN EL SERVICIO INTEGRAL DE VIGILANCIA Y SEGURIDAD EN LA MODALIDAD DE VIGILANCIA FIJA, MÓVIL CON Y SIN ARMAS Y VIGILANCIA CON MEDIOS TECNOLÓGICOS A LA SECRETARÍA DISTRITAL DE SEGURIDAD, CONVIVENCIA Y JUSTICIA Y LAS SEDES A SU CARGO, PARA LA PERMANENTE Y ADECUADA PROTECCIÓN DE LOS BIENES MUEBLES E INMUEBLES DE PROPIEDAD Y/O A CARGO DE LA ENTIDAD, ASÍ COMO AQUELLOS POR LOS QUE LE CORRESPONDIERE VELAR EN VIRTUD DE DISPOSICIONES LEGALES, CONTRACTUALES Y CONVENCIONALES.</t>
  </si>
  <si>
    <t>SCJ-79-2017</t>
  </si>
  <si>
    <t>PRESTAR SERVICIOS PROFESIONALES PARA LA ESTRUCTURACION Y FORTALECIMIENTO DE LOS PROCESOS Y ASUNTOS A CARGO DE LA DIRECCION DE RECURSOS FISICOS Y GESTION DOCUMENTAL DE LA SECRETARIA DE SEGURIDAD CONVIVENCIA Y JUSTICIA</t>
  </si>
  <si>
    <t>SCJ-80-2017</t>
  </si>
  <si>
    <t>PRESTAR SERVICIOS LEGALES PARA LA DEFENSA JURIDICA DE LOS ASUNTOS DE COMPETENCIA DE LA SUBSECRETARIA DE ACCESO A LA JUSTICIA Y EN LOS DEMAS QUE SE LE SOLICITEN</t>
  </si>
  <si>
    <t>SCJ-81-2017</t>
  </si>
  <si>
    <t>MIGUEL FELIPE ANZOLA ESPINOSA</t>
  </si>
  <si>
    <t>ASESORAR A LA SECRETARÍA DISTRITAL DE SEGURIDAD CONVIVENCIA Y JUSTICIA, EN EL FORTALECIMIENTO AL SISTEMA DE VIDEO VIGILANCIA DE BOGOTÁ, EN LA PLANEACIÓN, EJECUCIÓN Y SEGUIMIENTO DE LOS PROYECTOS DE TECNOLOGÍA, SEGURIDAD E INFORMACIÓN RELACIONADOS EN ESTA MATERIA.</t>
  </si>
  <si>
    <t>SCJ-82-2017</t>
  </si>
  <si>
    <t>PRESTAR SERVICIOS PROFESIONALES COMO ABOGADO EN LAS ETAPAS PRECONTRACTUAL, CONTRACTUAL Y POSTCONTRACTUAL DE LOS PROCESOS DE SELECCIÓN ADELANTADOS POR LA DIRECCIÓN DE OPERACIONES DE LA SUBSECRETARÍA DE INVERSIONES PARA EL FORTALECIMIENTO DE LAS CAPACIDADES OPERATIVAS</t>
  </si>
  <si>
    <t>SCJ-83-2017</t>
  </si>
  <si>
    <t>YISELY BALCALCER MARRUGO</t>
  </si>
  <si>
    <t>RESTAR SERVICIOS PROFESIONALES EN LA DIRECCIÓN DE OPERACIONES DE LA SUBSECRETARÍA DE INVERSIONES PARA EL FORTALECIMIENTO DE LAS CAPACIDADES OPERATIVAS EN EL DESARROLLO DE LAS ETAPAS PRECONTRACTUAL, CONTRACTUAL Y POSCONTRACTUAL Y LA ELABORACIÓN, REVISIÓN Y CONSOLIDACIÓN DE LOS ACTOS ADMINISTRATIVOS PROPIOS DE LA GESTIÓN</t>
  </si>
  <si>
    <t>SCJ-84-2017</t>
  </si>
  <si>
    <t>GERMAN ARTURO PEÑA URIBE</t>
  </si>
  <si>
    <t>PRESTAR SERVICIOS PROFESIONALES PARA GESTIONAR LOS PROCESOS ADMINISTRATIVOS A CARGO DE LA DIRECCIÓN DE OPERACIONES PARA EL FORTALECIMIENTO DE LA SUBSECRETARÍA DE INVERSIONES Y FORTALECIMIENTO DE CAPACIDADES OPERATIVAS.</t>
  </si>
  <si>
    <t>SCJ-85-2017</t>
  </si>
  <si>
    <t>ALEXANDRA SANCHEZ GOMEZ</t>
  </si>
  <si>
    <t>SCJ-86-2017</t>
  </si>
  <si>
    <t>LINETH SOLEY ACERO OCAMPO</t>
  </si>
  <si>
    <t>SCJ-87-2017</t>
  </si>
  <si>
    <t>ANDRES FELIPE LIZARRALDE CARDENAS</t>
  </si>
  <si>
    <t>SCJ-88-2017</t>
  </si>
  <si>
    <t>YENNY KATHERINE CLAVIJO RODRIGUEZ</t>
  </si>
  <si>
    <t>PRESTAR SERVICIOS PROFESIONALES EN MATERIA CONTRACTUAL Y LEGAL A LA DIRECCION JURIDICA Y CONTRACTUAL CON ENFASIS EN LOS ASUNTOS RELACIONADOS CON LA SUBSECRETIA DE ACCESO A LA JUSTICIA</t>
  </si>
  <si>
    <t>SCJ-89-2017</t>
  </si>
  <si>
    <t>PRESTAR LOS SERVICIOS PROFESIONALES EN LA DIRECCION DE GESTION HUMANA DE LA SECRETARIA DE SEGURIDAD CONVIVENCIA Y JUSTICIA EN EL ACOMPAÑAMIENTO EN LA IMPLEMENTACION DE LOS PROCESOS Y PROCEDIMIENTOS DE GESTION HUMANA RELACIONADOS CON REGISTRO CONTROL Y ENCARGOS DE LA PLANTA DE PERSONAL DE LA SECRETARIA DISTRITAL DE SEGURIDAD CONVIVENCIA Y JUSTICIA</t>
  </si>
  <si>
    <t>SCJ-90-2017</t>
  </si>
  <si>
    <t>SARA JULIANA RAMIREZ MUÑOZ</t>
  </si>
  <si>
    <t>SCJ-91-2017</t>
  </si>
  <si>
    <t>DIEGO FABIAN APARICIO CASTRO</t>
  </si>
  <si>
    <t>PRESTAR SERVICIOS PROFESIONALES ESPECIALIZADOS PARA EL APOYO JURIDICO DE LOS ASUNTOS DE COMPETENCIA DE LA DIRECCION FINANCIERA DE LA SECRETARIA DE SEGURIDAD CONVIVENCIA Y JUSTICIA</t>
  </si>
  <si>
    <t>SCJ-92-2017</t>
  </si>
  <si>
    <t>NIDYA JANETHE PINILLA GOMEZ</t>
  </si>
  <si>
    <t>PRESTAR SERVICIOS PROFESIONALES ESPECIALIZADOS PARA EL APOYO DE LA GESTION DEL CICLO PRESUPUESTAL DE PROGRAMACION EJECUCION Y CONTROL QUE ADELANTE LA DIRECCION FINANCIERA DE LA SECRETARIA DISTRITAL DE SEGURIDAD CONVIVENCIA Y JUSTICIA</t>
  </si>
  <si>
    <t>SCJ-93-2017</t>
  </si>
  <si>
    <t>PRESTAR SERVICIOS DE APOYO A LA GESTION A LA SECRETARIA DISTRITAL DE SEGURIDAD CONVIVENCIA Y JUSTICIA EN LA ORGANIZACIÓN DEPURACION REGISTRO Y CONTROL DE INFORMACION</t>
  </si>
  <si>
    <t>SCJ-94-2017</t>
  </si>
  <si>
    <t>LUIS JAVIER PAEZ TALERO</t>
  </si>
  <si>
    <t>PRESTAR SERVICIOS PROFESIONALES PARA APOYAR EL ANALISIS FINANCIERO Y ECONOMICO QUE REQUIERAN EL CUMPLIMIENTO DE LAS FUNCIONES A, K Y J ATRIBUIDAS A LA DIRECCION FINANCIERA DE LA SECRETARIA DE SEGURIDAD CONVIVENCIA Y JUSTICIA DETERMINADAS EN EL DECRETO 413 DE 2016</t>
  </si>
  <si>
    <t>SCJ-95-2017</t>
  </si>
  <si>
    <t>DANIEL FERNANDO BOBADILLA MOLANO</t>
  </si>
  <si>
    <t>PRESTAR SERVICIOS DE APOYO EN EL SEGUIMIENTO A LA EJECUCION EN EL PROGRAMA DE SEGUROS DE LA SECRETARIA DISTRITAL DE SEGURIDAD CONVIVENCIA DE CONFORMIDAD CON LOS LINEAMIENTOS ESTABLECIDOS PARA TAL FIN</t>
  </si>
  <si>
    <t>SCJ-96-2017</t>
  </si>
  <si>
    <t>MARTHA ELENA MONTILLA PEREZ</t>
  </si>
  <si>
    <t xml:space="preserve">PRESTAR SERVICIOS TECNICOS DE APOYO A LA GESTION PARA LA ADMINISTRACION ACTUALIZACION Y CARGUE DE LA INFORMACION EN LOS SISTEMAS INTERNOS DE CONTROL Y SEGUIMIENTO DE CORRESPONDENCIA DE LA ENTIDAD ASI COMO EL MANEJO CUSTODIA Y DIGITALIZACION DEL ARCHIVO DE LA DIRECCION FINANCIERA </t>
  </si>
  <si>
    <t>SCJ-97-2017</t>
  </si>
  <si>
    <t>PRESTAR SERVICIOS DE APOYO A LA GESTION A LA DIRECCION DE RECURSOS FISICOS Y GESTION DOCUMENTAL DE LA SECRETARIA DE SEGURIDAD CONVIVENCIA Y JUSTICIA EN EL DESARROLLO Y LA APLICACIÓN DEL SISTEMA DE GESTION DOCUMENTAL</t>
  </si>
  <si>
    <t>SCJ-98-2017</t>
  </si>
  <si>
    <t>MARIELA MARTINEZ</t>
  </si>
  <si>
    <t>PRESTAR SERVICIOS DE APOYO A LA GESTION PARA COMPLEMENTAR LAS FUNCIONES ADMINISTRATIVAS DE LA SECRETARIA DEISTRITAL DE SEGURIDAD CONVIVENCIA Y JUSTICIA</t>
  </si>
  <si>
    <t>SCJ-99-2017</t>
  </si>
  <si>
    <t>PRESTAR SERVICIOS PROFESIONALES A LA DIRECCION DE RESPONSABILIDAD PENAL ADOLESCENTE DRPA MEDIANTE LA GESTION Y ARTICULACION DEL PROGRAMA DISTRITAL DE JUSTICIA JUVENIL RESTAURATIVA</t>
  </si>
  <si>
    <t>SCJ-100-2017</t>
  </si>
  <si>
    <t>PRESTAR SERVICIOS PROFESIONALES ESPECIALIZADOS PARA APOYAR LA GESTION DE LA DIRECCION DE RESPONSABILIDAD PENAL ADOLESCENTE DRPA EN TORNO A LAS ACCIONES DE JUSTICIA RESTAURATIVA Y ARTICULACION DEL SISTEMA PENAL PARA ADOLESCENTES</t>
  </si>
  <si>
    <t>SCJ-101-2017</t>
  </si>
  <si>
    <t>PRESTAR SERVICIOS DE APOYO A LA GESTION EN ACTIVIDADES OPERATIVAS LOGISTICAS Y DE SEGUIMIENTO A PROCESOS Y PROCEDIMIENTOS DE GESTION DOCUMENTAL EN LA DIRECCION DE ACCESO A LA JUSTICIA</t>
  </si>
  <si>
    <t>SCJ-102-2017</t>
  </si>
  <si>
    <t>JOHANA VELASQUEZ VERGARA</t>
  </si>
  <si>
    <t>SCJ-103-2017</t>
  </si>
  <si>
    <t>PRESTAR LOS SERVICIOS PROFESIONALES A LA DIRECCION DE RESPONSABILIDAD PENAL ADOLESCENTE DRPA EN ASPECTOS ADMINISTRATIVOS DE GESTION Y EN EL DISEÑO DE ESRATEGIAS DE CARACTERIZACION EN ADOLECENTES EN CONFLICTO CON LA LEY</t>
  </si>
  <si>
    <t>SCJ-104-2017</t>
  </si>
  <si>
    <t>YURIETH PAOLA ROJAS MAYORGA</t>
  </si>
  <si>
    <t>PRESTAR SERVICIOS PROFESIONALES PARA LIDERAR EN LA SUBSECRETARIA DE ACCESO A LA JUSTICIA EL SIGUIMIENTO Y MONITOREO DE LOS TEMAS ADMINISTRATIVOS FINANCIEROS Y DE PLANEACION ARTICULANDO CON LAS DIRECCIONES QUE INTEGRAN LA SUBSECRETARIA</t>
  </si>
  <si>
    <t>SCJ-105-2017</t>
  </si>
  <si>
    <t>PRESTAR SUS SERVICIOS PROFESIONALES EN LA OFICINA DE ANALISIS DE INFORMACION Y ESTUDIOS ESTRATEGICOS PARA PROPONER E IMPLEMENTAR HERRRAMIENTAS METODOLOGICAS Y ESTADISTICAS PARA LA FORMULACION Y SEGUIMIENTO DE POLITICA PUBLICA EN MATERIA DE SEGURIDAD CONVIVENCIA Y JUSTICIA EN EL DISTRITO CAPITAL</t>
  </si>
  <si>
    <t>SCJ-106-2017</t>
  </si>
  <si>
    <t>PRESTAR SERVICIOS PROFESIONALES PARA APOYAR AL JEFE DE LA OFICINA DE ANALISIS DE INFORMACION Y ESTUDIOS ESTRATEGICOS EN LA COORDINACION Y SEGUIMIENTO DE LOS PROCESOS PROCEDI IENTOS PROPIOS DE LA OFICINA RELACIONADOS CON LA PLANEACION ADMINISTRATIVA FINANCIERA Y SERVIR DE ENLACE CON LA OFICINA ASESORA DE PLANEACION PARA LA ENTREGA EFICIENTE Y OPORTUNA DE INFORMACION</t>
  </si>
  <si>
    <t>SCJ-107-2017</t>
  </si>
  <si>
    <t>PRESTAR SUS SERVICIOS PROFESIONALES EN LA OFICINA DE ANALISIS DE INFORMACION Y ESTUDIOS ESTRATEGICOS PARA GESTIONAR OPORTUNAMENTE LAS SOLICITUDES DE INFORMACION EN MATERIA DE SEGURIDAD CONVIVENCIA Y JUSTICIA Y APOYAR JURIDICAMENTE LA ELABORACION DE DOCUMENTOS</t>
  </si>
  <si>
    <t>SCJ-108-2017</t>
  </si>
  <si>
    <t>CHRISTIAN ENRIQUE ORTEGA LOAIZA</t>
  </si>
  <si>
    <t>PRESTAR LOS SERVICIOS PROFESIONALES A LA DIRECCION DE TECNOLOGIAS Y SISTEMAS DE LA INFORMACION PARA REALIZAR LAS ACTIVIDADES DE DISEÑO DESARROLLO IMPLEMENTACION SOPORTE Y PUESTA EN PRODUCCION DE LAS FUNCIONALIDADES Y NUEVOS DESARROLLOS DEL SISTEMA DE INFORMACION TINGUAS</t>
  </si>
  <si>
    <t>SCJ-109-2017</t>
  </si>
  <si>
    <t>PRESTAR LOS SERVICIOS PROFESIONALES EN DERECHO REALIZANDO LAS ACTIVIDADES RELACIONADAS CON LOS PROCEDIEMIENTOS DE INGRESO EGRESO REMISIONES Y LOS INSTRUCTIVOS DE PASE JURIDICO Y TRASLADOS DE LAS PERSONAS PRIVADAS DE LA LIBERTAD QUE SE ENCUENTRAN EN LA CARCEL DISTRITAL DE VARONES Y ANEXO DE MUJERES</t>
  </si>
  <si>
    <t>SCJ-110-2017</t>
  </si>
  <si>
    <t>PRESTAR SUS SERVICIOS PROFESIONALES REALIZANDO EL SEGUIMIENTO A LA PRESTACION DEL SERVICIO EN SALUD A LAS PERSONAS PRIVADAS DE LA LIBERTAD QUE SE ENCUENTRAN EN LA CARCEL DISTRITAL DE VARONES Y ANEXO DE MUJERES</t>
  </si>
  <si>
    <t>SCJ-111-2017</t>
  </si>
  <si>
    <t>JHON GUSTAVO MOSQUERA</t>
  </si>
  <si>
    <t>PRESTAR LOS SERVICIOS DE APOYO A LA GESTION EN LA SUBSECRETARIA DE SEGURIDAD Y CONVIVENCIA PARA COADYUVAR EN LA IMPLEMENTACION DE ESTRATEGIAS Y ACCIONES DE DIALOGO MEDIACION Y PREVENCION EN CONVIVENCIA Y SEGURIDAD CIUDADANA EN LA CIUDAD</t>
  </si>
  <si>
    <t>SCJ-112-2017</t>
  </si>
  <si>
    <t>LINA MERCEDES GUZMAN MOJICA</t>
  </si>
  <si>
    <t>PRESTAR LOS SERVICIOS PROFESIONALES A LA SUBSECRETARIA DE SEGURIDAD Y CONVIVENCIA COMO ENLACE INTERNO Y EXTERNO EN TEMAS JURIDICOS PARA EL DESARROLLO Y SEGUIMIENTO DE LAS ACTIVIDADES QUE SE REQUIERAN</t>
  </si>
  <si>
    <t>SCJ-113-2017</t>
  </si>
  <si>
    <t>SCJ-114-2017</t>
  </si>
  <si>
    <t>PRESTAR SUS SERVICIOS PROFESIONALES PARA ASESORAR AL JEDE DE LA OFICINA DE ANALISIS DE INFORMACION Y ESTUDIOS ESTRATEGICOS EN LA PUESTA EN MARCHA DE LA ESTRATEGIA DE ANALITICA PARA LA SEGURIDAD LA CONVIVENCIA Y EL ACCESO A LA JUSTICIA</t>
  </si>
  <si>
    <t>SCJ-115-2017</t>
  </si>
  <si>
    <t>JENNIFER BENJUMEA MORENO</t>
  </si>
  <si>
    <t>PRESTAR LOS SERVICIOS DE APOYO A LAS DIFERENTES ACTIVIDADES ASOCIADAS A LA DIRECCION DE GESTION HUMANA EN ESPECIAL DE LA CARCEL DISTRITAL DE VARONES Y ANEXO DE MUJERES DE LA SECRETARIA DISTRITAL DE SEGURIDAD CONVIVENCIA Y JUSTICIA</t>
  </si>
  <si>
    <t>SCJ-116-2017</t>
  </si>
  <si>
    <t>PRESTAR SERVICIOS PROFESIONALES PARA DESARROLLAR ACCIONES DE FORTALECIMIENTO PARA EL ACCESO A LA JUSTICIA MEDIANTE LA GESTION DIFUSION Y ARTICULACION DE LOS SERVICIOS DE LAS CASAS DE JUSTICIA Y LOS SISTEMAS LOCALES DE JUSTICIA DE ACUERDO A LOS LINEAMIENTOS DADOS POR LA DIRECCION DE ACCESO A LA JUSTICIA</t>
  </si>
  <si>
    <t>SCJ-117-2017</t>
  </si>
  <si>
    <t>PRESTAR SERVICIOS PROFESIONALES A LA SUBSECRETARIA DE ACCESO A LA JUSTICIA PARA APOYAR EN ACCIONES DE SEGUIMIENTO Y ACOMPAÑAMIENTO A LAS SOLICITUDES REALIZADAS POR LA CIUDADANIA O LA SUBSECRETARIA</t>
  </si>
  <si>
    <t>SCJ-118-2017</t>
  </si>
  <si>
    <t>SCJ-119-2017</t>
  </si>
  <si>
    <t>PAULA ASTRID MENDEZ GONZALEZ</t>
  </si>
  <si>
    <t>PRESTAR SERVICIOS PROFESIONALES PARA APOYAR SISTEMATICA A CONCEPTUALMENTE A LA SUBSECRETARIA DE ACCESO A LA JUSTICIA EN LA CONSTRUCCION IMPLEMENTACION MONITOREO Y EVALUACION DE HERRRAMIENYTAS Y MODELOS QUE PERMITAN AMPLIAR EL ACCESO A LA JUSTICIA</t>
  </si>
  <si>
    <t>SCJ-120-2017</t>
  </si>
  <si>
    <t>SILVIA IVONNE CHACON BARRIOS</t>
  </si>
  <si>
    <t>APOYAR LA GESTION DE LA DIRECCION DE LA CARCEL DISTRITAL EN LA DISTRIBUCION CLASIFICACION ORGANIZACIÓN Y CONSERVACION DE LA DOCUMENTACION GENERADA</t>
  </si>
  <si>
    <t>SCJ-121-2017</t>
  </si>
  <si>
    <t>GONZALO SERRATO MEJIA</t>
  </si>
  <si>
    <t>SCJ-122-2017</t>
  </si>
  <si>
    <t>SCJ-123-2017</t>
  </si>
  <si>
    <t>SCJ-124-2017</t>
  </si>
  <si>
    <t>NICOLAS GONZALEZ GUEVARA</t>
  </si>
  <si>
    <t>PRESTAR SERVICIOS PROFESIONALES COMO ENLACE DESDE EL NIVEL CENTRAL PARA ARTICULAR ACCIONES TERRITORIALES ORIENTADAS AL FORTALECIMIENTO DEL MODELO DE CASAS DE JUSTICIA</t>
  </si>
  <si>
    <t>SCJ-125-2017</t>
  </si>
  <si>
    <t>PRESTAR LOS SERVICIOS PROFESIONALES A LA DIRECCION DE ACCESO A LA JUSTICIA PARA LIDERAR EL EQUIPO DE REFERENTES LOCALES Y LOS ENLACES DE CASAS DE JUSTICIA</t>
  </si>
  <si>
    <t>SCJ-126-2017</t>
  </si>
  <si>
    <t>LEONARDO NARVAEZ BALLESTEROS</t>
  </si>
  <si>
    <t>PRESTAR LOS SERVICIOS PROFESIONALES BRINDANDO EL SERVICIO DE SOPORTE TECNICO A LA INFRAESTRUCTURA TELEFONICA HARDWARE Y SOFTWARE DE LA CARCEL DISTRITAL DE VARONES Y ANEXO A MUJERES</t>
  </si>
  <si>
    <t>SCJ-127-2017</t>
  </si>
  <si>
    <t>CRISTIAN NICOLAY RODRIGUEZ LEON</t>
  </si>
  <si>
    <t>PRESTAR SERVICOS PROFESIONALES A LA DIRECCION JURIDICA Y CONRACTUAL DE LA SECREATRIA DISTRITAL DE SEGURIDAD CONVIVENCIA Y JUSTICIA PARA EL CUMPLIMIENTO DE LAS FUNCIONES A SU CARGO</t>
  </si>
  <si>
    <t>SCJ-128-2017</t>
  </si>
  <si>
    <t>BRANDON STIVEN VEGA SALAZAR</t>
  </si>
  <si>
    <t>SCJ-129-2017</t>
  </si>
  <si>
    <t>JOSÉ EDISON CHAPARRO REYES</t>
  </si>
  <si>
    <t>SCJ-130-2017</t>
  </si>
  <si>
    <t>KRISTY EVELIN VILLALOBOS HUERTAS</t>
  </si>
  <si>
    <t>SCJ-131-2017</t>
  </si>
  <si>
    <t>SCJ-132-2017</t>
  </si>
  <si>
    <t>SCJ-133-2017</t>
  </si>
  <si>
    <t>RONAL ESNEIDER CASTIBLANCO MACA</t>
  </si>
  <si>
    <t>SCJ-134-2017</t>
  </si>
  <si>
    <t>SCJ-135-2017</t>
  </si>
  <si>
    <t>SCJ-136-2017</t>
  </si>
  <si>
    <t>PRESTAR SERVICIOS PROFESIONALES A LA DIRECCION DE ACCESO A LA JUSTICIA EN LABORES DE APOYO JURIDICO Y ENLACE CON CASAS DE JUSTICIA PARA EL FORTALECIMIENTO DEL PROYECTO 7513</t>
  </si>
  <si>
    <t>SCJ-137-2017</t>
  </si>
  <si>
    <t>GUILLERMO ANTONIO RENJIFO BUITRAGO</t>
  </si>
  <si>
    <t>PRESTAR SERVICIOS PROFESIONALES ESPECIALIZADOS ASESORANDO TECNICAMENTE LA IMPLEMENTACION DEL AREA TECNOLOGICA DEL CENTRO COMANDO CONTROL COMUNICACIONES Y COMPUTO DE BOGOTA</t>
  </si>
  <si>
    <t>SCJ-138-2017</t>
  </si>
  <si>
    <t>CINDY KATHERIN REYES NIÑO</t>
  </si>
  <si>
    <t>SCJ-139-2017</t>
  </si>
  <si>
    <t>PRESTAR SERVICIOS PROFESIONALES EN LA ESTRUCTURACION Y FORTALECIMIENTO DEL PROCESO DE GESTION DOCUMENTAL Y ARCHIVO A CARGO DE LA DIRECCION DE RECURSOS FISICOS Y GESTION DOCUMENTAL DE LA SECRETARIA DE SEGURIDAD CONVIVENCIA Y JUSTICIA</t>
  </si>
  <si>
    <t>SCJ-140-2017</t>
  </si>
  <si>
    <t>PRESTAR LOS SERVICIOS PROFESIONALES EN DERECHO REALIZANDO LAS ACTIVIDADES RELACIONADAS CON EL PROCEDIEMIENTO DE CERTIFICADOS PARA RENDICION DE PENA DE LAS PERSONAS PRIVADAS DE LA LIBERTAD QUE SE ENCUENTRAN EN LA CARCEL DISTRITAL DE VARONES Y ANEXO DE MUJERES</t>
  </si>
  <si>
    <t>SCJ-141-2017</t>
  </si>
  <si>
    <t>SCJ-142-2017</t>
  </si>
  <si>
    <t>LIGIA MARIELA RODRIGUEZ MORENO</t>
  </si>
  <si>
    <t>SCJ-143-2017</t>
  </si>
  <si>
    <t>SCJ-144-2017</t>
  </si>
  <si>
    <t>SCJ-145-2017</t>
  </si>
  <si>
    <t>SCJ-146-2017</t>
  </si>
  <si>
    <t>PRESTAR LOS SERVICIOS PROFESIONALES A LA DIRECCION DE GESTION HUMANA APOYANDO LOS TEMAS RELACIONADOS CON EL REGISTRO CONTROL Y SITUACIONES ADMINISTRATIVAS DE LA PLANTA DE PERSONAL DE LA SECRETARIA DE SEGURIDAD CONVIVENCIA Y JUSTICIA</t>
  </si>
  <si>
    <t>SCJ-147-2017</t>
  </si>
  <si>
    <t>SANDRA JANNETH VALENCIA LONDOÑO</t>
  </si>
  <si>
    <t>SCJ-148-2017</t>
  </si>
  <si>
    <t>SCJ-149-2017</t>
  </si>
  <si>
    <t>PRESTAR LOS SERVICIOS PROFESIONALES APOYANDO EL PROCESO DE LIQUIDACION DE NOMINA DE LA PLANTA DE PERSONAL DE LA SECRETARIA DISTRITAL DE SEGURIDAD CONVIVENCIA Y JUSTICIA</t>
  </si>
  <si>
    <t>SCJ-150-2017</t>
  </si>
  <si>
    <t>SCJ-151-2017</t>
  </si>
  <si>
    <t>YINA ANDREA LOAIZA UMAÑA</t>
  </si>
  <si>
    <t>SCJ-152-2017</t>
  </si>
  <si>
    <t>JUAN CARLOS BULLA ABRIL</t>
  </si>
  <si>
    <t>PRESTAR LOS SERVICIOS PROFESIONALES Y EN LA OFICINA DE ANALISIS DE INFORMACION Y ESTUDIOS ESTRATEGICOS PARA REALIZAR LAS ACTIVIDADES DE INTEGRACION DE DATOS E IMPLEMENTACION DE LAS APLICACIONES ANALITICAS OLAP EN EL MARCO DE LA ESTRATEGIA DE  ANALITICA PARA LA SEGURIDAD LA CONVIVENCIA Y EL ACCESO A LA JUSTICIA</t>
  </si>
  <si>
    <t>SCJ-153-2017</t>
  </si>
  <si>
    <t>MARTHA YOLANDA GARCIA MONSALVE</t>
  </si>
  <si>
    <t>APOYAR A LA COORDINACION DEL CENTRO DE TRASLADO POR PROTECCION EN LAS TAREAS ADMINISTRATIVAS Y ATENCION AL USUARIO APLICANDO LAS NORMAS Y PROCEDIMIENTOS ESTABLECIDOS EN EL SISTEMA INTEGRADO DE GESTION DE LA SECRETARIA DISTRITAL DE SEGURIDAD CONVIVENCIA Y JUSTICIA</t>
  </si>
  <si>
    <t>SCJ-154-2017</t>
  </si>
  <si>
    <t>DANIEL CORREA</t>
  </si>
  <si>
    <t>PRESTAR SERVICIOS PARA EL DESARROLLO DE ACTIVIDADES OPERATIVAS LOGISTICAS Y DE MANTENIMIENTO DE LA UNIDA PERMANENTE DE JUSTICIA</t>
  </si>
  <si>
    <t>SCJ-155-2017</t>
  </si>
  <si>
    <t>PRESTAR SERVICIOS PROFESIONALES PARA BRINDAR ORIENTACION ACOMPAÑAMIENTO E INFORMACION A LOS USUARIOS ACERCA DE LOS DIFERENTES SERVICIOS OFERTADOS EN LAS CASAS DE JUSTICIA ASI COMO REALIZAR ESTRATEGIAS PARA SENSIBILIZAR PREVENIR PROMOVER Y FORTALECER EN COMUNICADES EL POSICIONAMIENTO DE TEMAS ESTRATEGICOS PARA LA PROMOCION DEL ACCESO A LA JUSTICIA</t>
  </si>
  <si>
    <t>SCJ-156-2017</t>
  </si>
  <si>
    <t>MONICA GARZON RODRIGUEZ</t>
  </si>
  <si>
    <t>PRESTAR SERVICIOS PARA LIDERAR LA GESTION INTEGRAL DE LA UNIDAD PERMANENTE DE JUSTICIA A TRAVES DE ACCIONES DE COORDINACION ARTICULACION Y COMUNICACIÓN BRINDANDO ORIENTACION TECNICA METOLOGICA Y OPERATIVA</t>
  </si>
  <si>
    <t>SCJ-157-2017</t>
  </si>
  <si>
    <t>LEYDI TRUJILLO CHAPARRO</t>
  </si>
  <si>
    <t>SCJ-158-2017</t>
  </si>
  <si>
    <t>SCJ-159-2017</t>
  </si>
  <si>
    <t>SCJ-160-2017</t>
  </si>
  <si>
    <t>FABIAN CAMILO CASTELLANOS PINTO</t>
  </si>
  <si>
    <t>PRESTAR SUS SERVICIOS PROFESIONALES EN LA OFICINA DE ANALISIS DE INFORMACION Y ESTUDIOS ESTRATEGICOS PARA EL DESARROLLO E IMPLEMENTACION DE COMPONENTES DE SOFTWARE DE APLIZACION WEB Y DE BASE DE DATOS PARA EL ANALISIS Y DIFUSION DE INFORMACION ALFANUMERICA Y GEOGRAFICA QUE DEN RESPUESTA A LAS NECESIDADES DE PLANIFICACION Y GESTION EN EL MARCO DE LA ESTRATEGIA DE TECNOLOGIAS DE INFORMACION PARA ANALITICA EN SEGURIDAD CONVIVENCIA Y ACCESO A LA JUSTICIA</t>
  </si>
  <si>
    <t>SCJ-161-2017</t>
  </si>
  <si>
    <t>SCJ-162-2017</t>
  </si>
  <si>
    <t>PRESTAR SERVICIOS PROFESIONALES PARA APOYAR EN LA SECRETARIA DE SEGURIDAD CONVIVENCIA Y JUSTICIA CON LA IMPLEMENTACION DEL CODIGO NACIONAL DE POLICIA EN EL DISTRITO CAPITAL Y CONEXOS ASI COMO EN TEMAS TRANSVERSALES EN MATERIA DE SEGURIDAD CONVIVENCIA Y JUSTICIA</t>
  </si>
  <si>
    <t>SCJ-163-2017</t>
  </si>
  <si>
    <t>MONICA ELIZABETH CASTIBLANCO MONROY</t>
  </si>
  <si>
    <t>PRESTAR SERVICIOS PROFESIONALES PARA EL ACCOMPAÑAMIENTO EN MATERIA LEGAL Y CONTRACTUAL EN LAS DIFERENTES ETAPAS DE LOS PROCESOS DE SELECCIÓN A CARGO DE LA SUBSECRETARIA DE GESTION INSTITUCIONAL Y LA SUBSECRETARIA DE ACCESO A LA JUSTICIA DE LA SECRETARIA DE SEGURIDAD CONVIVENCIA PARA EL CUMPLIMIENTO DE LAS FUNCIONES A SU CARGO</t>
  </si>
  <si>
    <t>SCJ-164-2017</t>
  </si>
  <si>
    <t>ANGELICA BIBIANA CASTRO PINTO</t>
  </si>
  <si>
    <t>PRESTAR SERVICIOS PROFESIONALES PARA REALIZAR LAS ACTIVIDADES TENDIENTES AL ACOMPAÑAMIENTO DE LOS PROCESOS Y PROCEDIMIENTOS A CARGO DE LA SUBSECRETARIA DE GESTION INSTITUCIONAL PARA EL CUMPLIMIENTO DE LAS FUNCIONES A SU CARGO</t>
  </si>
  <si>
    <t>SCJ-165-2017</t>
  </si>
  <si>
    <t>ANDREA CATALINA RODRIGUEZ BUSTOS</t>
  </si>
  <si>
    <t>PRESTAR LOS SERVICIOS PROFESIONALES ESPECIALIZADOS PARA APOYAR A LA DIRECCION DE RESPONSABILIDAD PENAL ADOLECENTE DRPA DE LA SECRETARIA DISTRITAL DE SEGURIDAD CONVIVENCIA Y JUSTICIA EN LAS ACCIONES DE JUSTICIA RESTAURATIVA Y ARTICULACION DEL SISTEMA DE RESPONSABILIDAD PARA ADOLECENTES CON SANCIONES NO PRIVATIVAS DE LA LIBERTAD</t>
  </si>
  <si>
    <t>SCJ-166-2017</t>
  </si>
  <si>
    <t>LADY ANGELICA HERRERA JIMENEZ</t>
  </si>
  <si>
    <t>PRESTAR SUS SERVICIOS PROFESIONALES A LA OFICINA DE ANALISIS DE LA INFORMACION Y ESTUDIOS ESTRATEGICOS PARA EL DESARROLLO E IMPLEMENTACION DE COMPONENTES DE SOFTWARE DE APLICACIÓN Y DE BASE DE DATOS PARA EL ANALISIS DE DIFUSION DE INFORMACION ALFANUMERICA Y GEOGRAFICA QUE DEN RESPUESTA A LAS NECEIDADES DE PLANIFICACION Y GESTION EN EL MARCO DE LA ESTRATEGIA DE TECNOLOGIAS DE INFORMACION PARA ANALITICA EN SEGURIDAD CONVIVENCIA Y ACCESO A LA JUSTICIA</t>
  </si>
  <si>
    <t>SCJ-167-2017</t>
  </si>
  <si>
    <t>SCJ-168-2017</t>
  </si>
  <si>
    <t>PRESTAR SERVICIOS PROFESIONALES ESPECIALIZADOS PARA APOYAR A LA DIRECCION DE RESPONSABILIDAD PENAL ADOLECENTE DRPA EN EL MANEJO DE SISTEMAS DE INFORMACION Y LA ARTICULACION DE LA INFORMACION DEL SRPAQUE PERMITA LA TOMA DE DECISIONES Y ESTRATEGIAS PARA SU INTERVENCION</t>
  </si>
  <si>
    <t>SCJ-169-2017</t>
  </si>
  <si>
    <t>CHRISTIAN JOEL SANCHEZ SARMIENTO</t>
  </si>
  <si>
    <t xml:space="preserve">PRESTAR SERVICIOS PROFESIONALES EN LA OFICINA DE ANALISIS DE INFORMACION Y ESTUDIOS ESTRATEGICOS PARA GESTIONAR TECNICAMENTE LOS PROCESOS DE ASEGURAMIENTO DE LA CALIDAD DE LOS DATOS INTEGRACION DIFUSION MANTENIMIENTO Y SOPORTE EN EL MARCO DE LA ESTRATEGIA DE ANALITICA PARA LA SEGURIDAD CONVIVENCIA Y ACCESO A LA JUSTICIA </t>
  </si>
  <si>
    <t>SCJ-170-2017</t>
  </si>
  <si>
    <t>CARLA GIORGINA ARCIA VENEGAS</t>
  </si>
  <si>
    <t>PRESTAR LOS SERIVICIOS PROFESIONALES EN LA DIRECCION DE PREVENCION Y CULTURA CIUDADANA PARA APOYAR EN LA FORMULACION IMPLEMENTACION Y EVALUACION DE LA ESTRATEGIA DE PREVENCION DEL DELITO EN EL COMPONENTE DE ENTORNOS SEGUROS</t>
  </si>
  <si>
    <t>SCJ-171-2017</t>
  </si>
  <si>
    <t>SCJ-172-2017</t>
  </si>
  <si>
    <t>YULIET CATHERINE SILVA CALDERON</t>
  </si>
  <si>
    <t>PRESTAR LOS SERVICIOS PROFESIONALES A LA DIRECCION DE GESTION HUMANA APOYANDO LOS TEMAS RELACIONADOS CON BIENESTAR Y SEGURIDAD Y SALUD EN EL TRABAJO QUE SEAN DE COMPETENCIA DE LA DIRECCION DE GESTION HUMANA DE LA SECRETARIA DE SEGURIDAD CONVIVENCIA Y JUSTICIA</t>
  </si>
  <si>
    <t>SCJ-173-2017</t>
  </si>
  <si>
    <t>SCJ-174-2017</t>
  </si>
  <si>
    <t>SCJ-175-2017</t>
  </si>
  <si>
    <t>PRESTAR LOS SERVICIOS PROFESIONALES EN LA DIRECCION DE PREVENCION Y CULTURA CIUDADANA PARA APOYAR EN LA FORMULACION IMPLEMENTACION Y EVALUACION DE LA ESTRATEGIA DE PREVENCION DEL DELITO EN EL COMPONENTE DE PARTICIPACION CIUDADANA</t>
  </si>
  <si>
    <t>SCJ-176-2017</t>
  </si>
  <si>
    <t>PRESTAR SERVICIOS PROFESIONALES ESPECIALIZADOS PARA LIDERAR LAS ACCIONES DE FORMULACION DE ESTRATEGIAS PARA EL SEGUIMIENTO Y CONTROL A LOS MECANISMOS DE JUSTICIA ALTERNATIVA Y DEL PROGRAMA DE JUSTICIA JUVENIL RESTAURATIVA PARA ADOLOCENTES</t>
  </si>
  <si>
    <t>SCJ-177-2017</t>
  </si>
  <si>
    <t>PRESTAR SERVICIOS DE APOYO Y ACOMPAÑAMIENTO A LA SUBSECRETARIA DE GESTION INSTITUCIONAL PARA EL CUMPLIMIENTO DE SUS FUNCIONES REFERENTES A LA ATENCION Y SERVICIO AL CIUDADANO</t>
  </si>
  <si>
    <t>SCJ-178-2017</t>
  </si>
  <si>
    <t>GLADYS YANETH MENDOZA BUITRAGO</t>
  </si>
  <si>
    <t>SCJ-179-2017</t>
  </si>
  <si>
    <t>ERIKA TATIANA PULIDO TOVAR</t>
  </si>
  <si>
    <t>SCJ-180-2017</t>
  </si>
  <si>
    <t>HUGO ARMANDO CORREAL HERRERA</t>
  </si>
  <si>
    <t>SCJ-181-2017</t>
  </si>
  <si>
    <t>LILIANA PAOLA GARCIA KURE</t>
  </si>
  <si>
    <t>SCJ-182-2017</t>
  </si>
  <si>
    <t>LUZ ANDREA GOYENECHE RODRIGUEZ</t>
  </si>
  <si>
    <t>SCJ-183-2017</t>
  </si>
  <si>
    <t>MARIA CAMILA RODRIGUEZ CASALLAS</t>
  </si>
  <si>
    <t>SCJ-184-2017</t>
  </si>
  <si>
    <t>ALEXANDRA BERNARDA FERNANDEZ PEREZ</t>
  </si>
  <si>
    <t>PRESTAR SERVICIOS PROFESIONALES PARA APOYAR DESDE EL PUNTO DE VISTA CONTABLE LAS ACTIVIDADES Y FUNCIONES QUE DESARROLLE LA DIRECCION FINANCIERA DE LA SECRETARIA DE SEGURIDAD CONVIVENCIA Y JUSTICIA</t>
  </si>
  <si>
    <t>SCJ-185-2017</t>
  </si>
  <si>
    <t>PRESTAR SUS SERVICIOS PROFESIONALES EN LA OFICINA DE ANALISIS DE INFORMACION Y ESTUDIOS ESTRATEGICOS PARA APOYAR EL DISEÑO E IMPLEMENTACION DE HERRAMIENTAS METODOLOGICAS DE ANALISIS ESPACIAL Y GEOESTADISTICAS QUE PERMITAN LA EVALUACION FORMULACION Y EVALUACION DE LAS POLITICAS PUBLICAS EN MATERIA DE SEGURIDAD CONVIVENCIA Y JUSTICIA EN EL DISTRITO CAPITAL</t>
  </si>
  <si>
    <t>SCJ-186-2017</t>
  </si>
  <si>
    <t>NICOLAS ALVAREZ MUÑOZ</t>
  </si>
  <si>
    <t xml:space="preserve">PRESTAR LOS SERVICIOS PROFESIONALES A LA DIRECCION DE ACCESO A LA JUSTICIA PARA APOYAR EL PROCESO DE FORMULACION INSTITUCIONAL DEL SISTEMA DISTRITAL DE JUSTICIA Y LOS SISTEMAS LOCALES DE JUSTICIA SUS HERRAMIENTAS TECNICAS JURIDICAS Y METOLOGICAS Y SUS MECANISMOS DE MONITOREO SEGUIMIENTO Y EVALUACION </t>
  </si>
  <si>
    <t>SCJ-187-2017</t>
  </si>
  <si>
    <t>JOSE EMILIO LEMUS MESA</t>
  </si>
  <si>
    <t>PRESTAR LOS SERIVICIOS JURIDICOS PROFESIONALES PARA APOYAR A LA DIRECCION DE ACCESO A LA JUSTICIA DE LA SECRETARIA DE SEGURIDAD CONVIVENCIA Y JUSTICIA EN LAS FUNCIONES DE ORIENTACION Y LIDERAZGO PARA LA IMPLEMENTACION DE LAS POLITICAS Y ESTRATEGIAS DE ACCESO A LA JUSTICIA</t>
  </si>
  <si>
    <t>SCJ-188-2017</t>
  </si>
  <si>
    <t>MARGARITA MARIA RUA ATEHORTUA</t>
  </si>
  <si>
    <t>PRESTAR SERVICIOS PROFESIONALES EN MATERIA CONTRACTUAL  EN LOS ASUNTOS QUE ADELANTEN LA SUBSECRETARIA DE GESTION INSTITUCIONAL Y LA DIRECCION DE GESTION HUMANA PARA EL CUMPLIMIENTO DE LAS FUNCIONES A SU CARGO</t>
  </si>
  <si>
    <t>SCJ-189-2017</t>
  </si>
  <si>
    <t>JULIANA CORONADO NEIRA</t>
  </si>
  <si>
    <t>PRESTAR SUS SERVICIOS PROFESIONALES EN LA OFINICA DE ANALISIS DE INFORMACION Y ESTUDIOS ESTRATEGICOS PARA HACER SEGUIMIENTO EVALUACION Y PROPONER AJUSTES Y RECOMENDACIONES A LAS ACCIONES Y POLITICAS PUBLICAS DE LA SECRETARIA DE SEGURIDAD EN MATERIA DE ACCESO A LA JUSTICIA EN LA CIUDAD DE BOGOTA</t>
  </si>
  <si>
    <t>SCJ-190-2017</t>
  </si>
  <si>
    <t>RICARDO JOSE BARROS SAFI</t>
  </si>
  <si>
    <t>PRESTAR SUS SERVICIOS PROFESIONALES A LA OFICINA DE ANALISIS DE LA INFORMACION Y ESTUDIOS ESTRATEGICOS PARA BRINDAR APOYO TECNICO EN LA ETAPAR DE PLANEACION DEL PROYECTO MODELOS PREDICTIVOS PARA SEGURIDAD</t>
  </si>
  <si>
    <t>SCJ-191-2017</t>
  </si>
  <si>
    <t>DANIEL SANCHEZ DUARTE</t>
  </si>
  <si>
    <t>PRESTAR SUS SERVICIOS COMO INSTRUCTOR DEL TALLER DE ACONDICIONAMIENTO FISICO DIRIGIDO A LAS PERSONAS PRIVADAS DE LA LIBERTAD QUE SE ENCUENTRAN EN LA CARCEL DISTRITAL DE VARONES Y ANEXO DE MUJERES</t>
  </si>
  <si>
    <t>SCJ-192-2017</t>
  </si>
  <si>
    <t>JULIA ELENA PAREJA BADILLO</t>
  </si>
  <si>
    <t>PRESTAR SERVICIOS PROFESIONALES PARA APOYAR LA ELABORACION Y CONSOLIDACION DE INFORMES PRESUPUESTALES REQUERIDAS POR ENTIDADES EXTERNAS Y LA SECRETARIA DE SEGURIDAD CONVIVENCIA Y JUSTICIA</t>
  </si>
  <si>
    <t>SCJ-193-2017</t>
  </si>
  <si>
    <t>PRESTAR SERVICIOS PROFESIONALES A LA DIRECCION DE RESPONSABILIDAD PENAL ADOLESCENTE DRPA EN EL ACOMPAÑAMIENTO A LAS ACCIONES RELACIONADAS CON PROCESO Y SANCIONES NO PRIVATIVAS DE LA LIBERTAD</t>
  </si>
  <si>
    <t>SCJ-194-2017</t>
  </si>
  <si>
    <t>GLADYS ELIANA RAMIREZ VARGAS</t>
  </si>
  <si>
    <t>PRESTAR SERVICIOS PROFESIONALES EN LA ELABORACIÓN Y SEGUIMIENTO DE LOS PROCESOS Y PROCEDIMIENTOS EN LOS ASPECTOS DE SEGURIDAD, SALUD EN EL TRABAJO Y GESTIÓN AMBIENTAL LOS CUALES ES RESPONSABLES LA POLICÍA METROPOLITANA DE BOGOTÁ.</t>
  </si>
  <si>
    <t>SCJ-195-2017</t>
  </si>
  <si>
    <t>JUAN MARTIN PARADA ARANGO</t>
  </si>
  <si>
    <t>SCJ-196-2017</t>
  </si>
  <si>
    <t>PRESTAR SERVICIOS PROFESIONALES A LA DIRECCION DE RESPONSABILIDAD PENAL ADOLESCENTE DRPA EN EL ACOMPAÑAMIENTO A LAS ACCIONES RELACIONADAS CON PROCESO Y SANCIONES PRIVATIVAS DE LA LIBERTAD ASI COMO EL DESARROLLO DEL PROGRAMA DISTRITAL DE JUSTICIA JUVENIL RESTAURATIVA PDJJR</t>
  </si>
  <si>
    <t>SCJ-197-2017</t>
  </si>
  <si>
    <t>PRESTAR LOS SERVICIOS PROFESIONALES A LA DIRECCION DE RESPONSABILIDAD PENAL ADOLESCENTE DRPA EN LA AMPLIACION DEL MODELO DE ATENCION PARA JOVENES SANCIONADOS CON MEDIDA PRIVATIVA DE LA LIBERTAD</t>
  </si>
  <si>
    <t>SCJ-198-2017</t>
  </si>
  <si>
    <t>PRESTAR LOS SERVICIOS PROFESIONALES EN LA DIRECCION DE SEGURIDAD EN LA ARTICULACION DEL EQUIPO DE BUSQUEDA ACTIVA DE CASOS DE TRATA DE PERSONAS PARA APOYAR LA IMPLEMENTACION DE LA RUTA DISTRITAL DE JUDICIALIZACION DEL DELITO BRINDADO APOYO PSICO-JURIDICO A VICTIMAS DE TRATA DE PERSONAS EXPLOTACION SEXUAL DE NIÑOS NIÑAS Y ADOLESCENTES (ESCNNA) Y DELITOS CONEXOS</t>
  </si>
  <si>
    <t>SCJ-199-2017</t>
  </si>
  <si>
    <t>FAMOC DE PANEL S.A.</t>
  </si>
  <si>
    <t>SCJ-200-2017</t>
  </si>
  <si>
    <t>MIRYAM YANET ROBLES RINCON</t>
  </si>
  <si>
    <t>PRESTAR LOS SERVICIOS PROFESIONALES EN PSICOLOGIA REALIZANDO PROCESOS DE ATENCION INDIVIDUAL GRUPAL Y EN CRISIS ENMARCADOS DENTRO DEL APOYO Y FORTALECIMIENTO DEL DESARROLLO HUMANO DE LAS PERSONAS PROVADAS DE LA LIBERTAD QUE SE ENCUENTRAN EN LA CARCEL DISTRITAL DE VARONES Y ANEXO DE MUJERES</t>
  </si>
  <si>
    <t>SCJ-201-2017</t>
  </si>
  <si>
    <t>PRESTAR SUS SERVICIOS PROFESIONALES DESARROLLANDO TALLERES LUDICOS PEDAGOGICOS CULTURALES  Y DE SENSIBILIZACION QUE APOYEN EL PROCESO DE INTEGRACION SOCIAL Y FAMILIAR DE LAS PERSONAS PROVADAS DE LA LIBERTAD QUE SE ENCUENTRAN EN LA CARCEL DISTRITAL DE VARONES Y ANEXO DE MUJERES</t>
  </si>
  <si>
    <t>SCJ-202-2017</t>
  </si>
  <si>
    <t>PRESTAR LOS SERVICIOS PROFESIONALES EN LAS ETAPAS PRECONTRACTUAL, CONTRACTUAL Y POSCONTRACTUAL DE LOS PROCESOS DESARROLLADOS POR LA DIRECCIÓN TÉCNICA DE LA SUBSECRETARÍA DE INVERSIONES Y FORTALECIMIENTO DE CAPACIDADES OPERATIVAS DE LA SECRETARÍ8A DE SEGURIDAD, CONVIVENCIA Y JUSTICIA.</t>
  </si>
  <si>
    <t>SCJ-203-2017</t>
  </si>
  <si>
    <t>ADRIANA MARCELA VELANDIA BOHORQUEZ</t>
  </si>
  <si>
    <t>PRESTAR LOS SERVICIOS PROFESIONALES PARA LA ELABORACIÓN, ANALISIS Y SEGUIMIENTO DE LA ETAPA PRECONTRACTUAL Y POSCONTRACTUAL DE LOS PROCESOS QUE ADELANTE LA DIRECCION TÉCNICA DE LA SUBSECRETARIA DE INVERSIONES Y FORTALECIMIENTO DE CAPACIDADES OPERATIVAS DE LA SECRETARIA DISTRITAL DE SEGURIDAD CONVIVENCIA Y JUSTICIA</t>
  </si>
  <si>
    <t>SCJ-204-2017</t>
  </si>
  <si>
    <t>PEDRO ELIECER VILLALBA DIAZ</t>
  </si>
  <si>
    <t>PRESTAR LOS SERVICIOS PROFESIONALES A LA DIRECCIÓN TÉCNICA DE LA SUBSECRETARÍA DE INVERSIONES Y FORTALECIMIENTO DE CAPACIDADES OPERATIVAS EN LA ESTRUCTURACIÓN, DESARROLLO Y EJECUCIÓN DE LOS PLANES, PROYECTOS DE TIC A CARGO DE ESTA DEPENDENCIA.</t>
  </si>
  <si>
    <t>SCJ-205-2017</t>
  </si>
  <si>
    <t>YULI MARCELA LOPEZ CIFUENTES</t>
  </si>
  <si>
    <t>SCJ-206-2017</t>
  </si>
  <si>
    <t>PRESTAR LOS SERVICIOS PROFESIONALES A LA DIRECCIÓN TÉCNICA DE LA SUBSECRETARÍA DE INVERSIONES Y FORTALECIMIENTO DE CAPACIDADES OPERATIVAS EN ESTRUCTURACIÓN, DESARROLLO Y EJECUCIÓN DE LOS PLANES, PROYECTOS Y ETAPA PRECONTRACTUAL A CARGO DE ESTA DEPENDENCIA.</t>
  </si>
  <si>
    <t>SCJ-207-2017</t>
  </si>
  <si>
    <t>SCJ-208-2017</t>
  </si>
  <si>
    <t>MALORY ROCIO BRICEÑO ROJAS</t>
  </si>
  <si>
    <t>PRESTAR SERVICIOS PROFESIONALES A LA DIRECCION DE RESPONSABILIDAD PENAL ADOLESCENTE DRPA PARA APOYAR EL ENFOQUE DE JUSTICIA JUVENIL RESTAURATIVA DESDE LA DIMENSION DE PROYECTOS DE VIDA</t>
  </si>
  <si>
    <t>SCJ-209-2017</t>
  </si>
  <si>
    <t>APOYAR LA REALIZACION DE LAS ACTIVIDADES RELACIONADAS CON EL PROCEDIMIENTO PARA LA EVALUACION DE TRABAJO ESTUDIO Y ENSEÑANZA DE LAS PERSONAS PRIVADAS DE LA LIBERTAD QUE SE ENCUENTRAN EN LA CARCEL DISTRITAL DE VARONES Y ANEXO DE MUJERES</t>
  </si>
  <si>
    <t>SCJ-210-2017</t>
  </si>
  <si>
    <t>PRESTAR LOS SERVICIOS PROFESIONALES A LA DIRECCION DE PREVENCION Y CULTURA CIUDADANA PARA APOYAR EL DESARROLLO DE LA ESTRATEGIA DE CONVIVENCIA Y SEGURIDAD EN EL SISTEMA INTEGRADO DE TRANSPORTE PUBLICO Y PROPIEDAD HORIZONTAL DE LA CIUDAD DE BOGOTA</t>
  </si>
  <si>
    <t>SCJ-211-2017</t>
  </si>
  <si>
    <t>SCJ-212-2017</t>
  </si>
  <si>
    <t>SCJ-213-2017</t>
  </si>
  <si>
    <t>PRESTAR SUS SERVICIOS PROFESIONALES COMO TRABAJADOR SOCIAL REALIZANDO LA ATENCION DIRECTA E INDIRECTA DE LAS PROBLEMATICAS QUE SE GENERAN POR EL IMPACTO PRODUCIDO DURANTE EL INGRESO Y LA PERMANENCIA DE LAS PERSONAS PRIVADAS DE LA LIBERTAD EN LA CARCEL DISTRITAL DE VAROBES Y ANEXO DE MUJERES</t>
  </si>
  <si>
    <t>SCJ-214-2017</t>
  </si>
  <si>
    <t>SCJ-215-2017</t>
  </si>
  <si>
    <t>LEONARDO BENAVIDEZ CASTRO</t>
  </si>
  <si>
    <t>PRESTAR LOS SERVICIOS PROFESIONALES COMO ABOGADOA LA DIRECCION DE LA CARCEL DISTRITAL EN LA GESTION JURIDICA RELACIONADA CON LOS PROCEDIMIENTOS Y Y BENEFICIOS ADMINISTRATIVOS Y JUDICIALES PARA MINIMIZAR LOS EFECTOS NEGATIVOS O ADICIONALES A LA PENA DE LAS PERSONAS PRIVADAS DE LA LIBERTAD</t>
  </si>
  <si>
    <t>SCJ-216-2017</t>
  </si>
  <si>
    <t>PRESTAR LOS SERVICIOS PROFESIONALES EN LA DIRECCION DE RESPONSABILIDAD PENAL ADOLESCENTE DRPA CON EL FIN DE ADELANTAR ACCIONES PEDAGOGICAS PARA IMPLEMENTAR EN EL DISTRITO A LA POBLACION DEL SRPA OBJETO DE ATENCION POR PARTE DE LA SECRETARIA DE SEGURIDAD CONVIVENCIA Y JUSTICIA</t>
  </si>
  <si>
    <t>SCJ-217-2017</t>
  </si>
  <si>
    <t>PRESTAR LOS SERVICIOS PROFESIONALES A LA DIRECCION DE RESPONSABILIDAD PENAL ADOLESCENTE DRPA PARA APOYAR EL MODELO DE ATENCION DIFERENCIAL PARA ADOLESCENTES Y JOVENES QUE INGRESAN AL SRPA Y LA ESTRATEGIA DE CARACTERIZACION EN EL ASPECTO DE TRABAJO SOCIAL</t>
  </si>
  <si>
    <t>SCJ-218-2017</t>
  </si>
  <si>
    <t>PRESTAR EL SERVICIO DE APOYO A LA GESTION EN ACTIVIDADES OPERATIVAS LOGISTICA Y DE SEGUIMIENTO A PROCESOS Y PROCEDIMIENTOS DE GESTION DOCUMENTAL SIRVIENDO COMO ENLACE TRANSVERSAL ENTRE LAS CASAS DE JUSTICIA Y LA DIRECCION DE ACCESO A LA JUSTICIA</t>
  </si>
  <si>
    <t>SCJ-219-2017</t>
  </si>
  <si>
    <t xml:space="preserve">SEGUROS GENERALES SURAMERICANA S.A   </t>
  </si>
  <si>
    <t>CONTRATAR EL SEGURO OBLIGATORIO DE ACCIDENTES DE TRÁNSITO - SOAT DE LOS AUTOMOTORES DE PROPIEDAD Y A CARGO DE LA SECRETARÍA DISTRITAL DE SEGURIDAD, CONVIVENCIA Y JUSTICIA</t>
  </si>
  <si>
    <t>SCJ-220-2017</t>
  </si>
  <si>
    <t>NATALIA GUTIERREZ TRUJILLO</t>
  </si>
  <si>
    <t>PRESTAR LOS SERVICIOS PROFESIONALES EN LA DIRECCION DE SEGURIDAD PARA APOYAR EN LA FORMULACION IMPLEMTACION Y EVALUACION DE LA POLITICA PUBLICA DE SEGURIDAD Y DE LOS PROGRAMAS Y ESRATEGIAS ENCAMINADOS AL APOYO DE LA JUDIALIZACION DEL DELITO DE TRATA DE PERSONAS Y REDUCCION DE LOS INDICES DE REINCIDENCIA</t>
  </si>
  <si>
    <t>SCJ-221-2017</t>
  </si>
  <si>
    <t>PRESTAR SUS SERVICIOS PROFESIONALES COMNO TERAPEUTA OCUPACIONAL REALIZANDO LAS ACTIVIDADES RELACIONADAS CON LOS PROCEDIMIENTOS DEL CONSEJO DE EVALUACION Y TRATAMIENTO CET Y EL DE EVALUACION DEL  TRABAJO ESTUDIO Y ENSEÑANZA DE LAS PERSONAS PRIVADAS DE LA LIBERTAD QUE SE ENCUENTRAN EN LA CARCEL DISTRITAL DE VARONES Y ANEXO DE MUJERES</t>
  </si>
  <si>
    <t>SCJ-222-2017</t>
  </si>
  <si>
    <t>FRANCY NELLY PEREZ ROMERO</t>
  </si>
  <si>
    <t>PRESTAR LOS SERVICIOS PROFESIONALES EN LA DIRECCION DE PREVENCION Y CULTURA CIUDADANA PARA APOYAR Y FORTALECER LOS PROCESOS ADMINISTRATIVOS GENERADOS POR LA IMPLEMENTACION DE LAS POLITICAS PUBLICAS DE SEGURIDAD Y CONVIVENCIA</t>
  </si>
  <si>
    <t>SCJ-223-2017</t>
  </si>
  <si>
    <t>PRESTAR LOS SERVICIOS PROFESIONALES EN LA DIRECCION DE SEGURIDAD PARA APOYAR EL PROCESO DE RESPUESTA CONTROL SEGUIMIENTO Y ARTICULACION DE LAS PROPOCICIONES DERECHOS DE PETICION PROYECTOS DE ACUERDO Y PROYECTOS DE LEY DEL CONGRESO DE LA REPUBLICA Y EL CONSEJO DE BOGOTA</t>
  </si>
  <si>
    <t>SCJ-224-2017</t>
  </si>
  <si>
    <t>PRESTAR LOS SERVICIOS PROFESIONALES EN LA DIRECCION DE PREVENCION Y CULTURA CIUDADANA PARA APOYAR EN LA FORMULACION IMPLEMENTACION Y EVALUACION DE LA ESTRATEGIA DE PREVENCION DEL DELITO EN EL COMPONENTE DE ENTORNOS SEGUROS</t>
  </si>
  <si>
    <t>SCJ-225-2017</t>
  </si>
  <si>
    <t>PRESTAR LOS SERVICIOS PROFESIONALES A LA SUBSECRETARIA DE SEGURIDAD Y CONVIVENCIA PARA APOYAR EN LA PLANEACION ARTICULACION EVALUACION Y SEGUIMIENTO DE LAS ACCIONES DE CONVIVENCIA Y SEGURIDAD DESARROLLADAS EN BOGOTA CON EL FIN DE DE DISMINUIR LAS CAUSAS Y FACTORES DE VIOLENCIA Y DELITIO EN LA CUIDAD</t>
  </si>
  <si>
    <t>SCJ-226-2017</t>
  </si>
  <si>
    <t>PRESTAR LOS SERVICIOS PROFESIONALES A LA SUBSECRETARIA DE SEGURIDAD Y CONVIVENCIA PARA APOYAR EN LA PLANEACION ARTICULACION EVALUACION Y SEGUIMIENTO DE LAS ACCIONES DE CONVIVENCIA Y SEGURIDAD DESARROLLADAS EN BOGOTA CON EL FIN DE DE DISMINUIR LAS CAUSAS Y FACTORES DE VIOLENCIA Y DELITO EN LA CIUDAD</t>
  </si>
  <si>
    <t>SCJ-227-2017</t>
  </si>
  <si>
    <t>SCJ-228-2017</t>
  </si>
  <si>
    <t>PRESTAR LOS SERVICIOS PROFESIONALES A LA DIRECCION DE ACCESO A LA JUSTICIA PARA APOYAR EL PROCESO DE FORMULACION INSTITUCIONAL DE LOS SISTEMAS LOCALES DE JUSTICIA Y EL FORTALECIEMIENTO DE LA JUSTICIA COMUNITARIA EN EL MARCO DE DE LA IMPLEMENTACION DEL SISTEMA DISTRITAL DE JUSTICIA</t>
  </si>
  <si>
    <t>SCJ-229-2017</t>
  </si>
  <si>
    <t>SCJ-230-2017</t>
  </si>
  <si>
    <t>SCJ-231-2017</t>
  </si>
  <si>
    <t>SCJ-232-2017</t>
  </si>
  <si>
    <t>SCJ-233-2017</t>
  </si>
  <si>
    <t>WILFIDA CAVADIAS VASQUEZ</t>
  </si>
  <si>
    <t>SCJ-234-2017</t>
  </si>
  <si>
    <t>SCJ-235-2017</t>
  </si>
  <si>
    <t>PRESTAR LOS SERVICIOS PROFESIONALES EN LA DIRECCION DE SEGURIDAD PARA APOYAR EN LA FORMULACION E IMPLEMENTACION DE ESTRATEGIAS EN MATERIA DE SEGURIDAD CIUDADANA ENCAMINADAS A REDUCIR LOS INDICES DE LESIONES PERSONALES Y RIÑAS REGISTRADAS EN LA CIUDAD</t>
  </si>
  <si>
    <t>SCJ-236-2017</t>
  </si>
  <si>
    <t>SCJ-237-2017</t>
  </si>
  <si>
    <t>SCJ-238-2017</t>
  </si>
  <si>
    <t>SCJ-239-2017</t>
  </si>
  <si>
    <t>PRESTAR SERVICIOS PROFESIONALES PARA BRINDAR ORIENTACION ACOMPAÑAMIENTO E INFORMACION A LOS USUARIOS ACERCA DE LOS DIFERENTES SERVICIOS OFERTADOS EN LAS CASAS DE JUSTICIA ASI COMO REALIZAR ESTRATEGIAS PARA SENSIBILIZAR PREVENIR PROMOVER Y FORTALECER EN COMUNDADES EL POSICIONAMIENTO DE TEMAS ESTRATEGICOS PARA LA PROMOCION DEL ACCESO A LA JUSTICIA</t>
  </si>
  <si>
    <t>SCJ-240-2017</t>
  </si>
  <si>
    <t>CARLOS ANDRES BELLO RODRIGUEZ</t>
  </si>
  <si>
    <t>SCJ-241-2017</t>
  </si>
  <si>
    <t>PRESTAR LOS SERVICIOS PROFESIONALES EN LA DIRECCION DE SEGURIDAD PARA APOYAR LA FORMULACION E IMPLEMENTACION DE PROYECTOS ORIENTADOS AL FORTALECIMIENTO DE LAS CAPACIDADES DE LAS ENTIDADES DE SEGURIDAD DE BOGOTA TENDIENTES A MEJORAR LAS CONDICIONES DE CONVIVENCIA Y SEGURIDAD DE BOGOTA</t>
  </si>
  <si>
    <t>SCJ-242-2017</t>
  </si>
  <si>
    <t>SCJ-243-2017</t>
  </si>
  <si>
    <t>ELIZABETH  DEL CARMEN CARLOSAMA</t>
  </si>
  <si>
    <t>PRESTAR APOYO JURÍDICO A LAS ESTACIONES DE POLICÍA DE LA CIUDAD CAPITAL Y A LA OFICINA DE ASUNTOS JURÍDICOS DE LA POLICÍA METROPOLITANA DE BOGOTÁ.</t>
  </si>
  <si>
    <t>SCJ-244-2017</t>
  </si>
  <si>
    <t>PABLO ANDRES CONTRERAS VELASQUEZ</t>
  </si>
  <si>
    <t>SCJ-245-2017</t>
  </si>
  <si>
    <t>APOYAR LA REALIZACION DE LAS ACTIVIDADES RELACIONADAS CON LOS PROCEDIMIENTOS DE INGRESO EGRESO REMISIONES Y LOS INSTRUCTIVOS DE PASE JURIDICO Y TRASLADO DE LAS PERSONAS PRIVADAS DE LA LIBERTAD QUE SE ENCUENTRAN EN LA CARCEL DISTRITAL DE VARONES Y ANEXO DE MUJERES</t>
  </si>
  <si>
    <t>SCJ-246-2017</t>
  </si>
  <si>
    <t>OSCAR ORLANDO LOZADA MEÑACA</t>
  </si>
  <si>
    <t>SCJ-247-2017</t>
  </si>
  <si>
    <t>PRESTAR LOS SERVICIOS DE APOYO A LA GESTION PARA LA PRESTACION DEL SERVICIO EN SALUD A LAS PERSONAS PRIVADAS DE LA LIBERTAD QUE SE ENCUENTRAN EN LA CARCEL DISTRITAL DE VARONES Y ANEXO DE MUJERES</t>
  </si>
  <si>
    <t>SCJ-248-2017</t>
  </si>
  <si>
    <t>FLOR EVELIA CASTELBLANCO IBAÑEZ</t>
  </si>
  <si>
    <t>SCJ-249-2017</t>
  </si>
  <si>
    <t>PRESTAR LOS SERVICIOS PROFESIONALES COMO ABOGADO EN LA OFICINA DE CONTROL INTERNO DE LA SECRETARIA DISTRITAL DE SEGURIDAD CONVIVENCIA Y JUSTICIA EN MATERIA JURIDICA EN LAS VERIFICACIONES Y ACOMPAÑAMIENTOS QUE REALICE LA OFICINA IGUALMENTE APOYAR EN EL SEGUIMIENTO DE LOS PROCESOS DE CONTRATACIONDE LA ENTIDAD ASI COMO LOS REQUERIMIENTOS DE LOS ENTES DE CONTROL</t>
  </si>
  <si>
    <t>SCJ-250-2017</t>
  </si>
  <si>
    <t>PRESTAR SUS SERVICIOS PROFESIONALES COMO TRABAJADOR SOCIAL REALIZANDO LA ATENCION DIRECTA E INDIRECTA DE LAS PROBLEMATICAS QUE SE GENERAN POR EL IMPACTO PRODUCIDO DURANTE EL INGRESO Y LA PERMANENCIA DE LAS PERSONAS PRIVADAS DE LA LIBERTAD EN LA CARCEL DISTRITAL DE VARONES Y ANEXO DE MUJERES</t>
  </si>
  <si>
    <t>SCJ-251-2017</t>
  </si>
  <si>
    <t>PRESTAR LOS SERVICIOS PROFESIONALES EN DERECHO REALIZANDO LA ACTUALIZACION DE LOS DATOS DE LOS PROCESOS JUDICIALES ACTIVOS REQUERIDOS FINALIZADOS O INACTIVOS LAS PROVIDENCIAS Y REMISIONES JUDICIALES ASI COMO LAS DE RECONOCIMIENTO MEDICO LEGAL DE LAS PERSONAS PRIVADAS DE LA LIBERTAD QUE SE ENCUENTRAN EN LA CARCEL DISTRITAL</t>
  </si>
  <si>
    <t>SCJ-252-2017</t>
  </si>
  <si>
    <t>SCJ-253-2017</t>
  </si>
  <si>
    <t>MARIA DEL PILAR MARTINEZ GUTIERREZ</t>
  </si>
  <si>
    <t>PRESTAR SERVICIOS COMO INSTRUCTOR DEL TALLER DE ARTES DIRIGIDO A LAS PERSONAS PRIVADAS DE LA LIBERTAD QUE SE ENCUENTRAN EN LA CARCEL DISTRITAL DE VARONES Y ANEXO DE MUJERES</t>
  </si>
  <si>
    <t>SCJ-254-2017</t>
  </si>
  <si>
    <t>SCJ-255-2017</t>
  </si>
  <si>
    <t>CINDY JUNARI SABOGAL GARZÓN</t>
  </si>
  <si>
    <t xml:space="preserve">APOYAR A LA DIRECCION DE LA CARCEL DISTRITAL EN LA IMPLEMENTACION DE LOS PROCESOS DE CLASIFICACION ORDENACION SELECCIÓN NATURAL FOLIACION IDENTIFICACION LEVANTAMIENTO DE INVENTARIOS ALMACENAMIENTO Y APLICACIÓN DE PROTOCOLOS DE ELIMINACION Y TRANSFERENCIAS DOCUMENTALES DE LAS HOJAS DE VIDA DE LAS PERSONAS PRIVADAS DE LA LIBERTAD </t>
  </si>
  <si>
    <t>SCJ-256-2017</t>
  </si>
  <si>
    <t>PRESTAR SERVICIOS PROFESIONALES COMO ABOGADO DE LA DIRECCION DE LA CARCEL DISTRITAL EN LA GESTION JURIDICA RELACIONADA CON LOS PROCEDIMIENTOS Y BENEFICIOS ADMINISTRATIVOS Y JUDICIALES PARA MINIMAR LOS EFECTOS NEGATIVOS O ADICIONALES A LA PENA DE LAS PERSONAS PRIVADAS DE LA LIBERTAD</t>
  </si>
  <si>
    <t>SCJ-257-2017</t>
  </si>
  <si>
    <t>PRESTAR LOS SERVICIOS DE APOYO AL SEGUIMIENTO TÉCNICO DEL SERVICIO DE ALIMENTACIÓN PREPARADA BAJO LA MODALIDAD DE RACIÓN DIARIA CON DESTINO A TODAS LAS PERSONAS PRIVADAS DE LA LIBERTAD QUE SE ENCUENTRAN EN LA CÁRCEL DISTRITAL DE VARONES Y ANEXO DE MUJERES.</t>
  </si>
  <si>
    <t>SCJ-258-2017</t>
  </si>
  <si>
    <t>FELIPE ALEJANDRO MARIÑO CIFUENTES</t>
  </si>
  <si>
    <t>PRESTAR LOS SERVICIOS PROFESIONALES A LA DIRECCION DE SEGURIDAD PARA LIDERAR EL COMPONENTE DE ENLACES LOCALES CON EL FIN DE APOYAR TECNICAMENTE A LAS ALCALDIAS LOCALES EN LA IMPLEMENTACION DE LA POLITICA PUBLICA DE SEGURIDAD Y CONVIVENCIA CIUDADANA DE LA CIUDAD</t>
  </si>
  <si>
    <t>SCJ-259-2017</t>
  </si>
  <si>
    <t>JOSE OCTAVIO DUQUE ROMERO</t>
  </si>
  <si>
    <t>PRESTAR LOS SERVICIOS PROFESIONALES A LA DIRECCIÓN DE BIENES PARA APOYAR EN EL PROCESO DE ADQUISICIÓN, DOTACIÓN Y MANTENIMIENTO DE BIENES INMUEBLES, MATERIALES Y EQUIPOS PARA EL FORTALECIMIENTO DE LA CAPACIDAD OPERATIVA DE LAS AUTORIDADES DE SEGURIDAD, CONVIVENCIA Y JUSTICIA.</t>
  </si>
  <si>
    <t>SCJ-260-2017</t>
  </si>
  <si>
    <t>PRESTAR SERVICIOS PROFESIONALES A LA SUBSECRETARIA DE SEGURIDAD Y CONVIVENCIA PARA APOYAR LOS PROCESOS DE FORMULACION PLANEACION GESTION CONTROL Y SEGUIMIENTO DE LAS ESTRATEGIAS DE SEGURIDAD Y CONVIVENCIA PLANTEADAS EN MARCO DEL PLAN DE SEGURIDAD CONVIVENCIA Y JUSTICIA PISCJ</t>
  </si>
  <si>
    <t>SCJ-261-2017</t>
  </si>
  <si>
    <t>KATERINE LOPEZ RAMIREZ</t>
  </si>
  <si>
    <t>PRESTAR SERVICIOS PROFESIONALES A LA DIRECCION DE SEGURIDAD PARA APOYAR EL DESARROLLO DE ESTRATEGIAS DE FORTALECIMIENTO Y ARTICULACION DE ACCIONES CON EL SECTOR PUBLICO PRIVADO QUE PERMITAN LOGRAR RESULTADOS EN LA DISMINUCION DE DELITOS QUE AFECTEN CONTRA EL PATRIMONIO</t>
  </si>
  <si>
    <t>SCJ-262-2017</t>
  </si>
  <si>
    <t>LAURA VIVIAN IDROBO AREVALO</t>
  </si>
  <si>
    <t>SCJ-263-2017</t>
  </si>
  <si>
    <t>SCJ-264-2017</t>
  </si>
  <si>
    <t>PRESTAR SERVICIOS PROFESIONALES A LA SUBSECRETARIA DE SEGURIDAD  Y CONVIVENCIA EN LA REVISION SEGUIMIENTO Y ANALISIS JURIDICO EN LOS TEMAS RELACIONADOS CON ESTA DEPENDENCIA</t>
  </si>
  <si>
    <t>SCJ-265-2017</t>
  </si>
  <si>
    <t>JUAN CARLOS BOJACA AREVALO</t>
  </si>
  <si>
    <t>PRESTAR LOS SERVICIOS PROFESIONALES A LA DIRECCIÓN DE BIENES PARA REALIZAR ANÁLISIS TÉCNICO DE LOS REQUERIMIENTOS REALIZADOS A LOS VEHÍCULOS DEL PARQUE AUTOMOTOR ADQUIRIDOS PARA EL FORTALECIMIENTO DE LAS CAPACIDADES OPERATIVAS DE LAS AUTORIDADES.</t>
  </si>
  <si>
    <t>SCJ-266-2017</t>
  </si>
  <si>
    <t>DEYANIRA PERDOMO CUELLAR</t>
  </si>
  <si>
    <t>PRESTAR LOS SERVICIOS PROFESIONALES EN LA IMPLEMENTACIÓN DEL SISTEMA DE INFORMACIÓN DE LOS PROCESOS A CARGO DE LA SUBSECRETARÍA DE INVERSIONES Y FORTALECIMIENTO DE CAPACIDADES OPERATIVAS.</t>
  </si>
  <si>
    <t>SCJ-267-2017</t>
  </si>
  <si>
    <t>JONATHAN CARDENAS GARZON</t>
  </si>
  <si>
    <t>SCJ-268-2017</t>
  </si>
  <si>
    <t>FABIO NELSON ROJAS</t>
  </si>
  <si>
    <t>SCJ-269-2017</t>
  </si>
  <si>
    <t>SCJ-270-2017</t>
  </si>
  <si>
    <t>ALEXANDRA GRAJALES ANZOLA</t>
  </si>
  <si>
    <t>PRESTAR LOS SERVICIOS PROFESIONALES EN DERECHO REALIZANDO LAS DILIGENCIAS INHERENTES A LOS PROCESOS DISCIPLINARIOS DE LAS PERSONAS PRIVADAS DE LA LIBERTAD QUE SE ENCUENTRAN RECLUIDAS EN LA CARCEL DISTRITAL DE VARONES Y ANEXOS DE MUJERES</t>
  </si>
  <si>
    <t>SCJ-271-2017</t>
  </si>
  <si>
    <t>ANDREA VEGA RODRIGUEZ</t>
  </si>
  <si>
    <t xml:space="preserve">PRESTAR SERVICIOS PROFESIONALES PARA CONSOLIDAR REVISAR Y ANALIZAR RESPUESTA A LAS SOLICITUDES DE CONTROL POLITICO SEGUIMIENTO A LOS PLANES DE MEJORA RELACIONADOS CON LOS HALLAZGOS REPORTADO POR LOS ENTES DE CONTROL Y APOYO AL SISTEMA DE GESTION </t>
  </si>
  <si>
    <t>SCJ-272-2017</t>
  </si>
  <si>
    <t>PRESTAR LOS SERVICIOS PROFESIONALES EN LA DIRECCION DE SEGURIDAD PARA LA CONSOLIDACION DE REPORTES DE SEGURIDAD CIUDADANA QUE INTEGREN LA INFORMACION SOBRE  BANDAS DE DELINCUENCIA COMUN Y ORGANIZADA INVOLUCRADAS EN LOS DELITOS DE ENAJENACION ILEGAL DE PREDIOS Y DELITOS CONEXOS AL IGUAL QUE AQUELLOS DELITOS DE MAYOR IMPACTO QUE AFECTEN LA SEGURIDAD EN LOS ENTORNOS ESCOLARES</t>
  </si>
  <si>
    <t>SCJ-273-2017</t>
  </si>
  <si>
    <t>PRESTAR LOS SERVICIOS PROFESIONALES EN LA DIRECCION DE SEGURIDAD PARA LIDERAR LA RECOPILACION SISTEMATIZACION Y ANALISIS DE INFORMACION PARA SER ENTREGADA A LAS AUTORIDADES COMPETENTES EN EL PROCESO DE JUDICIALIZACION QUE CONDUZCA A LA IDENTIFICACION DE BANDAS DE DELINCUENCIA COMUN Y ORGANIZADA INVOLUCRADAS EN LOS DELITOS DE MAYOR IMPACTO</t>
  </si>
  <si>
    <t>SCJ-274-2017</t>
  </si>
  <si>
    <t>SARA CLEMENCIA RODRIGUEZ RUIZ</t>
  </si>
  <si>
    <t>SCJ-275-2017</t>
  </si>
  <si>
    <t>SCJ-276-2017</t>
  </si>
  <si>
    <t>SCJ-277-2017</t>
  </si>
  <si>
    <t>SCJ-278-2017</t>
  </si>
  <si>
    <t>SILVINO LOPEZ BURGOS</t>
  </si>
  <si>
    <t>SCJ-279-2017</t>
  </si>
  <si>
    <t>JOSE LUIS REY GALEANO</t>
  </si>
  <si>
    <t>SCJ-280-2017</t>
  </si>
  <si>
    <t>PABLO GERMAN BARÓN MARIN</t>
  </si>
  <si>
    <t>SCJ-281-2017</t>
  </si>
  <si>
    <t>SCJ-282-2017</t>
  </si>
  <si>
    <t>KAREN ROCIO FORERO BARON</t>
  </si>
  <si>
    <t>SCJ-283-2017</t>
  </si>
  <si>
    <t>SCJ-284-2017</t>
  </si>
  <si>
    <t>SCJ-285-2017</t>
  </si>
  <si>
    <t>SCJ-286-2017</t>
  </si>
  <si>
    <t>SCJ-287-2017</t>
  </si>
  <si>
    <t>SCJ-288-2017</t>
  </si>
  <si>
    <t>JEISSON DARIO PARADA MIRANDA</t>
  </si>
  <si>
    <t>PRESTAR LOS SERVICIOS DE APOYO A LA GESTIÓN EN EL SEGUIMIENTO A LA ADMINISTRACIÓN DE LOS BIENES, SERVICIOS Y OBRAS ADQUIRIDAS PARA EL FORTALECIMIENTO DE LA CAPACIDAD OPERATIVA DE LAS AUTORIDADES, QUE ESTÉN A CARGO DE LA DIRECCIÓN DE BIENES DE LA SUBSECRETARIA DE INVERSIÓN Y FORTALECIMIENTO DE CAPACIDADES OPERATIVAS DE LA SECRETARIA DE SEGURIDAD, CONVIVENCIA Y JUSTICIA.</t>
  </si>
  <si>
    <t>SCJ-289-2017</t>
  </si>
  <si>
    <t>SCJ-290-2017</t>
  </si>
  <si>
    <t>NELSON ENRIQUE BASTO SILVA</t>
  </si>
  <si>
    <t>SCJ-291-2017</t>
  </si>
  <si>
    <t>SCJ-292-2017</t>
  </si>
  <si>
    <t>SCJ-293-2017</t>
  </si>
  <si>
    <t>SCJ-294-2017</t>
  </si>
  <si>
    <t>SCJ-295-2017</t>
  </si>
  <si>
    <t>SCJ-296-2017</t>
  </si>
  <si>
    <t>ANGIE NATALIA MEDINA  LEON</t>
  </si>
  <si>
    <t>SCJ-297-2017</t>
  </si>
  <si>
    <t>PRESTAR SUS SERVICIOS PROFESIONALES DESARROLLANDO ACTIVIDADES EN MATERIA DE SALUD ORAL DIRIGIDA A LAS PERSONAS PRIVADAS DE LA LIBERTAD QUE SE ENCUENTRAN EN LA CARCEL DISTRITAL</t>
  </si>
  <si>
    <t>SCJ-298-2017</t>
  </si>
  <si>
    <t>SCJ-299-2017</t>
  </si>
  <si>
    <t>ANDRES ORLANDO PEÑA ANDRADE</t>
  </si>
  <si>
    <t>SCJ-300-2017</t>
  </si>
  <si>
    <t>SERGIO ANDRES BOLIVAR ROA</t>
  </si>
  <si>
    <t>PRESTAR SERVICIOS PROFESIONALES AL COMANDANTE DE LA POLICÍA METROPOLITANA DE BOGOTÁ EN ASUNTOS JURÍDICOS CONTRACTUALES</t>
  </si>
  <si>
    <t>SCJ-301-2017</t>
  </si>
  <si>
    <t>YENNY FERNANDA GONZALEZ GONZALEZ</t>
  </si>
  <si>
    <t>SCJ-302-2017</t>
  </si>
  <si>
    <t>APOYAR LA REALIZACION DE LAS ACTIVIDADES DE CAPACITACION Y OCUPACION VALIDAS PARA LA RENDICION DE PENA QUE SE DESARROLLAN PARA LAS PERSONAS PRIVADAS DE LA LIBERTAD RECLUIDAS EN LA CARCEL DISTRITAL</t>
  </si>
  <si>
    <t>SCJ-303-2017</t>
  </si>
  <si>
    <t>WILSON ENRIQUE MORENO GARZON</t>
  </si>
  <si>
    <t>PRESTACIÓN DE SERVICIOS PROFESIONALES COMO TRABAJADOR SOCIAL, BRINDANDO APOYO PSICOSOCIAL A LOS DIFERENTES FUNCIONARIOS Y SU NÚCLEO FAMILIAR EN CADA UNO DE LOS COMANDOS DE SEGURIDAD CIUDADANA DE LA POLICÍA METROPLITANA DE BOGOTÁ.</t>
  </si>
  <si>
    <t>SCJ-304-2017</t>
  </si>
  <si>
    <t>SCJ-305-2017</t>
  </si>
  <si>
    <t>ANA DELIA GONZALEZ GARZON</t>
  </si>
  <si>
    <t>SCJ-306-2017</t>
  </si>
  <si>
    <t>JULIE YERALDINE MURILLO COBA</t>
  </si>
  <si>
    <t>SCJ-307-2017</t>
  </si>
  <si>
    <t>LINA KATERINE CAMPOS HERNANDEZ</t>
  </si>
  <si>
    <t>SCJ-308-2017</t>
  </si>
  <si>
    <t>MARIA CONSTANZA BALLESTEROS CASTILLO</t>
  </si>
  <si>
    <t>PRESTAR SERVICIOS PROFESIONALES PARA APOYAR METOLOGICAMENTE Y CONCEPTUALMENTE A LA SUBSECRETARIA DE ACCESO A LA JUSTICIA EN LA CONSTRUCCION DESARROLLO SEGUIMIENTO E IMPLEMENTACION DE HERRAMIENTAS Y MODELOS QUE PERMITAN AMPLIAR EL ACCESO A LA JUSTICIA</t>
  </si>
  <si>
    <t>SCJ-309-2017</t>
  </si>
  <si>
    <t>SCJ-310-2017</t>
  </si>
  <si>
    <t>ERLEY RICARDO LAITON ROMERO</t>
  </si>
  <si>
    <t>SCJ-311-2017</t>
  </si>
  <si>
    <t>SCJ-312-2017</t>
  </si>
  <si>
    <t>PRESTAR LOS SERVICIOS DE APOYO A LA GESTIÓN EN LAS ETAPAS PRECONTRACTUAL, CONTRACTUAL Y POSCONTRACTUAL DE LOS PROCESOS DESARROLLADOS POR LA DIRECCIÓN TÉCNICA DE LA SUBSECRETARÍA DE LA DIRECCIÓN TÉCNICA DE LA SUBSECRETARÍA DE INVERSIONES Y FORTALECIMIENTO DE CAPACIDADES OPERATIVAS DE LA SECRETARÍA DISTRITAL DE SEGURIDAD, CONVIVENCIA Y JUSTICIA.</t>
  </si>
  <si>
    <t>SCJ-313-2017</t>
  </si>
  <si>
    <t>PRESTAR SERVICIOS PROFESIONALES EN EL ANÁLISIS, REVISIÓN Y EVALUACIÓN DESDE LA PERSPECTIVA ECONÓMICA DE LAS DIFERENTES ETAPAS CONTRACTUALES, ASÍ COMO DE LOS RIESGOS DE LOS PROCESOS DESARROLLADOS POR LA DIRECCIÓN DE OPERACIONES PARA EL FORTALECIMIENTO.</t>
  </si>
  <si>
    <t>SCJ-314-2017</t>
  </si>
  <si>
    <t>DIANA CAROLINA MURCIA</t>
  </si>
  <si>
    <t>PRESTAR LOS SERVICIOS PROFESIONALES A LA DIRECCIÓN DE BIENES PARA REALIZAR EL ANÁLISIS TÉCNICO DE LOS REQUERIMIENTOS REALIZADOS A LOS VEHÍCULOS DEL PARQUE AUTOMOTOR ADQUIRIDOS PARA EL FORTALECIMIENTO DE LAS CAPACIDADES OPERATIVAS DE LAS AUTORIDADES.</t>
  </si>
  <si>
    <t>SCJ-315-2017</t>
  </si>
  <si>
    <t>GUSTAVO ANDRES LOBO GARRIDO</t>
  </si>
  <si>
    <t>PRESTAR SERVICIOS PROFESIONALES JURJÍDICOS EN LAS DIFERENTES ETAPAS CONTRACTUALES DE LOS PROCESOS DE SELECCIÓN ADELANTADOS POR LA DIRECCIÓN DE OPERACIONES DE LA SUBSECRETARÍA DE INVERSIONES PARA EL FORTALECIMIENTO DE LAS CAPACIDADES OPERATIVAS.</t>
  </si>
  <si>
    <t>SCJ-316-2017</t>
  </si>
  <si>
    <t>SEGURIDAD NAPOLES LIMITADA</t>
  </si>
  <si>
    <t>COMPRA DE BIENES PRODUCTOS Y/O SERVICIOS DE CARACTERISTICAS TECNICAS UNIFORMES Y DE COMUN UTILIZACION REFERENTE A PRESTACION DEL SERVICIO INTEGRAL DE VIGILANCIA Y SEGURIDAD EN LA MODALIDAD DE VIGILANCIA FIJA  MOVIL CON Y SIN ARMAS Y VIGILANCIA CON MEDIOS TECNOLOGICOS A LA SECRETARIA DISTRITAL DE SEGURIDAD CONVIVENCIA Y JUSTICIA Y LAS SEDES A SU CARGO PARA LA PERMANTENTE Y ADECUADA PROTECCION DE LOS BIENES MUEBLES E INMUEBLES DE PROPIEDAD Y/O A CARGO DE LA ENTIDAD ASI COMO AQUELLOS POR LOS QUE LES CORRESPONDIERE VELAR EN VIRTUD DE DISPOSICIONES LEGALES CONTRACTUALES Y CONVENCIONALES</t>
  </si>
  <si>
    <t>SCJ-317-2017</t>
  </si>
  <si>
    <t>ROSENBER CASTELLANOS HERNANDEZ</t>
  </si>
  <si>
    <t>PRESTAR SERVICIOS PROFESIONALES ESPECIALIZADOS EN EL PROYECTO DE CENTRO DE COMANDO Y CONTROL PARA BOGOTA CON ENFASIS EN EL COMPONENTE DE FORTALECIMIENTO DEL SISTEMA DE VIDEO VIGILANCIA DE LA CIUDAD</t>
  </si>
  <si>
    <t>SCJ-318-2017</t>
  </si>
  <si>
    <t>DAVID ALEJANDRO CHACON SANCHEZ</t>
  </si>
  <si>
    <t>PRESTAR SERVICIOS PROFESIONALES DE APOYO JURÍDICO EN TEMAS ADMINISTRATIVOS A LA DIRECCIÓN DE OPERACIONES DE LA SUBSECRETARÍA DE INVERSIONES Y FORTALECIMIENTO DE CAPACIDADES OPERATIVAS DE LA SECRETARIA DE SEGURIDAD, CONVIVENCIA Y JUSTICIA.</t>
  </si>
  <si>
    <t>SCJ-319-2017</t>
  </si>
  <si>
    <t>LUZ AMPARO TOVAR GIRALDO</t>
  </si>
  <si>
    <t>PRESTACIÓN DE SERVICIOS PROFESIONALES EN ACTIVIDADES DE APOYO JURÍDICO Y ENLACE ENTRE LA POLICÍA METROPOLITANA DE BOGOTÁ Y LA SECRETARÍA DISTRITAL DE SEGURIDAD, CONVIVENCIA Y JUSTICIA.</t>
  </si>
  <si>
    <t>SCJ-320-2017</t>
  </si>
  <si>
    <t>IRMA ROCIO SABOGAL</t>
  </si>
  <si>
    <t>PRESTAR LOS SERVICIOS PROFESIONALES A LA DIRECCIÓN DE TÉCNICA DE LA SUBSECRETARÍA DE INVERSIONES Y FORTALECIMIENTO DE CAPACIDADES OPERATIVAS EN EL DESARROLLO, ELABORACIÓN Y SEGUIMIENTO A LOS PLANES, PROYECTOS Y ACTIVIDADES DE LA ETAPA PRECONTRACTUAL A CARGO DE ESTA DEPENDENCIA.</t>
  </si>
  <si>
    <t>SCJ-321-2017</t>
  </si>
  <si>
    <t>PRESTAR LOS SERVICIOS PROFESIONALES A LA DIRECCIÓN DE BIENES DE LA SUBSECRETARÍA DE INVERSIONES Y FORTALECIMIENTO DE CAPACIDADES OPERATIVAS, PARA APOYAR EL DESARROLLO DE LOS LINEAMIENTOS ESTABLECIDOS PARA LA ADMINISTRACIÓN E INVENTARIO DE LOS BIENES MUEBLES E INMUEBLES ADQUIRIDOS POR LA SECRETARÍA PARA FORTALECIMIENTO DE LAS CAPACIDADES OPERATIVAS DE LAS AUTORIDADES DE SEGURIDAD.</t>
  </si>
  <si>
    <t>SCJ-322-2017</t>
  </si>
  <si>
    <t>PRESTAR SERVICIOS PROFESIONALES PARA APOYAR LA CONSTRUCCIÓN Y EJECUCIÓN DE ESTRATEGIAS QUE FORTALEZCAN LA GESTION DE LA DIRECCIÓN DE BIENES DE LA SUBSECRETARÍA DE INVERSIÓN Y FORTALECIMIENTO DE CAPACIDADES OPERATIVAS DE LA SECRETARÍA DE SEGURIDAD, CONVIVENCIA Y JUSTICIA.</t>
  </si>
  <si>
    <t>SCJ-323-2017</t>
  </si>
  <si>
    <t>SCJ-324-2017</t>
  </si>
  <si>
    <t>PRESTAR SERVICIOS PROFESIONALES PARA APOYAR EL SEGUIMIENTO Y CONTROL DE LA EJECUCIÓN PRESUPUESTAL DE LOS CONTRATOS DE BIENES, OBRAS Y SERVICIOS A CARGO DE LA DIRECCIÓN DE BIENES DE LA SUBSECRETARÍA DE INVERSIÓN Y FORTALECIMIENTO DE CAPACIDADES OPERATIVAS D ELA SECRETARÍA DE SEGURIDAD, CONVIVENCIA Y JUSTICIA.</t>
  </si>
  <si>
    <t>SCJ-325-2017</t>
  </si>
  <si>
    <t>SCJ-326-2017</t>
  </si>
  <si>
    <t>CARLOS EDUARDO ESPINOSA TRIAN</t>
  </si>
  <si>
    <t>PRESTAR SERVICIOS PROFESIONALES EN LA ADMINISTRACIÓN E INVENTARIO DE LOS BIENES MUEBLES E INMUEBLES ADQUIRIDOS POR LA SECRETARÍA DISTRITAL DE SEGURIDAD, CONVIVENCIA Y JUSTICIA Y ASIGNADOS A LA DIRECCIÓN DE BIENES DE LA SUBSECRETARÍA DE INVERSIONES Y FORTALECIMIENTO DE CAPACIDADES OPERATIVAS PARA DESTINARLOS AL FORTALECIMIENTO DE LAS CAPACIDADES OPERATIVAS DE LAS AUTORIDADES DE SEGURIDAD.</t>
  </si>
  <si>
    <t>SCJ-327-2017</t>
  </si>
  <si>
    <t>ANA MILENA ORTIZ MALAGON</t>
  </si>
  <si>
    <t>PRESTAR SERVICIOS PROFESIONALES COMO ABOGADA EN LA OFICINA JURÍDICA DE LA SECCIONAL DE INVESTIGACIÓN CRIMINAL SIJIN DE LA POLICÍA METROPOLITANA DE BOGOTÁ.</t>
  </si>
  <si>
    <t>SCJ-328-2017</t>
  </si>
  <si>
    <t>PRESTAR LOS SERVICIOS DE APOYO A LA GESTION EN LA CONSERVACION, CLASIFICACION ORGANIZACIÓN Y MANTENIMIENTO CORRECTO Y ADECUADO DEL ARCHIVO A CARGO DE LA DIRECCION DE GESTION HUMANA DE LA SUBSECRETARIA DE GESTION INSTITUCIONAL</t>
  </si>
  <si>
    <t>SCJ-329-2017</t>
  </si>
  <si>
    <t>LORENA GUERRA ROSADO</t>
  </si>
  <si>
    <t>PRESTAR SERVICIOS PROFESIONALES JURÍDICOS EN LAS DIFERENTES FASES DE LOS PROCESOS DE SELECCIÓN CONTRACTUAL ADELANTADOS POR LA DIRECCIÓN DE OPERACIONES DE LA SUBSECRETARÍA DE INVERSIONES Y FORTALECIMIENTO DE CAPACIDADES OPERATIVAS DE LA SECRETARIA DE SEGURIDAD, CONVIVENCIA Y JUSTICIA.</t>
  </si>
  <si>
    <t>SCJ-330-2017</t>
  </si>
  <si>
    <t>MARIA IDALY SAZA GONZALEZ</t>
  </si>
  <si>
    <t>PRESTAR SERVICIOS PROFESIONALES EN EL COMANDO DE LA MEBOG EN LAS ACTIVIDADES DE PRENSA, COMUNICACIÓN E IMAGEN INSTITUCIONAL RELACIONADAS CON LOS PROGRAMAS Y EVENTOS EN LOS QUE PARTICIPE LA POLICIA METROPOLITANA DE BOGOTÁ.</t>
  </si>
  <si>
    <t>SCJ-331-2017</t>
  </si>
  <si>
    <t>FRANKLIN WEIMAR OLIVOS GONZALEZ</t>
  </si>
  <si>
    <t>PRESTAR SERVICIOS PROFESIONALES COMO ADMINISTRADOR DE EMPRESAS EN EL COMANDO DE LA POLICÍA METROPOLITANA DE BOGOTÁ EN LOS PROCESOS, ARTICULACIÓN Y DESPLIEGUE DE LA ESTRATEGIA INSTITUCIONAL DE CONVIVENCIA Y SEGURIDD CIUDADANA DEL PLAN NACIONAL DE VIGILANCIA COMUNITARIA POR CUADRANTES.</t>
  </si>
  <si>
    <t>SCJ-332-2017</t>
  </si>
  <si>
    <t>MARTIN EMIL MOLINA FORERO</t>
  </si>
  <si>
    <t>SCJ-333-2017</t>
  </si>
  <si>
    <t>TATIANA CUELLAR LATORRE</t>
  </si>
  <si>
    <t>PRESTAR SERVICIOS PROFESIONALES EN EL MONITOREO Y ANÁLISIS DE HECHOS CRIMINALES QUE SON PUBLICADOS POR DIFERENTES MEDIOS DE COMUNICACIÓN CON EL FIN DE BRONDAR HERRAMIENTAS EFICACES A LOS INVESTIGADORES DE LA POLICÍA METROPOLITANA DE BOGOTÁ.</t>
  </si>
  <si>
    <t>SCJ-334-2017</t>
  </si>
  <si>
    <t>SCJ-335-2017</t>
  </si>
  <si>
    <t>PRESTAR LOS SERVICIOS PROFESIONALES A LA SUBSECRETARIA DE SEGURIDAD Y CONVIVENCIA EN LA PLANEACION GESTION CONTROL Y SEGUIMIENTO FINANCIERO Y ADMINISTRATIVO DE LOS PROYECTOS DE INVERSION A CARGO DE ESTA DEPENDENCIA</t>
  </si>
  <si>
    <t>SCJ-336-2017</t>
  </si>
  <si>
    <t>STEFANY BARRETO TAFUR</t>
  </si>
  <si>
    <t>PRESTAR SERVICIOS PROFESIONALES EN LA DIRECCION DE SEGURIDAD PARA APOYAR LAS ESTRATEGIAS DE SEGURIDAD Y CONVIVENCIA EN TORNO AL FUTBOL PROFESIONAL COLOMBIANO QUE SE DESARROLLA EN BOGOTA ACORDE A LA NORMATIVIDAD NACIONAL Y DISTRITAL VIGENTE</t>
  </si>
  <si>
    <t>SCJ-337-2017</t>
  </si>
  <si>
    <t>IVAN DARIO DELGADO ORTEGA</t>
  </si>
  <si>
    <t>PRESTAR SERVICIOS PROFESIONALES JURÍDICOS EN LAS DIFERENTES ETAPAS CONTRACTUALES DE LOS PROCESOS DE SELECCIÓN ADELANTADOS POR LA DIRECCIÓN DE OPERACIONES DE LA SUBSECRETARÍA DE INVERSIONES PARA EL FORTALECIMIENTO DE LAS CAPACIDADES OPERATIVAS.</t>
  </si>
  <si>
    <t>SCJ-338-2017</t>
  </si>
  <si>
    <t>LADY MARIANA BOLAÑOS GARAY</t>
  </si>
  <si>
    <t>PRESTAR SERVICIOS PROFESIONALES EN LA OFICINA DE COMUNICACIONES ESTRATÉGICAS DE LA MEBOG, EN LAS ACTIVIDADES DE PRENSA, COMUNICACIÓN E IMAGEN INSTITUCIONAL RELACIONADAS CON LOS PROGRAMAS Y EVENTOS EN LOS QUE PARTICIPE LA POLICÍA METROPOLITANA DE BOGOTÁ.</t>
  </si>
  <si>
    <t>SCJ-339-2017</t>
  </si>
  <si>
    <t>WILSON DARIO SIERRA AVILA</t>
  </si>
  <si>
    <t>PRESTAR SERVICIOS PROFESIONALES COMO ARQUITECTO EN LA OFICINA DE INFRAESTRUCTURA DE LA POLICÍA METROPOLITANA DE BOGOTÁ ASESORANDO EN LOS TEMAS RELACIONADOS CON INFRAESTRUCTURA FÍSICA, EQUIPAMIENTOS DE SEGURIDAD, DEFENSA Y JUSTICIA.</t>
  </si>
  <si>
    <t>SCJ-340-2017</t>
  </si>
  <si>
    <t>JORGE ALBERTO MANTILLA BARRERO</t>
  </si>
  <si>
    <t>PRESTAR SERVICIOS PROFESIONALES A LA SUBSECRETARIA DE SEGURIDAD Y CONVIVENCIA EN LA REVISION SEGUIMIENTO Y ANALISIS TECNICO EN LOS TEMAS RELACIONADOS CON ESTA DEPENDENCIA</t>
  </si>
  <si>
    <t>SCJ-341-2017</t>
  </si>
  <si>
    <t>SCJ-342-2017</t>
  </si>
  <si>
    <t>SCJ-343-2017</t>
  </si>
  <si>
    <t>PRESTAR SUS SERVICIOS COMO INSTRUCTOR DEL TALLER DE SERIGRAFIA SCREEN DIRIGIDO A LAS PERSONAS PRIVADAS DE LA LIBERTAD QUE SE ENCUENTRAN EN LA CARCEL DISTRIRTAL DE VARONES Y ANEXO DE MUJERES</t>
  </si>
  <si>
    <t>SCJ-344-2017</t>
  </si>
  <si>
    <t>SCJ-345-2017</t>
  </si>
  <si>
    <t>JENNEFER LOZANO ROJAS</t>
  </si>
  <si>
    <t>PRESTAR SERVICIOS PROFESIONALES EN EL ALMACÉN DEL GRUPO DE MOVILIDAD DE LA POLICÍA METROPOLITANA DE BOGOTÁ REALIZANDO REGISTRO Y CONTROL A LOS BIENES QUE TIENE A SU CARGO.</t>
  </si>
  <si>
    <t>SCJ-346-2017</t>
  </si>
  <si>
    <t>LUCENITH GARZON MILLAN</t>
  </si>
  <si>
    <t>SCJ-347-2017</t>
  </si>
  <si>
    <t>DIEGO ALEXANDER URAZAN FRANCO</t>
  </si>
  <si>
    <t>PRESTAR SERVICIOS PROFESIONALES COMO INGENIERO DE SISTEMAS EN LA OFICINA DE CONTROL INTERNO PARA ADELANTAR AUDITORIAS INTERNAS Y DEMAS EVALUACIONES A LOS DIFERENTES SISTEMAS DE INFORMACION Y PLATAFORMAS TECNOLOGICAS DE LA SECRETARIA DISTRITAL DE SEGURIDAD CONVIVENCIA Y JUSTICIA DEFINIDAS EN EL PROGRAMA ANUAL DE AUDITORIAS ASI COMO EFFECTUAL LOS INFORMES Y SEGUIMIENTOS QUE LE SEAN ASIGNADOS</t>
  </si>
  <si>
    <t>SCJ-348-2017</t>
  </si>
  <si>
    <t>CAMILO ANDRES OSPINA FARIAS</t>
  </si>
  <si>
    <t>PRESTAR LOS SERVICIOS ADMINISTRATIVOS PARA APOYAR EL REGISTRO ATENCION TRAMITE Y SEGUIMIENTO DE CONSULTAS SUGERENCIAS RECOMENDACIONES REQUERIMIENTOS PETECIONES QUEJAS Y RECLAMOS CIUDADANOS PROVENIENTES DE LA CARCEL DISTRITAL DE ACUERDO CON LA NORMATIVIDAD VIGENTES Y LOS PROCEDIMIENTOS ESTABLECIDOS POR LA SECRETARIA DISTRITAL DE SEGURIDAD</t>
  </si>
  <si>
    <t>SCJ-349-2017</t>
  </si>
  <si>
    <t>JUAN CAMILO PULIDO VARGAS</t>
  </si>
  <si>
    <t>SCJ-350-2017</t>
  </si>
  <si>
    <t>JOHN EDWIN OIDOR BOCANEGRA</t>
  </si>
  <si>
    <t>SCJ-351-2017</t>
  </si>
  <si>
    <t>CAROLINA PEREZ DOMINGUEZ</t>
  </si>
  <si>
    <t>PRESTAR APOYO JURÍDICO A LAS ESTACIONES DE POLICÍA DE LA CIUDAD CAPITAL Y A LA OFICINA DE ASUNTOS JURÍDICOS DE LA POLICÍA METROPOLITANA DE BOGOTÁ</t>
  </si>
  <si>
    <t>SCJ-352-2017</t>
  </si>
  <si>
    <t>FONDO DE DESARROLLO LOCAL DE USME</t>
  </si>
  <si>
    <t>ENTREGAR EN COMODATO POR PARTE DEL FONDO DE DESARROLLO LOCAL DE USME A LA SECRETARÍA DISTRITAL DE SEGURIDAD, CONVIVENCIA Y JUSTICIA DOS AUTOMOTORES PARA OPERAR COMO CASAS DE JUSTICIA MÓVILES CON SU MOBILIARIO RESPECTIVO Y OCHO EQUIPOS PORTÁTILES DE CÓMPUTO, QUE SE DESTINARÁN PARA EL DESARROLLO DE ACTIVIDADES ORIENTADAS HACIA EL FORTALECIMIENTO DE LA CONVIVENCIA, PREVENCIÓN DE LA CONFLICTIVIDD DISTRITAL Y LOCAL Y LA ATENCIÓN DE LAS NECESIDADES JURÍDICAS DE LA CIUDADANÍA.</t>
  </si>
  <si>
    <t>SCJ-353-2017</t>
  </si>
  <si>
    <t>PRESTAR LOS SERVIVIOS PROFESIONALES A LA DIRECCION DE ACCESO A LA JUSTICIA PARA APOYAR EL PROCESO DE FORMULACION INSTITUCIONAL DE LOS SISTEMAS LOCALES DE JUSTICIA Y FORTALECIMIENTO DE LA JUSTICIA COMUNITARIA EN EL MARCO DE LA IMPLEMENTACION DEL SISTEMA DISTRITAL DE JUSTICIA</t>
  </si>
  <si>
    <t>SCJ-354-2017</t>
  </si>
  <si>
    <t xml:space="preserve">ORLANDO VARGAS BARRERA </t>
  </si>
  <si>
    <t>PRESTACION DE SERVICIOS DE APOYO A LA GESTION EN LOS TRAMITES ADMINISRATIVOS DE LA SUBSECRETARIA DE GESTION INSTITUCIONAL Y DE LA DIRECCION JURIDICA Y CONTRACTUAL PARA EL CUMPLIMIENTO DE SUS FUNCIONES</t>
  </si>
  <si>
    <t>SCJ-355-2017</t>
  </si>
  <si>
    <t>MONICA CRISTINA MUÑOZ FIGUEROA</t>
  </si>
  <si>
    <t>PRESTAR SERVICIOS PROFESIONALES JURJÍDICOS EN LAS DIFERENTES ETAPAS CONTRACTUALES DE LOS PROCESOS DE SELECCIÓN ADELANTADOS POR LA DIRECCIÓN DE OPERACIONES DE LA SUBSECRETARÍA DE INVERSIONES PARA EL FORTALECIMIENTO DE CAPACIDADES OPERATIVAS.</t>
  </si>
  <si>
    <t>SCJ-356-2017</t>
  </si>
  <si>
    <t>RAMON GIRALDO CASTILLO ACERO</t>
  </si>
  <si>
    <t>PRESTAR LOS SERVICIOS PROFESIONALES A LA DIRECCION DE TECNICA DE LA SUBSECRETARIA DE INVERSIONES Y FORTALECIMIENTO DE CAPACIDADES OPERATIVAS EN EL DESARROLLO Y EJECUCION DE LOS PLANES, PROYECTOS Y ETAPA RECONTRACTUAL A CARGO DE ESTA DEPENDENCIA,</t>
  </si>
  <si>
    <t>SCJ-357-2017</t>
  </si>
  <si>
    <t>SCJ-358-2017</t>
  </si>
  <si>
    <t>PRESTAR SERVICIOS ESPECIALIZADOS COMO COORDINADOR DEL SISTEMA NUMERO UNICO DE SEGURIDAD Y EMERGENCIAS PARA EL DISTRITO CAPITAL NUSE 123</t>
  </si>
  <si>
    <t>SCJ-359-2017</t>
  </si>
  <si>
    <t>SCJ-360-2017</t>
  </si>
  <si>
    <t>PRESTAR LOS SERVICIOS PROFESIONALES EN LA DIRECCION DE SEGURIDAD PARA ORIENTAR LAS ACTIVIDADES QUE DEBA DESARROLLAR EL EQUIPO DE GESTORES DE CONVIVENCIA CON EL FIN DE ATENDER DE FORMA OPORTUNA LAS SITUACIONES QUE PUEDAN AFECTAR LA CONVIVENCIA Y SEGURIDAD EN EL DISTRITO CAPITAL</t>
  </si>
  <si>
    <t>SCJ-361-2017</t>
  </si>
  <si>
    <t>PRESTAR SERVICIOS PROFESIONALES A LA SUBSECRETARIA DE SEGURIDAD Y CONVIVENCIA PARA APOYAR EN LA PLANEACION ARTICULACION EVALUACION Y SEGUIMIENTO DE LAS ACCIONES DE CONVIVENCIA Y SEGURIDAD DESARROLLADAS EN LA O LAS LOCALIDADES DESIGNADAS CON EL FIN DE DISMINUIR LAS CAUSAS Y FACTORES DE VIOLENCIA Y DELITO EN BOGOTA</t>
  </si>
  <si>
    <t>SCJ-362-2017</t>
  </si>
  <si>
    <t>PRESTAR SERVICIOS PROFESIONALES A LA DIRECCION DE SEGURIDAD PARA APOYAR EL TRAMITE DE LAS CONSULTAS DERECHOS DE PETICION Y DEMAS REQUERIMIENTOS POR PARTE DE LA CIUDADANIA O ENTIDADES DEL ORDEN DISTRITAL O NACIONALIDAD QUE TENGAN QUE VER CON LA MISIONALIDAD DE LA DIRECCION DE SEGURIDAD</t>
  </si>
  <si>
    <t>SCJ-363-2017</t>
  </si>
  <si>
    <t>DOLY MARCELA LOPEZ CARDONA</t>
  </si>
  <si>
    <t>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t>
  </si>
  <si>
    <t>SCJ-364-2017</t>
  </si>
  <si>
    <t>CAMILO ANDRES RAMIREZ CASTILLO</t>
  </si>
  <si>
    <t>SCJ-365-2017</t>
  </si>
  <si>
    <t>SCJ-366-2017</t>
  </si>
  <si>
    <t>JHON JAIRO QUIROGA CASALLAS</t>
  </si>
  <si>
    <t>SCJ-367-2017</t>
  </si>
  <si>
    <t>SCJ-368-2017</t>
  </si>
  <si>
    <t>SCJ-369-2017</t>
  </si>
  <si>
    <t>SCJ-370-2017</t>
  </si>
  <si>
    <t>SCJ-371-2017</t>
  </si>
  <si>
    <t>SCJ-372-2017</t>
  </si>
  <si>
    <t>SCJ-373-2017</t>
  </si>
  <si>
    <t>MARTHA ANGELICA RAMOS ORTEGA</t>
  </si>
  <si>
    <t>SCJ-374-2017</t>
  </si>
  <si>
    <t>CATALINA VILLAR ROJAS</t>
  </si>
  <si>
    <t>PRESTAR LOS SERVICIOS PROFESIONALES A LA SECRETARIA DISTRITAL DE SEGURIDAD CONVIVENCIA Y JUSTICIA EN EL ACOMPAÑAMIETO Y PUESTA EN MARCHA DE LOS PROCESOS Y PROCEDIMIENTOS QUE SEAN COMPETENCIA DE LA DIRECCION DE GESTION HUMANA</t>
  </si>
  <si>
    <t>SCJ-375-2017</t>
  </si>
  <si>
    <t>SCJ-376-2017</t>
  </si>
  <si>
    <t>SCJ-377-2017</t>
  </si>
  <si>
    <t>SCJ-378-2017</t>
  </si>
  <si>
    <t>PAOLA ANDREA BORDA DIAZ</t>
  </si>
  <si>
    <t>PRESTAR SERVICIOS PROFESIONALES COMO COMMUNITY MANAGER EN LA OFICINA ASESORA DE COMUNICACIONES PARA MANEJAR Y GESTIONAR CONTENIDOS DE LAS REDES SOCIALES DE LA SECRETARIA DE SEGURIDAD CONVIVENCIA Y JUSTICIA</t>
  </si>
  <si>
    <t>SCJ-379-2017</t>
  </si>
  <si>
    <t>SARA MILENA PRADO PINEDA</t>
  </si>
  <si>
    <t>PRESTAR SERVICIOS DE APOYO A LA GESTIÓN DOCUMENTAL Y EL REGISTRO EN  LOS SISTEMAS DE CONTROL Y SEGUIMIENTO DE LOS DOCUMENTOS GENERADOS EN LAS DIFERENTES ETAPAS CONTRACTUALES QUE ADELANTE LA DIRECCIÓN DE OPERACIONES PARA EL FORTALECIMIENTO DE LA SUBSECRETARÍA DE INVERSIONES PARA EL FORTALECIMIENTO DE LAS CAPACIDADES OPERATIVAS.</t>
  </si>
  <si>
    <t>SCJ-380-2017</t>
  </si>
  <si>
    <t>PRESTAR LOS SERVICIOS PROFESIONALES PARA BRINDAR ASISTENCIA JURIDICA A LA SECRETARIA DISTRITAL DE SEGURIDAD CONVIVENCIA Y JUSTICIA EN MATERIA DE DERECHO LABORAL COLECTIVO CON EL FIN DE FORTALECER LOS PROCESOS MISIONALES DE LA ENTIDAD QUE PERMITAN LA IMPLEMENTACION Y MANTENIMIENTO DE HERRAMIENTAS GERENCIALES</t>
  </si>
  <si>
    <t>SCJ-381-2017</t>
  </si>
  <si>
    <t>ALEJANDRO HERRERA CAICEDO</t>
  </si>
  <si>
    <t>APOYAR EL TRABAJO QUE SE REALIZA EN LA OFICINA DE ANALISIS DE INFORMACION Y ESTUDIOS ESTRATEGICOS</t>
  </si>
  <si>
    <t>SCJ-382-2017</t>
  </si>
  <si>
    <t>PRESTAR SERVICIOS PROFESIONALES DE ASESORÍA JURÍDICA A LA SUBSECRETARÍA DE INVERSIONES Y FORTALECIMIENTO DE CAPACIDADES OPERATIVAS DE LA SECRETARÍA DE SEGURIDAD, CONVIVENCIA Y JUSTICIA.</t>
  </si>
  <si>
    <t>SCJ-383-2017</t>
  </si>
  <si>
    <t>CARLOS ALBERTO NEWBALL GONZALEZ</t>
  </si>
  <si>
    <t>PRESTAR SERVICIOS PROFESIONALES EN LA OFICINA DE TELEMÁTICA DE LA POLICÍA METROPOLITANA DE BOGOTA REALIZANDO ACTUALIZACIÓN, SOPORTE Y APOYO AL DISEÑO DE LOS SISTEMAS DE AUTOMATIZACIÓN, CÓMPUTO, COMUNICACIONES E INSTALACIONES ELÉCTRICAS.</t>
  </si>
  <si>
    <t>SCJ-384-2017</t>
  </si>
  <si>
    <t>RAFAEL HERNANDO VASQUEZ SANTAMARIA</t>
  </si>
  <si>
    <t>PRESTAR LOS SERVICIOS PROFESIONALES EN LA DIRECCIÓN DE BIENES, PARA REALIZAR EL SEGUIMIENTO TÉCNICO, ADMINISTRATIVO, FINANCIERO, CONTABLE Y JURÍDICO DE LOS CONTATOS Y/O CONVENIOS DE MANTENIMIENTO DE LOS BIENES Y SERVICIOS DEL PARQUE AUTOMOTOR ADQUIRIDOS POR LA SUBSECRETARÍA PARA EL FORTALECIMIENTO DE LAS  CAPACIDADES OPERATIVAS DE LAS AUTORIDADES QUE LES SEAN ASIGNADOS.</t>
  </si>
  <si>
    <t>SCJ-385-2017</t>
  </si>
  <si>
    <t>FRANCISCO ARMANDO PALACIOS MOSQUERA</t>
  </si>
  <si>
    <t>SCJ-386-2017</t>
  </si>
  <si>
    <t>FERNANDO JIMENEZ CERON</t>
  </si>
  <si>
    <t>PRESTAR SERVICIOS PROFESIONALES PARA APOYAR EL DISEÑO Y PROPOSICIÓN DE POLÍTICAS PÚBLICAS Y MECANISMOS Y ESTRATEGIAS PARA LA FORMULACIÓN Y APLICACIÓN DE PLANES Y PROGRAMAS DE SEGURIDAD EN LAS LOCALIDADES DE BOGOTÁ.</t>
  </si>
  <si>
    <t>SCJ-387-2017</t>
  </si>
  <si>
    <t>PRESTAR SERVICIOS PROFESIONALES A LA DIRECCIÓN DE BIENES, EN LA REVISIÓN, SEGUIMIENTO Y ANÁLISIS JURÍDICO DE LA ADMINISTRACIÓN Y USO DE LOS BIENES, SERVICIOS Y OBRAS ADQUIRIDOS PARA EL FORTALECIMIENTO DE LA CAPACIDAD OPERATIVA DE LAS AUTORIDADES DE SEGURIDAD, CONVIVENCIA Y JUSTICIA.</t>
  </si>
  <si>
    <t>SCJ-388-2017</t>
  </si>
  <si>
    <t>MARIA FERNANDA AMEZQUITA CASALLAS</t>
  </si>
  <si>
    <t>PRESTAR APOYO Y ACOMPAÑAMIENTO TÉCNICO PARA EL CUMPLIMIENTO DE LA MISIONALIDAD DE LA OFICINA DE PLANEACIÓN DE LA POLICÍA METROPOLITANA DE BOGOTÁ.</t>
  </si>
  <si>
    <t>SCJ-389-2017</t>
  </si>
  <si>
    <t>DIANA MERCEDES CHICAIZA COSME</t>
  </si>
  <si>
    <t>SCJ-390-2017</t>
  </si>
  <si>
    <t>PRESTAR SERVICIOS PROFESIONALES EN LA DIRECCION DE SEGURIDAD PARA APOYAR LA FORMULACION E IMPLEMENTACION DE ESTRATEGIAS CONTRA EL HURTO Y LOS DELITOS PATRIMONIALES EN LA CIUDAD TENDIENTES A MEJORAR LA CONDICIONES DE CONVIVENCIA Y SEGURIDAD</t>
  </si>
  <si>
    <t>SCJ-391-2017</t>
  </si>
  <si>
    <t>PRESTAR LOS SERVICIOS PROFESIONALES A LA SUBSECRETARIA DE SEGURIDAD Y CONVIVENCIA PARA APOYAR EN LA PLANEACION ARTICULACION EVALUACION Y SEGUIMIENTO DE LAS ACCIONES DE CONVIVENCIA Y SEGURIDAD DESARROLLADAS EN LA O LAS LOCALIDADES DESIGNADAS CON EL FIN  DE DISMINUIR LAS CAUSAS Y FACTORES DE VIOLENCIA Y DELITO EN BOGOTA</t>
  </si>
  <si>
    <t>SCJ-392-2017</t>
  </si>
  <si>
    <t>JUAN FELIPE GUTIERREZ ARANGO</t>
  </si>
  <si>
    <t>PRESTAR SERVICIOS PROFESIONALES COMO INGENIERO CIVIL EN EL COMANDO DE LA POLICIA METROPOLITANA DE BOGOTÁ EN LA REVISIÓN DE ESTUDIOS Y DOCUMENTOS TÉCNICOS, ESTUDIOS PREVIOS Y PLIEGO DE CONDICIONES.</t>
  </si>
  <si>
    <t>SCJ-393-2017</t>
  </si>
  <si>
    <t>PRESTAR SERVICIOS PROFESIONALES EN TEMAS PRESUPUESTALES FINANCIEROS Y CONTABLES PARA ELPROCESAMIENTO E INCLUSION DE LA INFORMACION FINANCIERA Y CONTABLE DE LA SECRETARIA DISTRITAL DE SEGURIDAD CONVIVENCIA Y JUSTICIA EN LOS SISTEMAS DE INFORMACION INTERNOS Y EXTERNOS</t>
  </si>
  <si>
    <t>SCJ-394-2017</t>
  </si>
  <si>
    <t>PRESTAR LOS SERVICIOS PROFESIONALES EN LA DIRECCION DE SEGURIDAD PARA LIDERAR LOS PROGRAMAS Y ESTRATEGIAS ENCAMINADAS A REDUCIR LOS INDICES DE HOMICIDIOS LESIONES PERSONALES Y TRATA DE PERSONAS REGISTRADAS EN LA CIUDAD DE BOGOTA</t>
  </si>
  <si>
    <t>SCJ-395-2017</t>
  </si>
  <si>
    <t>ANDRES ORLANDO GOMEZ LOPEZ</t>
  </si>
  <si>
    <t>PRESTAR LOS SERVICIOS PROFESIONALES A LA SUBSECRETARIA DE SEGURIDAD Y CONVIVENCIA PARA APOYAR EN LA PLANEACION ARTICULACION EVALUACION Y SEGUIMIENTO DE LAS ACCIONES DE CONVIVENCIA Y SEGURIDAD DESARROLLADAS EN LA O LAS LOCALIDADES DESIGNADAS CON EL FIN  DE DISMINUIR LAS CAUDAD Y FACTORES DE VIOLENCIA Y DELITO EN BOGOTA</t>
  </si>
  <si>
    <t>SCJ-396-2017</t>
  </si>
  <si>
    <t>JUAN DAVID OVIEDO MEDINA</t>
  </si>
  <si>
    <t>PRESTAR SUS SERVICIOS PROFESIONALES PARA ASESORAR AL JEDE DE LA OFICINA DE ANALISIS DE INFORMACION Y ESTUDIOS ESTRATEGICOS EN EL DESARROLLO DE LOS TEMAS MISIONALES COMPETENCIA DE LA OFICINA CON EL FIN DE GENERAR LOS INSUMOS NECESARIOS PARA LA EVALUACION Y FORMULACION DE POLITICA PUBLICA EN MATERIA DE SEGURIDAD CONVIVENCIA Y JUSTICIA</t>
  </si>
  <si>
    <t>SCJ-397-2017</t>
  </si>
  <si>
    <t>PRESTAR SERVICIOS PROFESIONALES A LA DIRECCION DE SEGURIDAD PARA APOYAR EN LA FORMULACION E IMPLEMENTACION DE ESRATEGIAS EN MATERIA DE SEGURIDAD CIUDADANA QUE PERMITAN IDENTIFICAR ESTRUCTURAS DELICTIVAS DEDICADAS AL HOMICIDIO SELECTIVO Y AL TRAFICO FABRICION Y PORTE DE ESTUPEFACIENTES QUE SE CONSIDEREN PRIORITARIOS O DE ALTO IMPACTO Y QUE AFECTEN LA SEGURIDAD Y CONVIVENCIA EN EL DISTRITO CAPITAL</t>
  </si>
  <si>
    <t>SCJ-398-2017</t>
  </si>
  <si>
    <t>RICARDO ALFONSO CORDON CARDENAS</t>
  </si>
  <si>
    <t>PRESTAR SERVICIOS DE APOYO A LA GESTION A LA DIRECCION JURIDICA Y CONTRACTUAL EN LA ORGANIZACIÓN DEPURACION REGISTRO CONTROL Y SEGUIMIENTO DOCUMENTAL</t>
  </si>
  <si>
    <t>SCJ-399-2017</t>
  </si>
  <si>
    <t>ALBA LUZ MENDEZ PEREZ</t>
  </si>
  <si>
    <t>PRESTACIÓN DE SERVICIOS PROFESIONALES PARA APOYAR EL PLANEAMIENTO, PROGRAMACIÓN Y GESTIÓN DE LOS RECURSOS FINANCIEROS, ASIGNADOS A LA POLICÍA METROPOLITANA DE BOGOTÁ PARA LA ATENCIÓN DE SUS NECESIDADES, POR PARTE DE LA SECRETARÍA DISTRITAL DE SEGURIDAD, CONVIVENCIA Y JUSTICIA.</t>
  </si>
  <si>
    <t>SCJ-400-2017</t>
  </si>
  <si>
    <t>PRESTAR SUS SERVICIOS PROFESIONALES PARA ASESORAR  AL JEFE DE LA OFICINA DE ANALISIS DE INFORMACION Y ESTUDIOS ESTRATEGICOS EN EL DESARROLLO DE LOS TEMAS MISIONALES COMPETENCIA DE LA OFICINA CON EL FIN DE GENERAR LOS INSUMOS NECESARIOS PARA LA EVALUACION Y FORMULACION DE POLITICA PUBLICA EN MATERIA DE SEGURIDAD CONVIVENCIA Y JUSTICIA</t>
  </si>
  <si>
    <t>SCJ-401-2017</t>
  </si>
  <si>
    <t>SCJ-402-2017</t>
  </si>
  <si>
    <t>PRESTAR LOS SERVICIOS PROFESIONALES A LA SUBSECRETARIA DE SEGURIDAD Y CONVIVENCIA PARA APOYAR EN LA PLANEACION ARTICULACION EVALUACION Y SEGUIMIENTO DE LAS ACCIONES DE CONVIVENCIA Y SEGURIDAD DESARROLLADAS EN LA O LAS LOCALIDADES DESIGNADAS CON EL FIN DE DISMUIR LAS CAUSAS Y FACTORES DE VIOLENCIA Y DELITO EN BOGOTA</t>
  </si>
  <si>
    <t>SCJ-403-2017</t>
  </si>
  <si>
    <t>ALEXANDRA BEDOYA PRADO</t>
  </si>
  <si>
    <t>PRESTAR SERVICIOS PROFESIONALES ESPECIALIZADOS AL CENTRO DE COMANDO CONTROL COMUNICACIONES Y COMPUTO C4 PARA APOYAR EN LOS PROCESOS DE CAPACITACION Y ENTRANAMIENTO AL PERSONAL DE LA LINEA DE EMERGENCIAS 123 Y LAS AGENCIAS QUE HACEN PARTE DEL C4</t>
  </si>
  <si>
    <t>SCJ-404-2017</t>
  </si>
  <si>
    <t>JAMES WILSON ORTEGATE PEREZ</t>
  </si>
  <si>
    <t>PRESTAR LOS SERIVICIOS PROFESIONALES EN LA OFICINA DE ANALISIS DE INFORMACION Y ESTUDIOS ESTRATEGICOS EN EL PROCESO DE INTEGRACION DE INFORMACION A LA BODEGA DE DATOS, GENERACION DE MODELOS DE INTELIGENCIA DE NEGOCIOS, PRODUCCION DE REPORTES TABLEROS Y CONSULTAS OLAP Y SOPORTE Y MANTENIMIENTO A LA BODEGA DE DATOS EN EL MARCO DE LA ESTRATEGIA DE ANALITICA PARA LA SEGURIDAD CONVIVENCIA Y ACCESO A LA JUSTICIA</t>
  </si>
  <si>
    <t>SCJ-405-2017</t>
  </si>
  <si>
    <t>CONTROL ONLINE SAS</t>
  </si>
  <si>
    <t>PRESTAR EL SEVICIO EN SITIO DE SOPORTE, MANTENIMIENTO, ACTUALIZACION, IMPLEMENTACION Y ALMACENAMIENTO EN LA NUBE DE SOFTWARE DE GESTION DOCUMENTAL - CONTROL DOC PARA LOS USUARIOS DE LA SECRETARIA DE SEGURIDAD CONVIVENCIA Y JUSTICIA</t>
  </si>
  <si>
    <t>SCJ-406-2017</t>
  </si>
  <si>
    <t>PRESTAR LOS SERVICIOS PROFESIONALES EN LA DIRECCION DE SEGURIDAD PARA LIDERAR LOS PROYECTOS ENCAMINADOS A LA IMPLEMENTACION DE PROGRAMAS Y ESTRATEGIAS DE REDUCCION DEL HURTO Y DELITOS PATRIMONIALES A TRAVES DE UN PROCESO DE MEJORAMIENTO DEL MODELO DE VIGILANCIA COMUNITARIA POR CUADRANTES</t>
  </si>
  <si>
    <t>SCJ-407-2017</t>
  </si>
  <si>
    <t>PAOLA ANDREA CASAS RODRIGUEZ</t>
  </si>
  <si>
    <t>SCJ-408-2017</t>
  </si>
  <si>
    <t>PRESTAR LOS SERVICIOS PROFESIONALES A LA DIRECCION DE SEGURIDAD EN LA IDENTIFICACION DE TERRITORIOS VULNERABLES Y ANALISIS DE LAS DINAMICAS DELICTIVAS EN MATERIA DE TRATA DE PERSONAS EXPLOTACION SEXUAL DE NIÑOS, NIÑAS Y ADOLESCENTES ESCNNAY DELITOS CONEXOS PARA IMPLEMENTAR ESTRATEGIAS DE IDENTIFICACION DE POSIBLES VICTIMAS PREVENCION Y JUDICIALIZACION</t>
  </si>
  <si>
    <t>SCJ-409-2017</t>
  </si>
  <si>
    <t>PRESTAR LOS SERVICIOS PROFESIONALES A LA SUBSECRETARIA DE SEGURIDAD Y CONVIVENCIA PARA APOYAR EN LA PLANEACION ARTICULACION EVALUACION Y SEGUIMIENTO DE LAS ACCIONES DE CONVIVENCIA DE SEGURIDAD DESARROLLADAS EN LA O LAS LOCALIDADES DESIGNADAS CON EL FIN DE DISMUNUIR LAS CAUSAS Y FACTORES DE VIOLENCIA Y DELITO EN BOGOTA</t>
  </si>
  <si>
    <t>SCJ-410-2017</t>
  </si>
  <si>
    <t>EFORCERS S.A</t>
  </si>
  <si>
    <t>PRESTAR LOS SERVICIOS DE COLABORACION DE GOOGLE APPS, CON SOPORTE TECNICO, PARA LA SECRETARIA DISTRIRTAL DE SEGURIDAD, CONVIVENCIA Y JUSTICIA, A TRAVES DE LA VINCULACION AL INSTRUMENTO DE AGREGACION DE DEMANDA PARA LA ADQUISICION Y PRESTACION DE PRODUCTOS Y SERVICIOS GOOGLE NUMERO DE PROCESO CCE-271-1-1AMP-2015</t>
  </si>
  <si>
    <t>SCJ-411-2017</t>
  </si>
  <si>
    <t>PRESTAR LOS SERVICIOS PROFESIONALES A LA DIRECCION DE ACCESO A LA JUSTICIA PARA LIDERAR LA GESTION INTEGRAL DE LA ESTRATEGIA SISTEMAS LOCALES DE JUSTICIA Y FORTALECIMIENTO DE LA JUSTICIA COMUNITARIA EN EL DISTRITO CAPITAL</t>
  </si>
  <si>
    <t>SCJ-412-2017</t>
  </si>
  <si>
    <t>PANAMERICANA LIBRERÍA Y PAPELERIA S.A</t>
  </si>
  <si>
    <t>ADQUIRIR UNA IMPRESORA DE ACUERDO CON TODAS LAS ESPECIFICACIONES TECNICAS Y CONDICIONES CONTEMPLADAS, MEDIANTE GRANDES SUPERFICIES DE MINIMA CUANTIA POR LA TIENDA VIRTUAL DEL ESTADO COLOMBIANO - COLOMBIA COMPRA EFICIENTE</t>
  </si>
  <si>
    <t>SCJ-413-2017</t>
  </si>
  <si>
    <t>YANY FABIAN DELGADILLO PANTOJA</t>
  </si>
  <si>
    <t>PRESTAR SERVICIOS PROFESIONALES PARA BRINDAR ORIENTACION ACOMPAÑAMIENTO E INFORMACION A LOS USUARIOS ACERCA DE LOS DIFERENTES SERVICIOS OFERTADOS EN LAS CASAS DE JUSTICIA ASI COMO REALIZAR ESTRATEGIAS PARA SENSIBILIZAR PREVENIR PROMOVER Y FORTALECER EN COMUNIDADES EL POSICIONAMIENTO DE TEMAS ESTRATEGICOS PARA LA PROMOCION DEL ACCESO A LA JUSTICIA</t>
  </si>
  <si>
    <t>SCJ-414-2017</t>
  </si>
  <si>
    <t>JUAN FERNANDO VACCA ABAUNZA</t>
  </si>
  <si>
    <t>PRESTAR SERVICIOS PROFESIONALES EN EL DESARROLLO DE ACTIVIDAD PRECONTRACTUAL Y POSTCONRACTUAL Y LAS INHERENTES A LA MISMA CON EL FIN QUE LA ADQUISICION DE BIENES Y SERVICIOS A CARGO DE LA DIRECCION DE RECURSOS FISICOS Y GESTION DOCUMENTAL DE LA SECRETARIA DE SEGURIDAD CONVIVENCIA Y JUSTICIA SE REALICE DENTRO DEL MARCO DE LA NORMA VIGENTE</t>
  </si>
  <si>
    <t>SCJ-415-2017</t>
  </si>
  <si>
    <t>CARMEN ELISA NEIRA PEÑA</t>
  </si>
  <si>
    <t>PRESTAR SERVICIOS DE APOYO A LA GESTION A LA DIRECCION DE RECURSOS FISICOS Y GESTION DOCUMENTAL DE LA SECRETARIA DE SEGURIDAD CONVIVENCIA Y JUSTICIA EN LAS ACTIVIDADES ADMINISTRATIVAS Y LOGISTICAS QUE DEMANDE CON EL FIN DE CONTRIBUIR EN EL CUMPLIMIENTO DE LOS OBJETIVOS Y LA MISISION DE LA ENTIDAD</t>
  </si>
  <si>
    <t>SCJ-416-2017</t>
  </si>
  <si>
    <t>VICKY VANESSA MOSQUERA BLANQUICET</t>
  </si>
  <si>
    <t>PRESTAR SERVICIOS PROFESIONALES COMO ABOGADO(A), APOYANDO A LA OFICINA DE CONTRATOS DE LA POLICÍA METROPOLITANA DE BOGOTÁ.</t>
  </si>
  <si>
    <t>SCJ-417-2017</t>
  </si>
  <si>
    <t>SCJ-418-2017</t>
  </si>
  <si>
    <t>SCJ-419-2017</t>
  </si>
  <si>
    <t>PEDRO MARTIN POVEDA CHOCONTA</t>
  </si>
  <si>
    <t>PRESTAR SERVICIOS PROFESIONALES PARA BRINDAR INFORMACION ORIENTACION Y ACOMPAÑAMIENTO JURIDICO A LOS USUARIOS QUE ASISTEN A LAS CASAS DE JUSTICIA ASI COMO REALIZAR ACTIVIDADES PARA PREVENIR PROMOVER Y FORTALECER EN LAS COMUNIDADES EN EL POSICIONAMIENTO DE TEMAS ESTRATEGICOS PARA LA PROMOCION DEL ACCESO A LA JUSTICIA</t>
  </si>
  <si>
    <t>SCJ-420-2017</t>
  </si>
  <si>
    <t>MARIA CAMILA MONROY MUÑOZ</t>
  </si>
  <si>
    <t>PRESTAR LOS SERVUCIOS PROFESIONALES A LA COORDINACION DEL CENTRO DE TRASLADO DE PROTECCION COMO REFERENTE DE GESTION DE CALIDAD PLAN DE ACCION GESTION Y APOYO EN LA FORMULACION Y APLICACIÓN DEL MODELO DE ATENCION CON ENFOQUE DE JUSTICIA RESTAURATIVA</t>
  </si>
  <si>
    <t>SCJ-421-2017</t>
  </si>
  <si>
    <t>PANAMERICANA FORMAS E IMPRESOS S.A.</t>
  </si>
  <si>
    <t>ADQUISICION DE LIBRETAS COMPARENDERAS SEGÚN ESPECIFICACIONES TECNICAS Y MODELO DE COMPARENDO, DANDO CUMPLIMIEMIENTO A LA ENTRADA EN VIGENCIA DE LA LEY 1801 DE 2016 CODIGO NACIONAL DE POLICIA Y CONVIVENCIA</t>
  </si>
  <si>
    <t>SCJ-422-2017</t>
  </si>
  <si>
    <t>PRESTAR LOS SERVICIOS TÉCNICOS EN LA DIRECCIÓN DE BIENES, PARA APOYAR EL ANÁLISIS, SEGUIMIENTO Y CONTROL DE LOS BIENES ADQUIRIDOS PARA EL FORTALECIMIENTO DE LA CAPACIDAD OPERATIVA DE LAS AUTORIDADES DE SEGURIDAD, CONVIVENCIA Y JUSTICIA.</t>
  </si>
  <si>
    <t>SCJ-423-2017</t>
  </si>
  <si>
    <t>PRESTAR SUS SERVICIOS PROFESIONALES A LA OFICINA DE ANALISIS DE INFORMACION Y ESTUDIOS ESTRATEGICOS PARA IMPLEMENTAR METOLOGIAS QUE FACILITEN EL ANALISIS ESTADISTICO QUE SIRVA COMO INSUMO PARA LA FORMULACION Y SEGUIMIENTO DE POLITICA PUBLICA EN MATERIA DE CONVIVENCIA SEGURIDAD Y JUSTICIA EN EL DISTRITO CAPITAL</t>
  </si>
  <si>
    <t>SCJ-424-2017</t>
  </si>
  <si>
    <t>XIMENA PAOLA AYALA GOYENECHE</t>
  </si>
  <si>
    <t>PRESTAR LOS SERVICIOS PROFESIONALES A LA SUBSECRETARIA DE SEGURIDAD Y CONVIVENCIA PARA APOYAR EN LA PLANEACION ARTICULACION EVALUACION Y SEGUIMIENTO DE LAS ACCIONES DE CONVIVENCIA Y SEGURIDAD DESARROLLADAS EN LA O LAS LOCALIDADES DESIGNADAS CON EL FIN DE DISMINUIR LAS CAUSAS Y FACTORES DE VIOLENCIA Y DELITO EN BOGOTA</t>
  </si>
  <si>
    <t>SCJ-425-2017</t>
  </si>
  <si>
    <t>JOSE DAVID PINZON BAUTISTA</t>
  </si>
  <si>
    <t>PRESTAR SERVICIOS PROFESIONALES A LA DIRECCION DE SEGURIDAD PARA APOYAR EN LA FORMULACION E IMPLEMENTACION DE ESRATEGIAS EN MATERIA DE SEGURIDAD CIUDADANA QUE PERMITAN IDENTIFICAR ESTRUCTURAS DELICTIVAS DEDICADAS A LA TRATA DE PERSONAS EXPLOTACION SEXUAL DE NIÑOS NIÑAS Y ADOLESCENTES Y DELITOS CONEXOS Y QUE AFECTEN LA SEGURIDAD Y CONVIVENCIA EN EL DISTRITO CAPITAL</t>
  </si>
  <si>
    <t>SCJ-426-2017</t>
  </si>
  <si>
    <t>OSCAR ALFREDO FAJARDO ORTEGA</t>
  </si>
  <si>
    <t>PRESTAR SERVICIOS PROFESIONALES  A LA DIRECCION DE TECNOLOGIAS Y SISTEMAS DE LA INFORMACION EN EL MEJORAMIENTO DE LAS TIC PARA LA GESTION INSTITUCIONAL PARA LA IMPLEMENTACION DEL SISTEMA DE GESTION DE SEGURIDAD DE LA INFORMACION SGSI</t>
  </si>
  <si>
    <t>SCJ-427-2017</t>
  </si>
  <si>
    <t>CONGREGACION DE RELIGIOSOS TERCIARIOS CAPUCHINOS DE NUESTRA SEÑORA DE LOS DOLORES</t>
  </si>
  <si>
    <t>SCJ-428-2017</t>
  </si>
  <si>
    <t>EUNICE ROJAS ECHEVERRIA</t>
  </si>
  <si>
    <t>PRESTAR SERVICIOS DE APOYO A LA GESTION A LA SECRETARIA DISTRITAL DE SEGURIDAD CONVIVENCIA Y JUSTICIA EN LA ORGANIZACIÓN DEPURACION REGISTRO Y CONTROL DE INFORMACION A LA SUBSECRETARIA DE GESTION INSTITUCIONAL</t>
  </si>
  <si>
    <t>SCJ-429-2017</t>
  </si>
  <si>
    <t>SCJ-430-2017</t>
  </si>
  <si>
    <t>PAOLA ANDREA HERNANDEZ ESCOBAR</t>
  </si>
  <si>
    <t>PRESTAR LOS SERVICIOS PROFESIONALES PARA EL ACOMPAÑAMIENTO EN LA PLANIFICACION E IMPLEMENTACION DE LOS SUBSISTEMAS DE CONTROL INTERNO Y GESTION DE LA CALIDAD EN LOS PROCESOS DE LA DIRECCION DE TECNOLOGIAS Y SISTEMAS DE LA INFORMACION SGSI</t>
  </si>
  <si>
    <t>SCJ-431-2017</t>
  </si>
  <si>
    <t>MOTOROLA SOLUTIONS COLOMBIA LTDA</t>
  </si>
  <si>
    <t>MANTENIMIENTO PREVENTIVO Y CORRECTIVO PARA EL SISTEMA DE RADIO TRONCALIZADO ASTRO 25 IP AL SERVICIO DE LAS AGENCIAS DE SEGURIDAD Y EMERGENCIAS DE BOGOTA D.C.</t>
  </si>
  <si>
    <t>SCJ-432-2017</t>
  </si>
  <si>
    <t>DIANA LORENA MANRIQUE HERRERA</t>
  </si>
  <si>
    <t>PRESTAR LOS SERVICIOS DE APOYO A LA GESTION PARA LA SECRETARIA DE SEGURIDAD CONVIVENCIA Y JUSTICIA EN LA ADMINISTRACION CONSOLIDACION DE INFORMES, REPORTES, PRESENTACION Y COMUNICACIONES QUE SE GENEREN DESDE LA OFICINA ASESORA DE PLANEACION</t>
  </si>
  <si>
    <t>SCJ-433-2017</t>
  </si>
  <si>
    <t>INFORMACION LOCALIZADA SAS - SERVINFORMACION</t>
  </si>
  <si>
    <t>REALIZAR LA ADQUISICION, ACTUALIZACION, MANTENIMIENTO, SOPORTE Y FORMACION DEL SISTEMA DE INFORMACION GEOGRAFICO GEORREFERENCIADOR PARA LA SECRETARIA DE SEGURIDAD CONVIVENCIA Y JUSTICIA DE ACUERDO CON LAS ESPECIFICACIONES TECNICAS INDICADAS EN LOS ESTUDIOS PREVIOS SUS ANEXOS Y LA PROPUESTA PRESENTADA POR EL CONTRATISTA LOS CUALES FORMAN PARTE INTEGRAL DE ESTE CONTRATO Y SERAN LEIDOS E INTERPRETADOS EN FORMA ARMONICA CON EL MISMO</t>
  </si>
  <si>
    <t>SCJ-434-2017</t>
  </si>
  <si>
    <t>JHON JAMES GIRON DIAZ</t>
  </si>
  <si>
    <t>SCJ-435-2017</t>
  </si>
  <si>
    <t>PRESTAR SERVICIOS PROFESIONALES PARA EL SOPORTE TECNICO, MIGRACION, DESARROLLO Y MANTENIMIENTO A LA APLICACIÓN SIAP</t>
  </si>
  <si>
    <t>SCJ-436-2017</t>
  </si>
  <si>
    <t>CASSA CREATIVA SAS</t>
  </si>
  <si>
    <t>CONTRATAR EL SERVICIO DE PUBLICACIONES EN UN DIARIO DE AMPLIA CIRCULACION</t>
  </si>
  <si>
    <t>SCJ-437-2017</t>
  </si>
  <si>
    <t>LA INMOBILIARIA JULIO CASAS S.A.S.</t>
  </si>
  <si>
    <t>SCJ-438-2017</t>
  </si>
  <si>
    <t>CARLOS ANDRES RODRIGUEZ CASTRO</t>
  </si>
  <si>
    <t>PRESTAR LOS SERVICIOS PROFESIONALES A LA SUBSECRETARIA DE SEGURIDAD Y CONVIVENCIA, PARA APOYAR EN LA PLANEACION, ARTICULACION, EVALUACION Y SEGUIMIENTO DE LAS ACCIONES DE CONVIVENCIA Y SEGURIDAD DESARROLADAS EN LA O LAS LOCALIDADES DESIGNADAS CON EL FIN DE DISMINUIR LAS CAUSAS Y FACTORES DE VIOLENCIA Y DELITO EN BOGOTA</t>
  </si>
  <si>
    <t>SCJ-439-2017</t>
  </si>
  <si>
    <t>ADQUIRIR LOS TONER PARA EL PLOTER HP DESIGNJET T1500 DE ACUERDO CON TODAS LAS ESPECIFICACIONES TECNICAS Y CONDICIONES CONTEMPLADAS, MEDIANTE GRANDES SUPERFICIES DE MINIMA CUANTIA POR LA TIENDA VIRTUAL DEL ESTADO COLOMBIANO - COLOMBIA COMPRA EFICIENTE</t>
  </si>
  <si>
    <t>SCJ-440-2017</t>
  </si>
  <si>
    <t>PRESTAR LOS SERVICIOS PROFESIONALES EN LA DIRECCION DE SEGURIDAD PARA CONSOLIDAR REPORTES DE SEGURIDAD CIUDADANA QUE INTEGREN LA INFORMACION SOBRE BANDAS DE DELINCUENCIA COMUN Y ORGANIZADA INVOLUCRADAS EN LOS DELITOS DE MAYOR IMPACTO EN BOGOTA</t>
  </si>
  <si>
    <t>SCJ-441-2017</t>
  </si>
  <si>
    <t>SCJ-442-2017</t>
  </si>
  <si>
    <t>HUGO HERNAN MORALES MURILLO</t>
  </si>
  <si>
    <t>PRESTAR LOS SERVICIOS DE APOYO A LA GESTION A LA DIRECCION DE SEGURIDAD PARA APOYAR LA FORMULACION E IMPLEMENTACION DE ESTRATEGIAS EN MATERIA DE SEGURIDAD CIUDADANA QUE PERMITAN IDENTIFICAR ESTRUCTURAS DELICTIVAS DEDICADAS A LA TRATA DE PERSONAS EXPLOTACION SEXUAL DE NIÑOS NIÑAS Y ADOLESCENTES Y DELITOS CONEXOS QUE AFECTEN LA SEGURIDAD Y CONVIVENCIA DEL DISTRITO CAPITAL</t>
  </si>
  <si>
    <t>SCJ-443-2017</t>
  </si>
  <si>
    <t>PRESTAR LOS SERVICIOS PROFESIONALES A LA SUBSECRETARIA DE SEGURIDAD Y CONVIVENCIA EN LAS GESTIONES, TRAMITES Y ASUNTOS DE CARÁCTER ADMINISTRATIVO Y FINANCIERO, CON EL FIN DE MEJORAR LAS CONDICIONES DE SEGURIDAD Y CONVIVENCIA PARA LOS HABITANTES DEL DISTRITO CAPITAL</t>
  </si>
  <si>
    <t>SCJ-444-2017</t>
  </si>
  <si>
    <t>ELZON FERNEY DELGADO MORALES</t>
  </si>
  <si>
    <t>SCJ-445-2017</t>
  </si>
  <si>
    <t>FABIOLA DEL ROSARIO VARGAS QUIÑONES</t>
  </si>
  <si>
    <t>PRESATAR SERVICIOS PROFESIONALES PARA BRINDAR INFORMACION, ORIENTACION Y ACOMPAÑAMIENTO JURIDICO A LOS USUARIOS QUE ASISTEN A LAS CASAS DE JUSTICIA ASI COMO REALIZAR ACTIVIDADES PARA PREVENIR, PROMOVER Y FORTALECER EN LAS COMUNIDADES EL POSICIONAMIENTO DE TEMAS ESTRATEGICOS PARA LA PROMOCION DEL ACCESO A LA JUSTICIA</t>
  </si>
  <si>
    <t>SCJ-446-2017</t>
  </si>
  <si>
    <t>JOSE RAFAEL PARADA PEREZ</t>
  </si>
  <si>
    <t>PRESTAR APOYO JURIDICO A LAS ESTACIONES DE POLICIA DE LA CIUDAD CAPITAL Y A LA OFICINA DE ASUNTOS JURIDICOS DE LA POLICIA METROPOLITANA DE BOGOTA.</t>
  </si>
  <si>
    <t>SCJ-447-2017</t>
  </si>
  <si>
    <t>DIEGO FERNANDO BUSTOS GRACIA</t>
  </si>
  <si>
    <t>PRESTAR LOS SERVICIOS TECNICOS EN LA DIRECCION DE BIENES PARA APOYAR EL ANALISIS, SEGUIMIENTO Y CONTROL DE LOS BIENES ADQUIRIDOS PARA EL FORTALECIMIENTO DE LA CAPACIDAD OPERATIVA DE LAS AUTORIDADES DE SEGURIDAD, CONVIVENCIA Y JUSTICIA.</t>
  </si>
  <si>
    <t>SCJ-448-2017</t>
  </si>
  <si>
    <t>JESUS JAVIER JAUREGUI HERNANDEZ</t>
  </si>
  <si>
    <t>APOYAR AL GRUPO DE PREVENCIÓN Y EDUCACIÓN CIUDADANA DE LA POLICIA METROPOLITANA DE BOGOTA, EN LA ESTRUCTURACION DE  ESTRATEGIAS DE  PREVENCION Y ATENCIÓN DE DELITOS, RELACIONADOS CON GRUPOS DE JÓVENES VULNERABLES A LAS DINAMICAS DELINCUENCIALES.</t>
  </si>
  <si>
    <t>SCJ-449-2017</t>
  </si>
  <si>
    <t>RAFAEL EDUARDO RONDEROS GARCIA</t>
  </si>
  <si>
    <t>PRESTAR LOS SERVICIOS PROFESIONALES A LA SECRETARIA DE SEGURIDAD CON EL FIN DE APOYAR EN LOS PROCESOS DE CONTRATACION PARA LA PLANIFICACION Y ELABORACION DEL ANALISIS DEL SECTOR, ESTUDIOS DE MERCADO Y ESTABLECER LOS INDICADORES FINANICIEROS DE ACUERDO CON LA NORMATIVIDAD VIGENTE Y LOS PROCEDIMIENTOS ESTABLECIDOS EN LA ENTIDAD, EN ESPECIAL A LA SUBSECRETARIA DE ACCESO A LA JUSTICIA</t>
  </si>
  <si>
    <t>SCJ-450-2017</t>
  </si>
  <si>
    <t>ALEJANDRO ISIDORO RODRIGUEZ PENAGOS</t>
  </si>
  <si>
    <t>PRESTAR SERVICIOS PROFESIONALES PARA APOYAR LAS ESTAPAS CONTRACTUALES DE LOS PROCESOS DE SELECCIÓN DE LA DIRECCION DE TECNOLOGIA Y SISTEMAS DE LA INFORMACION, Y COMO APOYO A LA GESTION DE LA INFRAESTRUCTURA TECNOLOGICA Y LA SUPERVISION DE CONTRATOS</t>
  </si>
  <si>
    <t>SCJ-451-2017</t>
  </si>
  <si>
    <t>JOANN LEONARDO GARZON AMAYA</t>
  </si>
  <si>
    <t>SCJ-452-2017</t>
  </si>
  <si>
    <t>CONTRATAR EL SEGURO OBLIGATORIO DE ACCIDENTES DE TRANSITO -SOAT-  DE LOS AUTOMOTORES DE PROPIEDAD Y A CARGO DE LA SECRETARIA DISTRITAL DE SEGURIDAD, CONVIVENCIA Y JUSTICIA.</t>
  </si>
  <si>
    <t>SCJ-453-2017</t>
  </si>
  <si>
    <t>PRESTAR LOS SERVICIOS PROFESIONALES EN LOS TEMAS RELACIONADOS CON LA NOMINA DE LA NOMINA DE LA SECRETARIA DE SEGURIDAD, CONVIVENCIA Y JUSTICIA</t>
  </si>
  <si>
    <t>SCJ-454-2017</t>
  </si>
  <si>
    <t>FLOR MARIA GARZON PERILLA</t>
  </si>
  <si>
    <t>PRESTAR LOS SERVICIOS PROFESIONALES EN LOS ASUNTOS FINANCIEROS A CAARGO DE LA SUBSECREATRIA DE GESTION INSTITUCIONAL DE LA SECRETARIA DISTRITAL DE SEGURIDAD, CONVIVENCIA Y JUSTICIA</t>
  </si>
  <si>
    <t>SCJ-455-2017</t>
  </si>
  <si>
    <t>LADOINSA LABORES DOTACIONES INDUSTRIALES SAS</t>
  </si>
  <si>
    <t>PRESTACION INTEGRAL DEL SERVICIO DE ASEO Y CAFETERIA CON SOPORTE DE EQUIPOS Y SUMINISTROS DE INSUMOS PARA LA SECRETARIA DISTRITAL DE SEGURIDAD, CONVIVENCIA Y JUSTICIA, LAS UNIDADES DE MEDIACION Y CONCILIACION, LAS CASAS DE JUSTICIA, CARCEL DISTRITAL DE VARONES Y ANEXO DE MUJERES, CENTRO DE TRASLADO POR PROTECCION UPJ PUENTE ARANDA, LAS INSTALACIONES DEL CENTRO COMANDO, CONTROL, COMUNICACIONES Y COMPUTO C4, COMO AQUELLOS POR LOS QUE LE CORRESPONDIERE VELAR EN VIRTUD DE DISPOSICIONES LEGALES, CONTRACTUALES Y CONVENCIONALES DE LA SECRETARIA DISTRITAL DE SEGURIDAD, CONVIVENCIA Y JUSTICIA</t>
  </si>
  <si>
    <t>SCJ-456-2017</t>
  </si>
  <si>
    <t>JUAN JOSE COLLAZOS MUÑOZ</t>
  </si>
  <si>
    <t>PRESTAR LOS SERVICIOS PROFESIONALES A LA DIRECCION DE BIENES PARA APOYAR EN EL PROCESO DE ADQUISICIÓN, DOTACIÓN Y MANTENIMIENTO DE BIENES INMUEBLES, MATERIALES Y EQUIPOS PARA EL FORTALECIMIENTO DE LA CAPACIDAD OPERATIVA DE LAS AUTORIDADES DE SEGURIDAD, CONVIVENCIA Y JUSTICIA</t>
  </si>
  <si>
    <t>SCJ-457-2017</t>
  </si>
  <si>
    <t>OMAR HENRY CORTES VELASQUEZ</t>
  </si>
  <si>
    <t>PRESTACIÓN DEL SERVICIO DE MANTENIMIENTO CON INSUMOS Y REPUESTOS A LAS MOTOCICLETAS MARCA HONDA DE PROPIEDAD DE LA SECRETARIA DISTRITAL DE SEGURIDAD CONVIVENCIA Y JUSTICIA.</t>
  </si>
  <si>
    <t>SCJ-458-2017</t>
  </si>
  <si>
    <t>ANA KARINA MANTILLA PARDO</t>
  </si>
  <si>
    <t>PRESTAR SERVICIOS PROFESIONALES EN MATERIA CONTRACTUAL EN LOS ASUNTOS QUE ADELANTEN LA DIRECCION DE GESTION HUMANA PARA EL CUMPLIMIENTO DE LAS FUNCIONES A SU CARGO</t>
  </si>
  <si>
    <t>SCJ-459-2017</t>
  </si>
  <si>
    <t>JOHANA CAROLINA ROZO MONTENEGRO</t>
  </si>
  <si>
    <t>PRESTAR SERVICIOS DE APOYO A LA GESTIÓN A LA DIRECCIÓN DE BIENES PARA EL CARGUE, DEPURACIÓN Y CONCILIACIÓN CONTABLE EN LOS MÓDULOS SAE Y SAI DEL PROGRAMA SI CAPITAL.</t>
  </si>
  <si>
    <t>SCJ-460-2017</t>
  </si>
  <si>
    <t>ADQUIRIR TELEVISORES PARA LA SECRETARIA DE SEGURIDAD CONVIVENCIA Y JUSTICIA DE ACUERDO CON LAS ESPECIFICACIONES TECNICAS Y CONDICIONES CONTEMPLADAS MEDIANTE GRANDES SUPERFICIES DE MINIMA CUANTIA POR LA TIENDA VIRTUAL DEL ESTADO COLOMBIANO - COLOMBIA COMPRA EFICIENTE</t>
  </si>
  <si>
    <t>SCJ-461-2017</t>
  </si>
  <si>
    <t>MOTOROLA SOLUTIONS INC</t>
  </si>
  <si>
    <t>PUESTA EN MARCHA DE LA ACTUALIZACIÓN DEL SISTEMA DE RADIO TRONCAL IZADO ASTRO 25 IP AL SERVICIO DE LAS AGENCIAS DE SEGURIDAD OPERACIONES Y EMERGENCIAS DEL DISTRITO CAPITAL</t>
  </si>
  <si>
    <t>SCJ-462-2017</t>
  </si>
  <si>
    <t>HECTOR JAMES VILLAMIL SANDOVAL</t>
  </si>
  <si>
    <t>SCJ-463-2017</t>
  </si>
  <si>
    <t>LA SECRETARIA DISTRITAL DE SEGURIDAD CONVIVENCIA Y JUSTICIA ENTREGA PARA USO DE LA POLICÍA METROPOLITANA DE BOGOTA EQUIPOS Y MAQUINAS DE TRANSPORTE</t>
  </si>
  <si>
    <t>SCJ-464-2017</t>
  </si>
  <si>
    <t>CONTRATAR EL SEGURO DE VEHICULOS POR MEDIO DEL CUAL SE AMPAREN LOS AUTOMOTORES DE PROPIEDAD DE LA SECRETARIA DE SEGURIDAD Y CONVIVENCIA, AL SERVICIO DE LAS AGENCIAS DE SEGURIDAD, DEFENSA Y JUSTICIA QUE DESARROLLAN SUS ACTIVIDADES EN EL DISTRITO CAPITAL.</t>
  </si>
  <si>
    <t>SCJ-465-2017</t>
  </si>
  <si>
    <t>GERARDO CAMILO BURBANO CIFUENTES</t>
  </si>
  <si>
    <t>PRESTAR SERVICIOS PROFESIONALES A LA SUBSECRETARIA SE SEGURIDAD Y CONVIVENCIA PARA APOYAR JURIDICAMENTE LA IMPLEMENTACION DE ESTRATEGIAS RELACIONADAS CON LA POLITICA DE DROGAS TENDIENTES A MEJORAR LAS CONDICIONES DE CONVIVENCIA Y SEGURIDAD</t>
  </si>
  <si>
    <t>SCJ-466-2017</t>
  </si>
  <si>
    <t>SERVINUTRIR SAS</t>
  </si>
  <si>
    <t>PRESTAR EL SERVICIO DE ALIMENTACION PREPARADA BAJO LA MODALIDAD DE RACION DIARIA CON DESTINO A TODAS LAS PERSONAS PRIVADAS DE LA LIBERTAD QUE SE ENCUENTRAN EN LA CARCEL DISTRITAL DE VARONES Y ANEXO DE MUEJERES DE BOGOTA DC</t>
  </si>
  <si>
    <t>SCJ-467-2017</t>
  </si>
  <si>
    <t>CARLOS ALBERTO PINZON MOLINA</t>
  </si>
  <si>
    <t>PRESTAR SERVICIO DE ORGANIZACIÓN LOGISTICA DE EVNETOS INSTITUCIONALES DE LA SECRETARIA DE SEGURIDAD CONVIVENCIA Y JUSTICIA</t>
  </si>
  <si>
    <t>SCJ-468-2017</t>
  </si>
  <si>
    <t>GRUPO INMOBILIARIO CRECER LTDA</t>
  </si>
  <si>
    <t>ARRENDAMIENTO DE UN BIEN INMUEBLE A LA SECRETARÍA DISTRITAL DE SEGURIDAD, CONVIVENCIA Y JUSTICIA PARA EL FUNCIONAMIENTO DE UNA CASA DE JUSTICIA Y SERVICIOS COMPLEMENTARIOS EN LA LOCALIDAD DE KENNEDY.</t>
  </si>
  <si>
    <t>SCJ-469-2017</t>
  </si>
  <si>
    <t>CAMILO ANDRES VELASCO TRIANA</t>
  </si>
  <si>
    <t>PRESTAR LOS SERVICIOS PROFESIONALES A LA DIRECCION DE BIENES DE LA SUBSECRETARIA DE INVERSIONES Y FORTALECIMIENTO DE CAPACIDADES OPERATIVAS EN EL DESARROLLO DE ACTIVIDADES RELACIONADAS CON TECNOLOGIA DE LA INFORMACION Y COMUNICACIONES</t>
  </si>
  <si>
    <t>SCJ-470-2017</t>
  </si>
  <si>
    <t>ESTEBAN CHAVES SILVA</t>
  </si>
  <si>
    <t>SCJ-471-2017</t>
  </si>
  <si>
    <t>EDGAR ANDRES RODRIGUEZ MORA</t>
  </si>
  <si>
    <t>SCJ-472-2017</t>
  </si>
  <si>
    <t>RUBEN DARIO GONZALEZ FLORIAN</t>
  </si>
  <si>
    <t>SCJ-473-2017</t>
  </si>
  <si>
    <t>MARIA PAULA HERRERA DURAN</t>
  </si>
  <si>
    <t>PRESTAR SERVICIOS PROFESIONALES EN PSICOLOGIA A LA DIRECCION DE RESPONSABILIDAD PENAL ADOLESCENTE (DRPA) EN EL DISEÑO DEL MODELO DE ATENCION DIFERENCIAL PARA ADOLESCENTES Y JOVENES QUE INGRESAN AL SRPA Y LAS ESTRATEGIAS ENFOCADAS A LA PREVENCION DE LA VINCULACION Y UTILIZACION DE LOS ADOLESCENTES EN LA COMISION DE DELITOS</t>
  </si>
  <si>
    <t>SCJ-474-2017</t>
  </si>
  <si>
    <t>JULIAN DAVID WILCHES GUZMAN</t>
  </si>
  <si>
    <t>PRESTAR SERVICIOS PROFESIONALES A LA SUBSECRETARIA DE SEGURIDAD Y CONVIVENCIA PARA APOYAR LA IMPLEMENTACION DE ESTRATEGIAS RELACIONADAS CON LA POLITICA DE DROGAS TENDIENTES A MEJORAR LAS CONDICIONES DE CONVIVENCIA Y SEGURIDAD</t>
  </si>
  <si>
    <t>SCJ-475-2017</t>
  </si>
  <si>
    <t>SCJ-476-2017</t>
  </si>
  <si>
    <t>PRESTAR SERVICIOS PROFESIONALES A LA DIRECCION DE BIENES BRINDANDO APOYO JURIDICO EN LA ADMINISRACION Y USO DE LOS BIENES, SERVICIOS Y OBRAS ADQUIRIDAS PARA EL FORTALECIMIENTO DE LA CAPACIDAD OPERATIVA DE LAS AUTORIDADES DE SEGURIDAD, CONVIVENCIA Y JUSTICIA</t>
  </si>
  <si>
    <t>SCJ-477-2017</t>
  </si>
  <si>
    <t>OLGA LUCIA CASTAÑO TORRES</t>
  </si>
  <si>
    <t>PRESTAR SERVICIOS PROFESIONALES EN PSICOLOGIA A LA DIRECCION DE RESPONSABILIDAD PENAL ADOLESCENTE (DRPA) EN EL DESARROLLO DE ACTIVIDADES PARA LA IMPLEMENTACION DEL PROGRAMA DISTRITAL DE JUSTICIA JUVENIL RESTAURATIVA Y LAS ESTRATEGIAS ENFOCADAS A LA PREVENCION DE REINCIDENCIA</t>
  </si>
  <si>
    <t>SCJ-478-2017</t>
  </si>
  <si>
    <t>OSCAR SUAREZ ARIZA</t>
  </si>
  <si>
    <t>PRESTAR LOS SERVICIOS PROFESIONALES PARA EL SOPORTE TECNICO, MIGRACION, DESARROLLO, IMPLEMENTACION Y MANTENIMIENTO PARA LAS DIRERENTES INSTANCIAS DE SICAPITAL ALOJADAS EN LA INFRAESTRUCTURA DE LA SECRETARIA DE SEGURIDAD CONVIVENCIA Y JUSTICIA</t>
  </si>
  <si>
    <t>SCJ-479-2017</t>
  </si>
  <si>
    <t>JONNATHAN DAVID TRIANA  BOTIA</t>
  </si>
  <si>
    <t>SCJ-480-2017</t>
  </si>
  <si>
    <t>NESTOR ORLANDO ACOSTA GARCÍA</t>
  </si>
  <si>
    <t>SCJ-481-2017</t>
  </si>
  <si>
    <t>RICARDO ANTONIO LONDOÑO ARCILA</t>
  </si>
  <si>
    <t>SCJ-482-2017</t>
  </si>
  <si>
    <t>PRESTAR SUS SERVICIOS PROFESIONALES EN LA OFICINA ASESORA DE ANALISIS DE INFORMACION Y ESTUDIOS ESTRATEGICOS PARA EL DESARROLLO E IMPLEMENTACION DE COMPONENTES DE SOFTWARE DE APLICACIÓN WEB Y DE BASE DE DATOS PARA EL ANALISIS Y DEFUSION DE INFORMACION ALFANUMERICA Y GEOGRAFICA QUE DEN RESPUESTA A LAS NECESIDAD DE PLANIFICACION Y GESTION EN EL MARCO DE LA ESTRATEGIA DE TECNOLOGIAS DE INFORMACION ANALITICA EN SEGURIDAD CONVIVENCIA Y ACCESO A LA JUSTICIA</t>
  </si>
  <si>
    <t>SCJ-483-2017</t>
  </si>
  <si>
    <t>SCJ-484-2017</t>
  </si>
  <si>
    <t>DANILO ALBERTO ZUÑIGA ENCISO</t>
  </si>
  <si>
    <t>PRESTAR LOS SERVICIOS PROFESIONALES PARA ORIENTAR Y RESOLVER ASUNTOS ADMINISTRATIVOS DE CARÁCTER LABORAL DE LA DIRECCION DE GESTION HUMANA</t>
  </si>
  <si>
    <t>SCJ-485-2017</t>
  </si>
  <si>
    <t>WILDE ALEXANDER CORONADO MOLANO</t>
  </si>
  <si>
    <t>PRESTAR SERVICIOS PROFESIONALES EN LA EJECUCION DE LOS PROCESOS CONTRACTUALES Y POSTCONTRACTUALES, PARA LAS CONTRATACIONES A CARGO DE LA DIRECCION DE RECURSOS FISICOS Y GESTION DOCUMENTAL DE LA SECRETARIA DE SEGURIDAD, CONVIVENCIA Y JUSTICIA</t>
  </si>
  <si>
    <t>SCJ-486-2017</t>
  </si>
  <si>
    <t>KATHERINE GARCÍA MUÑOZ</t>
  </si>
  <si>
    <t>PRESTAR LOS SERVICIOS DE APOYO EN LOS TEMAS RELACIONADOS CON LA NOMINA DE LA SECRETARIA DE SEGURIDAD CONVIVENCIA Y JUSTICIA</t>
  </si>
  <si>
    <t>SCJ-487-2017</t>
  </si>
  <si>
    <t>EMPRESA DE TELECOMUNICACIONES DE BOGOTA S.A. E.S.P.</t>
  </si>
  <si>
    <t>CONTRATAR EL SERVICIO DE CONECTIVIDAD E INTERNET PARA LAS DIFERENTES SEDES DE LA SECRETARIA DE SEGURIDAD, CONVIVENCIA Y JUSTICIA</t>
  </si>
  <si>
    <t>SCJ-488-2017</t>
  </si>
  <si>
    <t>ORGANIZACIÓN TERPEL S.A.</t>
  </si>
  <si>
    <t>SUMINISTRO DE COMBUSTIBLE  PARA LOS VEHICULOS Y EQUIPOS DE COMBUSTION INTERNA, DE PROPIEDAD Y A CARGO DE LA SECRETARIA DISTRITAL DE SEGURIDAD, CONVIVENCIA Y JUSTICIA DE BOGOTA D.C.</t>
  </si>
  <si>
    <t>SCJ-489-2017</t>
  </si>
  <si>
    <t>LAURA SUSANA GOMEZ SANCHEZ</t>
  </si>
  <si>
    <t>PRESTAR SUS SERVICIOS PROFESIONALES EN LA OFICINA DE ANALISIS DE LA INFORMACION Y ESTUDIOS ESTRATEGICOS PARA REALIZAR ACTIVIDADES DE MODELAMIENTO LOGICO, IMPLEMENTACION DE CUBOS OLAP, REPORTES, CONSULTAS, CUADROS DE MANDO, INTERFACES DE USUARIOS GUI, ADMINISTRACIONS DE ROLES Y USUARIOS, Y EN GENERAL DE SOLUCIONES DE INTELIGENCIA DE NEGOCIOS EN EL MARCO DE LA ESTRATEGIA DE TECNOLOGIAS DE INFORMACION PARA ANALITICA EN SEGURIDAD, CONCIVENCIA Y ACCESO A LA JUSTICIA</t>
  </si>
  <si>
    <t>SCJ-490-2017</t>
  </si>
  <si>
    <t>CARLOS EDUARDO CAMPOS GARCIA</t>
  </si>
  <si>
    <t>PRESTAR LOS SERVICIOS PROFESIONALES A LA DIRECCION DE TECNOLOGIAS Y SISTEMAS DE INFORMACION PARA REALIZAR EL DESARROLLO, SOPORTE, ANALISIS Y DISEÑO DE LAS HERRAMIENTAS TECNOLOGICAS NECESARIAS PARA LA IMPLEMENTACION DEL SISTEMA DE GESTION DOCUMENTAL ORFEO</t>
  </si>
  <si>
    <t>SCJ-491-2017</t>
  </si>
  <si>
    <t>DIEGO ENRIQUE RODRIGUEZ DELGADO</t>
  </si>
  <si>
    <t>SCJ-492-2017</t>
  </si>
  <si>
    <t>CARLOS ALBERTO BARRERO CANTOR</t>
  </si>
  <si>
    <t>PRESTAR LOS SERVICIOS PROFESIONALES A LA DIRECCION DE TECNOLOGIAS Y SISTEMAS DE LA INFORMACION PARA REALIZAR EL DESARROLLO, SOPORTE, ANALISIS Y DISEÑO DE LAS HERRAMIENTAS TECNOLOGICAS NECESARIAS PARA LA IMPLEMENTACION DEL SISTEMA DE GESTION DOCUMENTAL ORFEO</t>
  </si>
  <si>
    <t>SCJ-493-2017</t>
  </si>
  <si>
    <t>PRESTACIÓN DEL SERVICIO DE REVISIÓN TÉCNICO MECÁNICA Y DE EMISIONES CONTAMINANTES CON LA EXPEDICIÓN DEL CERTIFICADO RESPECTIVO, PARA LAS MOTOCICLETAS DE PROPIEDAD Y A CARGO DE LA SECRETARÍA DISTRITAL DE SEGURIDAD, CONVIVENCIA Y JUSTICIA.</t>
  </si>
  <si>
    <t>SCJ-494-2017</t>
  </si>
  <si>
    <t>JONAHATAN LUIS MUÑETON NAVARRO</t>
  </si>
  <si>
    <t>PRESTAR SERVICIOS DE APOYO A LA GESTION DE RECONOCIMIENTO, DEPURACION Y ANALISIS DEL INVENTARIO DE BIENES A CARGO DE LA SECRETARIA DE SEGURIDAD, CONVIVENCIA Y JUSTICIA Y LAS SEDES A SU CARGO, EN ESPECIAL LAS ACTIVIDADES REFERENTES AL PROYECTO 7513 "JUSTICIA PARA TODOS" ASOCIADOS A LA RECEPECION E INVETARIO DE BIENES RECIBIDOS DE FVS EN LIQUIDACION Y SECRETARIA DE GOBIERNO EN LAS SEDES DEL PROYECTO</t>
  </si>
  <si>
    <t>SCJ-495-2017</t>
  </si>
  <si>
    <t>EDGAR PINZON ARDILA</t>
  </si>
  <si>
    <t>SCJ-496-2017</t>
  </si>
  <si>
    <t>NATALIA PATRICIA GONZALEZ SANCHEZ</t>
  </si>
  <si>
    <t>SCJ-497-2017</t>
  </si>
  <si>
    <t>PRESTAR LOS SERVICIOS PROFESIONALES PARA APOYAR LAS LABORES QUE REALIZA EL CENTRO DE COMANDO, CONTROL. COMPUTO Y COMUNICACIONES RESPECTO A LAS LABORES MISIONALES QUE REALIZA</t>
  </si>
  <si>
    <t>SCJ-498-2017</t>
  </si>
  <si>
    <t>SCJ-499-2017</t>
  </si>
  <si>
    <t>CONTROLES EMPRESARIALES LTDA</t>
  </si>
  <si>
    <t>REALIZAR LA ADQUISICION DE LICENCIAMIENTO MICROSOFT PARA LA SECRETARIA DISTRITAL DE SEGURIDAD CONVIVENCIA Y JUSTICIA, AMPARADO EN EL ACUERDO MARCO DE PRODUCTOS Y SERVICIOS MICROSOFT CCE-260-1-AMP-2015</t>
  </si>
  <si>
    <t>SCJ-500-2017</t>
  </si>
  <si>
    <t>VICTOR RODOLFO SAENZ DUQUE</t>
  </si>
  <si>
    <t>SCJ-501-2017</t>
  </si>
  <si>
    <t>LUZ YANETH OVALLE</t>
  </si>
  <si>
    <t>SCJ-502-2017</t>
  </si>
  <si>
    <t>MARIA DEL PILAR BUITRAGO GOMEZ</t>
  </si>
  <si>
    <t>SCJ-503-2017</t>
  </si>
  <si>
    <t>TRASTEOS Y ENTREGAS YA DE COLOMBIA S.A.S.</t>
  </si>
  <si>
    <t>SCJ-504-2017</t>
  </si>
  <si>
    <t>SCJ-505-2017</t>
  </si>
  <si>
    <t>PRESTAR LOS SERVICIOS DE APOYO AL SEGUIMIENTO TECNICO DEL SERVICIOS DE MANTENIMIENTO DE LA INFRAESTRUCTURA FISICA Y EQUIPOS DE LA CARCEL DISTRITAL</t>
  </si>
  <si>
    <t>SCJ-506-2017</t>
  </si>
  <si>
    <t>LEIDY PAOLA LOPEZ ALDANA</t>
  </si>
  <si>
    <t>SCJ-507-2017</t>
  </si>
  <si>
    <t>SCJ-508-2017</t>
  </si>
  <si>
    <t>JESSICA PAOLA SALINAS BELTRAN</t>
  </si>
  <si>
    <t>PRESTAR SERVICIOS DE APOYO A LA GESTION DE RECONOCIMIENTO, DEPURACION Y ANALISIS DEL INVENTARIO DE BIENES A CARGO DE LOS EQUIPAMIENTOS DE JUSTICIA COORDINADOS POR EL PROYECTO 7513 "JUSTICIA PARA TODOS" O LOS DEMAS QUE SE LE ASIGNEN</t>
  </si>
  <si>
    <t>SCJ-509-2017</t>
  </si>
  <si>
    <t>DORIS CASTAÑEDA NIEVES</t>
  </si>
  <si>
    <t>SCJ-510-2017</t>
  </si>
  <si>
    <t>SCJ-511-2017</t>
  </si>
  <si>
    <t>AMIRA SOFIA CASTAÑEDA CARDENAS</t>
  </si>
  <si>
    <t>PRESTAR EL SERVICIO PROFESIONALES DE LA DIRECCION DE ACCESO A LA JUSTICIA, EN ACTIVIDADES OPERATIVAS, LOGISTICAS Y DE SEGUIMIENTO A PROCESOS Y  PROCEDIMIENTOS PROPIOS DEL CENTRO DE TRASLADO POR PROTECCION (CTP), ASI COMO EL APOYO EN LA FORMULACION DEL MODELO DE ATENCION CON ENFOQUE RESTAURATIVO</t>
  </si>
  <si>
    <t>SCJ-512-2017</t>
  </si>
  <si>
    <t>PRESTAR SUS SERVICIOS PROFESIONALES EN LA OFICINA DE ANALISIS DE LA INFORMACION Y ESTUDIOS ESTRATEGICOS PARA APOYAR LA IMPLEMENTACION DE METODLOGIAS QUE FACILITEN EL ANALISIS ESTADISTICO Y LA ELABORACION DE DOCUMENTOS EN MATERIA DE SEGURIDAD, CONVIVENCIA Y JUSTICIA QUE SIRVE DE INSUMO PARA LA FORMULACION Y SEGUIMIENTO POLITICA PUBLICA EN DISTRITO CAPITAL</t>
  </si>
  <si>
    <t>SCJ-513-2017</t>
  </si>
  <si>
    <t>SCJ-514-2017</t>
  </si>
  <si>
    <t>OMAR ALIRIO CASTELBLANCO CRISTANCHO</t>
  </si>
  <si>
    <t>PRESTAR SERVICIOS PROFESIONALES A LA DIRECCION DE ACCESO A LA JUSTICIA EN LAS LABORES DE APOYO Y ARTICULACION ORIENTADAS AL FORTALECIMIENTO DEL MODELO DE CASAS DE JUSTICIA</t>
  </si>
  <si>
    <t>SCJ-515-2017</t>
  </si>
  <si>
    <t>PRESTAR SERVICIOS PROFESIONALES EN LA DIRECCION DE SEGURIDAD PARA APOYAR JURIDICAMENTE EL TRAMITE DE LAS CONSULTAS, DERECHOS DE PETICION Y DEMAS REQUERIMIENTOS POR PARTE DE LA CIUDADANIA O ENTIDADES DEL ORDEN DISTRITAL O NACIONAL, QUE TENGAN RELACION CON LA MISIONALIDAD DE LA DIRECCION DE SEGURIDAD, ASI COMO LA EJECUCION DE DE LAS ACTIVIDADES LEGALES QUE SE DESARROLLAN EN EL CUMPLIMIENTO DE LA METAS Y OBJETIVOS PROPIOS DE ESTA DEPENDENCIA</t>
  </si>
  <si>
    <t>SCJ-516-2017</t>
  </si>
  <si>
    <t>JESUS MARTINEZ PAEZ</t>
  </si>
  <si>
    <t>SCJ-517-2017</t>
  </si>
  <si>
    <t>PROYECTOS SEMANA S.A.</t>
  </si>
  <si>
    <t>PRESTAR SERVICIOS DE APOYO A LA SECRETARIA DISTRITAL DE SEGURIDAD, CONVIVENCIA Y JUSTICIA, PARA PLANEAR, ORGANIZAR Y EJECUTAR EL FORO " PEDAGOGIA PARA LA IMPLEMENTACION DEL CODIGO NACIONAL DE POLICIA Y CONVIVENCIA PARA BOGOTA", INCLUYENDO LA LOGISTICA, LA EJECUCION, LA CONSECUCION DE INSUMOS Y CONFERENCISTAS PARA SU REALIZACION</t>
  </si>
  <si>
    <t>SCJ-518-2017</t>
  </si>
  <si>
    <t>SCJ-519-2017</t>
  </si>
  <si>
    <t>CINDY MARIA CUBILLOS RUIZ</t>
  </si>
  <si>
    <t>PRESTAR SERVICIOS PROFESIONALES EN MATERIA CONTRACTUAL Y LEGAL A LA DIRECCION JURIDICA Y CONTRACTUAL, EN TODOS LOS ASUNTOS QUE SE REQUIERAN EN RELACION A LA SUBSECRETARIA DE ACCESO A LA JUSTICIA</t>
  </si>
  <si>
    <t>U.A.E. CUERPO OFICIAL DE BOMBEROS DE BOGOTA</t>
  </si>
  <si>
    <t>LA UNIDAD ADMINISTRATIVA ESPECIAL CUERPO OFICIAL DE BOMBEROS DE BOGOTÁ D.C., HACE ENTREGA REAL Y MATERIAL A LA SECRETARÍA DISTRITAL DE SEGURIDAD, CONVIVENCIA Y JUSTICIA, A TÍTULO D ECOMODATO, PARA SU USO GRATUITO Y CON CARGO A RESTITUIR LOS BIENES QUE SE MENCIONAN EN EL ANEXO 1 - INVENTARIO - Y QUE FORMA PARTE INTEGRAL DEL PRESENTE DOCUMENTO</t>
  </si>
  <si>
    <t>PRESTACION DEL SERVICIO DE EMBALAJE, CARGUE, TRASLADO, DESCARGUE Y  MONTAJE DE LOS BIENES MUEBLES , ARCHIVOS Y DOCUMENTOS PARA CASA DE JUSTICIA DE BOGOTÁ</t>
  </si>
  <si>
    <t>SUMINISTRO DE COMBUSTIBLE PARA LOS VEHÍCULOS, MOTOCICLETAS Y EQUIPOS DE COMBUSTIÓN INTERNA DE PROPIEDAD Y A CARGO DE LA SECRETARÍA DISTRITAL DE SEGURIDAD, CONVIVENCIA Y JUSTICIA DE BOGOTÁ D.C.</t>
  </si>
  <si>
    <t>IVÁN DARIO CASTIBLANCO BAHAMÓN</t>
  </si>
  <si>
    <t>ARRENDAMIENTO DE UN BIEN INMUEBLE A LA SECRETARÍA DISTRITAL DE SEGURIDAD, CONVIVENCIA Y JUSTICIA PARA EL FUNCIONAMIENTO DE UNA CASA DE JUSTICIA Y SERVICIOS COMPLEMENTARIOS EN LA LOCALIDAD DE SUBA. CRA 72 99-24</t>
  </si>
  <si>
    <t>INDUSTRIAS CRUZ HERMANOS S.A.</t>
  </si>
  <si>
    <t>CONTRATAR LA ADQUISICIÓN DE MOBILIARIO CON DESTINO A LAS DEPENDENCIAS DE LA SUBSECRETARÍA DE ACCESO A LA JUSTICIA A TRAVÉS DE LA TIENDA VIRTUAL DEL ESTADO COLOMBIANO DE COLOMBIA COMPRA EFICIENTE.</t>
  </si>
  <si>
    <t>ARRENDAMIENTO DE UN BIEN INMUEBLE A LA SECRETARÍA DISTRITAL DE SEGURIDAD, CONVIVENCIA Y JUSTICIA PARA EL FUNCIONAMIENTO DE UNA CASA DE JUSTICIA Y SERVICIOS COMPLEMENTARIOS EN LA LOCALIDAD DE SUBA SECTOR JARDÍN. CR 59 131A 15</t>
  </si>
  <si>
    <t>SCJ-520-2017</t>
  </si>
  <si>
    <t>SCJ-523-2017</t>
  </si>
  <si>
    <t>SCJ-524-2017</t>
  </si>
  <si>
    <t>SCJ-526-2017</t>
  </si>
  <si>
    <t>SCJ-527-2017</t>
  </si>
  <si>
    <t>SCJ-530-2017</t>
  </si>
  <si>
    <t>SCJ-531-2017</t>
  </si>
  <si>
    <t>SCJ-532-2017</t>
  </si>
  <si>
    <t>SCJ-533-2017</t>
  </si>
  <si>
    <t>SCJ-537-2017</t>
  </si>
  <si>
    <t>SCJ-540-2017</t>
  </si>
  <si>
    <t>SCJ-541-2017</t>
  </si>
  <si>
    <t>SCJ-543-2017</t>
  </si>
  <si>
    <t>SCJ-545-2017</t>
  </si>
  <si>
    <t>SCJ-546-2017</t>
  </si>
  <si>
    <t>SCJ-548-2017</t>
  </si>
  <si>
    <t>SCJ-549-2017</t>
  </si>
  <si>
    <t>SCJ-551-2017</t>
  </si>
  <si>
    <t>SCJ-552-2017</t>
  </si>
  <si>
    <t>SCJ-554-2017</t>
  </si>
  <si>
    <t>SCJ-555-2017</t>
  </si>
  <si>
    <t>SCJ-556-2017</t>
  </si>
  <si>
    <t>SCJ-557-2017</t>
  </si>
  <si>
    <t>SCJ-559-2017</t>
  </si>
  <si>
    <t>SCJ-564-2017</t>
  </si>
  <si>
    <t>SCJ-566-2017</t>
  </si>
  <si>
    <t>SCJ-521-2017</t>
  </si>
  <si>
    <t>SCJ-522-2017</t>
  </si>
  <si>
    <t>SCJ-525-2017</t>
  </si>
  <si>
    <t>SCJ-529-2017</t>
  </si>
  <si>
    <t>SCJ-534-2017</t>
  </si>
  <si>
    <t>SCJ-535-2017</t>
  </si>
  <si>
    <t>SCJ-536-2017</t>
  </si>
  <si>
    <t>SCJ-538-2017</t>
  </si>
  <si>
    <t>SCJ-539-2017</t>
  </si>
  <si>
    <t>SCJ-542-2017</t>
  </si>
  <si>
    <t>SCJ-547-2017</t>
  </si>
  <si>
    <t>SCJ-550-2017</t>
  </si>
  <si>
    <t>SCJ-553-2017</t>
  </si>
  <si>
    <t>SCJ-560-2017</t>
  </si>
  <si>
    <t>SCJ-561-2017</t>
  </si>
  <si>
    <t>SCJ-562-2017</t>
  </si>
  <si>
    <t>SCJ-563-2017</t>
  </si>
  <si>
    <t>SCJ-565-2017</t>
  </si>
  <si>
    <t>ADQUIRIRI LA RENOVACION DE LICENCIAMIENTO Y SOPORTE DE EQUIPOS DE SEGURIDAD PERIMETRAL SANDBOX Y DDOS DE LA SECRETARIA DISTRITAL DE SEGURIDAD CONVIVENCIA Y JUSTICIA</t>
  </si>
  <si>
    <t>PRESTAR LOS SERVICIOS PROFESIONALES, A LA DIRECCION DE SEGURIDAD, PARA APOYAR LA SISTEMATIZACION Y ANALISIS DE INFORMACION QUE CONDUZCA A LA IDENTIFICACION DE BANDAS DE DELINCUENCIA COMUN Y ORGANIZADA CON EL FIN DE DISMINUIR LOS DELITOS DE MAYOR IMPACTO EN BOGOTA</t>
  </si>
  <si>
    <t>PRESTAR SERVICIOS DE APOYO A LA GESTION A LA DIRECCION DE ACCESO A LA JUSTICIA COMO CONDUCTOR DE UNA CASA DE JUSTICIA MOVIL</t>
  </si>
  <si>
    <t>PRESTAR SERVICIOS DE APOYO ADMINISRATIVO, TECNICO Y OPERATIVO,  A LA DIRECCION DE ACCESO A LA JUSTICIA, EN EL MARCO DE L IMPLEMENTACION DEL SISTEMA DISTRITAL Y LOCALES DE JUSTICIA</t>
  </si>
  <si>
    <t>ADQUIRIR DOS (2) LICENCIAS SUITE ADOBE CREATIVE CLOUD FOR TEAMS MULTIPLATAFORMA Y MULTILENGUAJE Y SUS CORRESPONDIENTES ACTUALIZACIONES  POR EL TERMINO DE TRES (3) AÑOS PARA LA SECRETARIA DE SEGURIDAD, CONVIVENCIA Y JUSTICIA</t>
  </si>
  <si>
    <t xml:space="preserve">REALIZAR LA ADQUISICIÓN INSTALACIÓN CONFIGURACIÓN  PUESTA EN FUNCIONAMIENTO SOPORTE TÉCNICO Y CAPACITACIÓN DEL SOFTWARE STATA MP 14 Y NVIVO 11 PLUS PARA LA SECRETARIA DE SEGURIDAD CONVIVENCIA Y JUSTICIA </t>
  </si>
  <si>
    <t>PRESTAR LOS SERVICIOS PROFESIONALES ESPECIALIZADOS PARA ASESORAR A LA DIRECCIÓN DE INFORMACIÓN Y TECNOLOGÍA EN LA EVALUACIÓN INICIAL DEL ESTADO DE LOS SERVICIOS TIC, LA PRIORIZACIÓN DE4 NECESIDADES PARA OPERACIÓN Y EL DISEÑO DE UN PLAN PRELIMINAR PARA SU ATENCIÓN.</t>
  </si>
  <si>
    <t>PRESTAR SERVICIOS PROFESIONALES PARA APOYAR LAS ACTIVIDADES CONTABLES QUE REALIZA LA DIRECCIÓN FINANCIERA DE LA SECRETARÍA DISTRITAL DE SEGURIDAD, CONVIVENCIA Y JUSTICIA, EN EL MARCO DE LAS NORMAS INTERNACIONALES DE CONTABILIDAD PARA EL SECTOR PÚBLICO</t>
  </si>
  <si>
    <t>PRESTAR SERVICIOS PROFESIONALES PARA BRINDAR ACOMPAÑAMIENTO, ASESORÍA Y GUÍA EN EL PROCESO DE IMPLEMENTACIÓN DEL NUEVO MARCO NORMATIVO CONTABLE DE LA CONTADURÍA GENERAL DE LA NACIÓN, Y LA APLICABILIDAD DEL INSTRUCTIVO 002 DE 2015 LA RESOLUCIÓN 533 DE 2015 MODIFICADA POR LA RESOLUCIÓN 693 DE 2016 ASÍ COMO APOYAR LA GESTIÓN DE DEPURACIÓN DE BALANCE GENERAL.</t>
  </si>
  <si>
    <t>PRESTAR SERVICIOS PROFESIONALES EN MATERIA LEGAL Y CONTRACTUAL A LA DIRECCIÓN JURIDICA Y CONTRACTUAL, EN TODOS LOS ASUNTOS QUE SE REQUIERAN EN RELACIÓN A LA SUBSECRETARIA DE SEGURIDAD Y CONVIVENCIA.</t>
  </si>
  <si>
    <t>ADQUIRIR UNA DESTRUCTORA DE PAPEL DE ACUERDO CON TODAS LAS ESPECIFICACIONES TECNICAS Y CONDICIONES  CONTEMPLADAS, MEDIANTE GRANDES SUPERFICIES DE MÍNIMA CUANTÍA POR LA TIENDA VIRTUAL DEL ESTADO COLOMBIANO-COLOMBIA COMPRA EFICIENTE.</t>
  </si>
  <si>
    <t>PRESTAR SUS SERVICIOS PROFESIONALES EN LA OFICINA DE ANÁLISIS DE INFORMACIÓN Y ESTUDIOS ESTRATÉGICOS PARA REALIZAR ACTIVIDADES DE MODELAMIENTO LOGICO BI, REPORTERIA, MANTENIMIENTO Y SOPORTE DE LAS SOLUCIONES DE INTELIGENCIA DE NEGOCIOS EN EL MARCO DE LA ESTRATEGIA DE ANALITICA PARA LA SEGURIDAD, CONVIVENCIA Y ACCESO A LA JUSTICIA</t>
  </si>
  <si>
    <t>PRESTAR SERVICIOS PROFESIONALES EN LAS LABORES ADMINISTRATIVAS DE PROGRAMACIÓN Y SEGUIMIENTO EN LOS PROYECTOS DE INVERSIÓN DE LA SUBSECRETARIA DE GERSTIÓN INSTITUCIONAL DE LA SECRETARÍA DISTRITAL DE SEGURIDAD, CONVIVENCIA Y JUSTICIA.</t>
  </si>
  <si>
    <t>PRESTAR SERVICIOS PROFESIONALES DE LASUBSECRETARIA DE ACCESO A LA JUSTICIA, DESARROLLANDO ESTRATEGIAS QUE PERMITAN DIFUNDIR Y SOCIALIZAR LAS POLÍTICAS RELACIONADAS CON LA IMPLEMENTACIÓN DE LA LEY 1801 DE 2016 - CÓDIGO NACIONAL DE POLICIA Y CONVIVENCIA, A NIVEL DISTRITAL DIVULGANDO DE ESTA FORMA LOS OBJETIVOS, PROYECTOS, PROGRAMAS Y DE MEDIDAS CORRECTIVAS, DESARROLLADAS POR LA SECRETARÍA DISTRITAL DE SEGURIDAD, CONVIVENCIA Y JUSTICIA</t>
  </si>
  <si>
    <t>PRESTAR LOS SERVICIOS DE APOYO A LA GESTIÓN EN LA SUBSECRETARIA DE SEGURIDAD Y CONVIVENCIA PARA COADYUVAR EN LA IMPLEMENTACION DE ESTRATEGIAS Y ACCIONES DE DIALOGO MEDIACIÓN Y PREVENCIÓN EN CONVIVENCIA Y SEGURIDAD CIUDADANA EN LA CIUDAD</t>
  </si>
  <si>
    <t>PRESTAR LOS SERVICIOS PROFESIONALES A LA SECRETARÍA DE SEGURIDAD, CONVIVENCIA Y JUSTICIA, EN EL ACOMPAÑAMIENTO Y PUESTA EN MARCHA DE LOS PROCESOS Y PROCEDIMIENTOS QUE SEAN COMPETENCIA DE LA DIRECCIÓN DE GESTIÓN HUMANA.</t>
  </si>
  <si>
    <t>CONTRATAR EL SERVICIO DE MESA DE SERVICIO NIVEL I Y II, EL MANTENIMIENTO PREVENTIVO Y CORRECTIVO CON SUMINISTRO DE REPUESTOS PARA LA INFRAESTRUCTURA TECNOLÓGICA DE LA SECRETARÍA DISTRITAL DE SEGURIDAD, CONVIVENCIA Y ACCESO A LA JUSTICIA.</t>
  </si>
  <si>
    <t>EL CONTRATISTA SE OBLIGA A PRESTAR DE MANERA INDEPENDIENTE Y AUTONOMA A LA SECRETARIA DE SEGURIDAD CONVIVENCIA Y JUSTICIA SUS SERVICIOS PROFESIONALES DE ASESORIA JURIDICA ESPECIALIZADA EN ASUNTOS DE CARÁCTER PENAL.</t>
  </si>
  <si>
    <t>PRESTACIÓN DEL SERVICIO DE LOCALIZACIÓN Y RASTREO A TRAVÉS DE DISPOSITIVOS INSTALADOS EN LAS BICICLETAS DE PROPIEDAD DE LA SECRETARÍA DISTRITAL DE SEGURIDAD, CONVIVENCIA Y JUSTICIA DE BOGOTÁ.</t>
  </si>
  <si>
    <t>LA SECRETARÍA DISTRITAL DE SEGURIDAD, CONVIVENCIA Y JUSTICIA DE BOGOTÁ D.C., ENTREGA EQUIPOS Y ACCESORIOS  DE NAVEGACIÓN AÉREA DEL HELICÓPTERO BELL 407, PARA USO DE LA POLICÍA METROPOLITANA DE BOGOTÁ (MEBOG), CON EL FIN DE FORTALECER Y SOSTENER LOS MEDIOS DE TRANSPORTE DESTINADOS A LA SEGURIDAD CIUDADANA Y MEJORAR LA CAPACIDAD DE RESPUESTA DE LA POLICÍA EN LA CIUDAD DE BOGOTÁ.</t>
  </si>
  <si>
    <t>ADQUISICIÓN DE VALLAS DE PROTECCIÓN O CONTENCIÓN DE PÚBLICO</t>
  </si>
  <si>
    <t>SUMINISTRO DE ELEMENTOS PARA EL SOSTENIMIENTO DE LOS SEMOVIENTES EQUINOS Y CANINOS PROPIEDAD Y A  CARGO DE LA SCJ. GRUPO NO. 1</t>
  </si>
  <si>
    <t>PRESTAR SERVICIOS PROFESIONALES A LA SECRETARÍA DISTRITAL DE SEGURIDAD, CONVIVENCIA Y JUSTICIA EN LA PLANEACIÓN, EJECUCIÓN Y SEGUIMIENTO DEL PROYECTO DE FORTALECIMIENTO Y AMPLIACIÓN AL SISTEMA DE VIGILANCIA DE BOGOTÁ.</t>
  </si>
  <si>
    <t>PRESTAR SERVICIOS PROFESIONALES A LA SECRETARÍA DISTRITAL DE SEGURIDAD, CONVIVENCIA Y JUSTICIA EN LA EJECUCIÓN Y SEGUIMIENTO DEL FORTALECIMIENTO Y AMPLIACIÓN DEL SISTEMA DE VIDEO VIGILANCIA DE BOGOTÁ.</t>
  </si>
  <si>
    <t>PRESTAR LOS SERVICIOS TÉCNICOS EN LA DIRECCIÓN DE BIENES PARA APOYAR EL ANÁLISIS, SEGUIMIENTO Y CONTROL DE LOS BIENES ADQUIRIDOS PARA EL FORTALECIMIENTO DE LA CAPACIDAD OPERATIVA DE LAS AUTORIDADES DE SEGURIDAD, CONVIVENCIA Y JUSTICIA.</t>
  </si>
  <si>
    <t>PRESTAR SERVICIOS PROFESIONALES A LA SECRETARÍA DISTRITAL DE SEGURIDAD, CONVIVENCIA Y JUSTICIA EN LA ESTRUCTURACIÓN, CONTRATACIÓN, EJECUCIÓN Y SEGUIMIENTO DEL FORTALECIMIENTO Y AMPLIACIÓN DEL SISTEMA DE VIDEO VIGILANCIA DE BOGOTÁ.</t>
  </si>
  <si>
    <t>PRESTAR SERVICIOS PROFESIONALES A LA SECRETARÍA DISTRITAL DE SEGURIDAD, CONVIVENCIA Y JUSTICIA EN LA PLANEACIÓN, ESTRUCTURACIÓN, CONTRATACIÓN, EJECUCIÓN Y SEGUIMIENTO DEL FORTALECIMIENTO Y AMPLIACIÓN DEL SISTEMA DE VIDEO VIGILANCIA DE BOGOTÁ.</t>
  </si>
  <si>
    <t>PRESTAR SERVICIOS PROFESIONALES A LA SECRETARÍA DISTRITAL DE SEGURIDAD, CONVIVENCIA Y JUSTICIA EN LAPLANEACIÓN, GESTIÓN INTERINSTITUCIONAL, EJECUCIÓN Y SEGUIMIENTO DEL FORTALECIMIENTO Y AMPLIACIÓN AL SISTEMA DE VIDEO DE VIGILANCIA DE BOGOTÁ.</t>
  </si>
  <si>
    <t>CONTRATAR EL SEGURO OBLIGATORIO DE ACCIDENTES DE TRÁNSITO SOAT DE LOS AUTOMOTORES DE PROPIEDAD Y A CARGO DE LA SECRETARÍA DISTRITAL DE SEGURIDAD, CONVIVENCIA Y JUSTICIA.</t>
  </si>
  <si>
    <t xml:space="preserve">ARRENDAMIENTO DE UN BIEN INMUEBLE A LA SECRETARÍA DISTRITAL DE SEGURIDAD, CONVIVENCIA Y JUSTICIA PARA EL FUNCIONAMIENTO DE UNA CASA DE JUSTICIA Y SERVICIOS COMPLEMENTARIOS EN LA LOCALIDAD DE CHAPINERO.  </t>
  </si>
  <si>
    <t xml:space="preserve">PRESTAR SERVICIOS DE APOYO A LA GESTIÓN A LA SECRETARÍA DISTRITAL DE SEGURIDAD, CONVIVENCIA Y JUSTICIA EN LA EJECUCIÓN Y SEGUIMIENTO DEL PROYECTO FORTALECIMIENTO Y AMPLIACIÓN DEL SISTEMA DE VIDEO VIGILANCIA DE BOGOTÁ. </t>
  </si>
  <si>
    <t>PRESTAR LOS SERVICIOS PROFESIONALES ESPECIALIZADOS, PARA APOYAR EL DESARROLLO DE LOS LINEAMIENTOS ESTABLECIDOS PARA LA ADMINISTRACIÓN DE LOS BIENES INMUEBLES QUE ESTÉN A CARGO DE LA SECRETARÍA DISTRITAL DE SEGURIDAD, CONVIVENCIA Y JUSTICIA PARA EL FORTALECIMIENTO DE LAS CAPACIDADES OPERATIVAS DE LAS AUTORIDADES DE SEGURIDAD Y JUSTICIA.</t>
  </si>
  <si>
    <t>PRESTACIÓN DEL SERVICIO DE MANTENIMIENTO PREVENTIVO Y CORRECTIVO CON INSUMOS, REPUESTOS Y MANO DE OBRA, ASÍ COMO EL SERVICIO DE REVISIÓN TÉCNICO MECÁNICA, CON LA EXPEDICIÓN DEL CERTIFICADO RESPECTIVO A LAS MOTOCICLETAS MARCA SUZUKI DE PROPIEDAD Y A CARGO DE LA SECRETARÍA DISTRITAL DE SEGURIDAD, CONVIVENCIA YJUSTICIA.</t>
  </si>
  <si>
    <t>PRESTAR SERVICIOS PROFESIONALES A LA SECRETARÍA DISTRITAL DE SEGURIDAD, CONVIVENCIA Y JUSTICIA EN EL DISEÑO, ESTRUCTURACIÓN, EVALUACIÓN Y SUPERVISIÓN DE LA AMPLIACIÓN Y ADECUACIÓN DE LOS COSEC DENTRO DEL PROYECTO DE FORTALECIMIENTO Y AMPLIACIÓN DEL SISTEMA DE VIDEO VIGILANCIA DE BOGOTÁ.</t>
  </si>
  <si>
    <t>SUMINISTRO DE LAS RACIONES ALIMENTARIAS PARA EL PERSONAL DE LOS ORGANISMOS DE SEGURIDAD QUE PRESTAN SUS SERVICIOS EN EL DISTRITO CAPITAL</t>
  </si>
  <si>
    <t>ARRENDAMIENTO DE UN BIEN INMUEBLE A LA SECRETARÍA DISTRITAL DE SEGURIDAD, CONVIVENCIA Y JUSTICIA PARA EL FUNCIONAMIENTO Y USO DE PARQUEADERO DEL PERSONAL DE LA SIPOL.</t>
  </si>
  <si>
    <t>Fecha de Terminación</t>
  </si>
  <si>
    <t>Prorrogas en Dias o Suspensiones</t>
  </si>
  <si>
    <t>EL ARRENDADOR SE OBLIGA A ENTREGAR A TITULO DE ARRENDAMIENTO A LA SECRETARIA EL BIEN INMUEBLE UBICADO EN BOGOTA EN LA CARRERA 59 NO 131 A 15 BARRIO CIUDAD JARDIN NORTE CON UN AREA DE 121,80 M2 SEGÚN ESCRITURA PUBLICA NO 1923 DE 18 DE ABRIL DE 2011OTORGADA EN LA NOTARIA 32 DEL CIRCUITO NOTARIAL DE BOGOTA</t>
  </si>
  <si>
    <t>2 2. Selección abreviada</t>
  </si>
  <si>
    <t>ADRIANA INES OROZCO USTARIZ</t>
  </si>
  <si>
    <t>EL ARRENDADOR SE OBLIGA A ENTREGAR A TITULO DE ARRENDAMIENTO A LA SECRETARIA EL BIEN INMUEBLE UBICADO EN BOGOTA EN LA CALLE 42 8 A 56 CON UN AREA DE 419,10 M2 MATRICULA INMOBILIARIA NO 50C-1884745 DE LA OFICINA DE INSTRUMENTOS PUBLICOS PARA EL USO DE PARQUEADERO DE L PERSONAL DE LA SIPOL</t>
  </si>
  <si>
    <t>DIANA YINETH PUENTES TELLEZ</t>
  </si>
  <si>
    <t>GERLEY AMAYA CULMA</t>
  </si>
  <si>
    <t>PRESTAR LOS SERVICIOS PROFESIONALES ESPECIALIZADOS EN DERECHO A LA SUBSECRETARIA DE INVERSIONES Y FORTALECIMIENTO DE CAPACIDADES OPERATIVAS DE LA SECRETARIA DISTRITAL DE SEGURIDAD, CONVIVENCIA Y JUSTICIA</t>
  </si>
  <si>
    <t>PRESTAR LOS SERVICIOS PROFESIONALES A LA DIRECCIÓN DE TÉCNICA DE LA SUBSECRETARÍA DE INVERSIONES Y FORTALECIMIENTO DE CAPACIDADES OPERATIVAS EN LA ELABORACIÓN Y SEGUIMIENTO DE LOS PROCESOS PRECONTRACTUALES Y PRESUPUESTALES A CARGO DE ESTA DEPENDENCIA.</t>
  </si>
  <si>
    <t>PRESTAR SERVICIOS PROFESIONALES EN EL SEGUIMIENTO A LAS ACTIVIDADES QUE ADELANTA LA DIRECCIÓN DE BIENES CON DESTINO A LA DÉCIMA TERCERA BRIGADA EN TEMAS DE MOVILIDAD, COMUNICACIONES, INTENDENCIA.</t>
  </si>
  <si>
    <t>PRESTAR LOS SERVICIOS PROFESIONALES, COMO INGENIERA CIVIL EN LA DIRECCIÓN DE BIENES DE LA SUBSECRETARIA DE INVERSIONES Y FORTALECIMIENTO DE CAPACIDADES OPERATIVAS Y EN LA DÉCIMA TERCERA BRIGADA Y LAS UNIDADES MILITARES QUE LA CONFORMAN EN BOGOTÁ D.C.</t>
  </si>
  <si>
    <t>JOHN GIRALDO LIZCANO</t>
  </si>
  <si>
    <t>PRESTAR SERVICIOS PROFESIONALES ESPECIALIZADOS COMO ABOGADO DE LA DÉCIMA TERCERA BRIGADA Y LAS UNIDADES MILITARES QUE LA CONFORMAN EN BOGOTÁ D.C</t>
  </si>
  <si>
    <t>PRESTAR SERVICIOS PROFESIONALES COMO INGENIERO AMBIENTAL Y SANITARIO EN LA DÉCIMA TERCERA BRIGADA DEL EJÉRCITO Y LAS UNIDADES MILITARES QUE LA CONFORMAN EN BOGOTÁ D.C.</t>
  </si>
  <si>
    <t>PRESTAR LOS SERVICIOS PROFESIONALES, COMO ARQUITECTO EN LA DÉCIMA TERCERA BRIGADA Y LAS UNIDADES MILITARES QUE LA CONFORMAN EN BOGOTÁ D.C.</t>
  </si>
  <si>
    <t>PRESTAR LOS SERVICIOS PROFESIONALES ESPECIALIZADOS APOYANDO LOS TRÁMITES JURÍDICOS Y DISCIPLINARIOS DE LA DÉCIMA TERCERA DEL EJÉRCITO Y LAS UNIDADES MILITARES QUE LA CONFORMAN EN BOGOTÁ D.C.</t>
  </si>
  <si>
    <t xml:space="preserve"> PRESTAR LOS SERVICIOS PROFESIONALES COMO PSICÓLOGA EN LA DÉCIMA TERCERA BRIGADA DEL EJÉRCITO Y LAS UNIDADES MILITARES QUE LA CONFORMAN EN BOGOTÁ D.C.</t>
  </si>
  <si>
    <t>PRESTAR LOS SERVICIOS PROFESIONALES ESPECIALIZADO COMO ABOGADO DEL COMANDANTE DE DECIMA TERCERA BRIGADA DEL EJERCITO</t>
  </si>
  <si>
    <t>NESTOR ALFONSO GOMEZ ARENAS</t>
  </si>
  <si>
    <t>PRESTAR LOS SERVICIOS PROFESIONALES A LA DIRECCIÓN DE TÉCNICA DE LA SUBSECRETARIA  DE INVERSIONES Y FORTALECIMIENTO DE CAPACIDADES OPERATIVAS EN LA ELABORACIÓN Y SEGUIMIENTO DE LAS ETAPAS PRECONTRACTUALES, CONTRACTUALES Y POS CONTRACTUAL A CARGO DE ESTA DEPENDENCIA.</t>
  </si>
  <si>
    <t>JOSE FERNANDO BARRIOS BOCANEGRA</t>
  </si>
  <si>
    <t>PRESTAR LOS SERVICIOS PROFESIONALES EN PSICOLOGIA REALIZANDO PROCESOS DE ATENCION INDIVIDUAL GRUPAL Y EN CRISIS ENMARCADOS DENTRO DEL APOYO Y FORTALECIMIENTO DEL DESARROLLO HUMANO DE LAS PERSONAS PRIVADAS DE LA LIBERTAD QUE SE ENCUENTRAN EN LA CARCEL DISTRITAL DE VARONES Y ANEXO DE MUJERES</t>
  </si>
  <si>
    <t>CLAUDIA CECILIA GUZMAN HENAO</t>
  </si>
  <si>
    <t xml:space="preserve">PRESTAR LOS SERVICIOS PROFESIONALES A LA DIRECCIÓN TÉCNICA DE LA SUBSECRETARIA  DE INVERSIONES Y FORTALECIMIENTO DE CAPACIDADES OPERATIVAS  EN EL DESARROLLO Y EJECUCIÓN DE LOS PLANES, PROYECTOS Y ETAPA PRECONTRACTUAL Y CONTRACTUAL QUE LE SEAN REQUERIDOS.  </t>
  </si>
  <si>
    <t>JORGE ORLANDO SABOGAL TORRES</t>
  </si>
  <si>
    <t>NORMA KARINA ESPITIA GONZALEZ</t>
  </si>
  <si>
    <t>PRESTAR LOS SERVICIOS PROFESIONALES PARA APOYAR EL LEVANTAMIENTO, ESTRUCTURACION Y PUESTA EN MARCHA DE LOS PROCESOS Y PROCEDIMIENTOS DE LA DIRECCION DE BIENES DE LA SUBSECRETARIA DE INVERSIONES Y FORTALECIMIENTO DE LAS CAPACIDADES OPERATIVAS DE LA SECRETARIA DE SEGURIDAD, CONVIVENCIA Y JUSTICIA</t>
  </si>
  <si>
    <t>PRESTAR LOS SERVICIOS PROFESIONALES EN LA DIRECCIÓN TÉCNICA DE LA SUBSECRETARIA DE INVERSIONES Y FORTALECIMIENTO DE CAPACIDADES  OPERATIVAS EN LA INSPECCIÓN Y VALORACIÓN DE BIENES INMUEBLES, QUE LE SEAN REQUERIDOS Y EN EL DESARROLLO DE ACTIVIDADES EN LAS ETAPAS PRECONTRACTUAL Y CONTRACTUAL, QUE LE SEAN ASIGNADAS.</t>
  </si>
  <si>
    <t>PRESTAR LOS SERVICIOS PROFESIONALES EN LA DIRECCION DE BIENES, PARA APOYAR EL DESARROLLO DE LOS LINEAMIENTOS DEFINIDOS DE LA ASDMINISTRACION, ADQUISICION Y MANTENIMIENTO DE LOS BIENES Y SERVICIOS DEL PARQUE AUTOMOTOR ADQUIRIDO POR LA SECRETARIA PARA EL FORTALECIMIENTO DE LAS CAPACIDADES OPERATIVAS DE LAS AUTORIDADES</t>
  </si>
  <si>
    <t>DIEGO RAFAEL CASTILLO RINCON</t>
  </si>
  <si>
    <t>ERIKA CONSTANZA SOPO GARZÒN</t>
  </si>
  <si>
    <t>DIEGO FERNANDO OVALLE IVAÑEZ</t>
  </si>
  <si>
    <t>MARIA DEL PILAR CRUZ PINZON</t>
  </si>
  <si>
    <t>ARRENDAMIENTO DE UN BIEN INMUEBLE A LA SECRETARÍA DISTRITAL DE SEGURIDAD, CONVIVENCIA Y JUSTICIA PARA EL FUNCIONAMIENTO DE UNA CASA DE JUSTICIA Y SERVICIOS COMPLEMENTARIOS EN LA LOCALIDAD DE FONTIBÓN.</t>
  </si>
  <si>
    <t>MICHELL NICOL URREA MARTINEZ</t>
  </si>
  <si>
    <t>POLICÍA METROPOLITANA DE BOGOTÁ</t>
  </si>
  <si>
    <t>VIVIAN ALEXANDRA MARTÍNEZ GUEVARA</t>
  </si>
  <si>
    <t>LILIANA RUIZ ORJUELA</t>
  </si>
  <si>
    <t xml:space="preserve">PRESTAR SERVICIOS DE APOYO EN LA GESTIÓN DE SEGUROS GENERALES Y FIANZAS DE LOS BIENES MUEBLES ADQUIRIDOS POR SECRETARIA DE SEGURIDAD CONVIVENCIA Y JUSTICIA A CARGO DE LA DIRECCIÓN DE BIENES DE LA SUBSECRETARIA DE INVERSIONES Y FORTALECIMIENTO DE CAPACIDADES OPERATIVAS  </t>
  </si>
  <si>
    <t>DIAGNOSTIYA LTDA.</t>
  </si>
  <si>
    <t>JORGE ANDRES CASTRO SANCHEZ</t>
  </si>
  <si>
    <t>PRESTAR LOS SERVICIOS PROFESIONALES EN LOS PROCESOS DISCIPLINARIOS Y REQUERIMIENTOS JURÍDICOS DE LA DÉCIMA TERCERA BRIGADA DEL EJÉRCITO Y LAS UNIDADES MILITARES QUE LA CONFORMAN EN BOGOTÁ D.C.</t>
  </si>
  <si>
    <t>OPENLINK SISTEMAS DE REDES DE DATOS S.A.S.</t>
  </si>
  <si>
    <t>TRACKER DE COLOMBIA S.A.S.</t>
  </si>
  <si>
    <t>CESAR AUGUSTO MORALES ASTUDILLO</t>
  </si>
  <si>
    <t>JESUS DAVID SERENO ORDOÑEZ</t>
  </si>
  <si>
    <t>GRUPO VÁSQUEZ ASOCIADOS S.A.S.</t>
  </si>
  <si>
    <t>CARMEN SOFIA ORTEGON AMAYA</t>
  </si>
  <si>
    <t>JEFFERSON JOSE CRUZ MEDINA</t>
  </si>
  <si>
    <t>SCJ-528-2017</t>
  </si>
  <si>
    <t>ITSEC S.A.S.</t>
  </si>
  <si>
    <t>ADQUIRIR EL LICENCIAMIENTO DEL SOFTWARE CORPORATIVO DE ANTIVIRUS KASPERSKY PARA LA PROTECCIÓN DE EQUIPOS DE CÓMPUTO DE LA  SECRETARÍA DISTRITAL DE SEGURIDAD, CONVIVENCIA Y JUSTICIA</t>
  </si>
  <si>
    <t>AGROSUMINISTROS DE COLOMBIA S.A.S.</t>
  </si>
  <si>
    <t>XSYSTEM LTDA</t>
  </si>
  <si>
    <t>CESAR AUGUSTO BARREIRO FERRO</t>
  </si>
  <si>
    <t>SOFTWARE SHOP DE COLOMBIA S.A.S.</t>
  </si>
  <si>
    <t>CARLOS FABIAN CAMACHO ARAQUE</t>
  </si>
  <si>
    <t>MANUEL ANDRÉS CALDERÓN PIRACHICAN</t>
  </si>
  <si>
    <t>GLORIA MATILDE GARCIA GARCIA</t>
  </si>
  <si>
    <t>JOSE URIEL BONILLA BLANCO</t>
  </si>
  <si>
    <t>MARIA ELIZABETH SALINAS BUSTOS</t>
  </si>
  <si>
    <t>CRISTHIAN FELIPE CARRASCO ORTIZ</t>
  </si>
  <si>
    <t>SCJ-544-2017</t>
  </si>
  <si>
    <t xml:space="preserve">REDEX S.A.S. </t>
  </si>
  <si>
    <t>CONTRATAR LA PRESTACIÓN DEL SERVICIO DE MENSAJERIA EXPRESA, EN LA DISTRIBUCIÓN POSTAL GENERADA POR LA SECRETARÍA DISTRITAL DE SEGURIDAD, CONVIVENCIA Y JUSTICIA Y LAS SEDES A SU CARGO.</t>
  </si>
  <si>
    <t>MICHAEL HALLEY DELGADO PAZ</t>
  </si>
  <si>
    <t>HECTOR JULIAN SILVA GONZALEZ</t>
  </si>
  <si>
    <t>CANAL CAPITAL</t>
  </si>
  <si>
    <t>RODRIGO CASTRO CORRALES</t>
  </si>
  <si>
    <t>YONATAN MURILLO RAMOS</t>
  </si>
  <si>
    <t>JAIME ENRIQUE PINTO ALFONSO</t>
  </si>
  <si>
    <t>DIANA MARCELA DAVILA RINCON</t>
  </si>
  <si>
    <t>JULIÁN ALBERTO SOLANO PINEDA</t>
  </si>
  <si>
    <t xml:space="preserve">FRANCISCO JAVIER MENDOZA MORENO </t>
  </si>
  <si>
    <t>ALFRETH JOHANY SARMIENTO JIMÉNEZ</t>
  </si>
  <si>
    <t>LAURA MILENA PARRA CHAVARRO</t>
  </si>
  <si>
    <t xml:space="preserve">PRESTACIÓN DE SERVICIOS DE APOYO A LA GESTIÓN EN LOS TRAMITES ADMINISTRATIVOS DE LA SUBSECRETARIA DE GESTIÓN INSTITUCIONAL  Y DE LA DIRECCIÓN JURÍDICA Y CONTRACTUAL PARA EL CUMPLIMIENTO DE LAS FUNCIONES A SU CARGO </t>
  </si>
  <si>
    <t>OSCAR IVAN MATEUS CARRILLO</t>
  </si>
  <si>
    <t>SUZUKI MOTOR DE COLOMBIA S.A.</t>
  </si>
  <si>
    <t>ANDRÉS FELIPE CASTELLANOS CASTELLANOS</t>
  </si>
  <si>
    <t>UNIÓN TEMPORAL NUTRIALIMENTOS</t>
  </si>
  <si>
    <t xml:space="preserve">SOLUCIONES INTEGRALES SI S.A.S </t>
  </si>
  <si>
    <t>FRANCISCO BERNATE OCHOA</t>
  </si>
  <si>
    <t>SCJ-567-2017</t>
  </si>
  <si>
    <t>PRESTAR SUS SERVICIOS PROFESIONALES EN LA OFICINA DE ANÁLISIS DE INFORMACIÓN Y ESTUDIOS ESTRATÉGICOS PARA EL PROCESAMIENTO DE INFORMACIÓN Y ANÁLISIS ESTADÍSTICO Y PARTICIPAR EN LA ELABORACIÓN DE DOCUMENTOS EN MATERIA DE SEGURIDAD, CONVIVENCIA Y JUSTICIA QUE PERMITAN LA FORMULACIÓN Y SEGUIMIENTO DE POLÍTICA PÚBLICA EN EL DISTRITO CAPITAL.</t>
  </si>
  <si>
    <t>SCJ-568-2017</t>
  </si>
  <si>
    <t>ADQUIRIR KITS REGLAMENTARIOS DE CARRETERA PARA LOS VEHÍCULOS DE LA SECRETARÍA DISTRITAL DE SEGUIRIDAD, CONVIVENCIA Y JUSTICIA DE ACUERDO CON TODAS LAS ESPECIFICACIONES TÉCNICAS Y CONDICIONES CONTEMPLADAS, MEDIANTE GRANDES SUPERFICIES DE MÍNIMA CUANTÍA POR LA TIENDA VIRTUAL DEL ESTADO COLOMBIANO - COLOMBIA COMPRA EFICIENTE.</t>
  </si>
  <si>
    <t>SCJ-569-2017</t>
  </si>
  <si>
    <t xml:space="preserve">IMPRENTA NACIONAL </t>
  </si>
  <si>
    <t xml:space="preserve">CONTRATAR LAS ACCIONES COMUNICATIVAS  QUE PERMITAN DIVULGAR LOS EVENTOS CAMPAÑAS Y MENSAJES INSTITUCIONALES DE LA SECRETARIA DE SEGURIDAD CONVIVENCIA Y JUSTICIA </t>
  </si>
  <si>
    <t>SCJ-570-2017</t>
  </si>
  <si>
    <t>ANGELA PAOLA BONILLA AROCA</t>
  </si>
  <si>
    <t>SCJ-571-2017</t>
  </si>
  <si>
    <t xml:space="preserve">INFORMATICA DOCUMENTAL S.A.S </t>
  </si>
  <si>
    <t>EL ARRENDAMIENTO DEL INMUEBLE UBICADO EN LA CIUDAD DE BOGOTÁ D.C, EN LA SIGUIENTE DIRECCIÓN: TRANSVERSAL 93 NO. 51-98 ÁLAMOS, LOCALIDAD DE ENGATIVÁ EN LA CIUDAD DE BOGOTÁ. EL INMUEBLE DEBE CUMPLIR CON LO ESTABLECIDO EN EL ART 13 DE LA LEY 594/2000 Y LOS ACUERDOS 049/2000, 050/2000 Y 008/2014 EMITIDOS POR EL CONSEJO DIRECTIVO DEL ARCHIVO GENERAL DE LA NACIÓN</t>
  </si>
  <si>
    <t>SCJ-572-2017</t>
  </si>
  <si>
    <t>CLAUDIA SOFIA DEL RISCO BRAVO</t>
  </si>
  <si>
    <t>PRESTAR LOS SERVICIOS PROFESIONALES PARA ASESORAR AL JEDE DE LA OFICINA DE ANÁLISIS  DE INFORMACIÓN Y ESTUDIOS ESTRATEGICOS EN EL DESARROLLO DE LOS TEMAS MISIONALES COMPETENCIA DE LA OFICINA, CON EL FIN DE  GENERAR LOS INSUMOS  NECESARIOS PARA LA EVALUACIÓN Y FORMULACIÓN DE POLÍTICA PÚBLICA EN MATERIA DE SEGURIDAD, CONVIVENCIA Y JUSTICIA.</t>
  </si>
  <si>
    <t>SCJ-573-2017</t>
  </si>
  <si>
    <t>ANGELICA DEL PILAR BUITRAGO REDONDO</t>
  </si>
  <si>
    <t>PRESTAR LOS SERVICIOS DE APOYO A LA GESTIÓN A LA DIRECCIÓN TÉCNICA EN LAS GESTIONES ADMINISTRATIVAS PARA LA CONSTRUCCIÓN DE LOS BIENES INMUEBLES QUE ESTÉN A CARGO DE LA SECRETARÍA DISTRITAL DE SEGURIDAD, CONVIVENCIA Y JUSTICIA PARA EL FORTALECIMIENTO DE LAS CAPACIDADES OPERATIVAS DE LAS AUTORIDADES DE SEGURIDAD Y JUSTICIA.</t>
  </si>
  <si>
    <t>SCJ-574-2017</t>
  </si>
  <si>
    <t>PRESTAR SERVICIOS PROFESIONALES JURÍDICOS EN LAS DIFERENTES FASES DE LOS PROCESOS DE SELECCIÓN CONTRACTUAL ADELANTADOS PARA EL PROYECTO DE FORTALECIMIENTO Y AMPLIACIÓN AL SISTEMA DE VIDEO VIGILANCIA DE BOGOTÁ.</t>
  </si>
  <si>
    <t>SCJ-575-2017</t>
  </si>
  <si>
    <t>KATHERINE SANABRIA LOPEZ</t>
  </si>
  <si>
    <t>PRESTAR SERVICIOS PROFESIONALES EN LA SECRETARÍA DISTRITAL DE SEGURIDAD, CONVIVENCIA Y JUSTICIA PARA LA VALORACIÓN PRIMARIA Y SECUNDARIA DE LOS ARCHIVOS PRODUCIDOS POR LA ENTIDAD CONFORME A LA NORMATIVIDAD ARCHIVÍSTICA VIGENTE NACIONAL Y DISTRITAL</t>
  </si>
  <si>
    <t>SCJ-576-2017</t>
  </si>
  <si>
    <t>JORGE EDUARDO VELANDIA CRISTANCHO</t>
  </si>
  <si>
    <t>PRESTAR SUS SERVICIOS PROFESIONALES PARA APOYAR FUNCIONALMENTE EL PROCEDIMIENTO Y LA GESTIÓN DE NÓMINA Y BRINDAR LAS CAPACITACIONES REQUERIDAS POR LOS USUARIOS DEL SISTEMA INTEGRADO DE ADMINISTRACIÓN DE PERSONAL - SIAP</t>
  </si>
  <si>
    <t>SCJ-577-2017</t>
  </si>
  <si>
    <t>PRESTAR LOS SERVICIOS PROFESIONALES EN LA DIRECCIÓN DE PREVENCIÓN Y CULTURA CIUDADANA PARA APOYAR EN LA FORMULACIÓN, IMPLEMENTACIÓN Y EVALUACIÓN DE ESTRATEGIA DE PREVENCIÓN DEL DELITO EN EL COMPONENTE DE ENTORNOS SEGUROS</t>
  </si>
  <si>
    <t>SCJ-578-2017</t>
  </si>
  <si>
    <t>POR MEDIO DEL PRESENTE ACUERDO LAS PARTES MANIFIESTAN SU INTENCIÓN DE ENTREGAR LA SIGUIENTE INFORMACIÓN POR PARTE DE CADA UNA DE ELLAS SECRETARIA DISTRITAL DE SEGURIDAD CONVIVENCIA Y JUSTICIA : INFORMACIÓN AGREGADA Y RELATIVA A LA SEGURIDAD DE LOS ENTORNOS ESCOLARES DEL DISTRITO CAPITAL QUE EN EL CUMPLIMIENTO DE SUS FUNCIONES HAYA RECAUDADO DIRECTA E INDIRECTAMENTE Y PROCESADO SECRETARIA DE EDUCACION DEL DISTRITO: INFORMACIÓN RELATIVA A LOS MENORES NIÑOS NIÑAS ADOLESCENTES Y JÓVENES ASÍ COMO DE LAS INSTITUCIONES EDUCATIVAS DISTRITALES Y SEDES ADMINISTRATIVAS OBTENIDA EN EL CUMPLIMIENTO DE SUS FUNCIONES</t>
  </si>
  <si>
    <t>SCJ-579-2017</t>
  </si>
  <si>
    <t>UNE EPM TELECOMUNICACIONES S.A.</t>
  </si>
  <si>
    <t>CONTRATAR  PARA LA SECRETARÍA, LOS ESTUDIOS Y DISEÑOS, LA ADQUISICIÓN, IMPLEMENTACIÓN, PRUEBA Y PUESTA EN FUNCIONAMIENTO DE CIRCUITOS CERRADOS DE TELEVISIÓN CCTV - SISTEMA INTEGRADO DE EMERGENCIA Y SEGURIDAD - SIES PARA EL PROYECTO "FORTALECIMIENTO DEL SISTEMA DE VIDEOVIGILANCIA PARA BOGOTÁ"</t>
  </si>
  <si>
    <t>SCJ-580-2017</t>
  </si>
  <si>
    <t>FREDY ORLANDO JIMENEZ LADINO</t>
  </si>
  <si>
    <t>PRESTAR SUS SERVICIOS COMO INSTRUCTOR DEL TALLER DE LAVANDERIA, DIRIGIDO A LAS PERSONAS PRIVADAS DE LA LIBERTAD QUE SE ENCUENTRAN EN LA CÁRCEL DISTRITAL DE VARONES Y ANEXO DE MUJERES.</t>
  </si>
  <si>
    <t>SCJ-581-2017</t>
  </si>
  <si>
    <t>PRESTAR LOS SERVICIOS PROFESIONALES EN LA DIRECCIÓN DE PREVENCIÓN Y CULTURA CIUDADANA PARA APOYAR EN LA FORMULACIÓN, IMPLEMENTACIÓN Y EVALUACIÓN DELA ESTRATEGIA DE PREVENCIÓN DEL DELITO EN EL COMPONENTE DE ENTORNOS SEGUROS Y PARTICIPACIÓN CIUDADANA</t>
  </si>
  <si>
    <t>SCJ-582-2017</t>
  </si>
  <si>
    <t>MARTÍN BERMÚDEZ ASOCIADOS S.A.</t>
  </si>
  <si>
    <t>PRESTAR LOS SERVICIOS PROFESIONALES PARA APOYAR A LA SECRETARÍA DISTRITAL DE SEGURIDAD, CONVIVENCIA Y JUSTICIA EN LA SUSTENTACIÓN, IMPULSO Y TRÁMITE DEL PROCEDIMIENTO ADMINISTRATIVO SANCIONATORIO POR PRESUNTO INCUMPLIMIENTO DEL CONTRATO DE OBRA NO. 730 DE 2010 CELEBRADO PARA LA "CONSTRUCCIÓN POR EL SISTEMA DE PRECIOS UNITARIOS FIJOS SIN FÓRMULA DE REAJUSTE, DEL COMANDO DE LA POLICÍA METROPOLITANA DE BOGOTÁ".</t>
  </si>
  <si>
    <t>SCJ-583-2017</t>
  </si>
  <si>
    <t>CODENSA S.A. E.S.P</t>
  </si>
  <si>
    <t>LAS ACTIVIDADES PARA LA CONEXIÓN ELÉCTRICA DE LOS PUNTOS DE VIDEO VIGILANCIA QUE DETERMINE LA SECRETARÍA DISTRITAL DE SEGURIDAD, CONVIVENCIA Y JUSTICIA, EN LAS VEINTE LOCALIDADES DEL DISTRITO CAPITAL PARA EL SISTEMA DE VIDEO VIGILANCIA PÚBLICA DE LA CIUDAD, ACORDE CON LAS DISPOSICIONES DEL REGLAMENTO TÉCNICO DE INSTALACIONES ELÉCTRICAS (RETIE) Y DEMÁS NORMAS APLICABLES.</t>
  </si>
  <si>
    <t>SCJ-584-2017</t>
  </si>
  <si>
    <t xml:space="preserve">PRESTAR LOS SERVICIOS PROFESIONALES A LA SUBSECRETARIA DE SEGURIDAD Y CONVIVENCIA COMO ENLACE INTERNO  Y EXTERNO EN TEMAS JURÍDICOS PARA EL DESARROLLO Y SEGUIMIENTO DE LAS ACTIVIDADES Y TRAMITES QUE SE REQUIERAN  APOYANDO EL PROCESO DE RESPUESTA CONTROL SEGUIMIENTO  Y ARTICULACIÓN DE LAS PROPOSICIONES DERECHOS DE PETICIÓN PROYECTOS DE ACUERDO Y PROYECTOS DE LEY DEL CONGRESO DE LA REPUBLICA Y CONCEJO DE BOGOTA </t>
  </si>
  <si>
    <t>SCJ-585-2017</t>
  </si>
  <si>
    <t>ABC COMTOTAL S.A.S.</t>
  </si>
  <si>
    <t>CONTRATAR LA COMPRA, RECARGA, MANTENIMIENTO PREVENTIVO, MANTENIMIENTO CORRECTIVO E INSTALACIÓN DE LOS EXTINTORES EN LAS SEDES DE LAS CASAS DE JUSTICIA Y CÁRCEL DISTRITAL DE LA SECRETARÍA DISTRITAL DE SEGURIDAD, CONVIVENCIA Y JUSTICIA.</t>
  </si>
  <si>
    <t>SCJ-586-2017</t>
  </si>
  <si>
    <t>CONTRATAR EL SEGURO DE VEHÍCULOS POR MEDIO DEL CUAL SE AMPAREN LOS AUTOMOTORES DE PROPIEDAD DE LA SECRETARÍA DE SEGURIDAD Y CONVIVENCIA, AL SERVICIO DE LAS AGENCIAS DE SEGURIDAD, DEFENSA Y JUSTICIA QUE DESARROLLAN SUS ACTIVIDADES EN EL DISTRITO CAPITAL.</t>
  </si>
  <si>
    <t>SCJ-587-2017</t>
  </si>
  <si>
    <t>JHON JAIME BUITRAGO ESPITIA</t>
  </si>
  <si>
    <t>PRESTAR LOS SERVICIOS DE APOYO A LA GESTIÓN EN LA SUBSECRETARIA DE SEGURIDAD Y CONVIVENCIA PARA COADYUVAR  EN LA IMPLEMENTACIÓN DE ESTRATEGIAS Y ACCIONES DE DIÁLOGO, MEDIACIÓN Y PREVENCIÓN EN CONVIVENCIA Y SEGURIDAD CIUDADANA EN LA CIUDAD.</t>
  </si>
  <si>
    <t>SCJ-588-2017</t>
  </si>
  <si>
    <t>UNIVERSIDAD NACIONAL DE COLOMBIA</t>
  </si>
  <si>
    <t>PRESTAR LOS SERVICIOS DE ATENCIÓN CLÍNICA, EMERGENCIAS VETERINARIAS Y EXÁMENES PARACLÍNICOS A LOS SEMOVIENTES PROPIEDAD DE LA SECRETARÍA DISTRITAL DE SEGURIDAD, CONVIVENCIA Y JUSTICIA AL SERVICIO DE LAS ENTIDADES DE SEGURIDAD, DEFENSA Y JUSTICIA EN EL DISTRITO CAPITAL.</t>
  </si>
  <si>
    <t>SCJ-589-2017</t>
  </si>
  <si>
    <t>LUIS EFRÉN BARRERO PÁEZ</t>
  </si>
  <si>
    <t>PRESTAR SERVICIOS PROFESIONALES A LA SECRETARÍA DISTRITAL DE SEGURIDAD, CONVIVENCIA Y JUSTICIA EN LA ESTRUCTURACIÓN, EJECUCIÓN Y SEGUIMIENTO DEL PROYECTO FORTALECIMIENTO Y AMPLIACIÓN DEL SISTEMA DE VIDEO VIGILANCIA DE BOGOTA.</t>
  </si>
  <si>
    <t>SCJ-590-2017</t>
  </si>
  <si>
    <t>JUAN CARLOS OCHOA AYALA</t>
  </si>
  <si>
    <t>SCJ-591-2017</t>
  </si>
  <si>
    <t>PRESTAR LOS SERVICIOS PROFESIONALES ESPECIALIZADOS PARA LA PLANIFICACIÓN ESTRUCTURACIÓN EJECUCIÓN IMPLEMENTACIÓN Y SEGUIMIENTO DE LOS PROYECTOS Y PROCESOS CONTRACTUALES DESIGNADOS POR LA DIRECCIÓN DE TECNOLOGÍA Y SISTEMAS DE LA INFORMACIÓN DE LA SECRETARIA DSITRITAL DE SEGURIDAD CONVIVENCIA Y JUSTICIA</t>
  </si>
  <si>
    <t>SCJ-592-2017</t>
  </si>
  <si>
    <t>PRESTAR SERVICIOS PROFESIONALES ESPECIALIZADOS PARA EL APOYO A LA GESTIÓN, ELABORACIÓN, REVISIÓN, EVALUACIÓN Y SEGUIMIENTO DE LOS PROCESOS DE CONTRATACIÓN DESDE LA ETAPA PRECONTRACTUAL, SU EJECUCIÓN, Y LIQUIDACIÓN, ASÍ COMO EL APOYO A LA FORMULACIÓN, CONTROL, GESTIÓN Y SEGUIMIENTO DE LOS PROYECTOS DE INVERSIÓN, PLAN DE ACCIÓN PLAN DE PAGOS Y PRESUPUESTO DE LA DIRECCIÓN DE TECNOLOGÍA Y SISTEMAS DE LA INFORMACIÓN.</t>
  </si>
  <si>
    <t>SCJ-593-2017</t>
  </si>
  <si>
    <t>PRESTAR LOS SERVICIOS PROFESIONALES ESPECIALIZADOS EN LA DIRECCIÓN DE TECNOLOGÍA Y SISTEMAS DE LA INFORMACIÓN PARA EL DISEÑO IMPLEMENTACIÓN ADMISNITRACIÓN SOPORTE DEL MODELO DE SERVICIOS Y OPERACIÓN DE TODOS LOS COMPONENETES DE INFRAESTRUCTURA TIC ASI COMO LA IMPLEMENTACIÓN DE PLANES PROCEDIMIENTOS Y MEJORES PRACTICAS  TENDIENTES A INCREMENTAR LA SEGURIDAD Y DISPONIBILIDAD DE LA INFRAESTRUCUTRA TIC Y LOS SISTEMAS DE INFORMACIÓN PARA LA SECRETARIA DE SEGURIDAD CONVIVENCIA Y JUSTICIA.</t>
  </si>
  <si>
    <t>SCJ-594-2017</t>
  </si>
  <si>
    <t>GRANADOS Y CONDECORACIONES S.A.S.</t>
  </si>
  <si>
    <t>ADQUISICIÓN DE CONDECORACIONES E INSIGNIAS</t>
  </si>
  <si>
    <t>SCJ-595-2017</t>
  </si>
  <si>
    <t>EMPRESA DE TELECOMUNICACIONES DE BOGOTÁ S.A. E.S.P.</t>
  </si>
  <si>
    <t>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</si>
  <si>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SCJ-596-2017</t>
  </si>
  <si>
    <t>UT SCJ MANTENIMIENTO BOGOTÁ 2017</t>
  </si>
  <si>
    <t>MANTENIMIENTO PREVENTIVO Y/O CORRECTIVO A LA INFRAESTRUCTURA DEL SISTEMA DE VIDEO VIGILANCIA DE BOGOTA, CON DISPONIBILIDAD DE BOLSA DE MATERIALES Y EQUIPOS</t>
  </si>
  <si>
    <t>SCJ-597-2017</t>
  </si>
  <si>
    <t>PRESTAR LOS SERVICIOS PROFESIONALES EN LA DIRECCIÓN DE TECNOLOGA Y SISTEMAS DE LA INFORMACIÓN EN LAS ACTIVIDADES RELACIONADAS CON EL CICLO DE VIDA DEL SOFTWARE, INCLUIDOS EL PROCESO DE ANÁLISIS DOCUMENTACIÓN DESARROLLO, IMPLEMENTACIÓN Y MANTENIMIENTO DE LOS SISTEMAS DE INFORMACIÓN DE LA SECRETARIA DE SEGURIDAD CONVIVENCIA Y JUSTICIA.</t>
  </si>
  <si>
    <t>SCJ-598-2017</t>
  </si>
  <si>
    <t>RAFAEL DAVID BLANCO CALDERON</t>
  </si>
  <si>
    <t>PRESTAR SERVICIOS PROFESIONALES EN LA DIRECCIÓN FINANCIERA DE LA SECRETARIA DISTRITAL DE SEGURIDAD CONVIVENCIA Y JUSTICIA PARA APOYAR  LA CREACIÓN DE LOS DOCUMENTOS Y PROCESOS QUE PROPENDAN POR EL MEJORAMIENTO CONTINUO DE LA GESTIÓN DEL ÁREA EN EL SIG DE LA ENITDAD.</t>
  </si>
  <si>
    <t>SCJ-599-2017</t>
  </si>
  <si>
    <t>PRESTAR LOS SERVICIOS DE APOYO A LA DIRECCIÓN DE GESTIÓN HUMANA DE LA SECRETARIA DISTRITAL DE SEGURIDAD CONVIVENCIA Y JUSTICIA EN LA DIFERENTES ACTIVIADADES ASOCIADAS A SUS FUNCIONES.</t>
  </si>
  <si>
    <t>SCJ-600-2017</t>
  </si>
  <si>
    <t>JULIANA ZAMBRANO MILIANI</t>
  </si>
  <si>
    <t>PRESTAR LOS SERVICIOS PROFESIONALES A LA DIRECCIÓN DE SEGURIDAD PARA APOYAR LA ORGANIZACIÓN LOGÍSTICA Y LA ESTRATEGIA DE COMUNICACIÓN DE LA LÍNEA TRANSVERSAL MOTIVACIONAL DEPENDE DE MI DEPENDE DE TODOS EN EL MARCO DEL PROYECTO MEJOR POLICIA EL CUAL TIENE COMO OBJETIVO EL FORTALECIMIENTO DEL MODELO NACIONAL DE VIGILANCIA COMUNITARIA POR CUADRANTE Y DEL MODELO DE ATENCIÓN AL CIUDADANO</t>
  </si>
  <si>
    <t>SCJ-601-2017</t>
  </si>
  <si>
    <t>ROBINSSON CAICEDO GONZALEZ</t>
  </si>
  <si>
    <t>PRESTAR LOS SERVICIOS PROFESIONALES A LA DIRECCIÓN DE SEGURIDAD PARA APOYAR LA CONSTRUCCIÓN TÉCNICA Y METODOLÓGICA DEL MÓDULO "PROFESIONALIZACIÓN DEL SERVICIO", EN EL MARCO DEL PROYECTO "MEJOR POLICIA", EL CUAL TIENE POR OBJETO EL FORTALECIMIENTO DEL MODELO NACIONAL DE VIGILANCIA COMUNITARIA POR CUADRANTES Y EL MODELO DE ATENCIÓN AL CIUDADANO.</t>
  </si>
  <si>
    <t>SCJ-602-2017</t>
  </si>
  <si>
    <t>LUZ IRIS ORJUELA ROA</t>
  </si>
  <si>
    <t>PRESTAR LOS SERVICIOS PROFESIONALES A LA DIRECCIÓN DE SEGURIDAD PARA APOYAR LA CONSTRUCCIÓN TÉCNICA Y METODOLÓGICA DEL MÓDULO "HABILIDADES SOCIALES E INTERVENCIÓN EN SITUACIONES DE CRISIS" EN EL MARCO DEL PROYECTO "MEJOR POLICIA", EL CUAL TIENE COMO OBJETIVO EL FORTALECIMIENTO DEL MODELO NACIONAL DE VIGILANCIA COMUNITARIA POR CUADRANTES Y DEL MODELO DE ATENCIÓN AL CIUDADANO</t>
  </si>
  <si>
    <t>SCJ-603-2017</t>
  </si>
  <si>
    <t>PRESTAR LOS SERVICIOS PROFESIONALES A LA DIRECCIÓN DE TECNOLOGÍA Y SISTEMAS DE LA INFORMACIÓN EN LAS ACTIVIDADES RELACIONADAS CON EL CICLO DE VIDA DEL SOFTWARE, INCLUIDOS EL PROCESO DE ANÁLISIS, DOCUMENTACIÓN, DESARROLLO, IMPLEMENTACIÓN Y MANTENIMIENTO DE LOS SISTEMAS DE INFORMACIÓN DE LA SECRETARÍA DE SEGURIDAD, CONVIVENCIA Y JUSTICIA.</t>
  </si>
  <si>
    <t>SCJ-604-2017</t>
  </si>
  <si>
    <t>EDIFICIO T7-T8 CIUDAD EMPRESARIAL SARMIENTO ANGULO - PROPIEDAD HORIZONTAL</t>
  </si>
  <si>
    <t>COMPRA DE TARJETAS MAGNÉTICAS DEBIDAMENTE PROGRAMADAS PARA EL INGRESO DE FUNCIONARIOS Y/O CONTRATISTAS A LAS INTALACIONES DE LA SECRETARIA DISTITAL DE SEGURIDAD CONVIVENCIA Y JUSTICIA</t>
  </si>
  <si>
    <t>SCJ-605-2017</t>
  </si>
  <si>
    <t>MEDICINA LABORAL S.A.S</t>
  </si>
  <si>
    <t>PRESTAR SERVICIOS DE EXÁMENES MÉDICOS OCUPACIONALES, CLÍNICOS Y PARACLÍNICOS PARA LOS SERVIDORES PÚBLICOS DE LA SECRETARÍA DISTRITAL DE SEGURIDAD, CONVIVENCIA Y JUSTICIA.</t>
  </si>
  <si>
    <t>SCJ-606-2017</t>
  </si>
  <si>
    <t>SUMIMAS S.A.S</t>
  </si>
  <si>
    <t>REALIZAR ADQUISICIÓN DE SUMINISTRO TINTAS, TONER Y CONSUMIBLES PARA LA SECRETARÍA DISTRITAL DE SEGURIDAD, CONVIVENCIA Y JUSTICIA. AMPARADO EN EL ACUERDO MARCO DE CONSUMIBLES DE IMPRESIÓN (ACUERDO MARCO - CCE-538-1-AMP-2017)</t>
  </si>
  <si>
    <t>SCJ-607-2017</t>
  </si>
  <si>
    <t>OFIXPRES S.A.S</t>
  </si>
  <si>
    <t>SCJ-608-2017</t>
  </si>
  <si>
    <t>MARIA FERNANDA COBO CHARRY</t>
  </si>
  <si>
    <t>PRESTAR LOS SERVICIOS PROFESIONALES A LA DIRECCIÓN DE PREVENCIÓN Y CULTURA CIUDADANA DE LA SUBSECRETARIA DE SEGURIDAD Y CONVIVENCIA, PAR AAPOYAR LA IMPLEMEMTNACIÓN DEL A ESTRATEGIA DE PREVENCIÓN DE LA PARTICIPACIÓN DE ADOLESCENTES EN LA COMISIÓN DE DELITOS EN LA CIUDAD DE BOGOTÁ EL MARCO DE LA ESTRATEGIA DE CONVIVENCIA Y SEGURIDAD</t>
  </si>
  <si>
    <t>SCJ-609-2017</t>
  </si>
  <si>
    <t>PRESTAR LOS SERVICIOS PROFESIONALES A LA SUBSECRETARIA DE SEGURIDAD Y CONVIVENCIA PARA APOYAR LA ORGANIZACIÓN,  REVISIÓN SEGUIMIENTO Y ANÁLISIS TECNICO EN LOS TEMAS ESTRATEGICAS PROYECTOS Y PROGRAMAS RELACIONADOS CON ESTA DEPENDENCIA.</t>
  </si>
  <si>
    <t>SCJ-610-2017</t>
  </si>
  <si>
    <t>MARTHA CECILIA IGLESIAS GARAY</t>
  </si>
  <si>
    <t>PRESTAR SERVICIOS PROFESIONALES A LA DIRECCIÓN DE BIENES EN LO RELACIONADO CON LA GESTIÓN DE ASEGURAMIENTO DE LOS BIENES, SERVICIOS Y OBRAS ADQUIRIDOS Y/O ADMINISTRADOS POR LA SECRETARÍA DISTRITAL DE SEGURIDAD, CONVIVENCIA Y JUSTICIA.</t>
  </si>
  <si>
    <t>SCJ-611-2017</t>
  </si>
  <si>
    <t>LILIANA MALAGON TORRES</t>
  </si>
  <si>
    <t xml:space="preserve">PRESTAR LOS SERVICIOS PROFESIONALES A LA DIRECCIÓN DE PREVENCIÓN Y CULTURA CIUDADANA DELA SUBSECRETARIA DE SEGURIDAD Y CONVIVENCIA, PARA APOYAR LA IMPLEMENTACIÓN DE LA ESTRATEGIA DE PREVENCIÓN DE LA PARTICIPACIÓN DE ADOLESCENTES EN LA COMISIÓN DE DELITOS EN LA CIUDAD DE BOGOTÁ EL MARCO DE LA ESTRATEGIA </t>
  </si>
  <si>
    <t>SCJ-613-2017</t>
  </si>
  <si>
    <t>YOLANDA RODRIGUEZ BARON</t>
  </si>
  <si>
    <t>SCJ-614-2017</t>
  </si>
  <si>
    <t>NESTOR EDUARDO GOMEZ</t>
  </si>
  <si>
    <t>PRESTAR LOS SERVICIOS PROFESIONALES A LA DIRECCIÓN DE SEGURIDAD PARA APOYAR LA CONSTRUCCIÓN TÉCNICA DE LA LINEA TRANVERSAL MOTIVACIONAL DEPENDEN DE MI DEPENDE DE TODOS EN EL MARC DEL PROYECTO MEJOR POLICIA EL CUAL TIENE COMO OBJETO EL FORTALECIMIENTO DEL MODELO NACIONAL DE VIGILANCIA COMUNITARIA POR CUADRANTES Y DEL MOODELO DE ATENCIÓN AL CIUDADANO.</t>
  </si>
  <si>
    <t>SCJ-615-2017</t>
  </si>
  <si>
    <t>SANDRA PATRICIA ROJAS RODRÍGUEZ</t>
  </si>
  <si>
    <t>PRESTAR LOS SERVICIOS DE APOYO A LA GESTIÓN EN LA SUBSECRETARIA DE SEGURIDAD Y CONVIVENCIA PARA COADYUVAR EN LA IMPLEMENTACION DE ESTRATEGIAS Y ACCIONES DE DIÁLOGO MEDIACIÓN Y PREVENCIÓN EN CONVIVENCIA Y SEGURIDAD CIUDADANA EN LA CIUDAD</t>
  </si>
  <si>
    <t>SCJ-616-2017</t>
  </si>
  <si>
    <t>ELIANA MELGUIZO SANDOVAL</t>
  </si>
  <si>
    <t>PRESTAR LOS SERVICIOS PROFESIONALES ALA DIRECCIÓN DE PREVENCIÓN Y CULTURA CIUDADANA DE LA SUBSECRETARIA DE SEGURIDAD Y CONVIVENCIA PARA AOYAR LA IMPLEMENTACIÓN DE LA ESTRAATEGIA DE PREVENCIÓN DE LA PARTICIPACIÓN DE ADOLESCENTES EN LA COMISIÓN DE DELITOS EN LA CIUDAD DE BOGOTÁ EL MARCO DE LA ESTRATEGIA DE CONVIVENCIA Y SEGURIDAD.</t>
  </si>
  <si>
    <t>SCJ-617-2017</t>
  </si>
  <si>
    <t>EDGAR ISMAR DELGADO TOBON</t>
  </si>
  <si>
    <t>PRESTAR LOS SERVICIOS PROFESIONALES A LA DIRECCIÓN DE PREVENCIÓN Y CULTURA CIUDADANA DE LA SUBSECRETARIA DE SEGURIDAD Y CONVIVENCIA PARA APOYAR LA IMPLEMENTACION DE LA ESTRATEGIA DE PREVENCIÓN DE LA PARTICIPACIÓN DE ADOLESCENTES EN LA COMISIÓN DE DELITOS EN LA CIUDAD DE BOGOTÁ EL MARCO DE LA ESTRATEGIA DE CONVIVENCIA Y SEGURIDAD.</t>
  </si>
  <si>
    <t>SCJ-618-2017</t>
  </si>
  <si>
    <t xml:space="preserve">PEDRO MARTÍN SIERRA SIERRA </t>
  </si>
  <si>
    <t>PRESTAR SERVICIOS DE APOYO A LA GESTIÓN A LA SECRETARÍA DISTRITAL DE SEGURIDAD, CONVIVENCIA Y JUSTICIA EN LA EJECUCIÓN Y SEGUIMIENTO DEL PROYECTO FORTALECIMIENTO Y AMPLIACIÓN DEL SISTEMA DE VIDEO VIGILANCIA DE BOGOTÁ.</t>
  </si>
  <si>
    <t>SCJ-619-2017</t>
  </si>
  <si>
    <t>DANIELA VARGAS FERNANDEZ</t>
  </si>
  <si>
    <t>PRESTAR LOS SERVICIOS PROFESIONALES A LA DIRECCIÓN DE PREVENCIÓN Y CULTURA CIUDADANA DE LA SUBSECRETARIA DE SEGURIDAD Y CONVIVENCIA PARA APOYAR LA IMPLEMENTACION DE LA ESTRATEGIA DE PREVENCIÓN DE LA PARTICIPACIÓN DE ADOLESCENTES EN LA COMISIÓN DE DELITOS EN LA CIUDAD DE BOGOTÁ EL MARCO DE LA ESTRATEGIA DE CONVIVENCIA Y SEGURIDAD</t>
  </si>
  <si>
    <t>SCJ-620-2017</t>
  </si>
  <si>
    <t>PRESTAR SUS SERVICIOS PROFESIONALES EN LA OFICINA DE ANÁLISIS DE INFORMACIÓN Y ESTUDIOS ESTRATEGICOS PARA GESTIONAR LA ETAPA FINAL DEL PROYECTO DE CIENCIA Y TECNOLOGÍA DISEÑO Y VALIDACIÓN DE MODELOS DE ANALÍTICA PREDICTIVA DE FENOMENOS DE SEGURIDAD Y CONVIVENCIA PARA TOMA DE DESICIONES EN BOGOTÁ</t>
  </si>
  <si>
    <t>SCJ-621-2017</t>
  </si>
  <si>
    <t>LUIS CARLOS FUQUEN MARTINEZ</t>
  </si>
  <si>
    <t>PRESTAR LOS SERVICIOS ACTORALES Y DE ARTE DRAMÁTICO AL A DIRECCIÓN DE SEGURIDAD PARA APOYAR LA CONSTRUCCIÓN METODOLÓGICA DE LA LÍNEA TRANVERSAR MOTIVACIONAL DEPENDEN DE MI DEPENDE DE TODOS EN EL MARCO DEL PROYECTO MEJOR POLICIA EL CUAL TIENE COMO OBJETIVO EL FORTALECIMIENTO DEL MODELO NACIONAL DE VIGILANCIA COMUNITARIA POR CUADRANTES Y DEL MODELO DE ATENCION AL CIUDADANO</t>
  </si>
  <si>
    <t>SCJ-622-2017</t>
  </si>
  <si>
    <t>JOSE DAVID ANGEL CASTAÑO</t>
  </si>
  <si>
    <t>PRESTAR LOS SERVICIOS PROFESIONALES A LA DIRECCIÓN DE PREVENCIÓN Y CULTURA CIUDADANA DE LA SUBSECRETARIA DE SEGURIDAD  Y CONVIVENCIA PARA APOYAR LA IMPLEMENTACIÓN DE LA ESTRATEGIA  DE  PREVENCIÓN DE LA PARTICIPACIÓN DE ADOLESCENTES EN LA COMISIÓN DE DELITOS EN LA CIUDAD DE BOGOTÁ EL MARCO DE LA ESTRATEGIA  DE CONVIVENCIA  Y SEGURIDAD.</t>
  </si>
  <si>
    <t>SCJ-623-2017</t>
  </si>
  <si>
    <t>PRESTAR LOS SERVICIOS PROFESIONALES EN LA DIRECCIÓN DE TECNOLIGÍA  Y SISTEMAS DE LA INFORMACIÓN EN LAS ACTIVIDADES RELACIONADAS CON EL CICLO DE VIDA DEL SOFTWARE INCLUIDOS EL PROCEOS DE ANÁLISIS DOCUMENACION DESARROLLO IMPLEMENTACIÓN Y MANTENIMIENTO DE LOS SISTEMAS DE INFORMACIÓN DE LA SECRETARIA DE SEGURIDAD CONVIVENCIA Y JUSTICIA</t>
  </si>
  <si>
    <t>SCJ-624-2017</t>
  </si>
  <si>
    <t>PRESTAR LOS SERVICIOS POFESIONALES EN LA DIRECCIÓN DE TECNOLOGÍA Y SISTEMAS DE LA INFORMACIÓN EN LAS ACTIVIDADES RELACIONADAS CON EL CICLO DE VIDA DEL SOFTWARE INCLUIDOS EN PROCESO DE ANÁLISIS DOCUMENTACIÓN  DESARROLLO IMPLEMENTACIÓN Y MANTENIMIENTO DE LOS SISTEMAS DE INFORMACIÓN DE LA SECRETARIA DE SEGURIDAD CONVIVENCIA Y JUSTICIA.</t>
  </si>
  <si>
    <t>SCJ-625-2017</t>
  </si>
  <si>
    <t>PRESTAR LOS SERVICIOS  PROFESIONALES EN LA DIRECCIÓN DE TECNOLOGÍA Y SISTEMAS DE LA INFORMACIÓN EN LAS ACTIVIDADES  RELACIONADAS CON EL CICLO DE VIDA DEL SOFTWARE INCLUIDOS EL PROCESO DE ANÁLISIS DOCUMENTACIÓN  DESARROLLO IMPLEMENTACIÓN Y MANTENIMIENTO DE LOS SISTEMAS DE INFORAMCIÓN DE LA SECRETARIA DE SEGURIDAD CONVIVENCIA Y JUSTICIA.</t>
  </si>
  <si>
    <t>SCJ-626-2017</t>
  </si>
  <si>
    <t>PRESTAR LOS SERVICIOS DE TELECOMUNICACIÓN BAJO LA TECNOLOGÍA TRUNKING DIGITAL IDEN, SEGÚN LAS ESPECIFICACIONES TÉCNICAS IMPARTIDAS POR LA SECRETARÍA DISTRITAL DE SEGURIDAD, CONVIVENCIA Y JUSTICIA</t>
  </si>
  <si>
    <t>SCJ-627-2017</t>
  </si>
  <si>
    <t>INGENIERÍA Y DISEÑO DE OCCIDENTE S.A.S.</t>
  </si>
  <si>
    <t>REALIZAR LOS AJUSTES A LOS ESTUDIOS Y DISEÑOS DE LAS ACOMETIDAS Y DOMICILIARIAS DE SERVICIOS ´´UBLICOS Y LA APROBACIÓN ANTE LAS EMPRESAS PRESTADORES DE SERVICIOS PÚBLICOS (ESP) PARA LA NUEVA SEDE DEL COMANDO DE LA POLICÍA METROPOLITANA DE BOGOTÁ MEBOG, DE ACUERDO CON LOS PLANOS Y ESPECIFICACIONES ENTREGADAS POR LA SECRETARÍA DE SEGURIDAD, CONVIVENCIA Y JUSTICIA.</t>
  </si>
  <si>
    <t>SCJ-628-2017</t>
  </si>
  <si>
    <t>GERMAN ALBERTO SANCHEZ MONROY</t>
  </si>
  <si>
    <t>PRESTAR LOS SERVICIOS PROFESIONALES A LA DIRECCIÓN DE PREVENCIÓN Y CULTURA CIUDADANA DE LA SUBSECRETARIA DE SEGURIDAD Y CONVIVENCIA PARA APOYAR EL DESARROLLO DE PROCESOS FORMATIVOS DE LOS INTEGRANTES DE LOS FRENTES DE SEGURIDAD LOCAL  DEL DISTRITO CAPITAL EN LOS TEMAS RELACIONADOS CON MECANISMOS ALTERNATIVOS DE RESOLUCIÓN DE CONFLICTOS MECANISMOS PARA LA DENUNCIA Y CÓDIGO NACIONAL POLICÍA Y CONVIVENCIA EN EL MARCO DE LA ESTRATEGIA DE CONVIVENCIA Y SEGURIDAD.</t>
  </si>
  <si>
    <t>SCJ-629-2017</t>
  </si>
  <si>
    <t>PRESTAR LOS SERVICIOS PROFESIONALES EN LA DIRECCIÓN DE TECNOLOGÍA Y SISTEMAS DE LA INFROMACIÓN EN LAS ACTIVIDADES RELACIONADAS CON EL CICLO DE VIDA DEL SOFTWARE  INCLUIDOS EL PROCESO DE ANÁLISIS DOCUMENTACIÓN DESARROLLO IMPLEMENTACIÓN Y MANTENIMIENTO DE LOS SISTEMAS DE  INFORMACIÓN  DE LA SECRETARIA DISTRITAL DE SEGURIDAD CONVIVENCIA Y JUSTICIA.</t>
  </si>
  <si>
    <t>SCJ-630-2017</t>
  </si>
  <si>
    <t>UT MAPFRE SEGUROS GENERALES DE COLOMBIA S.A. - GENERALI COLOMBIA SEGUROS GENERALES S.A.</t>
  </si>
  <si>
    <t>CONTRATAR LOS SEGUROS QUE AMPAREN LOS INTERESES PATRIMONIALES ACTUALES Y FUTUROS, ASÍ COMO LOS BIENES DE PROPIEDAD DE SECRETARÍA DSTRITAL DE SEGURIDAD, CONVIVENCIA Y JUSTICIA, QUE ESTÉN BAJO SU RESPONSABILIDAD Y CUSTODIA Y AQUELLOS POR LOS QUE SEA O LLEGARE A SER RESPONSABLE LA ENTIDAD.</t>
  </si>
  <si>
    <t>SCJ-631-2017</t>
  </si>
  <si>
    <t>SCJ-632-2017</t>
  </si>
  <si>
    <t>SCJ-633-2017</t>
  </si>
  <si>
    <t>ORLAND MUÑETONES GAITAN</t>
  </si>
  <si>
    <t>PRESTAR LOS SERVICIOS PROFESIONALES A LA DIRECCIÓN DE SEGURIDAD PARA APOYAR LA CONSTRUCCIÓN TÉCNICA Y METODOLÓGICA DEL MODULO ÉTICA DE LA FUNCIÓN PÚBLICA EN EL MARCO DEL PROYECTO MEJOR POLICIA EL CUAL TIENE COMO OBJETIVO EL FORTALECIMIENTO DEL MODELO ATENCIÓN AL CIUDADANO</t>
  </si>
  <si>
    <t>SCJ-634-2017</t>
  </si>
  <si>
    <t>DANIEL CAMILO HERNANDEZ GARIBELLO</t>
  </si>
  <si>
    <t>PRESTAR LOS SERVICIOS DE APOYO A LA DIRECCIÓN DE PREVENCIÓN Y CULTURA CIUDADANA DE LA SUBSECRETARIA DE SEGURIDAD CONVIVENCIA  PARA APOYAR EL DESARROLLO DE PROCESOS FORMATIVOS DE LOS INTEGRANTES DE LOS FRENTES DE SEGURIDAD  RESOLUCIÓN DE CONFLICTOS MECANISMOS PARA LA DENUNCIA Y CÓDIGO NACIONAL  DE POLICÍA  Y CONVIVENCIA EN EL MARCO  DE LA ESTRATEGIA DE CONVIVENCIA Y SEGURIDAD.</t>
  </si>
  <si>
    <t>SCJ-635-2017</t>
  </si>
  <si>
    <t>JUAN RICARDO DIAZ AYURE</t>
  </si>
  <si>
    <t>PRESTAR LOS SERVICIOS PROFESIONALES A LA DIRECCIÓN DE PREVENCIÓN Y CULTURA CIUDADANA DE LA SUBSECRETARIA DE SEGURIDAD Y CONVIVENCIA PARA APOYAR EL DESARROLLO DE PROCESOS FORMATIVOS DE LOS INTEGRANTES DE LOS FRENTES DE SEGURIDAD LOCAL DEL DISTRITO CAPITAL EN LOS TEMAS RELACIONADOS CON MECANISMOS ALTERNATIVOS  DE RESOLUCIÓN DE CONFLICTOS MECANISMOS  PARA LA DENUNCIA  Y CÓDIGO  NACIONAL DE POLICÍA Y CONVIVENCIA EN EL MARCO DE LA ESTRATEGIA DE CONVIVENCIA Y SEGURIDAD.</t>
  </si>
  <si>
    <t>SCJ-636-2017</t>
  </si>
  <si>
    <t>CONSORCIO S3</t>
  </si>
  <si>
    <t>INTERVENTORÍA ADMINISTRATIVA, FINANCIERA, TÉCNICA, CONTABLE, JURÍDICA Y AMBIENTAL PARA LOS PROYECTOS DEL SISTEMA DE VIDEO VIGILANCIA DE BOGOTÁ.</t>
  </si>
  <si>
    <t>SCJ-637-2017</t>
  </si>
  <si>
    <t>PRESTAR LOS SERVICIOS PROFESIONALES A LA DIRECCIÓN DE PREVENCIÓN Y CULTURA CIUDADANA DE LA SUBSECRETARIA DE SEGURIDAD Y CONVIVENCIA PRA APOYAR EL DESARROLLO DE PRCESOS FORMATIVOS DE LOS INTEGRANTES DE LOS FRENTES DE SEGURIDAD LOCAL DEL DISTRITO CAPITAL EN LOS TEMAS RELACIONADOS CON MECANISMOS ALTERNATIVOS DE RESOLUCIÓN DE CONFLICTOS MECANISMOS PARA LA DENUNCIA Y CÓDIGO NACIONAL DE POLICÍA Y CONVIVENCIA EN EL MARCO DE LA ESTRATEGIA DE CONVIVENCIA Y SEGURIDAD.</t>
  </si>
  <si>
    <t>SCJ-638-2017</t>
  </si>
  <si>
    <t>IVAN JAVIER GOMEZ MANCERA</t>
  </si>
  <si>
    <t>PRESTAR LOS SERVICIOS PROFESIONALES PARA BRINDAR ACOMPAÑAMIENTO ASESORIA Y GUIA EN EL PROCESO DE IMPLEMENTACIÓN DEL NUEVO MARCO NORMATIVO CONTABLE DE LA CONTADURÍA GENERAL DE LA NACIÓN Y LA APLICABILIDAD DEL INSTRUCTIVO  002 DE 2015 LA RESOLUCIÓN 533 DE 2015 MODIFICADA POR LA RESOLUCIÓN 693 DE 2016 ASÍ COMO APOYAR LA GESTIÓN DE DEPURACIÓN DE BALANCE GENERAL.</t>
  </si>
  <si>
    <t>SCJ-639-2017</t>
  </si>
  <si>
    <t>CLAUDIA PATRICIA GOMEZ ROJAS</t>
  </si>
  <si>
    <t>PRESTAR LOS SERVICIOS PROFESIONALES A LA DIRECCIÓN DE SEGURIDAD PARA APOYAR LA CONSTRUCCIÓN TÉCNICA Y METODOLÓGICA DEL MODULO "GESTION TERRITORIAL DE LA SEGURIDAD EN EL MARCO DEL PROYECTO MEJOR POLICÍA EL CUAL TIENE COMO OBJETO EL FORTALECIMIENTO DEL MODELO DE ATENCIÓN AL CIUDADANO</t>
  </si>
  <si>
    <t>SCJ-640-2017</t>
  </si>
  <si>
    <t>DIVIDISEÑOS S.A.S.</t>
  </si>
  <si>
    <t>ADQUISICIÓN E INSTALACIONES DE MODULARES PARA LAS CASAS DE JUSTICIA UBICADAS EN LA CIUDAD DE BOGOTÁ</t>
  </si>
  <si>
    <t>SCJ-641-2017</t>
  </si>
  <si>
    <t>SANDRA PATRICIA ZAPATA VILLATE</t>
  </si>
  <si>
    <t>PRESTAR LOS SERVICIOS DE APOYO A LA GESTIÓN EN LA SUBSECRETARIA DE SEGURIDAD Y CONVIVENCIA PARA COADYUVAR EN LA IMPLEMENTACIÓN DE ESTRATEGIAS Y ACCIONES DE DIÁLOGO MEDIACIÓN Y PREVENCIÓN EN CONVIVENCIA Y SEGURIDAD CIUDADANA EN LA CIUDAD</t>
  </si>
  <si>
    <t>SCJ-642-2017</t>
  </si>
  <si>
    <t>JHEMY MARCELA LOZANO KOPP</t>
  </si>
  <si>
    <t>PRESTAR LOS SERVICIOS PROFESINAELS EN TEMAS JURÍDICOS A LA OFICINA CONTROL INTERNO DISCIPLINARIO DE LAS SECRETARIA DISTRITAL DE SEGURIDAD CONVIVECNIA Y JUSTICIA.</t>
  </si>
  <si>
    <t>SCJ-643-2017</t>
  </si>
  <si>
    <t>JULIAN ALBERT TRUJILLO MARIN</t>
  </si>
  <si>
    <t>PRESTAR LOS SERVICIOS PROFESIONALES A LA DIRECCIÓN DE PREVENCIÓN Y CULTURA CIUDADANA DE LA SUBSECRETARIA DE SEGURIDAD CONVIVENCIA PARA APOYAR EL DISTRITO CAPITAL EN LOS TEMAS RELACIONADOS CON MECANISMOS ALTERNATIVOS DE RESOLUCIÓN DE CONFLICTOS MECANISMOS PARA LA DENUNCIA Y CÓDIGO NACIONAL DE LA POLICÍA Y CONVIVENCIA EN EL MARCO  DE LA ESTRATEGIA DE CONVIVENCIA Y SEGURIDAD.</t>
  </si>
  <si>
    <t>SCJ-644-2017</t>
  </si>
  <si>
    <t>EDUIN AUGUSTO ORTIZ JIMENEZ</t>
  </si>
  <si>
    <t xml:space="preserve">PRESTAR LOS SERVICIOS PROFESIONALES ESPECIALIZADOS EN LA DIRECCIÓN DE TECNOLÓGIA Y SISTEMAS DE LA INFORMACIÓN COMO ARQUICTECTO DE SOFTWARE APOYANDO LA COORDINACIÓN DEL EQUIPO DE SISTEMAS DE INFORMACIÓN PARA EL DISEÑO E IMPLEMENTACIÓN DEL MODELO DE CICLO DE VIDA DE DESARROLLO DE SOFTWARE LA DEFINICIÓN E IMPLEMENTACIÓN DE LA ARQUITECTURA DE INFORMACIÓN Y PARA REALIZAR EL ANÁLISIS DISEÑO DESARROLLO OPTIMIZACIÓN E IMPLEMENTACIÓN DE LOS APLICATIVOS Y SISTEMAS DE INFORMACIÓN QUE REQUIERE LA SECRETARIA DISATRITAL DE SEGURIDAD CONVIVENCIA Y JUSTICIA </t>
  </si>
  <si>
    <t>SCJ-645-2017</t>
  </si>
  <si>
    <t>HYUNDAUTOS S.A.S.</t>
  </si>
  <si>
    <t xml:space="preserve">PRESTACIÓN DEL SERVICIO DE MANTENIMIENTO PREVENTIVO Y CORRECTIVO CON INSUMOS, REPUESTOS Y MANO DE OBRA, ASÍ COMO EL SERVICIO DE REVISIÓN TÉCNICO  MECÁNICA, CON LA EXPEDICIÓN DEL CERTIFICADO RESPECTIVO DE LOS VEHÍCULOS DE PROPIEDAD Y A CARGO DE LA SECRETARÍA DISTRITAL DE SEGURIDAD, CONVIVENCIA Y JUSTICIA.  LOTE NO. 1 VEHÍCULOS DE LA MARCA HYUNDAI.  </t>
  </si>
  <si>
    <t>SCJ-646-2017</t>
  </si>
  <si>
    <t>CASA TORO S.A.</t>
  </si>
  <si>
    <t xml:space="preserve">PRESTACIÓN DEL SERVICIO DE MANTENIMIENTO PREVENTIVO Y CORRECTIVO CON INSUMOS, REPUESTOS Y MANO DE OBRA, ASÍ COMO EL SERVICIO DE REVISIÓN TÉCNICO  MECÁNICA, CON LA EXPEDICIÓN DEL CERTIFICADO RESPECTIVO DE LOS VEHÍCULOS DE PROPIEDAD Y A CARGO DE LA SECRETARÍA DISTRITAL DE SEGURIDAD, CONVIVENCIA Y JUSTICIA.  LOTE NO. 2 VEHÍCULOS DE LA MARCA MAZDA.  </t>
  </si>
  <si>
    <t>SCJ-647-2017</t>
  </si>
  <si>
    <t>AUTOGALIAS S.A.</t>
  </si>
  <si>
    <t xml:space="preserve">PRESTACIÓN DEL SERVICIO DE MANTENIMIENTO PREVENTIVO Y CORRECTIVO CON INSUMOS, REPUESTOS Y MANO DE OBRA, ASÍ COMO EL SERVICIO DE REVISIÓN TÉCNICO  MECÁNICA, CON LA EXPEDICIÓN DEL CERTIFICADO RESPECTIVO DE LOS VEHÍCULOS DE PROPIEDAD Y A CARGO DE LA SECRETARÍA DISTRITAL DE SEGURIDAD, CONVIVENCIA Y JUSTICIA.  LOTE NO. 4 VEHÍCULOS DE LA MARCA CHEVROLET. </t>
  </si>
  <si>
    <t>SCJ-648-2017</t>
  </si>
  <si>
    <t>AUTONIZA S.A.</t>
  </si>
  <si>
    <t xml:space="preserve">PRESTACIÓN DEL SERVICIO DE MANTENIMIENTO PREVENTIVO Y CORRECTIVO CON INSUMOS, REPUESTOS Y MANO DE OBRA, ASÍ COMO EL SERVICIO DE REVISIÓN TÉCNICO  MECÁNICA, CON LA EXPEDICIÓN DEL CERTIFICADO RESPECTIVO DE LOS VEHÍCULOS DE PROPIEDAD Y A CARGO DE LA SECRETARÍA DISTRITAL DE SEGURIDAD, CONVIVENCIA Y JUSTICIA.  LOTE NO. 3 VEHÍCULOS DE LA MARCA RENAULT. </t>
  </si>
  <si>
    <t>SCJ-649-2017</t>
  </si>
  <si>
    <t>PRESTAR SUS SERVICIOS PROFESIONALES EN MATERIA JURÍDICA RESPECTO DEL DESARROLLO APLICACIÓN Y CUMPLIMINETO DE LOS ACUERDOS DE LOS QUE HACE PARE LA SECRETARIA DE SEGURIDAD CONVIVIENCIA Y JUSTICIA CON LO SINDICATOS DE EMPLEADOS PUBLICOS.</t>
  </si>
  <si>
    <t>SCJ-650-2017</t>
  </si>
  <si>
    <t>WALTER MAURICIO MILLÁN RODRÍGUEZ</t>
  </si>
  <si>
    <t>PRESTAR SERVICIOS DE APOYO A LA GESTIÓN DOCUMENTAL DEL CENTRO DE COMANDO, CONTROL, COMUNICACIONES Y CÓMPUTO C4 Y DE LA LÍNEA DE EMERGENCIAS 123 DE BOGOTÁ.</t>
  </si>
  <si>
    <t>SCJ-651-2017</t>
  </si>
  <si>
    <t>CONSORCIO JMS</t>
  </si>
  <si>
    <t>INTERVENTORÍA TÉCNICA, ADMINISTRATIVA, JURÍDICA, FINANCIERA Y AMBIENTAL AL CONTRATO DE OBRA PÚBLICA MEDIANTE EL QUE SE REALICE LA CONSTRUCCIÓN DE LOS COMANDOS DE ACCIÓN INMEDIATA (CAI) BRITALIA, PERDOMO Y USME D ELA CIUDAD DE BOGOTÁ.</t>
  </si>
  <si>
    <t>SCJ-652-2017</t>
  </si>
  <si>
    <t>LILIANA ANDREA TARAZONA GÓMEZ</t>
  </si>
  <si>
    <t xml:space="preserve">PRESTAR LOS SERVICIOS DE APOYO A LA GESTION PARA LA ATENCION DE USARIOS Y LA ORGANIZACION LOGISTICA DE LAS ACTIVIDADES PEDAGÓGICAS DE CONVIVENCIA REGULADAS EN LA LEY 1807 DE 2016 FACILITANDO LA EMISIÓN DE LOS CERTIFICACODS DE CAPACITACIÓN Y/O RECIBOS ASOCIADOS AL RECAUDO  DE LAS MULTAS IMPUESTAS CONFORME  A LOS COMPORTAMIENTOD CONTRATIOS A LA CONVIVENCIA REGULADOS EN EL CODIGO NACIONAL DE POLICIA Y CONVIVENCIA </t>
  </si>
  <si>
    <t>SCJ-653-2017</t>
  </si>
  <si>
    <t>BRIAM ORLANDO MAYORGA GUEVARA</t>
  </si>
  <si>
    <t xml:space="preserve">PRESTAR LOS SERVICIOS DE APOYO A LA GESTION PARA LA ATENCION DE USARIOS Y LA ORGANIZACION LOGISTICA DE LAS ACTIVIDADES PEDAGOGICAS DE CONVIVENCIA REGULADAS EN LA LEY 1807 DE 2016 FACILITANDO LA EMISION DE LOS CERTIFICACODS DE CAPACITACION Y/O RECIBOS ASOCIADOS AL RECAUDO  DE LAS MULTAS IMPUESTAS CONFORME  A LOS COMPORTAMIENTO CONTRATIOS A LA CONVIVENCIA REGULADOS EN EL CODIGO NACIONAL DE POLICIA Y CONVIVENCIA </t>
  </si>
  <si>
    <t>SCJ-654-2017</t>
  </si>
  <si>
    <t>AUNAR ESFUERZOS TÉCNICOS, ADMINISTRATIVOS Y LOGÍSTICOS, CON EL FIN DE REALIZAR LOS EVENTOS ASOCIADOS CON LA VISITA DEL SUMO PONTÍFICE FRANCISCO A LA CIUDAD DE BOGOTÁ D.C.</t>
  </si>
  <si>
    <t>SCJ-655-2017</t>
  </si>
  <si>
    <t>PRESTACION DE SERVICIOS PROFESIONALES A LA DIRECCIÓN DE BIENES DE LA SUBSECRETARÍA DE INVERSIONES Y FORTALECIMIENTO DE CAPACIDADES OPERATIVAS PARA APOYAR LA ADQUISICIÓN, DOTACIÓN Y  MANTENIMIENTO DE BIENES INMUEBLES, MATERIALES Y EQUIPOS REALIZADO POR LA SECRETARÍA DISTRITAL DE SEGURIDAD, CONVIVENCIA Y JUSTICIA.</t>
  </si>
  <si>
    <t>SCJ-656-2017</t>
  </si>
  <si>
    <t>SCJ-657-2017</t>
  </si>
  <si>
    <t>PRESTAR SUS SERVICIOS PROFESIONALES EN LOS TEMAS DE COMPETENCIA DE LA DIRECCIÓN DE GESTION HUMANA RELACIONADOS CON EL PLAN ESTRATÉGICODE GESTIÓN HUMANA LA PLANEACIÓN DE CONCURSO DE MÉRITOS PARA PROVEER LAS VACANTES DEFINITIVAS Y EL PROCESO DE ENCARGOS Y PROVISIÓN TEMPORAL DE LOS EMPLEOS DE LA SECRETARIA DISTRITAL DE SEGURIDAD CONVIVENCIA Y JUSTICIA.</t>
  </si>
  <si>
    <t>SCJ-658-2017</t>
  </si>
  <si>
    <t>LIBY ESTEFANNY RIVERA AMEZQUITA</t>
  </si>
  <si>
    <t>PRESTAR LOS SERVICIOS PROFESIONALES A LA DIRECCIÓN DE PREVENCIÓN Y  CULTURA CIUDADANA DE LA SUBSECRETARIA DE SEGURIDAD Y CONVIVENCIA PARA APOYAR EL DESARROLLO A PROCESOS FORMATIVOS DE LOS INTEGRANTES DE LOS FRENTES DE SEGURIDAD LOCAL DEL DISTRITO CAPITAL EN LOS  TEMAS RELACIONADOS  CON MECANISMOS  ALTERNATIVOS  DE RESOLUCIÓN DE CONFLICTOS MECANISMOS PARA LA DENUNCIA  Y CÓDIGO  NACIONAL DE POLICÍA Y CONVIVENCIA EN EL MARCO DE LA ESTRATEGIA DE CONVIVENCIA Y SEGURIDAD</t>
  </si>
  <si>
    <t>SCJ-659-2017</t>
  </si>
  <si>
    <t>PRESTAR LOS SERVICIOS PROFESIONALES EN LADIRECCIÓN DE GESTIÓN HUMANA PARA AJUSTAR Y ACTUALIZAR EL MANUAL ESPECÍFICO DE FUNCIONES Y COMPETENCIAS LABORALES DE LA SECRETARÍA DISTIRTAL DE SEGURIDAD CONVIVENCIA Y JUSTICIA CON LAS CARACTERÍSTICAS TÉCNICAS EXIGIDAS Y LINEAMIENTOS INTEGRADOS POR EL DEPARTAMENTO ADMINISTRATIVO DE LA FUNCIÓN PUBLICA -DAFP Y POR EL DEPARTAMENTO ADMINISTRATIVO DEL SERVICIO CIVIL DISTRITAL - DASCD Y EL ACOMPAÑAMIENTO EN EL PROCESO DE CONCURSO DE MÉRITOS DE LA CNSC.</t>
  </si>
  <si>
    <t>SCJ-660-2017</t>
  </si>
  <si>
    <t>YENNY ÉRICA MONTERO CHAVES</t>
  </si>
  <si>
    <t>PRESTAR SERVICIOS PROFESIONALES PARA APOYAR LA GESTIÓN A CARGO DE LA DIRECCIÓN DE BIENES DE LA SUBSECRETARÍA DE INVERSONES Y FORTALECIMIENTO DE LAS CAPACIDADES OPERATIVAS DE LA SECRETARÍA DE SEGURIDAD, CONVVIVENCIA Y JUSTICIA.</t>
  </si>
  <si>
    <t>SCJ-661-2017</t>
  </si>
  <si>
    <t>PRESTAR SERVICIOS PROFECIONALES DIRIGIDOS A APOYAR, IMPLEMENTAR, MANTENER Y FORTALCER EL SISTEMA DE GESTIÓN DE LA SEGURIDAD Y SALUD EN EL TRABAJO, EN EL MARCO DEL  DECRETO 1072 DE 2015, ASÍ COMO EL SEGUIMIENTO Y EJECUCIÓN A LOS PROGRAMAS DE VIGILANCIA EPIDEMIOLÓGICA EN PRO DE LA SEGURIDAD Y SALUD DE LOS TRABAJADORES, COMPETENCIA DE LA DIRECCIÓN DE GESTIÓNHUMANA DE LA SECRETARIA DISTRITAL DE SEGURIDAD CONVIVENCIA Y JUSTICIA</t>
  </si>
  <si>
    <t>SCJ-662-2017</t>
  </si>
  <si>
    <t>SCJ-663-2017</t>
  </si>
  <si>
    <t>MARIA ISABEL QUINTANA PUENTES</t>
  </si>
  <si>
    <t>PRESTAR LOS SERVICIOS DE APOYO A LA GESTIÓN  PARA LA PRESTACIÓN DEL SERVICIO EN SALUD A LAS PERSONAS PRIVADAS  DE LA LIBERTAD QUE SE ENCUENTRA NEN LA CÁRCEL DISTIRTAL DE VARONES  Y ANEXO DE MUJERES</t>
  </si>
  <si>
    <t>SCJ-664-2017</t>
  </si>
  <si>
    <t>SECRETARÍA DISTRITAL DE GOBIERNO</t>
  </si>
  <si>
    <t>AUNAR ESFUERZOS TÉCNICOS ADMINISTRATIVOS Y FINANCIEROS ENTRE LA SSCJ Y SDG CON EL FIN DE DEFINIR LAS CONDICIONES DE PARTICIPACIÓN Y FUNCIONAMIENTO DE LAS INSPECCIONES DE POLICÍA EN EL SISTEMA DISTRITAL DE CASAS DE JUSTICIA DE BOGOTÁ</t>
  </si>
  <si>
    <t>SCJ-665-2017</t>
  </si>
  <si>
    <t>LINA MARIA MANTILLA PINZON</t>
  </si>
  <si>
    <t>PRESTAR LOS SERVICIOS DE AOYO A LA GESTIÓN PARA LA ATENCIÓN DE USUARIOS Y LA ORGANIZACIÓN LOGÍSTICA DE LAS ACTIVIDADES PEDAGÓGICAS DE CONVIVIENCIA  REGULADAS EN LA LEY  1801 DE 2016 DONDE LE SEA ASIGNADO, FACILITANDO LA EMISIÓN DE LOS CERTIFICADOS DE CAPACITACIÓN  Y/O RECIBOS ASOCIADOS AL RECAUDO DE LA MULTAS IMPUESTAS CONFORME A LOS COMPORTAMIENTOS CONTRARIOS  A LACONVIVENCIA  REGULADOS  EN EL CÓDIGO  NACIONAL  DE  POLCIA Y CONVIVENCIA</t>
  </si>
  <si>
    <t>SCJ-666-2017</t>
  </si>
  <si>
    <t>EDWIN ALEJANDRO RIVERA ALFONSO</t>
  </si>
  <si>
    <t>PRESTAR LOS SERVICIOS DE APOYO A LA GESTIÓN PARA LA ATENCIÓN DE USUARIOS Y LA ORGANIZACIÓN LOGÍSTICA DE LAS ACTIVIDADES PEDAGÓGICAS DE CONVIVENCIA REGULADAS EN LA LEY 1801 DE 2016 DONDE LE SEA ASIGNADO, FACILITANDO LA EMISIÓN DE LOS CERTIFICADOS DE CAPACITACIÓN Y/O RECIBOS ASOCIADOS AL RECAUDO DELAS MULTAS IMPUESTAS CONFORME A LOS COMPORTAMIENTOS CONTRARIOS A LA CONVIVENCIA REGULADOS EN EL CÓDIGO NACIONAL DE POLICÍA Y CONVIVENCIA</t>
  </si>
  <si>
    <t>SCJ-667-2017</t>
  </si>
  <si>
    <t>UNIÓN TEMPORAL COMANDOS 2017-1</t>
  </si>
  <si>
    <t>EL CONTRATISTA SE COMPROMETE CON LA SECRETARÍA A REALIZAR LA CONSTRUCCIÓN DE LOS COMANDOS DE ATENCIÓN INMEDIATA BRITALIA, USME Y PERDOMO, ASÍ COMO EL COMPLEMENTO DE LOS ESTUDIOS TÉCNICOS EXISTENTES, EN LA CIUDAD DE BOGOTÁ D.C.</t>
  </si>
  <si>
    <t>SCJ-668-2017</t>
  </si>
  <si>
    <t>PRESTAR LOS SERVICIOS PROFESIONALES COMO ABOGADO A LA DIRECCIÓN DE LA CARCEL DISTRITAL EN LA GESTIÓN JURÍDICA RELACIONADA CON LOS PROCEDIMIENTOS Y BENEFICIOS  ADMINISTRTIVOS  Y JUDICIALES PARA MINIMIZAR LOS EFECTOS NEGATIVOS O ADICIONALES  A LAPENA  DE LAS PERSONAS PRIVADAS DE LA LIBERTAD</t>
  </si>
  <si>
    <t>SCJ-669-2017</t>
  </si>
  <si>
    <t>PRESTAR LOS SERVICIOS PROFESIONALES EN DERECHO REALIZANDO LA ACTUALIZACIÓN DE LOS DATOS DE LOS PROCESOS JUDICIALES ACTIVOS, REQUERIDOS, FINALIZADOS O INACTIVOS, LAS PROVIDENCIAS Y REMISIONES JUDICIALES, ASÍ COMO LAS DE RECONOCIMIENTO MÉDICO LEGAL DE LAS PERSONAS PRIVADAS DE LA LIBERTAD QUE SE ENCUENTRAN EN LA CÁRCEL DISTRITAL.</t>
  </si>
  <si>
    <t>SCJ-670-2017</t>
  </si>
  <si>
    <t>PRESTAR LOS SERVICIOS DE APOYO A LA GESTIÓN PARA LA PRESTACIÓN DEL SERVICIO EN SALUD A LAS PERSONAS PRIVADAS DE LA LIBERTAD QUE SE ENCUENTRAN EN LA CÁRCEL DISTRITAL DE VARONES Y ANEXO DE MUJERES.</t>
  </si>
  <si>
    <t>SCJ-671-2017</t>
  </si>
  <si>
    <t>GRUPO ARBELÁEZ H&amp;C S.A.S.</t>
  </si>
  <si>
    <t>PRESTACIÓN DE SERVICIOS PARA REALIZAR UNA PRUEBA DE CARGA EN LA CASA DE JUSTICIA DE SUBA.</t>
  </si>
  <si>
    <t>SCJ-672-2017</t>
  </si>
  <si>
    <t>COL COMERCIALIZADORA S.A.S.</t>
  </si>
  <si>
    <t>ADQUISICIÓN, INSTALACIÓN, CONFIGURACIÓN, PARAMETRIZACIÓN E IMPLEMENTACIÓN CON SU RESPECTIVO SOFTWARE  Y PUESTA EN FUNCIONAMIENTO, DE LOS MEDIDORES DE SATISFACCIÓN O CALIFICADORES DEL SERVICIO, PARA LAS CASAS DE JUSTICIA EN LA CIUDAD DE BOGOTÁ.</t>
  </si>
  <si>
    <t>SCJ-673-2017</t>
  </si>
  <si>
    <t>CAPACITAR Y CERTIFICAR 60 FUNCIONARIOS DE LA ENTIDAD EN COMPETENCIAS DE AUDITOR INTERNO DE SISTEMAS INTEGRADOS DE GESTIÓN, SEGÚN LAS NORMAS TÉCNICAS ISO 9001;2015, ISO 14001:2015 OHSAS 18001 Y NTCGP1000</t>
  </si>
  <si>
    <t>SCJ-674-2017</t>
  </si>
  <si>
    <t>LA NACION CONSEJO SUPERIOR DE LA JUDICATURA-DIRECCION EJECUTIVA SECCIONAL DE ADMINISTRACION JUDICIAL</t>
  </si>
  <si>
    <t>SCJ-675-2017</t>
  </si>
  <si>
    <t>PRESTAR LOS SERVICIOS PROFESIONALES EN LA OFICJNA DE ANÁLISIS DE INFORMACIÓN Y ESTUDIOS ESTRATÉGICOS PARA IMPLEMENTAR EL SOFTWARE Y EJECUTAR EL PROCESO DE ASEGURAMIENTO DE LA CALIDAD DE DATOS ASÍ COMO EJECUTAR LOS PROGRAMAS ETL (EXTRACCION TRANSFORMACIÓN Y CARGA) PARA INTEGRACIÓN DE DATOS REPOSITORIO DE INFORMACIÓN (BODEGA DE DATOS), EN EL MARCO DE LA ESTRATEGIA ANALÍTICA PARA  LA SEGURIDAD, LA CONVIVENCIA Y EL ACCESO A LA JUSTICIA</t>
  </si>
  <si>
    <t>SCJ-676-2017</t>
  </si>
  <si>
    <t>HAROLD FABIAN MORALES PIÑEROS</t>
  </si>
  <si>
    <t xml:space="preserve">PRESTAR LOS SERVICIOS  DE APOYO  A LA GESTIÓN PARA LA ATENCIÓN DE USUARIOS Y LA ORGANIZACIÓN LOGÍSTICA DE LAS ACTIVIDADES  PEDAGÓGICAS  DE CONVIVENCIA REGULADAS EN LA LEY 1801 DE 2016, DONDE LE SEA ASIGNADO, FACILITANDO  LA EMISIÓN DE LOS CERTIFICADOS DE CAPACITACIÓN Y/O RECIBOS  ASOCIADOS AL RECAUDO  DE LAS MULTAS  IMPUESTAS CONFORME  A LOS COMPARTAMIENTOS  CONTRARIOS A LA CONVIVENCIA REGULADOS  EN EL CÓDIGO NACIONA LDE POLICIA  Y CONVIVENCIA </t>
  </si>
  <si>
    <t>SCJ-677-2017</t>
  </si>
  <si>
    <t>PAULA ANDREA GONZALEZ RODRIGUEZ</t>
  </si>
  <si>
    <t>PRESTAR SERVICIOS DE APOYO A LA GESTIÓN PARA LA ATENCIÓN DE USUARIOS Y LA ORGANIZACIÓN LOGÍSTICA DE LAS ACTIVIDADES PEDAGÓGICAS DE CONVIVENCIA REGULADAS EN LA LEY 1801 DE 2016 DONDE LE SEA ASIGNADO FACILITANDO LA EMISIÓN DE LOS CERTIFICADOS DE CAPACITACIÓN Y/O RECIBOS ASOCIADOS AL RECAUDO DE LAS MULTAS IMPUESTAS CONFORME A LOS COMPORTAMIENTOS CONTRARIOS A LA CONVIVIENCIA REGULADOS EN EL CÓDIGO NACIONAL DE POLICIA Y CONVIVENCIA.</t>
  </si>
  <si>
    <t>SCJ-678-2017</t>
  </si>
  <si>
    <t>JHOSUA MATEO VILLA PALACIOS</t>
  </si>
  <si>
    <t>PRESTAR SERVICIOS DE APOYO A LA GESTIÓN PARA ATENCIÓN DE USUARIOS Y LA ORGANIZACIÓN LOGÍSTICA DE LAS ACTIVIDADES PEDAGÓGICAS DE OCNVIVEINCIA REGULADAS EN LA LEY 1801 DE 2016 DONDE LE SEA ASIGNADO, FACILITNADO LA EMISIÓN DE LOS CERTIFICADOS Y/O RECIBOS ASOCIADOS AL RECAUDO DE LAS MULTAS IMPUESTAS CONFORME A LOS COMPORTAMIENTOS CONTRARIOS A LA CONVIVENCIA REGULADOS EN EL CÓDIGO NACIONAL DE POLICIA Y CONVIVENCIA</t>
  </si>
  <si>
    <t>SCJ-679-2017</t>
  </si>
  <si>
    <t>DANIEL OSWALDO ANGARITA CARO</t>
  </si>
  <si>
    <t>PRESTAR LOS SERVICIOS PROFESIONALES A LA DIRECCIÓN DE PREVENCIÓN Y CULTURA CIUDADANA DE LA SUBSECRETARÍA DE SEGURIDAD Y CONVIVENCIA PARA APOYAR LA IMPLEMENTACIÓN DE LA ESTRATEGIA DE PREVENCIÓN DE LA PARTICIPACIÓN DE ADOLESCENTES EN LA COMISIÓN DE DELITOS EN LA CIUDAD DE BOGOTÁ EN EL MARCO DE LA ESTRATEGIA DE  CONVIVENCIA Y SEGURIDAD</t>
  </si>
  <si>
    <t>SCJ-680-2017</t>
  </si>
  <si>
    <t>NESTOR BRIAN TOVAR</t>
  </si>
  <si>
    <t>PRESTAR LOS SERVICIOS PROFESIONALES A LA DIRECCIÓN DE PREVENCIÓN Y CULTURA CIUDADANA DE LA SUBSECRETRARIA DE SEGURIDAD Y CONVIVENCIA PARA APOYAR LA IMPLEMENTACIÓN DE LA ESTRATEGIA DE PREVENCIÓN DE LA PARTICIPACIÓN DE ADOLESCENTES EN LA COMISIÓN DE DELITOS EN LA CIUDAD DE BOGOTÁ EN EL MARCO DE LA ESTRATEGIA DE CONVIECENCIA Y SEGURIDAD.</t>
  </si>
  <si>
    <t>SCJ-681-2017</t>
  </si>
  <si>
    <t>DIANA LORENA GOMEZ CARO</t>
  </si>
  <si>
    <t>PRESTAR LOS SERVICIOS PROFESIONALES A LA DIRECCIÓN DE PREVENCIÓN Y CULTURA CIUDADANA DE LA SUBSECRETARIA DE SEGURIDAD Y CONVIVENCIA PARA APOYAR LA IMPLEMENTACIÓN DE LA ESTRATEGIA DE PREVENCIÓN DE LA PARTIVIPACIÓN DE ADOLSCENTES EN LA COMISIÓN DE DELITOS EN LA CIUDAD DE BOGOTÁ EL MARCO DE LA ESTRATEGIA DE CONVIVECNIA Y SEGURIDAD</t>
  </si>
  <si>
    <t>SCJ-682-2017</t>
  </si>
  <si>
    <t>JULIANA SPINEL ZEA</t>
  </si>
  <si>
    <t xml:space="preserve">PRESTAR LOS SERVICIOS PROFESIONALES A LA DIRECCIÓN DE PREVENCIÓN Y CULTURA CIUDADANA DE LA SUBSECRETARIA DE SEGURIDAD CONVIENCIA Y JUSTICIA PARA APOYAR LA IMPLEMENTACIÓN DE LA ESTRATEGIA DE PREVENCIÓN DE LA PARTICIPACIÓN DE ADOLESCENTES EN LA COMISIÓN DE DELITOS EN LA CIUDAD DE BOGOTÁ EL MARCO DE LA ESTRATEGIA DE CONVIVENCIA Y SEGURIDAD </t>
  </si>
  <si>
    <t>SCJ-683-2017</t>
  </si>
  <si>
    <t>GABRIELA CORTES ZAPATA</t>
  </si>
  <si>
    <t>PRESTAR LOS SERVICIOS PROFESIONALES A LA DIRECCIÓN DE PREVENCIÓN Y CULTURA CIUDADANA DE LA SUBSECRETARIA DE SEGURIDAD Y CONVIVENCIA PARA APOYAR LA IMPLEMENTACIÓN DE LA ESTRATEGIA DE PREVENCIÓN DE LA PARTICIPACIÓN DE ADOLESCENTES EN LA COMISIÓN DE DELITOS EN LA CIUDAD DE BOGOTÁ EL MARCO DE LA ESTRATEGIA DE CONVIVENCIA Y SEGURIDAD.</t>
  </si>
  <si>
    <t>SCJ-684-2017</t>
  </si>
  <si>
    <t>DIANA CAROLINA PEÑA RAMOS</t>
  </si>
  <si>
    <t xml:space="preserve">PRESTAR LOS SERVICIOS PROFESIONALES A LA DIRECCIÓN DE TECNOLOGÍA Y SISTEMAS DE LA INFORMACIÓN DE LA SECRETARÍA DE SEGURIDAD CONVIVENCIA Y JUSTICIA EN LA GESTIÓN, CONTROL Y SEGUIMIENTO PRECONTRACTUAL, CONTRACTUAL  LIQUIDACIÓN Y APOYO A LA SUPERVISIÓN; ASÍ COMO APOYAR LA GESTIÓN, CONTROL, SEGUIMIENO Y DE LOS REQUIERIMIENTOS  ALLEGADOS AL ÁREA </t>
  </si>
  <si>
    <t>SCJ-685-2017</t>
  </si>
  <si>
    <t>OSCAR AGUIRRE CUERVO</t>
  </si>
  <si>
    <t>PRESTAR LOS SERVICIOS PROFESIONALES EN LA OFICINA DE ANÁLISIS DE INFORMACIÓN Y ESTUDIOS ESTRATÉGICOS PARA EL DESARROLLO E IMPLEMENTACIÓN DE COMPONENTES DE SOFTWARE DE APLICACIÓN WEB Y DE BASE DE DATOS PARA EL ANÁLISIS Y DIFUSIÓN DE INFORMACIÓN GEOGRÁFICA QUE DEN RESPUESTA A LAS NECESIDADES DE ANÁLISIS, PLANIFICACIÓN Y GESTIÓN EN EL MARCO DE LA ESTRATEGIA DE ANALÍTICA PARA LA SEGURIDAD, LA CONVIVENCIA Y LA JUSTICIA.</t>
  </si>
  <si>
    <t>SCJ-686-2017</t>
  </si>
  <si>
    <t>RUTH LIESEL SABOGAL AZA</t>
  </si>
  <si>
    <t>PRESTAR SERVICIOS DE APOYO A LA GESTIÓN PARA LA ATENCIÓN DE USUARIOS Y LA ORGANIZACIÓN LOGÍSTICA DE LAS ACTIVIDADES PEDAGÓGICAS DE CONVIVENCIA REGULADAS EN LA LEY 1801 DE 2016, DONDE LE SEA ASIGNADO, FACILITANDO LA EMISIÓN DE LOS CERTIFICADOS DE CAPACITACIÓN Y7O RECIBOS ASOCIADOS AL RECAUDO DE LAS MULTAS IMPUESTAS CONFORME A LOS OMPORTAMIENTOS CONTRARIOS A LA CONVIVENCIA REGULADOS EN EL CÓDIGO NACIONAL DE POLICIA Y CONVIVENCIA</t>
  </si>
  <si>
    <t>SCJ-687-2017</t>
  </si>
  <si>
    <t>CESAR URIEL PAEZ ORTIZ</t>
  </si>
  <si>
    <t>PRESTAR LO SERVICIOS DE APOYO A LAGESTIÓN EN LA SUBSECRETARIA DE SEGURIDAD Y CONVIVENCIA PARA COADYUDAR EN LA IMPLEMENTACIÓN DE ESTRATEGIAS Y ACCIONES DE DIÁLOGO, MEDIACIÓN Y PREVENCIÓN EN CONVIVENCIA Y SEGURIDAD CIUDADANA EN LA CIUDAD.</t>
  </si>
  <si>
    <t>SCJ-688-2017</t>
  </si>
  <si>
    <t xml:space="preserve">CARLOS H RIVERA RAMIREZ  </t>
  </si>
  <si>
    <t>PRESTAR EL SERVICIO DE MONITOREO PERMANENTE DE LA INFORMACIÓN GENERADA RESPECTO DE LA SECRETARÍA DE SEGURIDAD, CONVIVENCIA Y JUSTICIA, EN LOS DIFERENTES MEDIOS DE COMUNICACIÓN DE CARÁCTER LOCAL, REGIONAL, NACIONAL E INTERNACIONAL COMO INSUMO DE VALORACIÓN Y ANÁLISIS DE LA GESTIÓN DE LA ENTIDAD</t>
  </si>
  <si>
    <t>SCJ-689-2017</t>
  </si>
  <si>
    <t>VALENTINA AUXILIAR CARROCERA S.A.</t>
  </si>
  <si>
    <t>ADQUISICIÓN E INSTALACIÓN DE CARROCERÍA DE ESTACAS TIPO GANADERA</t>
  </si>
  <si>
    <t>SCJ-690-2017</t>
  </si>
  <si>
    <t>MARÍA DUCELA FORERO BELTRÁN</t>
  </si>
  <si>
    <t>ARRENDAMIENTO DE UN BIEN INMUEBLE A LA SECRETARÍA DISTRITAL DE SEGURIDAD, CONVIVENCIA YJUSTICIA PARA EL FUNCIONAMIENTO DE UNA CASA DE JUSTICIA Y SERVICIOS COMPLEMENTARIOS EN LA LOCALIDAD DE BARRIOS UNIDOS.</t>
  </si>
  <si>
    <t>SCJ-691-2017</t>
  </si>
  <si>
    <t>CORPORACION PARA LA INVESTIGACION Y EL DESARROLLO TECNOLOGICO VIDA SALUDABLE</t>
  </si>
  <si>
    <t>SCJ-692-2017</t>
  </si>
  <si>
    <t xml:space="preserve">ASOCIACIÓN DE RECICLADORES POR UNA BOGOTÁ MEJOR Y MÁS LIMPIA (ARBO) </t>
  </si>
  <si>
    <t>REALIZAR LA RECOLECCIÓN DE LOS RESIDUOS SÓLIDOS RECICLABLES DE CARÁCTER NO PELIGROSO GENERADOS EN LAS UNIDADES OPERATIVAS DE LA SECRETARÍA DISTRITAL DE SEGURIDAD, CONVIVENCIA Y JUSTICIA.</t>
  </si>
  <si>
    <t>SCJ-693-2017</t>
  </si>
  <si>
    <t xml:space="preserve">ASOCIACIÓN DE RECUPERADORES PUNTO ECOLOGICO MYM UNIVERSAL CONSTRUYENDO COMUNIDAD </t>
  </si>
  <si>
    <t>SCJ-694-2017</t>
  </si>
  <si>
    <t>TITA CAROLINA PEÑA LOPEZ</t>
  </si>
  <si>
    <t>PRESTAR LOS SERVICIOS PROFESIONALES EN LA DIRECCIÓN DE SEGURIDAD PARA APOYAR LA GESTIÓN DE LOS TEMAS RELACIONADOS CON LA FORMULACIÓN, IMPLEMENTACIÓN Y EVALUACIÓN DE LA POLÍTICA PÚBLICA DE SEGURIDAD Y DE LOS PROGRAMAS Y ESTRATEGIAS ENCAMINADOS AL APOYO DE LA JUDICIALIZACIÓN DEL DELITO DE TRATA DE PERSONAS Y REDUCCIÓN DE LOS ÍNDICES DE HOMICIDIOS, LESIONES PERSONALES Y PORTE DE ARMAS EN LA CIUDAD DE BOGOTÁ</t>
  </si>
  <si>
    <t>SCJ-695-2017</t>
  </si>
  <si>
    <t xml:space="preserve">ASOCIACIÓN ENTIDAD MEDIOAMBIENTAL DE RECICLADORES EMRS ESP </t>
  </si>
  <si>
    <t>SCJ-696-2017</t>
  </si>
  <si>
    <t>PRESTAR LOS SERVICIOS PROFESIONALES A LA DIRECCIÓN DE BIENES PARA LA SEGURIDAD, CONVIVENCIA Y ACCESO A LA JUSTICIA DE SUBSECRETARÍA DE INVERSIONES Y FORTALECIMIENTO DE LAS CAPACIDADES OPERATIVAS APOYANDO LA GESTIÓN, EL CONTROL Y SEGUIMIENTO EN LA ADMINISTRACIÓN Y USO DE LOS BIENES ADQUIRIDOS Y/O A CARGO DE LA SECRETARÍA, PARA EL FORTALECIMIENTO DE LAS CAPACIDADES OPERATIVAS DE LAS AUTORIDADES DE SEGURIDAD, CONVIVENCIA Y JUSTICIA.</t>
  </si>
  <si>
    <t>SCJ-697-2017</t>
  </si>
  <si>
    <t>EJÉRCITO NACIONAL DÉCIMA TERCERA BRIGADA</t>
  </si>
  <si>
    <t>LA SECRETARÍA DISTRITAL DE SEGURIDAD, CONVIVENCIA Y JUSTICIA DE BOGOTÁ D.C., ENTREGA EN COMODATO PARA PRÉSTAMO DE USO, UN EDIFICIO DE CUATRO PISOS - EQUIPOS DE LAVADO INDUSTRIAL Y SUS ÁREAS DE URBANISMO PARA EL USO DE LOS SOLDADOS DE LA DÉCIMA TERCERA BRIGADA BATALLÓN DE POLICÍA MILITAR NO. 13 DEL EJÉRCITO NACIONAL UBICADA EN EL CANTÓN OCCIDENTAL "GENERAL TOMÁS CIPRIANO DE MOSQUERA"</t>
  </si>
  <si>
    <t>SCJ-698-2017</t>
  </si>
  <si>
    <t>UNIÓN TEMPORAL MANTENIMIENTOS 2G-2017</t>
  </si>
  <si>
    <t>MANTENIMIENTO PREVENTIVO Y CORRECTIVO DE LOS EQUIPAMIENTOS DE PROPIEDAD Y/O A CARGO DE LA SECRETARÍA DE SEGURIDAD, CONVIVENCIA Y JUSTICIA.</t>
  </si>
  <si>
    <t>SCJ-699-2017</t>
  </si>
  <si>
    <t>COMPAÑÍA INTERAMERICANA DE SEGURIDAD Y SERVICIOS LTDA.</t>
  </si>
  <si>
    <t>ADQUISICIÓN, INSTALACIÓN, CONFIGURACIÓN Y PUESTA EN FUNCIONAMIENTO DE EQUIPOS BIOMÉTRICOS PARA LAS CASAS DE JUSTICIA UBICADAS EN LA CIUDAD DE BOGOTÁ D.C.</t>
  </si>
  <si>
    <t>SCJ-700-2017</t>
  </si>
  <si>
    <t>ANDREA CAROLINA CETINA GÓMEZ</t>
  </si>
  <si>
    <t>PRESTAR LOS SERVICIOS DE APOYO A LA GESTIÓN EN LA SUBSECRETARÍA DE SEGURIDAD Y CONVIVENCIA PARA COADYUVAR EN LA IMPLEMENTACIÓN DE ESTRATEGIAS Y ACCIONES DE DIÁLOGO MEDIACIÓN Y PREVENCIÓN EN CONVIVENCIA Y SEGURIDAD CIUDADANA EN LA CIUDAD</t>
  </si>
  <si>
    <t>SCJ-701-2017</t>
  </si>
  <si>
    <t>GAS NATURAL S.A. ESP</t>
  </si>
  <si>
    <t>SUMINISTRO DE GAS NATURAL VEHICULAR PARA LOS VEHÍCULOS DE PROPIEDAD Y A CARGO DE LA SECRETARÍA DISTRITAL DE SEGURIDAD, CONVIVENCIA Y JUSTICIA</t>
  </si>
  <si>
    <t>SCJ-702-2017</t>
  </si>
  <si>
    <t>SCJ-703-2017</t>
  </si>
  <si>
    <t>SECRETARÍA DISTRITAL DE INTEGRACIÓN SOCIAL</t>
  </si>
  <si>
    <t>SCJ-704-2017</t>
  </si>
  <si>
    <t xml:space="preserve">NELSY LIDIA CRUZ SUÁREZ </t>
  </si>
  <si>
    <t>INTERVENTORÍA TÉCNICA, ADMINISTRATIVA, FINANCIERA, JURÍDICA Y AMBIENTAL, AL CONTRATO DE OBRA MEDIANTE EL QUE SE REALICE EL MANTENIMIENTO PREVENTIVO Y CORRECTIVO DE LOS EQUIPAMENTOS DE PROPIEDAD Y/O A CARGO DE LA SECRETARÍA DISTRITAL DE SEGURIDD, CONVIVENCIA Y JUSTICIA DE BOGOTÁ</t>
  </si>
  <si>
    <t>SCJ-705-2017</t>
  </si>
  <si>
    <t>SCJ-706-2017</t>
  </si>
  <si>
    <t>DIEGO FERNANDO ACOSTA DAZA</t>
  </si>
  <si>
    <t>SCJ-707-2017</t>
  </si>
  <si>
    <t xml:space="preserve">LA FISCALIA GENERAL DE LA NACION -SUBDIRECCION REGIONAL DE APOYO CENTRAL </t>
  </si>
  <si>
    <t>SCJ-708-2017</t>
  </si>
  <si>
    <t>AUGUSTO DANIEL CHAVEZ NAVARRETE</t>
  </si>
  <si>
    <t>SCJ-709-2017</t>
  </si>
  <si>
    <t>OSCAR DARIO CRISTANCHO IZQUIERDO</t>
  </si>
  <si>
    <t>SCJ-710-2017</t>
  </si>
  <si>
    <t>PRESTAR LOS SERVICIOS PROFESIONALES A LA DIRECCIÓN DE BIENES DE LA SUBSECRETARÍA DE INVERSIONES Y FORTALECIMIENTO DE LAS CAPACIDADES OPERATIVAS, APOYANDO LA GESTIÓN , EL CONTROL Y SEGUIMIENTO EN LA ADMINISTRACIÓN YUSO DE LOS BIENES ADQUIRIDOS Y/O A CARGO DE LA SDSCJ.</t>
  </si>
  <si>
    <t>SCJ-711-2017</t>
  </si>
  <si>
    <t>MONIKA VIVIANA OROZCO BERNAL</t>
  </si>
  <si>
    <t>PRESTAR LOS SERVICIOS PROFESIONALES A LA DIRECCIÓN DE PREVENCIÓN Y CULTURA CIUDADANA DE LA SUBSECRETARIA DE SEGURIDAD CONVIVENCIA PARA APOYAR LA IMPLEMENTACIÓN DE LA ESTRATEGIA DE PREVENCIÓN DE LA PARTICIPACIÓN DE ADOLESCENTES EN LA COMISIÓN DE DELITOS EN LA CIUDAD DE BOGOTÁ, EN EL MARCO DE LA ESTRATEGIA DE CONVIVENCIA Y SEGURIDAD.</t>
  </si>
  <si>
    <t>SCJ-712-2017</t>
  </si>
  <si>
    <t>ANDRES FELIPE MORA RONDON</t>
  </si>
  <si>
    <t>PRESTAR LOS SERVICIOS PROFESIONALES A LA DIRECCIÓN DE ACCESO A LA JUSTICIA PARA APOYAR EL DESARROLLO DE LOS SISTEMAS LOCALES Y LA ESTRATEGIA DE FORTALECIMIENTO DE LA JUSTICIA COMUNITARIA EN LAS LOCALIDADES ASIGNADAS EN EL MARCO DEL PROGRAMA JUSTICIA PARA TODOS.</t>
  </si>
  <si>
    <t>SCJ-713-2017</t>
  </si>
  <si>
    <t>TATIANA ELIZABETH PERDOMO GOMEZ</t>
  </si>
  <si>
    <t>SCJ-714-2017</t>
  </si>
  <si>
    <t>INTERVENTORÍA TÉCNICA, ADMINISTRATIVA, FINANCIERA, JURÍDICA Y AMBIENTAL, AL CONTRATO DE OBRA MEDIANTE EL QUE SE REALICE EL CONSTRUCCION DE LA SEGUNDA FASE DEL REFORZAMIENTO ESTRUCTURAL, ACABADOS ARQUITECTONICOS E INSTALACIONES TECNICAS COMPLEMENTARIAS Y DE SERVICIOS PUBLICOS PARA LA APUESTA EN FUNCIONAMIENTO DE LA ESTACION DE POLICIA DE USAQUEN.</t>
  </si>
  <si>
    <t>SCJ-715-2017</t>
  </si>
  <si>
    <t>ARRENDAMIENTO DE UN BIEN INMUEBLE A LA SECRETARÍA DISTRITAL DE SEGURIDAD, CONVIVENCIA YJUSTICIA PARA EL FUNCIONAMIENTO DE UNA CASA DE JUSTICIA PARA CONTINUAR CON EL FUNCIONAMIENTO DE LA CASA JUSTICIA SUBA CUIDAD JARDIN EN LA LOCALIDAD DE SUBA SECTOR JARDIN .</t>
  </si>
  <si>
    <t>ANDREA PATRICIA RODRIGUEZ</t>
  </si>
  <si>
    <t>PRESTAR LOS SERVICIOS PROFESIONALES PARA APOYAR EN LA IMPLEMENTACIÓN DEL CÓDIGO NACIONAL DE POLICÍA EN EL DISTRITO CAPITAL Y SUS CONEXOS</t>
  </si>
  <si>
    <t>SECRETARIA DE EDUCACIÓN DEL DISTRITO</t>
  </si>
  <si>
    <t>COLOMBIA TELECOMUNICACIONES</t>
  </si>
  <si>
    <t>REALIZAR LA ADQUISICIÓN UN (1) CERTIFICADO DIGITAL DE SITIO SEGURO PARA MÚLTIPLES SUBDOMINIOS (WILCARD) PARA LA SECRETARÍA DISTRITAL DE SEGURIDAD, CONVIVENCIA Y JUSTICIA, AMPARADO EN EL ACUERDO MARCO PARA LA ADQUISICIÓN DE SERVICIOS DE NUBE PRIVADA (ACUERDO MARCO - CCE-430-1-AMP-2016)</t>
  </si>
  <si>
    <t>AUNAR ESFUERZOS TÉCNICOS,ADMINISTRATIVOS Y FINANCIEROS ENTRE LA SSCJ Y LA NACION -CCSJ-DIRECCIÓN EJECUTIVA SECCIONAL DE ADMINISTRACIÓN JUDICIAL BOGOTÁ-CUNDINAMARCA PARA EL FUNCIONAMIENTO DE LOS JUZGADOS DE PEQUEÑAS CAUSAS Y COMPETENCIAS MÚLTIPLES EN EL SISTEMA DISTIRTAL DE CASAS DE JUSTICIA DE BOGOTÁ CON EL FIN DE ACERCAR LA JUSTICIA AL CIUDADANO ORIENTÁNDOLO SOBRE SUS DERECHOS,FACILITÁNDOLE EL USO DE LOS SERVICIOS DE JUSTICIA FORMAL</t>
  </si>
  <si>
    <t>CONTRATAR LA INSTALACIÓN, MANTENIMIENTO Y OPERACIÓN DE MÁQUINAS DISPENSADORAS DE BEBIDAS Y ALIMENTOS SALUDABLES, INCLUYENDO EL SURTIDO POR SUS PROPIOS MEDIOS, CON PLENA AUTONOMÍA TÉCINA Y ADMINISTRATIVA.</t>
  </si>
  <si>
    <t>PRESTAR LOS SERVICIOS PROFESIONALES PARA APOYAR EN LA IMPLEMENTACIÓN DEL CÓDIGO NACIONAL DE POLICÍA EN EL DISTRITO CAPITAL Y CONEXOS ASÍ COMO EN TEMAS JURÍDICOS DE LA SUBSECRETARIA DE ACCESO A LA JUSTICIA</t>
  </si>
  <si>
    <t>AUNAR ESFUERZOS TÉCNICOS Y ADMINISTRATIVOS ENTRE LA SECRETARÍA DISTRITAL DE SEGURIDAD CONVIVENCIA Y JUSTICIA Y LA SECRETARÍA DISTRITAL DE INTEGRACIÓN SOCIAL PARA EL FUNCIONAMIENTO DE LAS COMISARIAS DE FAMILIA EN EL MARCO DEL SISTEMA DISTRITAL DE CASA DE JUSTICIA DE BOGOTÁ PARA EJECUTAR ACCIONES TENDIENTES AL FORTALECIMIENTO DE LA ATENCIÓN INTEGRAL Y ESPECIALIZADA A FAMILIAS DE QUIENES SE REPORTAN INTRAFAMILIAR MEDIANTE ACCIONES OPORTUNAS Y EFICACES PARA LA GARANTOA LA PROTECCIÓN Y EL RESTABLECIMINETO DE SUS DERECHOS.</t>
  </si>
  <si>
    <t>PRESTAR LOS SERIVICIOS DE APOYO EN LA NÓMINA  Y EN TEMAS RELACIONADOS  CON EL RECOBRO  DE LAS INCAPCIDADES  DEL PERSONAL DE LA SECRETARIA  DISTRITAL  DE SEGURIDAD CONVIVENCIA Y JUSTICIA.</t>
  </si>
  <si>
    <t>PRESTA SUS SERVICIOS PROFESIONALES A LA DIRECCIÓN DE ACCESO A LA JUSTICIA PARA APOYAR ELBORACIÓN DE DOCUMENTOS, PLANES, ESTRATEGIAS Y ACCIONES REQUERIDAS POR LA DIRECCIÓN DE ACCESO A LA JUSTICIA ASÍ COMO EL ACOMPAÑAMIENTO TERRITORIAL PARA EL FORTALECIMIENTO DEL SISTEMA DISTIRTAL Y LOS SISTEMAS LOCALES DE JUSTICIA EN EL MARCO DEL PROGRAMA JUSTICIA PARA TODOS.</t>
  </si>
  <si>
    <t>AUNAR ESFUERZOS TÉCNICOS ADMINISTRATIVOS Y FINANCIEROS ENTRE LA SECRETARÍA DISTRITAL DE SEGURIDAD CONVIVENCIA Y JUSTICIA Y LA FISCALIA -SUBDIRECTORA REGIONAL CENTRAL PARA LA PRESTACIÓN DE LOS SEVICIOS DE LA FISCALIA EN EL SISTEMA DISTIRTAL DE CASA DE JUSTICIA DE BOGOTÁ</t>
  </si>
  <si>
    <t xml:space="preserve">PRESTAR SUS SERVICIOS PROFESIONALES PARA APOYAR LA ACTIVIDADES ADMINISTRATIVAS, OPERATIVAS LOGÍSTICAS DE COMUNICACIONES DE SEGUIMIENTO A LAS FUNCIONES Y ESTRATEGIAS QUE DESARROLLAN LAS DIRECCIÓN ACCESO A LA JUSTICIA EN EL MARCO DE LA IMPLEMENTACIÓN DEL SISTEMA DISTRITAL DE JUSTICIA </t>
  </si>
  <si>
    <t>PRESTAR LOS SERVICIOS PROFESIONALES A LA DIRECCIÓN DE SEGURIDAD  PARA APOYAR  LOS PROGRAMAS Y ESTRATEGIAS ENCAMINADOS A REDUCIR  LOS INDICES DE DELITOS CONTRA PATRIMONIO  ECONÓMICO  EN CIUDAD  DE BOGOTÁ</t>
  </si>
  <si>
    <t>PRESTAR LOS SERVICIOS PROFESIONALES EN ASUNTOS JURÍDICOS A LA DIRECCIÓN DE ACCESO A LA JUSTICIA PARA EL ACOMPAÑAMINETO EN LA IMPLEMENTACIÓN DEL SISTEMA DISTRITAL DE JUSTICIA ELABORACIÓN DE DOCUMENTOS Y CONCEPTOS REQUERIDOS PARA EL DESARROLLO DEL PROGRAMA JUSTICIA PARA TODOS.</t>
  </si>
  <si>
    <t>CONSORCIO INTERVENTORES USAQUEN</t>
  </si>
  <si>
    <t>SCJ-716-2017</t>
  </si>
  <si>
    <t>ORACLE COLOMBIA LTDA</t>
  </si>
  <si>
    <t>CONTRATAR RENOVACIÓN DEL LICENCIAMIENTO Y SOPORTE PARA EL SOFTWARE Y SERVIDORES DE ORCALE PROPIEDAD DE LA SECRETARIA DISTRITAL DE SEGURIDAD CONVIVENCIA Y JUSTICIA</t>
  </si>
  <si>
    <t>SCJ-718-2017</t>
  </si>
  <si>
    <t>CAJA DE COMPENSACIÓN FAMILIAR COMPENSAR</t>
  </si>
  <si>
    <t xml:space="preserve">CONTRATAR LA PRESTACIÓN DE LOS SERVICIOS QUE PERMITAN REALIZAR ACTIVIDADES CONTENIDAS EN LOS PROGRAMAS DE BIENESTAR </t>
  </si>
  <si>
    <t>SCJ-719-2017</t>
  </si>
  <si>
    <t>CILIA ANGELICA SABOGAL SCARPETTA</t>
  </si>
  <si>
    <t>PRESTAR LOS SERVICIOS PROFESIONALES EN LA DIRECCIÓN DE TECNOLOGÍA Y SISTEMAS DE LA INFORMACIÓN EN LAS ACTIVIDADES Y EN EL APOYO TÉCNICO PARA LA IMPLEMENTACIÓN DE LA NUEVA VERSIÓN DE SICAPITAL Y LA INCORPORACIÓN DE LAS NORMAS NICSP REALIZANDO ACTIVIDADES EN LOS COMPONENTES ANÁLISIS PLANEACIÓN DESARROLLO Y PRUEBAS</t>
  </si>
  <si>
    <t>SCJ-720-2017</t>
  </si>
  <si>
    <t>PRESTAR LOS SERVICIOS DE APOYO A LA DIRECCIÓN DE PREVENCIÓN Y CULTURA CIUDADANA DE LA SUBSECRETARÍA DE SEGURIDAD Y CONVIVENCIA PARA APOYAR EL DESARROLLO DE PROCESOS FORMATIVOS DE LOS INTEGRANTES DE LOS FRENTES DE SEGURIDAD LOCAL DEL DISTRITO CAPITAL, EN LOS TEMAS RELACIONADOS CON MECANISMOS ALTERNATIVOS DE RESOLUCIÓN DE CONFLICTOS, MECANISMOS PARA LA DENUNCIA Y CÓDIGO NACIONAL DE POLICÍA Y CONVIVENCIA EN EL MARCO DE LA ESTRATEGIA DE CONVIVENCIA Y SEGURIDAD.</t>
  </si>
  <si>
    <t>SCJ-721-2017</t>
  </si>
  <si>
    <t>SANTIAGO FELIPE GUTIERREZ MERIÑO</t>
  </si>
  <si>
    <t>PRESTAR LOS SERVICIOS DE APOYO A LA GESTIÓN EN LA SUBSECRETARIA DE SEGURIDAD Y CONVIVENCIA PARA COADYUDAR EN LA IMPLEMENTACIÓN DE ESTRATEGIAS Y ACCIONES DE DIÁLOGO, MEDIACIÓN Y PREVENCIÓN EN CONVIVENCIA Y SEGURIDAD CIUDADANA EN LA CIUDAD.</t>
  </si>
  <si>
    <t>SCJ-722-2017</t>
  </si>
  <si>
    <t>PRESTAR LOS SERVICIOS PROFESIONALES EN LA OFICINA DE ANÁLISIS Y ESTUDIOS ESTRATÉGICOS PARA REALIZAR EL ANÁLISIS, DISEÑO, CODIFICIACIÓN, PRUEBA Y PUESTA EN OPERACIÓN DE LOS PROCESOS DE EXTRACCIÓN TRASNFORMACIÓN Y CARGA ETL, E ITEGRACIÓN DE DATOS AL REPOSOTORIO DE INFORMACIÓN (BODEGA DE DATOS) EN EL MARCO DE LA ESTRATEGIA DE ANALÍTICA PARA LA SEGURIDAD, CONVIVENCIA Y JUSTICIA.</t>
  </si>
  <si>
    <t>SCJ-723-2017</t>
  </si>
  <si>
    <t>JORGE ANDRES VARGAS LOPEZ</t>
  </si>
  <si>
    <t>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t>
  </si>
  <si>
    <t>SCJ-724-2017</t>
  </si>
  <si>
    <t>JULIETH JOHANA GARCIA LOPEZ</t>
  </si>
  <si>
    <t>PRESTAR LOS SERVICIOS PROFESIONALES A LA DIRECCIÓN DE ACCESO A LA JUSTICIA PARA EL COMPAÑAMIENTO Y FORTALECIMIENTO DE LOS OPERADORES DE JUSTICIA COMUNITARIA Y DEMÁS ACTORES DEL SISTEMA DISTRITAL DE JUSTICIA, APOYANDO EN LA ELABORACIÓN DE DOCUMENTOS, PLANES ESTRATEGIAS, ACCIONES E IMPLEMENTACIÓN TERRITORIAL DEL SISTEMA DISTRITAL Y LOS SISTEMAS LOCALES DE JUSTICIA.</t>
  </si>
  <si>
    <t>SCJ-725-2017</t>
  </si>
  <si>
    <t>PRESTAR SERVICIOS PROFESIONALES DE APOYO JURIDICO EN TEMAS ADMINISTRATIVOS A LA DIRECCIÓN DE OPERACIONES DE LA SUBSECRETARIA DE INVERSIONES Y FORTALECIMIENTO DE CAPACIDADES OPERATIVAS DE LA SECRETARIA DE SEGURIDAD, CONVIVENCIA Y JUSTICIA.</t>
  </si>
  <si>
    <t>SCJ-726-2017</t>
  </si>
  <si>
    <t>IVAN YESID CRISTANCHO RODRIGUEZ</t>
  </si>
  <si>
    <t>PRESTAR LOS SERVICIOS PROFESIONALES EN LA ACTIVIDADES RELACIONADAS CON EL CICLO DE VIDA DE DESARROLLO DE SOFTWARE, INCLUIDOS EL PROCESO DE ANÁLISIS, DISEÑO, DESARROLLO, CONSTRUCCIÓN, INTEGRACIÓN Y PRUEBAS DE LOS NUEVOS REQUERIMIENTOS DE SOFTWARE, ASÍ, COMO LA APROPIACIÓN, PUESTA EN OPERACIÓN, SOPORTE Y MANTENIMIENTO DE SOFTWARE Y DEMÁS SISTEMAS DE INFORMACIÓN DE LA SECRETARÍA DISTRITAL DE SEGURIDAD CONVIENCIA Y JUSTICIA.</t>
  </si>
  <si>
    <t>SCJ-727-2017</t>
  </si>
  <si>
    <t>CAMILO ANDRES RINCON GONZALEZ</t>
  </si>
  <si>
    <t>PRESTAR LOS SERVICIOS PROFESIONALES EN LA DIRECCIÓN DE SEGURIDAD PARA LA COORDINACIÓN DE PROGRAMAS ESTRATEGIAS ENCAMINADOS A REDUCIR LOS DELITOS PRIORIZADOS POR EL PLAN INTEGRAL DE SEGURIDAD CONVIVENCIA Y JUSTICIA (PISCJ) EN LOS TERRITORIOS DE ALTA COMPLEJIDAD DE LA CIUDAD DE BOGOTÁ</t>
  </si>
  <si>
    <t>SCJ-728-2017</t>
  </si>
  <si>
    <t>LILIAN ROCIO ORJUELA DAZA</t>
  </si>
  <si>
    <t>PRESTAR LOS SERVICIOS PROFESIONALES EN INGENIERÍA DE SISTEMAS PARA LA SECRETARÍA DISTRITAL DE SEGURIDAD CONVIVIENCIA Y JUSTICIA EN LAS ACTIVIDADES DE ANÁLISIS, DISEÑO, DESARROLLO, INTEGRACIÓN, CONSTRUCCIÓN , PPRUEBAS Y APOYO TÉCNICO PARA LA IMPLEMENTACIÓN Y EJECUCIÓN DE LA NUEVA VERSION DE SICAPOTAL ARTICULADA CON LA ADOPCIÓN E INCORPORACIÓN DE LAS NORMAS NICSP (NORMAS INTERNACIONALES DE CONTABILIDAD PARA EL SECTOR PÚBLICO)</t>
  </si>
  <si>
    <t>SCJ-729-2017</t>
  </si>
  <si>
    <t>DEFESORÍA DEL PUEBLO</t>
  </si>
  <si>
    <t>AUNAR ESFUERZOS ADMINSTRATIVOS ENTRE LA SSCJ Y LA DEFENSORÍA PARA EL FUNCIONAMIENTO DE LAS UNIDADES DE ASESORÍA Y CONSULTA -U.A.C-EN EL SISTEMA DISTRITAL DE CASAS DE JUSTICIA DE BOGOTÁ CON EL FIN DE PROPENDER POR LA PROMOCIÓN, EL EJERCICIO Y LA DIVULGACIÓN DE LOS DERECHOS HUMANOS, EL RESPETO A LOS DERECHO FUNDAMENTALES Y LAS GARANTIAS PROCESALES DENTRO DEL MARCO DEL ESTADO SOCIAL DE DERECHO Y FACILITAR EL ACCESO Y LA ATENCIÓN INMEDIATA E INTEGRAL A LA COMUNIDAD EN GENERAL.</t>
  </si>
  <si>
    <t>SCJ-730-2017</t>
  </si>
  <si>
    <t>SUMIMAS SAS</t>
  </si>
  <si>
    <t>LA ADQUISICIÓN DE ELEMENTOS DE INFORMATICA Y TECNOLOGIA INCLUYENDO INSTALACIÓN, CONFIGURACIÓN Y PUESTA EN FUNCIONAMIENTO PARA LA SECRETARIA DISTRITAL DE SEGURIDAD, CONVIVENCIA Y JUSTICIA DE BOGOTA</t>
  </si>
  <si>
    <t>SCJ-731-2017</t>
  </si>
  <si>
    <t>SANDY NARVAEZ YOSA</t>
  </si>
  <si>
    <t>ADQUISICIÓN DE ATALAJES PARA LOS SEMOVIENTES EQUINOS PROPIEDAD Y A CARGO DE LA SECRETARIA DISTRITAL DE SEGURIDAD, CONVIVENCIA Y JUSTICIA DE BOGOTA D.C</t>
  </si>
  <si>
    <t>SCJ-732-2017</t>
  </si>
  <si>
    <t>UNION TEMPORAL BOGOTA MAS SEGURA 2017</t>
  </si>
  <si>
    <t>ADQUISICIÓN E INSTALACION Y PUESTA EN FUNCIONAMIENTO DE LA SEGUNDA FASE DE LA AMPLICION DEL SISTEMA VIDEO VIGILANCIA DE BOGOTA D.C</t>
  </si>
  <si>
    <t>SCJ-733-2017</t>
  </si>
  <si>
    <t>SOFASA SA</t>
  </si>
  <si>
    <t>SCJ-734-2017</t>
  </si>
  <si>
    <t>CINDY PATRICIA CERVANTES ARIAS</t>
  </si>
  <si>
    <t>PRESTAR SERVICIOS PROFESIONALES A LA SECRETARÍA DISTRITAL DE SEGURIDAD CONVIVENCIA YJUSTICIA EN EL DESARROLLO Y ACOMPAÑAMIENTO A LA CONTRATACIÓN DE LA MISMA, MEDIANTE LA PLATAFORMA SECOP II.</t>
  </si>
  <si>
    <t>SCJ-735-2017</t>
  </si>
  <si>
    <t xml:space="preserve">NEX COMPUTER SA </t>
  </si>
  <si>
    <t>SCJ-736-2017</t>
  </si>
  <si>
    <t>PRESTAR SERVICIOS PROFESIONALES COMO COMMUNITY MANAGER EN LA OFICINA ASESORA DE COMUNICACIONES PARA MANEJAR Y GESTIONAR CONTENIDOS DE LAS REDES SOCIALES DE LA SECRETARIA DISTRITAL  DE SEGURIDAD CONVIVENCIA Y JUSTICIA</t>
  </si>
  <si>
    <t>SCJ-737-2017</t>
  </si>
  <si>
    <t>HUGO ARMANDO CASTELLANOS MORALES</t>
  </si>
  <si>
    <t>PRESTAR LOS SERVICIOS PROFESIONALES EN LAS ACTIVIDADES RELACIONADAS CON EL CICLO DE VIDA DE DESARROLLO DE SOFTWARE, INCLUIDOS EL PROCESO DE ANÁLISIS, DISEÑO, DESARROLLO, CONSTRUCCIÓN, INTEGRACIÓN Y PRUEBAS DE LOS NUEVOS REQUERIMIENTOS DE SOFTWARE, ASÍ, COMO LA APROPIACIÓN, PUESTA EN OPERACIÓN, SOPORTE Y MANTENIMIENTO DE SOFTWARE Y DEMÁS SISTEMAS DE INFORMACIÓN DE LA SECRETARÍA DISTRITAL DE SEGURIDAD, CONVIVENCIA Y JUSTICIA.</t>
  </si>
  <si>
    <t>SCJ-738-2017</t>
  </si>
  <si>
    <t>UNION TEMPORAL ESTACION SG-2017</t>
  </si>
  <si>
    <t>CONSTRUCCION DE LA SEGUNDA FASE DEL REFORZAMIENTO ESTRUCTURAL, ACABADOS ARQUITECTONICOS E INSTALACIONES TÉCNICAS COMPLEMENTARIAS Y DE SERVICIOS PUBLICOS PARA LA PUESTA EN FUNCIONAMIENTO DE LA ESTACION DE POLICIA DE USAQUEN</t>
  </si>
  <si>
    <t>SCJ-739-2017</t>
  </si>
  <si>
    <t>LUIS HERNANDO CEDIEL MEJIA</t>
  </si>
  <si>
    <t>PRESTAR LOS SERVICIOS PROFESIONALES A LA SECRETARIA DISTRITAL DE SEGURIDAD, CONVIVENCIA Y JUSTICIA EN EL PROCESOM DE EVALUACIÓN, VERIFICACIÓN, SELECCIÓN Y ADQUISICIÓN DE PREDIOS PARA LOS EQUIPAMIENTOS REQUERIDOS POR LA ENTIDAD, ASÍ COMO LA FORMULACIPON DE CONCEPTOS NORMATIVOS DE USO Y GESTION DEL SUELO, URBANISTICOS Y ARQUITECTONICOS QUE LE SEAN REQUERIDOS</t>
  </si>
  <si>
    <t>SCJ-740-2017</t>
  </si>
  <si>
    <t>INCOLMOTOS YAMAHA SA</t>
  </si>
  <si>
    <t>ADQUISICIÓN DE MOTOCICLETAS DE PROPIEDAD DE SDSCJ PARA EL SERVICIO DE LA POLICIA METROPOLITANA DE BOGOTA.</t>
  </si>
  <si>
    <t>SCJ-741-2017</t>
  </si>
  <si>
    <t>UT OFI- VENEPLAST 0002</t>
  </si>
  <si>
    <t>SCJ-742-2017</t>
  </si>
  <si>
    <t>KONRAD LORENZ</t>
  </si>
  <si>
    <t xml:space="preserve">AUNAR ESFUERZOS Y ESTABLECER LAS BASES DE COOPERACIÓN ENTRE LA SECRETARÍA Y LA UNIVERSIDAD PARA QUE LOS ESTUDIANTES REALICEN SU PRÁCTICA ACADÉMICA EN LA SECRETARÍA CON EL FIN DE PERMITIR EL ACCESO A LA JUSTICIA DE LA CIUDADANIA DENTRO DEL MARCO DEL PLAN DE DESARROLLO DISTIRTAL DE LA BOGOTÁ MEJOR PARA TODOS </t>
  </si>
  <si>
    <t>SCJ-743-2017</t>
  </si>
  <si>
    <t xml:space="preserve">PRESTAR SERVICIOS PROFECIONALES ESPECIALIZADOS EN MATERIA ECONOMICA RELACIONADA CON EL PLANEAMIENTO, PROGRAMACIÓN Y GESTIÓN DE RECURSOS PARA ATENDER LAS NESECIDADES DE LA POLICIA METROPOLITANA DE BOGOTA ANTE LA SECRETARIADE SECRETARIA DE SEGURIDAD CONVIVENCIA Y JUSTICIA </t>
  </si>
  <si>
    <t>SCJ-744-2017</t>
  </si>
  <si>
    <t>CARLOS ENRIQUE CUBIDES MENDOZA</t>
  </si>
  <si>
    <t>PRESTAR LOS SERVICIOS DE APOYO DE GESTIÓN EN LA SUBSECRETARÍA DE SEGURIDAD Y CONVIVENCIA PARA COADYUDAR EN LA IMPLEMENTACIÓN DE ESTRATEGIAS Y ACCIONES DE DIÁOLOGO, MEDIACIÓN Y PREVENCIÓN EN CONVIVENCIA Y SEGURIDAD CIUDADANA EN LA CIUDAD</t>
  </si>
  <si>
    <t>SCJ-745-2017</t>
  </si>
  <si>
    <t>DO CONSULTING S.A.S</t>
  </si>
  <si>
    <t>PRESTAR DE MANERA INDEPENDIENTE Y AUTÓNOMA A LA SECRETARÍA DISTRITAL DE SEGURIDAD CONVIVENCIA Y JUSTICIA SUS SERVICOS PROFESIONALES EN EL MANEJO ORIENTACIÓN ESTRATÉGICA DE LAS COMUNICACIONES INTERNAS Y EXTERNAS DE LA ENTIDAD.</t>
  </si>
  <si>
    <t>SCJ-746-2017</t>
  </si>
  <si>
    <t>MAKRO SUPER MAYORISTAS</t>
  </si>
  <si>
    <t>ADQUISICIÓN DE SILLAS PLASTICAS Y MESAS PLEGABLES, PARA LOS EQUIPAMENTOS DE SECRETARIA DISTRITAL DE SEGURIDAD, CONVIVENCIA Y JUSTICIA DE BOGOTA.</t>
  </si>
  <si>
    <t>SCJ-747-2017</t>
  </si>
  <si>
    <t>MARCELA SENESTRARI CASTRO</t>
  </si>
  <si>
    <t>PRESTAR SERVICIOS PROFESIONALES ESPECIALIZADOS A LA DIRECCIÓN DE TECNOLOGÍAS Y SISTEMAS DE INFORMACIÓN DE LA SECRETARÍA DISTRITAL DE SEGURIDAD, CONVIVENCIA Y JUSTICIA, EN LA FORMULACIÓN E IMPLEMENTACIÓN PUESTA EN MARCHA DEL SEGUIMIENTO Y CONTROL DE PLANES DE GESTIÓN, SUBSISTEMAS DE CONTROL INTERNO Y DE GESTIÓN DE CALIDAD EN LOS PROCESOS Y PROCEDIMIENTOS DE LA DEPENDENCIA, ASÍ COMO LO CONCERNIENTE AL PROCESO ADMINISTRATIVO DE CONTRATACIÓN Y GENERACIÓN DE REPORTES E INDICADORES.</t>
  </si>
  <si>
    <t>SCJ-748-2017</t>
  </si>
  <si>
    <t>HENRY DIAZ DUSSAN</t>
  </si>
  <si>
    <t xml:space="preserve">PRESTAR LOS SERVICIOS PROFESIONALES ESPECIALIZADOS A LA DIRECCIÓN DE TECNOLOGÍA Y SISTEMAS DE LA INFORMACIÓN PARA LA PLANIFICACIÓN, ESTRUCTURACIÓN, EJECUCIÓN, IMPLEMENTACIÓN Y SEGUIMIENTO DE LA ESTRATEGIA PARA EL CUMPLIMIENTO DE LOS LINEAMIENTOS DE GOBIERNO EN LÍNEA (GEL) EN CADA UNO DE SUS COMPONENTES PARA LA SECRETARIA DE SEGURIDAD, CONVIVENCIA Y JUSTICIA. </t>
  </si>
  <si>
    <t>SCJ-749-2017</t>
  </si>
  <si>
    <t>RG COMERCIAL SA</t>
  </si>
  <si>
    <t>EL MANTENIMIENTO PREVENTIVO Y CORRECTIVO PARA EL ROBOT ANTIEXPLOSIVOS ALLEN VANGUARD DE LA POLICIA METROPOLITANA DE BOGOTA GRUPO ANTIEXPLOSIVOS</t>
  </si>
  <si>
    <t>SCJ-750-2017</t>
  </si>
  <si>
    <t>DESARROLLAR LA ESTRATEGIA PARA LA PREVENCIÓN DE LA COMISIÓN Y PARTICIPACIÓN DE LOS ADOLESCENTES Y JÓVENES DEL PROGRAMA DISTRITAL "VOLVER A LA ESCUELA" EN ACTIVIDADES DELICTIVAS EN LA CIUDAD DE BOGOTÁ, E IMPLEMENTAR ACCIONES QUE INCIDAN DIRECTAMENTE EN LA REDUCCIÓN DE COMPORTAMIENTOS VIOLENTOS Y CONTRIBUYAN EN LA MEJORÍA DE LA TOMA DE DECISIONES.</t>
  </si>
  <si>
    <t>SCJ-751-2017</t>
  </si>
  <si>
    <t>DITAR S.A.</t>
  </si>
  <si>
    <t>ADQUISICIÓN DE LIBRETAS COMPARENDERAS Y ANEXO NO. 1 SEGÚN ESPECIFICACIONES TÉCNICAS Y MODELO DE COMPARENDO, DANDO CUMPLIMIENTO A LA ENTRADA EN VIGENCIA DE LA LEY 1801 DE 2016 “CÓDIGO NACIONAL DE POLICÍA Y CONVIVENCIA</t>
  </si>
  <si>
    <t>SCJ-752-2017</t>
  </si>
  <si>
    <t>FREDY ALEXANDER CASTAÑO GALLEGO</t>
  </si>
  <si>
    <t>PRESTAR LOS SERVICIOS PROFESIONALES ESPECIALIZADOS PARA EL SOPORTE Y APOYO EN LA PLANIFICACIÓN, ESTRUCTURACIÓN, EJECUCIÓN, IMPLEMENTACIÓN Y SEGUIMIENTO DE LOS PROYECTOS Y PROCESOS CONTRACTUALES DESIGNADOS POR LA DIRECCIÓN DE TECNOLOGÍA Y SISTEMAS DE LA INFORMACIÓN DE LA SECRETARÍA DE SEGURIDAD CONVIVENCIA JUSTICIA</t>
  </si>
  <si>
    <t>SCJ-753-2017</t>
  </si>
  <si>
    <t>DIEGO FERNEY RAMIREZ PULIDO</t>
  </si>
  <si>
    <t>PRESTAR SERVICIOS PROFESIONALES ESPECIALIZADOS A LA DIRECCIÓN DE TECNOLOGÍAS Y SISTEMAS DE INFORMACIÓN DE LA SECRETARÍA DISTRITAL DE SEGURIDAD, CONVIVENCIA Y JUSTICIA; PARA REALIZAR LA ADMINISTRACIÓN, MONITOREO, REVISIÓN, RETROALIMENTACIÓN Y CONTROL DEL SISTEMA DE GESTIÓN DE SEGURIDAD DE LA INFORMACIÓN SGSI EN EL MARCO DE LA ESTRATEGIA DE GOBIERNO EN LÍNEA.</t>
  </si>
  <si>
    <t>SCJ-754-2017</t>
  </si>
  <si>
    <t>OSCAR EDUARDO OCAMPO CORTES</t>
  </si>
  <si>
    <t>PRESTAR SERVICIOS PROFESIONALES PARA ADELANTAR ACTIVIDADES DIRIGIDAS Y LA EVALUACION Y DESARROLLO DE LA EJECUCION DE LOS RECURSOS DE LOS PROYECTOS ASIGNADOS  A LA DIRECCION DE RECURSOS FISICOS Y GESTION DOCUMENTAL DE LA SECRETARIA DE SEGURIDAD CONVIVENCIA</t>
  </si>
  <si>
    <t>DANIELA BARON LADINO</t>
  </si>
  <si>
    <t>JENNIFER TORRES CAICEDO</t>
  </si>
  <si>
    <t>SCJ-755-2017</t>
  </si>
  <si>
    <t>ADRIANA RODRIGUEZ RODRIGUEZ</t>
  </si>
  <si>
    <t xml:space="preserve">PRESTAR LOS SERVICIOS PROFESIONALES ESPECIALIZADOS A LA DIRECCIÓN DE TECNOLOGÍA Y SISTEMAS DE LA INFORMACIÓN PARA SOPORTAR Y APOYAR LA PLANEACIÓN DEFINICIÓN DISEÑO E IMPLEMENTACIÓN DE LA ARQUITECTURA EMPRESARIAL PARA LA SECRETARÍA DE SEGURIDAD, CONVIVENCIA Y JUSTICIA </t>
  </si>
  <si>
    <t>SCJ-756-2017</t>
  </si>
  <si>
    <t>LUIS FERNANDO CALDERON BOLIVAR</t>
  </si>
  <si>
    <t xml:space="preserve">PRESTAR LOS SERVICIOS DE APOYO A LA GESTION EN LA SUBSECRETARI DE SEGURIDAD Y CONVIVENCIA PARA COADYUVAR EN LA IMPLEMENTACION DE ESTRATEGIAS Y ACCIONES DE DIALOGO MEDIACION Y PREVNECION EN CONVIVENCIA Y SEGURIDAD CIUDADANA EN LA CIUDAD </t>
  </si>
  <si>
    <t>SCJ-757-2017</t>
  </si>
  <si>
    <t>JULIAN GERARDO BONILLA RODRIGUEZ</t>
  </si>
  <si>
    <t>PRESTAR SERIVICIOS PROFESIONALES EN LOS ASUNTOS RELACIONADOS CON LAS TECNOLOGÍAS Y LAS COMUNICACIONES A CARGO DE LA DIRECCIÓN DE RECURSOS FÍSICOS Y GESTIÓN DOCUMENTAL DE LA SECRETARÍA DISTRITAL DE SEGURIDAD CONVIVENCIA Y JUSTICIA.</t>
  </si>
  <si>
    <t>SCJ-758-2017</t>
  </si>
  <si>
    <t>JOHN EDISON CASTAÑO GIRALDO</t>
  </si>
  <si>
    <t xml:space="preserve">PRESTAR LOS SERVICIOS PROFESIONALES A LA DIRECCIÓN DE PREVENCIÓN Y CULTURA CIUDADANA DE LA SUBSECRETARÍA DE SEGURIDAD Y CONVIVENCIA PARA APOYAR LA IMPLEMENTACIÓN DE LAS ESTRATEGIAS DE PREVENCIÓN DE LA PARTICIAPACIÓN DE ADOLESCENTES EN LA COMISIÓN DE DELITOS EN LA CIUDAD DE BOGOTÁ EN EL MARCO DE LA ESTRATEGIA DE CONVIVENCIA Y SEGURIDAD </t>
  </si>
  <si>
    <t>SCJ-759-2017</t>
  </si>
  <si>
    <t>DIEGO EUGENIO CORREDOR BELTRAN</t>
  </si>
  <si>
    <t>PRESTAR SUS SERVICIOS PROFESIONALES PARA REALIZAR LA CAPACITACIÓN EN DESARROLLO DEL PLAN ANTICORRUPCIÓN IMPLEMENTADO EN LA SECRETARÍA DISTRITAL DE SEGURIDAD, CONVIVENCIA Y JUSTICIA, DIRIGIDO A SUS FUNCIONARIOS Y CONTRATISTAS.</t>
  </si>
  <si>
    <t>SCJ-760-2017</t>
  </si>
  <si>
    <t>JAIME ALBERTO CONTRERAS FUSET</t>
  </si>
  <si>
    <t xml:space="preserve">PRESTAR LOS SERVICIOS PROFESIONALES ESPECIALIZADOS EN LA SECRETARIA DE SEGURIDAD CONVIVENCIA Y JUSTICIA PARA REALIZAR LA PLANEACIÓN DEFINICIÓN DISEÑO E IMPLEMENTACIÓN DE LA ARQUITECTURA EMPRESARIAL DE LA ENTIDAD </t>
  </si>
  <si>
    <t>SCJ-761-2017</t>
  </si>
  <si>
    <t>ECOFLORA S.A.S</t>
  </si>
  <si>
    <t>CONTRATAR EL SERVICIO DE CONTROL DE VECTORES CONSISTENTE EN DOS (2) INTERVENCIONES DE DESINSECTACIÓN, DESINFECCIÓN, DESRATIZACIÓN, DE TODOS LOS CENTROS DE TRABAJO DE LA S.C.J., ENTRE LOS CUALES SE ENCUENTRAN LAS CASAS DE JUSTICIA, DEL CENTRO DE TRASLADO POR PROTECCIÓN – CTP, DEL CENTRO DE COMANDO Y CONTROL – C4, DE LA SEDE ADMINISTRATIVA, BODEGA Y ALMACÉN Y LA LIMPIEZA Y LAVADO DE TANQUES DE AGUA POTABLE UBICADOS EN LA DIRECCIÓN DE LA CÁRCEL DISTRITAL</t>
  </si>
  <si>
    <t>SCJ-762-2017</t>
  </si>
  <si>
    <t>PEDRO OJEDA GONZALEZ</t>
  </si>
  <si>
    <t>CONTRATAR EL SERVICIO DE MANTENIMIENTO PREVENTIVO, CORRECTIVO Y SUMINISTRO DE REPUESTOS A LOS EQUIPOS INSTALADOS EN LA CÁRCEL DISTRITAL DE VARONES Y ANEXO DE MUJERES</t>
  </si>
  <si>
    <t>SCJ-763-2017</t>
  </si>
  <si>
    <t>FORTALECIMIENTO DEL PARQUE AUTOMOTOR DE LA POLICIA  METROPOLITANA DE BOGOTÁ, PARA EL MEJORAMIENTO DE LA SEGURIDAD Y CONVIVENCIA CIUDADANA EN LA CIUDAD DE BOGOTÁ.</t>
  </si>
  <si>
    <t>SCJ-764-2017</t>
  </si>
  <si>
    <t>SILVANA NICOLAS GOMEZ</t>
  </si>
  <si>
    <t xml:space="preserve"> PRESTAR LOS SERVICIOS PROFESIONALES A LA DIRECCIÓN DE PREVENCIÓN Y CULTURA CIUDADANA DE LA SUBSECRETARÍA DE SEGURIDAD Y CONVIVENCIA, PARA LA ADAPTACIÓN Y CONSTRUCCIÓN DE LOS PROTOCOLOS DE INTERVENCIÓN PSICOLÓGICO CON ENFOQUE COGNITIVO CONDUCTUAL PARA LA ESTRATEGIA DE PREVENCIÓN DE LA PARTICIPACIÓN DE ADOLESCENTES EN LA COMISIÓN DE DELITOS EN LA CIUDAD DE BOGOTÁ EN EL MARCO DE LA ESTRATEGIA DE SEGURIDAD Y CONVIVENCIA.</t>
  </si>
  <si>
    <t>SCJ-765-2017</t>
  </si>
  <si>
    <t>SCJ-766-2017</t>
  </si>
  <si>
    <t>KEVIN EDUARDO JAMAICA GONZALEZ</t>
  </si>
  <si>
    <t>PRESTAR LOS SERVICIOS PROFESIONALES A LA DIRECCIÓN DE PREVENCIÓN Y CULTURA CIUDADANA PARA REALIZAR LAS ACCIONES TÉCNICAS DE DESARROLLO, SOPORTE E IMPLEMENTACIÓN, QUE SEAN REQUERIDAS EN EL SISTEMA DE INFORMACIÓN MISIONAL TINGUAS, EN EL MARCO DE LAS ESTRATEGIAS DE POBLACIONES EN ALTO RIEGO Y DE PARTICIPACIÓN CIUDADANA.</t>
  </si>
  <si>
    <t>SCJ-767-2017</t>
  </si>
  <si>
    <t>YUDY NATALY ESPINOSA GONZALEZ</t>
  </si>
  <si>
    <t>PRESTAR LOS SERVICIOS PROFESIONALES A LA DIRECCIÓN DE PREVENCIÓN Y CULTURA CIUDADANA DE LA SUBSECRETARIA DE SEGURIDAD Y CONVIVENCIA, PARA LA ADAPTACIÓN Y CONSTRUCCIÓN DE PROTOCOLOS DE INTERVENCIÓN PSICOLÓGICO CON ENFOQUE COGNITIVO CONDUCTUAL PARA LA ESTRATEGIA DE PREVENCIÓN DE LA PARTICIPACIÓN DE ADOLESCENTES EN LA COMISIÓN DE DELITOS EN LA CIUDAD DE BOGOTÁ EN EL MARCO DE LA ESTRATEGIA DE SEGURIDAD Y CONVIVENCIA.</t>
  </si>
  <si>
    <t>SCJ-768-2017</t>
  </si>
  <si>
    <t>MARIA FERNANDA FUENTES TUTA</t>
  </si>
  <si>
    <t xml:space="preserve">PRESTAR LOS SERVICIOS PROFESIONALES A LA DIRECCIÓN DE ACCESO A LA JUSTICIA PARA LIDERAR EL DISEÑO E IMPLEMENTACIÓN INTEGRAL DE LA ESTRATEGIA DE SISTEMAS LOCALES DE JUSTICIA Y FORTALECIMIENTO DE LA JUSTICIA COMUNITARIA EN EL DISTRITO CAPITAL </t>
  </si>
  <si>
    <t>SCJ-769-2017</t>
  </si>
  <si>
    <t>JENNY ALEJANDRA MOYA SUAREZ</t>
  </si>
  <si>
    <t>PRESTAR LOS SERVICIOS DE APOYO A LA GESTIÓN A LA SUBSECRETARÍA DE SEGURIDAD Y CONVIVENCIA EN LA RECEPCIÓN Y TRÁMITE DE DENUNCIAS EN LA LOCALIDAD QUE LE SEA ASIGNADA</t>
  </si>
  <si>
    <t>SCJ-770-2017</t>
  </si>
  <si>
    <t>CARLOS ANDRES TORRES RODRIGUEZ</t>
  </si>
  <si>
    <t>PRESTAR LOS SERVICIOS PROFESIONALES A LA DIRECCIÓN DE PREVENCIÓN Y CULTURA CIUDADANA PARA REALIZAR LAS ACCIONES TÉCNICAS DE ANÁLISIS, DISEÑO, DESARROLLO E IMPLEMENTACIÓN, QUE SEAN REQUERIDAS EN EL SISTEMA DE INFORMACIÓN MISIONAL TINGUAS, EN EL MARCO DE LAS ESTRATEGIAS DE POBLACIONES EN ALTO RIESGO Y DE PARTICIPACIÓN CIUDADANA</t>
  </si>
  <si>
    <t>SCJ-771-2017</t>
  </si>
  <si>
    <t>MARTHA LUZ BOHORQUEZ PEDRAZA</t>
  </si>
  <si>
    <t xml:space="preserve">PRESTAR LOS SERVICIOS DE APOYO A LA GESTIÓN A LA SUBSECRETARIA DE SEGURIDAD Y CONVIVENCIA EN LA RECEPCIÓN Y TRÁMITE DE DENUNCIAS EN LA LOCALIDAD QUE LE SEA ASIGNADA. </t>
  </si>
  <si>
    <t>SCJ-772-2017</t>
  </si>
  <si>
    <t>BRICEYDA SANABRIA GUERRA</t>
  </si>
  <si>
    <t>PRESTAR SERVICIOS ADMINISTRATIVOS PARA APOYAR EL REGISTRO, ATENCIÓN, TRÁMITE Y SEGUIMIENTO DE LAS CONSULTAS, SUGERENCIAS, RECOMENDACIONES, REQUERIMIENTOS, PETICIONES, QUEJAS Y RECLAMOS (PQRS) RECIBIDAS</t>
  </si>
  <si>
    <t>SCJ-773-2017</t>
  </si>
  <si>
    <t>MARIA FERNANDA ARIAS CORONEL</t>
  </si>
  <si>
    <t>PRESTAR LOS SERVICIOS DE APOYO A LA GESTIÓN A LA SECRETARÍA DE SEGURIDAD Y CONVIVENCIA EN LA RECEPCIÓN Y TRÁMITE DE DENUNCIAS EN LA LOCALIDAD QUE LE SEA ASIGNADA.</t>
  </si>
  <si>
    <t>SCJ-774-2017</t>
  </si>
  <si>
    <t>VIGIAS DE COLOMBIA SRL LTDA</t>
  </si>
  <si>
    <t>PRESTACION DEL SERVICIO INTEGRAL DE VIGILANCIA Y SEGURIDAD EN LA MODALIDAD DE VIGILANCIA FIJA, MOVIL CON Y SIN ARMAS Y DE VIGILANCIA CON MEDIOS TECNOLOGICOS PARA LOS BIENES MUEBLES E INMUEBLES DE PROPIEDAD Y/O A CARGO DE LA SECREATRIA DISTRITAL DE SEGURIDAD, CONVIVENCIA Y JUSTICIA</t>
  </si>
  <si>
    <t>SCJ-775-2017</t>
  </si>
  <si>
    <t>PRESTAR SERVICIOS ADMINISTRATIVOS PARA APOYAR EL REGISTRO, ATENCIÓN, TRÁMITE Y SEGUIMIENTO DE LAS CONSULTAS, SUGERENCIAS, RECOMENDACIONES, REQUERIMIENTOS, PETICIONES, QUEJAS Y RECLAMOS (PQRS) RECIBIDAS.</t>
  </si>
  <si>
    <t>SCJ-776-2017</t>
  </si>
  <si>
    <t>ADQUISICIÓN DE TELEVISORES DESTINADOS A CASAS DE JUSTICIA Y  Y CASA DE RESPONSABILIDAD PENAL ADOLESCENTES DE LA CIUDAD DE BOGOTÁ.</t>
  </si>
  <si>
    <t>SCJ-777-2017</t>
  </si>
  <si>
    <t>ERIKA LISETH MUÑOZ NUÑEZ</t>
  </si>
  <si>
    <t xml:space="preserve">PRESTAR LOS SERVICIOS DE APOYO A LA GESTIÓN A LA SUBSECRETARÍA DE SEGURIDAD Y CONVIVENCIA EN LA RECEPCIÓN Y TRÁMITE DE DENUNCIAS EN LA LOCALIDAD QUE LE SEA ASIGNADA </t>
  </si>
  <si>
    <t>SCJ-778-2017</t>
  </si>
  <si>
    <t>SECRETARÍA DISTRITAL DE CULTURA RECREACIÓN Y DEPORTE.</t>
  </si>
  <si>
    <t>AUNAR ESFUERZOS ENTRE LA SECRETARÍA DISTRITAL DE SEGURIDAD, CONVIVENCIA Y JUSTICIA Y LA SECRETARÍA DISTRITAL DE CULTURA, RECREACIÓN Y DEPORTE PARA LA PROMOCIÓN Y FORTALECIMIENTO DE INICIATIVAS CIUDADANAS DE INTERÉS, A TRAVÉS DEL PROGRAMA DISTRITAL DE ESTÍMULOS Y EL PROGRAMA DISTRITAL DE APOYOS CONCERTADOS, QUE CONTRIBUYAN A LA TRANSFORMACIÓN DE LOS FACTORES CULTURALES QUE INCIDEN EN LA SEGURIDAD, CONVIVENCIA Y JUSTICIA EN EL DISTRITO CAPITAL, ASÍ COMO EN EL EJERCICIO DE LAS LIBERTADES Y DE LOS DERECHOS DE LOS HABITANTES DE BOGOTÁ</t>
  </si>
  <si>
    <t>SCJ-779-2017</t>
  </si>
  <si>
    <t xml:space="preserve">PRESTAR SERVICIOS PROFESIONALES A LA DIRECCIÓN DE ACCESO A LA JUSTICIA PARA APOYAR EL PROCESO DE IMPLEMENTACIÓN DEL SISTEMA DISTRITAL Y LOS SISTEMAS LOCALES DE JUSTICIA Y LA ESTRATEGIA DE FORTALECIMIENTO A LA JUSTICIA COMUNITARIA EN EL MARCO DEL PROGRAMA JUSTICIA PARA TODOS. </t>
  </si>
  <si>
    <t>SCJ-780-2017</t>
  </si>
  <si>
    <t xml:space="preserve">INSERTEL GRM S.A.S </t>
  </si>
  <si>
    <t>SCJ-781-2017</t>
  </si>
  <si>
    <t>JULIO CESAR OLARTE RAMIREZ</t>
  </si>
  <si>
    <t>PRESTAR SERVICIOS PROFESIONALES COMO INGENIERO DE SISTEMAS ASESORANDO AL JEFE DE TELEMATICA DE LA METROPOLITANA DE BOGOTÁ EN LA PLANEACIÓN, DISEÑO, IMPLEMENTACIÓN Y ADMINISTRACIÓN DE LA INFORMATICA PARA EL MEJORAMIENTO CONTÍNUO DE SERVICIO POLICIAL</t>
  </si>
  <si>
    <t>SCJ-782-2017</t>
  </si>
  <si>
    <t>CITISEG SAS</t>
  </si>
  <si>
    <t>ADQUISICIÓN DE CERTIFICADOS PARA FIRMA DIGITAL DE CONFORMIDAD CON LAS CONDICIONES TÉCNICAS EXIGIDAS ESTABLECIDAS EN EL CIRCULAR DDT NRO 0003 DE 2017</t>
  </si>
  <si>
    <t>SCJ-783-2017</t>
  </si>
  <si>
    <t>C.I.A. MIGUEL CABALLERO SAS</t>
  </si>
  <si>
    <t xml:space="preserve">ADQUISICÓN DE CAMISETAS BALÍSTICAS NIVEL DE PROTECCIÓN III A, PARA LAS UNIDADES DE INTELIGENCIA DE  LA POLICÍA METROPOLITANA DE BOGOTÁ. </t>
  </si>
  <si>
    <t>SCJ-784-2017</t>
  </si>
  <si>
    <t>ADQUSICION DE CONDECORACIONES E INSIGNIAS</t>
  </si>
  <si>
    <t>SCJ-785-2017</t>
  </si>
  <si>
    <t>ADQUIRIR IMPRESORAS TÉRMICAS Y SUMINISTROS DE IMPRESIÓN PARA LA SECRETARIA DE ACUERDO CON TODAS LAS ESPECIFICACIONES TÉCNICAS Y CONDICIONES CONTEMPLADAS, MEDIANTE GRANDES SUPERFICIES DE MÍNIMA CUANTÍA POR LA TIENDA VIRTUAL DEL ESTADO COLOMBIANO - COLOMBIA COMPRA EFICIENTE</t>
  </si>
  <si>
    <t>SCJ-786-2017</t>
  </si>
  <si>
    <t>FUNDACIÓN UNIVERSITARIA LOS LIBERTADORES</t>
  </si>
  <si>
    <t>AUNAR ESFUERZOS Y ESTABLECER LAS BASES DE COOPERACIÓN ENTRE LA SECRETARÍA Y LA UNIVERSIDAD PARA QUE LOS ESTUDIANTES REALICEN SU PRÁCTICA ACADÉMICA Y/O CONSULTORIO JURÍDICO SEGÚN SEA EL CASO,  EN LAS CASAS DE JUSTICIA  QUE LA SECRETARÍA DESGINE, PARA LO CUAL CUMPLIRÁN CON LAS OBLIGACIONES PREVIAMENTE ESTABLECIDAS POR LAS PARTES.</t>
  </si>
  <si>
    <t>SCJ-787-2017</t>
  </si>
  <si>
    <t>BELTRAN PARDO ABOGADOS &amp; ASOCIADOS S.A.S</t>
  </si>
  <si>
    <t>SENSIBILIZACIÓN AL PROCESO CONTRACTUAL PARA FOMENTAR LA CULTURA DE LA TRANSPARENCIA, MEDIANTE LA IMPARTICIÓN DE UN PLAN DE CAPACITACIONES EN MATERIA CONTRACTUAL DE ACUERDO CON LA NORMATIVIDAD VIGENTE A LOS FUNCIONARIOS DE LA SECRETARÍA DISTRITAL DE SEGURIDAD, CONVIVENCIA Y JUSTICIA</t>
  </si>
  <si>
    <t>SCJ-788-2017</t>
  </si>
  <si>
    <t>SANTIAGO TOBON ZAPATA</t>
  </si>
  <si>
    <t xml:space="preserve">PRESTAR SUS SERVICIOS PROFESIONALES EN LA OFICINA DE ANÁLISIS DE INFORMACIÓN Y ESTUDIOS ESTRATÉGICOS PARA REALIZAR LA REVISIÓN, AJUSTE Y /O CORRECCIÓN A QUE HAYA LUGAR DE LOS DOCUMENTOS DE POLÍTICA PÚBLICA QUE LE SEAN INDICADOS POR EL SUPERVISOR DEL CONTRATO. </t>
  </si>
  <si>
    <t>SCJ-789-2017</t>
  </si>
  <si>
    <t>DISTRIBUIDORA NISSAN S.A</t>
  </si>
  <si>
    <t>ADQUISICIÓN DE VEHICULOS PROPIEDAD DE LA SECRETARIA DISTRITAL DE SEGURIDAD, CONVIVENCIA Y JUSTICIAY AL SERVICIO DE LOS ORGANISMOS DE SEGURIDAD Y DEFENSA DE BOGOTA</t>
  </si>
  <si>
    <t>SCJ-790-2017</t>
  </si>
  <si>
    <t>AUTOMAYOR</t>
  </si>
  <si>
    <t>SCJ-791-2017</t>
  </si>
  <si>
    <t>SCJ-793-2017</t>
  </si>
  <si>
    <t>SCJ-794-2017</t>
  </si>
  <si>
    <t>SCJ-795-2017</t>
  </si>
  <si>
    <t>SCJ-796-2017</t>
  </si>
  <si>
    <t>SCJ-797-2017</t>
  </si>
  <si>
    <t>SCJ-799-2017</t>
  </si>
  <si>
    <t>PRESTAR LOS SERVICIOS DE APOYO A LA GESTION A LA DIRECCIÓN TECNICA EN LAS GESTIONES ADMINISTRATIVAS Y OPERACIONALES PARA LA CONSTRUCCIÓN Y ADQUISICIÓN DE LOS BIENES INMUEBLES QUE ESTEN ACARGO DE LASECRETARIA DIASTRITAL DE SEGURIDAD, CONVIVENCIA Y  JUSTICIA  PARA EL FORTALECIMIENTO DE LAS  CAPACIDADES OPERATIVAS DE LAS AUTORIDADES DE SEGURIDAD Y JUSTICIA</t>
  </si>
  <si>
    <t>SCJ-800-2017</t>
  </si>
  <si>
    <t>PRESTAR LOS SERVICIOS PROFESIONALES EN LAS ACTIVIDADES RELACIONADAS CON EL CICLO DE VIDA DE DESARROLLO DE SOFTWARE, INCLUIDOS EL PROCESO DE ANÁLISIS, DISEÑO, DESARROLLO, CONSTRUCCIÓN, INTEGRACIÓN Y PRUEBAS DE LOS NUEVOS REQUERIMIENTOS DE SOFTWARE, ASÍ COMO LA APROPIACIÓN, PUESTA EN OPERACIÓN, SOPORTE Y MANTENIMIENTO DE APLICACIONES Y DEMÁS SISTEMAS DE INFORMACIÓN DE LA SECRETARÍA DISTRITAL DE SEGURIDAD, CONVIVENCIA Y JUSTICIA QUE LE SEAN ASIGNADOS</t>
  </si>
  <si>
    <t>SCJ-801-2017</t>
  </si>
  <si>
    <t>SERGIO DAVID GOMEZ BARRERA</t>
  </si>
  <si>
    <t xml:space="preserve">PRESTAR LOS SERVICIOS PROFESIONALES A LA DIRECCIÓN DE PREVENCIÓN Y CULTURA CIUDADANA DE LA SUBSECRETARIA DE SEGURIDAD Y CONVIVENCIA, PARA APOYAR LA SISTEMATIZACIÒN DE LA ESTRATEGIA DE PREVENCIÓN DE LA PARTICIPACIÓN DE ADOLESCENTES EN LA COMISIÓN DE DELITOS EN LA CIUDAD DE BOGOTÁ EN EL MARCO DE LA ESTRATEGIA DE SEGURIDAD Y CONVIVENCIA. </t>
  </si>
  <si>
    <t>SCJ-802-2017</t>
  </si>
  <si>
    <t>I3NET S.A.S.</t>
  </si>
  <si>
    <t>ADQUISICIÓN DE VIDEO PROYECTORES DESTINADOS A EQUIPAMENTOS DE JUSTICIA DE BOGOTÁ D.C. MEDIANTE ADHESIÓN AL ACUERDO MARCO PARA LA ADQUISICIÓN DE COMPUTADORES Y PERIFÉRICOS CCE-569-1-AMP-2017</t>
  </si>
  <si>
    <t>SCJ-803-2017</t>
  </si>
  <si>
    <t>LYDA SILVA SÁNCHEZ</t>
  </si>
  <si>
    <t>SCJ-804-2017</t>
  </si>
  <si>
    <t>CLUSTER SEARCH S.A.S</t>
  </si>
  <si>
    <t xml:space="preserve">CONTRATAR EL SERVICIO DE MEDICIÓN DE LA APLICACIÓN E INCORPORACIÓN DEL PROTOCOLO DE ATENCIÓN AL CIUDADANO DE LA POLICÍA METROPOLITANA DE BOGOTÁ, A TRAVÉS DE LA METODOLOGÍA MYSTERY SHOPPER (CIUDADANO OCULTO), DE ACUERDO CON EL SERVICIO PRESTADO POR LOS AGENTES ASIGNADOS A LOS CUADRANTES DE LAS LOCALIDADES DE BOGOTÁ FOCALIZADAS PARA ESTE ESTUDIO. </t>
  </si>
  <si>
    <t>SCJ-792-2017</t>
  </si>
  <si>
    <t>SCJ-805-2017</t>
  </si>
  <si>
    <t>SCJ-806-2017</t>
  </si>
  <si>
    <t>SCJ-807-2017</t>
  </si>
  <si>
    <t>SCJ-808-2017</t>
  </si>
  <si>
    <t>SCJ-809-2017</t>
  </si>
  <si>
    <t>SCJ-810-2017</t>
  </si>
  <si>
    <t>SCJ-811-2017</t>
  </si>
  <si>
    <t>SCJ-812-2017</t>
  </si>
  <si>
    <t>SCJ-813-2017</t>
  </si>
  <si>
    <t>SCJ-814-2017</t>
  </si>
  <si>
    <t>SCJ-815-2017</t>
  </si>
  <si>
    <t>SCJ-816-2017</t>
  </si>
  <si>
    <t>SCJ-817-2017</t>
  </si>
  <si>
    <t>SCJ-818-2017</t>
  </si>
  <si>
    <t>SCJ-819-2017</t>
  </si>
  <si>
    <t>SCJ-820-2017</t>
  </si>
  <si>
    <t>SCJ-821-2017</t>
  </si>
  <si>
    <t>SCJ-822-2017</t>
  </si>
  <si>
    <t>SCJ-823-2017</t>
  </si>
  <si>
    <t>SCJ-824-2017</t>
  </si>
  <si>
    <t>SCJ-825-2017</t>
  </si>
  <si>
    <t>SCJ-826-2017</t>
  </si>
  <si>
    <t>SCJ-827-2017</t>
  </si>
  <si>
    <t>SCJ-828-2017</t>
  </si>
  <si>
    <t>SCJ-829-2017</t>
  </si>
  <si>
    <t>SCJ-831-2017</t>
  </si>
  <si>
    <t>SCJ-832-2017</t>
  </si>
  <si>
    <t>SCJ-833-2017</t>
  </si>
  <si>
    <t>SCJ-834-2017</t>
  </si>
  <si>
    <t>SCJ-835-2017</t>
  </si>
  <si>
    <t>SCJ-836-2017</t>
  </si>
  <si>
    <t>SCJ-837-2017</t>
  </si>
  <si>
    <t>SCJ-838-2017</t>
  </si>
  <si>
    <t>SCJ-840-2017</t>
  </si>
  <si>
    <t>SCJ-841-2017</t>
  </si>
  <si>
    <t>SCJ-842-2017</t>
  </si>
  <si>
    <t>SCJ-843-2017</t>
  </si>
  <si>
    <t>SCJ-844-2017</t>
  </si>
  <si>
    <t>SCJ-845-2017</t>
  </si>
  <si>
    <t>SCJ-846-2017</t>
  </si>
  <si>
    <t>SCJ-847-2017</t>
  </si>
  <si>
    <t>SCJ-848-2017</t>
  </si>
  <si>
    <t>SCJ-849-2017</t>
  </si>
  <si>
    <t>SCJ-850-2017</t>
  </si>
  <si>
    <t>SCJ-851-2017</t>
  </si>
  <si>
    <t>SCJ-852-2017</t>
  </si>
  <si>
    <t>SCJ-853-2017</t>
  </si>
  <si>
    <t>SCJ-854-2017</t>
  </si>
  <si>
    <t>SCJ-855-2017</t>
  </si>
  <si>
    <t>SCJ-856-2017</t>
  </si>
  <si>
    <t>SCJ-857-2017</t>
  </si>
  <si>
    <t>SCJ-858-2017</t>
  </si>
  <si>
    <t>SCJ-859-2017</t>
  </si>
  <si>
    <t>SCJ-860-2017</t>
  </si>
  <si>
    <t>SCJ-861-2017</t>
  </si>
  <si>
    <t>SCJ-862-2017</t>
  </si>
  <si>
    <t>SCJ-863-2017</t>
  </si>
  <si>
    <t>SCJ-864-2017</t>
  </si>
  <si>
    <t>SCJ-865-2017</t>
  </si>
  <si>
    <t>SCJ-866-2017</t>
  </si>
  <si>
    <t>SCJ-867-2017</t>
  </si>
  <si>
    <t>SCJ-868-2017</t>
  </si>
  <si>
    <t>SCJ-869-2017</t>
  </si>
  <si>
    <t>SCJ-870-2017</t>
  </si>
  <si>
    <t>SCJ-871-2017</t>
  </si>
  <si>
    <t>SCJ-872-2017</t>
  </si>
  <si>
    <t>SCJ-873-2017</t>
  </si>
  <si>
    <t>SCJ-874-2017</t>
  </si>
  <si>
    <t>SCJ-875-2017</t>
  </si>
  <si>
    <t>SCJ-876-2017</t>
  </si>
  <si>
    <t>SCJ-877-2017</t>
  </si>
  <si>
    <t>SCJ-878-2017</t>
  </si>
  <si>
    <t>SCJ-879-2017</t>
  </si>
  <si>
    <t>SCJ-880-2017</t>
  </si>
  <si>
    <t>SCJ-881-2017</t>
  </si>
  <si>
    <t>SCJ-882-2017</t>
  </si>
  <si>
    <t>SCJ-883-2017</t>
  </si>
  <si>
    <t>SCJ-884-2017</t>
  </si>
  <si>
    <t>SCJ-885-2017</t>
  </si>
  <si>
    <t>SCJ-886-2017</t>
  </si>
  <si>
    <t>SCJ-887-2017</t>
  </si>
  <si>
    <t>SCJ-888-2017</t>
  </si>
  <si>
    <t>SCJ-889-2017</t>
  </si>
  <si>
    <t>SCJ-890-2017</t>
  </si>
  <si>
    <t>SCJ-891-2017</t>
  </si>
  <si>
    <t>SCJ-892-2017</t>
  </si>
  <si>
    <t>SCJ-893-2017</t>
  </si>
  <si>
    <t>SCJ-894-2017</t>
  </si>
  <si>
    <t>SCJ-895-2017</t>
  </si>
  <si>
    <t>SCJ-896-2017</t>
  </si>
  <si>
    <t>SCJ-897-2017</t>
  </si>
  <si>
    <t>SCJ-898-2017</t>
  </si>
  <si>
    <t>SCJ-899-2017</t>
  </si>
  <si>
    <t>SCJ-900-2017</t>
  </si>
  <si>
    <t>SCJ-901-2017</t>
  </si>
  <si>
    <t>SCJ-902-2017</t>
  </si>
  <si>
    <t>SCJ-903-2017</t>
  </si>
  <si>
    <t>SCJ-904-2017</t>
  </si>
  <si>
    <t>SCJ-905-2017</t>
  </si>
  <si>
    <t>SCJ-906-2017</t>
  </si>
  <si>
    <t>SCJ-907-2017</t>
  </si>
  <si>
    <t>SCJ-908-2017</t>
  </si>
  <si>
    <t>SCJ-909-2017</t>
  </si>
  <si>
    <t>SCJ-910-2017</t>
  </si>
  <si>
    <t>SCJ-911-2017</t>
  </si>
  <si>
    <t>SCJ-912-2017</t>
  </si>
  <si>
    <t>SCJ-913-2017</t>
  </si>
  <si>
    <t>SCJ-914-2017</t>
  </si>
  <si>
    <t>SCJ-915-2017</t>
  </si>
  <si>
    <t>SCJ-916-2017</t>
  </si>
  <si>
    <t>PRESTAR LOS SERVIVIOS DE APOYO A LA GESTIÓN EN LA SUBSECRETARIA DE SEGURIDAD Y CONVIVENCIA PARA COADYUVAR EN LA IMPLEMENTACIÓN DE ESTRATEGIAS Y ACCIONES DE DIÁLOGO, MEDIACIÓN Y PREVENCIÓN EN CONVIVENCIA Y SEGURIDAD CIUDADANA EN LA CIUDAD.</t>
  </si>
  <si>
    <t>PRESTAR LOS SERVICIOS PROFESIONALES EN DERECHO REALIZANDO LAS ACTIVIDADES RELACIONADAS CON EL PROCEDIMIENTO DE CERTIFICADOS PARA RENDICIÓN DE PENA DE LAS PERSONAS PRIVADAS DE LA LIBERTAD QUE SE ENCUENTRAN EN LA CARCEL DISTIRTAL DE VARONES  Y ANEXO DE MUJERES</t>
  </si>
  <si>
    <t>YOKOMOTOR</t>
  </si>
  <si>
    <t>UT SOFT-IG</t>
  </si>
  <si>
    <t>ADQUIRIR EL SOFTWARE Y LICENCIAMIENTO NECESARIO QUE PERMITA LA GESTIÓN DE HARDWARE Y SOFTWARE, LA GESTIÓN DE SERVICIOS TI Y LOS DEMÁS NECESARIOS PARA SU IMPLEMENTACIÓN; ASÍ COMO LA INSTALACIÓN, CONFIGURACIÓN, CAPACITACIÓN Y PUES EN FUNCIONAMIENTO DEL SOFTWARE DE ACUERDO A LAS NECESIDADES DE LA SECRETARIA DE SEGURIDAD, CONVIVENCIA Y JUSTICIA, AMPARADO EN EL ACUERDO MARCO PARA LA COMPRAR PRODUCTOS Y SERVICIOS MICROSOFT OPEN GOBIERNO.</t>
  </si>
  <si>
    <t>TIZIANA LAUDATO</t>
  </si>
  <si>
    <t>PRESTAR SUS SERVICIOS PROFESIONALES EN LA OFICINA DE ANÁLISIS DE INFORMACIÓN Y ESTUDIOS ESTRATÉGICOS PARA LA REVISIÓN Y CORRECCIÓN DE ESTILO DEL DOCUMENTO PLAN INTEGRAL DE SEGURIDAD CONVIVENCIA Y JUSTICIA</t>
  </si>
  <si>
    <t>LAURA VANESSA URQUIJO TANGARIFE</t>
  </si>
  <si>
    <t>PRESTAR LOS SERVICIOS DE APOYO A LA GESTIÓN A LA SUBSECRETARIA DE SEGURIDAD Y CONVIVENCIA EN LA RECEPCIÓN Y TRAMITE DE DENUNCIAS EN LA LOCALIDAD QUE LE SEA ASIGNADA</t>
  </si>
  <si>
    <t>IMPORTADORA COLOMBIANA DE ARTICULOS ESPECIALES LTDA</t>
  </si>
  <si>
    <t>ADQUISICIÓN DE ELEMENTOS DE BIOSEGURIDAD PARA EL CENTRO DE TRASLADO POR PROTECCIÓN (CTP)</t>
  </si>
  <si>
    <t>PEDRO JESUS BLANCO FORERO</t>
  </si>
  <si>
    <t xml:space="preserve">ADQUISICIÓN DE LOS UNIFORMES DEL PERSONAL DEL CUERPO DE CUSTODIA Y VIGILANCIA DE LA CÁRCEL DISTRITAL 2017 </t>
  </si>
  <si>
    <t>E-TECH SOLUTIONS S.A</t>
  </si>
  <si>
    <t>ADQUISICIÓN, INSTALACIÓN Y PUESTA EN FUNCIONAMIENTO DE UN SIMULADOR TACTICO Y DE PRACTICA DE POLIGONO PARA APOYAR LOS PROCESOS DE ENTRENAMIENTO DE LA ESCUELA METROPOLITANA DE POLICIA DE BOGOTÁ-ESMEB</t>
  </si>
  <si>
    <t>AUNAR ESFUERZOS ENTRE LA PÓLICIA NACIONAL  POLICIA METROPOLITANA DEBOGTÁ PARA REALIZR EL PAGO DE INFORMACIÓN O DE RECOMPENSAS A FUENTES HUMANAS, QUE SUMINISTREN DATOS DE INTERÉS EN EL DESARROLLO DE ACTIVIDADES DE INVESTIGACIÓN CRIMINAL, INTELEGENCIA, CONTRAINTELIGENCIA Y GASTOS DE OPERACIÓN QUE SIRVAN PARA LA REALIZACION DE ANALISIS DE INTELIGENCIA, EL PLANEAMIENTO DE PROCEDIMIENTOS JUDICIALES Y DE INTELIGENCIA, LA EJECUCIÓN DE OPERACIONES O QUE PERMITAN DE MANERA INMEDIATA UN RESULTADO TANGIBLE O INTANGIBLE CONTRA CUALQUIER MANIFESTACION DELICUNCIAL QUE AMENACE O ETENTE CONTRA LA SEGURIDAD Y CONVIVENCIA CIUDADANA.</t>
  </si>
  <si>
    <t>PONTIFICIA UNIVERSIDAD JAVERIANA</t>
  </si>
  <si>
    <t>AUNAR ESFUERZOS Y ESTABLECER LAS BASES DE COOPERACIÓN ENTRE LA SECRETARIA Y LA UNIVERSIDAD PARA QUE LOS ESTUDIANTES REALICEN SU PRÁCTICA ACADÉMICA Y/O CONSULTORIO JURÍDICO EN LA SECRETARIA CON EL FIN DE PERMITIR EL ACCESO A LA JUSTICIA DE LA CIUDADANIA DENTRO DEL MARCO DEL PLAN DE DESARROLLO DSITRITAL DE LA BOGOTÁ MEJOR PARA TODOS</t>
  </si>
  <si>
    <t>SUBRED INTEGRADA DE SERVICIOS DE SALUD CENTRO ORIENTE E.S.E</t>
  </si>
  <si>
    <t>PRESTACIÓN DE LOS SERVICIOS DE SALUD DE LA SUBRED INTEGRADA DE SERVICIOS DE SALUD CENTRO ORIENTE-UNIDAD DE SERVICIOS DE SALUD SAN CRISTOBAL SUR, PARA LA OPERACIÓN DE LA UNIDAD BÁSICA DE ATENCIÓN DE LA CÁRCEL DISTRITAL DE BOGOTÁ, CON EL FIN DE QUE EN ESTA SE EFECTÚE EL EXAMEN MÉDICO Y ODONTOLOGICO DE INGRESO Y EGRESO DE LAS PERSONAS PRIVADAS DE LA LIBEERTAD QUE ESTÉN DETENIDAS EN LA CÁRCEL DISTRITAL  DE BOGOTÁ DE VARONES Y ANEXO DE MUJERES Y ATENCIÓN INMEDIATA SI SE REQUIERE. LO ANTERIOR CON EL FIN DE VERFICAR ES ESTADO FÍSICO, PATOLOGÍAS Y DEMÁS AFECCIONES DE ESTA POBLACIÓN Y PARA QUE SE HAGA REMISIÓN DEL CASO A LA ENITDAD PRESTADORA DE SALUD CORRESPONDIENTE DEL AFILIADO, REALIZAR UNA ATENCIÓN INICIAL Y VALORACIÓN DE LAS PERSONAS PRIVADAS DE LA LIBERTAD PREVIA REMISIÓN A LA ATENCIÓN MÉDICA DELA ENTIDAD PRESTADORA DE SALUD CORRESPONDIENTE DEL AFILIADO.</t>
  </si>
  <si>
    <t>NATALIA ANDREA ARENAS  LOSADA</t>
  </si>
  <si>
    <t>HUGO ERNESTO SANCHEZFAJARDO</t>
  </si>
  <si>
    <t>PRESTAR LOS SERVICIOS PROFESIONALES PARA APOYAR A LA SECRETARÍA DISTRITAL DE SEGURIDAD, CONVIVENCIA Y JUSTICIA EN LA PLANEACIÓN, ESTRUCTURACIÓN EJECUCIÓN Y SEGUIMIENTO DE PROYECTOS QUE SE ADELANTEN EN SUBSECRETARIA DE INVERCIONES Y FORTALECIMIENTO DE LA CAPACIDADES  OPERATIVAS.</t>
  </si>
  <si>
    <t>SECRETARÍA DISTRITAL DE 
INTEGRACIÓN SOCIAL</t>
  </si>
  <si>
    <t xml:space="preserve">AUNAR ESFUERZOS ADMINISTRATIVOS, FINANCIEROS Y PREVENCIÓN Y ATENCIÓN DEL CONSUMO Y LA PREVENCIÓN DE LA VINCULACIÓN A LA OFERTA DE SUSTANCIAS PSICOACTIVAS EN BOGOTA D.C </t>
  </si>
  <si>
    <t>PRESTAR LOS SERVICIOS DE CAPACITACIÓN Y ACTUALIZACIÓN DE LOS EMPLEADOS PÚBLICOS DE LA SECRETARIA DISTRITAL DE SEGURIDAD CONVIVENCIA Y JUSTICIA, A TRAVÉS DE LA MODALIDAD TALLERES EN LAS TEMÁTICAS PRIORIZADAS POR LA ENTIDAD EN CUMPLIMIENTO DE LOS SEÑALADO EN EL PLAN INSTITUCIONAL DE CAPCITACIÓN PARA LA VIGENCIA 2017</t>
  </si>
  <si>
    <t>FONDO FINANCIERO DE PROYECTOS DE DESARROLLO FONADE</t>
  </si>
  <si>
    <t>EL EJECUTAR Y FONADE SE COMPROMENTEN A AUNAR ESFUERZOS TÉCNICOS ADMINISTRATIVOS Y FINANCIEROS CON EL FIN DE REALIZAR LA CONTINUIDAD DE LA OPERACIÓN DE LOS PUNTOS VIVE DIGITAL FASE 0 Y 1 PVDS TRADICIONALES CONTRIBUYENDO AL DESARROLLO DE LOS CUIDADANOS Y GRARANTIZANDO LA FORMACIÓN DE COMPETENCIAS BÁSICAS Y ESPECIALIZADAS EN TECNOLOGÍAS DE LA INFORMACIÓN PARA LA POBLACIÓN CON LOS TÉRMINOS Y ALCANCE ESTABLECIDOS EN EL PRESENTE CONVENIO.</t>
  </si>
  <si>
    <t>MARTIN HUMBERTO TELLO HUERGO</t>
  </si>
  <si>
    <t>PRESTAR SERVICIOS PROFESIONALES A LA DIRECCION DE PREVENCION Y CULTURA CIUDADANA DE LA SUBSECRETARIA DE SEGURIDADY CONVIVIENCIA PARA APOYAR LA ADAPTACION Y CONSTRUCCION DE LOS PROTOCOLOS DE INTERVENCION PARA EL COMPONENTE REFUERZO DE PENSAMIENTOLOGICO MATEMATICO DE LA ESTRATEGIA DE PREVENCION Y PARTICIPACION DE ADOLECENTE EN LA PARTICIPACION DE DELITOS EN EL MARCO DE LA ESTRATEGIA DE SEGURIDAD Y CONVIVIENCIA</t>
  </si>
  <si>
    <t>STHEPHANIE ELENA PEREZ GONZALEZ</t>
  </si>
  <si>
    <t xml:space="preserve">PRESTAR SERVICIOS PROFESIONALES PARA APOYAR LA EJECUCIÓN DE LOS PROGRAMAS Y ACTIVIDADES RELACIONADAS CON LOS SERVICIOS ADMINISTRATIVOS, LOGÍSTICOS Y LA GESTIÓN DOCUMENTAL A CARGO DE LA DIRECCIÓN DE RECURSOS FÍSICOS Y GESTIÓN DOCUMENTAL DE LA SECRETARÍA DE SEGURIDAD, CONVIVENCIA Y JUSTICIA </t>
  </si>
  <si>
    <t>CRISTIAN CAMILO DIAZ HERRERA</t>
  </si>
  <si>
    <t>MARIO ALBERTO ORTIZ BARRAGAN</t>
  </si>
  <si>
    <t>INSTITUTO DE ESTUDIOS DEL MINISTERIO PÚBLICO</t>
  </si>
  <si>
    <t xml:space="preserve">PRESTAR LOS SERVICIOS DE CAPACITACIÓN Y ACTUALIZACIÓN DE LOS EMPLEADOS PUBLICOS DE LA SECRETARIA DISTRITAL DE SEGURIDAD CONVIVENCIA Y JUSTICIA A TRAVES DE LA MODALIDAD DE SEMINARIO EN LA TEMATICA PRIORIZADA ´PR LA ENTIDAD EN CUMPLIMINETO DE LO SEÑALADO EN EL PLAN INSTITUCIONAL DE CAPACITACIÓN PARA VIGENCIA 2017 </t>
  </si>
  <si>
    <t>DESARROLLAR E IMPLEMENTAR PROCESO DE CAPACITACIÓN PARA EL FORTALECIMIENTO DE LAS HABILIDADES DE ACTORES Y COLABORADORES DEL SISTEMA DE JUSTICIA DEL DISTRITO CAPITAL, PROMOVIENDO ASÍ EL ACCESO A LA JUSTICIA. POSICIONÁNDOLO COMO UNA ALTERNATIVA RECONOCIBLE Y CON CREDIBILIDAD PARA LA SOLUCIÓN DE CONFLICTOS EN LA CIUDAD</t>
  </si>
  <si>
    <t>FREEZ INGENIERIAS SAS</t>
  </si>
  <si>
    <t>ADQUICISIÓN,INSTALACIÓN Y PUESTA EN FUNCIONAMIENTO DE AIRES ACONDICIONADOS PARA CUARTOS TÉCNICOS DE EQUIPAMENTOS DE JUSTICIA DE  BOGOTA</t>
  </si>
  <si>
    <t>PRESTACIÓN SE  SERVICIOS  DE PROCESAMIENTO DE VIDEO, CONECTIVIDAD MOVIL Y VISUALIZACIÓN PARA EL PROYECTO DE CONEXIÓN DE CCTV DE ESTABLECIMIENTOS Y CENTROS COMERCIALES AL SISTEMA DE VIDEO VIGILANCIA DEL DISTRITO</t>
  </si>
  <si>
    <t>AUNAR ESFUERZOS TECNICOS Y ADMINISTRATIVOS PARA BRINDAR ACOMPAÑAMIENTO TECNICO Y APOYAR EN LA INTERVENTORIA DE LAS ORDENES DE COMPRA QUE REALICE LOS FONDOS DE DESARROLLO LOCAL ATRAVES DEL INTRUMENTO DE AGRGACION DE DEMANDA DISPUESTO POR LA TIENDA VIRTUAL DEL ESTADO COLOMBIANO DE COLOMBIA COMPRA EFEICIENTE</t>
  </si>
  <si>
    <t>SECRETARÍA DISTRITAL DE GOBIERNO                                                                                             POLICIA NACIONAL</t>
  </si>
  <si>
    <t>FANALCA S.A</t>
  </si>
  <si>
    <t>ADQUICISION DE MOTOCICLETAS PARA SDSCJ Y AL SERVICIO DE LA POLICÍA METROPOLITANA DE BOGOTA Y LA FISCALIA GENERAL DE LA NACION SECCIONAL BOGOTA</t>
  </si>
  <si>
    <t>ENTREGAR EN COMODATO POR PARTE DE LA SECRETARÍA DISTRITAL DE SEGURIDAD, CONVIVENCIA Y JUSTICIA BIENES DEL GRUPO ARMAS, ACCESORIOS Y REPUESTOS A LA POLICÍA METROPOLITANA DE BOGOTA</t>
  </si>
  <si>
    <t>SERVITAC LTDA</t>
  </si>
  <si>
    <t xml:space="preserve">PRESTAR EL SERVICIO DE TRANSPORTE PÚBLICO ESPECIAL DE PASAJEROS A LA SECRETARÍA DISTRITAL DE SEGURIDAD, CONVIVENCIA Y JUSTICIA </t>
  </si>
  <si>
    <t>PRESTAR SEERVICIOS PROFESIONALES A LA DIRECCIÓN DE BIENES  DE LA SUNSECRETARÍA DE INVERSIONES Y FORTALECIMIENTO DE LAS CAPACIDADES OPERATIVAS PARA APOYAR EL SEGUIMIENTO TÉCNICO, ADMINISTRATIVO, FINANCIERO Y CONTABLE, EN LA EJECUCIÓN Y SUPERVISION DE LOS CONTRATOS RELACIONADOS CON LA OBRA DE LA ESTACIÓN DE POLICÍA DE USAQUÉN.</t>
  </si>
  <si>
    <t xml:space="preserve">PROSEGUR SISTEMAS ELECTRONICOS SAS </t>
  </si>
  <si>
    <t>CARLOS ANDRES OLARTE CARDOSO</t>
  </si>
  <si>
    <t>LEIDY MARIBEL ARIAS JIMENEZ</t>
  </si>
  <si>
    <t>SISTETRONICS LTDA</t>
  </si>
  <si>
    <t>FABIAN ALFONSO BELNAVIS BARREIRO</t>
  </si>
  <si>
    <t xml:space="preserve">COMPAÑÍA DE CONTRUCCIONES TRUJILLO ASOCIADOS S.A.S. </t>
  </si>
  <si>
    <t>ADECUACIÓN LABORATORIO DE BÁLISTICA, QUÍMICA Y SUS ÁREAS ADMINISTRATIVAS DE LA FISCALÍA SECCIONAL BOGOTA</t>
  </si>
  <si>
    <t>INTERNET SOLUTIONS SAS</t>
  </si>
  <si>
    <t xml:space="preserve">ADQUISICIÓN , INSTALACIÓN, CONFIGURACIÓN, PUESTA EN EN FUNCIONAMIENTO Y SOPORTE TÉCNICO DE EQUIPOS PARA EL LABORATORIO DE INFORMÁTICA FORENSE DE LA POLICÍA METROPOLITANA DE BOGOTÁ D.C </t>
  </si>
  <si>
    <t>PROCOLDEXT SAS</t>
  </si>
  <si>
    <t>SUMINISTRO, INSTALACIÓN Y  RECARGA DE EXTINTORES PARA SEDES DE LOS ORGANISMOS DE SEGURIDAD, DEFENSA Y JUSTICIA, ASI COMO DE LA CARCEL DISTRITAL Y DEMAS QUE REQUIERA LA SECRETARIA DISTRITAL DE SEGURIDAD, CONVIVENCIA Y JUSTICIA.</t>
  </si>
  <si>
    <t>EDGAR GARCIA SANCHEZ</t>
  </si>
  <si>
    <t>PRESTAR SERVICIOS PROFESIONALES EN LA DIRECCIÓN DE TECNOLOGIA Y SISTEMAS DE LA INFORMACIÓN PARA LA GESTIÓN DOCUMENTACIÓN MONITOREO DESPLIEGUE Y BACKUP DE LAS APLICACIONES Y BASES DE DATOS INCLUYENDO EL DISEÑO E IMPLEMENTACIÓN DE ESTRATEGIAS Y BUENAS PRÁCTICAS PARA INCREMENTAR SU SEGURIDAD Y DISPONIBILIDAD.</t>
  </si>
  <si>
    <t>JOSE ENRIQUE GARCIA SUAREZ</t>
  </si>
  <si>
    <t>PRESTAR SERVICIOS PROFESIONALES PARA REALIZAR LA CAPACITACIÓN Y ACOMPAÑAMINETO EN LA CONSTRUCCIÓN DEL PLAN ESTRATÉGICO SECTORIAL DE SEGURIDAD</t>
  </si>
  <si>
    <t>UNION TEMPORAL SDSCJ TIC 2017</t>
  </si>
  <si>
    <t>CARVAJAL TECNOLOGIA Y SERVICIOS S.A.S</t>
  </si>
  <si>
    <t>ADQUISICIÓN DE EQUIPOS INFORMÁTICOS PARA LA SECRETARÍA DISTRITAL DE SEGURIDAD, CONVIVENCIA Y JUSTICIA PARA FORTALECER ORGANISMOS DE SEGURIDAD DEL DISTRITO CAPÍTAL MEDIANTE ADHESIÓN ALM ACUERDO MARCO PARW LA ADQUISICIÓN  DE COMPUTADRES Y PERISFÉRICOS  CCE-1AMP-2017</t>
  </si>
  <si>
    <t>UNPLES S.A</t>
  </si>
  <si>
    <t>EDITORIAL CONTEXTO JURÍDICO LTDA DIAZ UMAÑA</t>
  </si>
  <si>
    <t>SUSCRIPCION AL LIBRO ELECTRONICO DENOMINADO ESTATUTO DE LA CONTRATACION ESTATAL EN COLOMBIA UBICADO EN LA DIRECCION EN INTRANET WWW.CONTRATACIONESTATAL.COM,EN LA MODALIDAD DE LICENCIA DE USO (2 EDICION -ISBN 978-958-98685-1-5</t>
  </si>
  <si>
    <t>CARLOS MAURICIO MEDELLIN SANCHEZ</t>
  </si>
  <si>
    <t>PRESTAR SERVICIOS PROFESIONALES, PARA EFECTUAR LA REALIZACIÓN DE ESTUDIOS, ANÁLISIS, CONSULTAS Y CONCEPTOS QUE PERMITAN PROYECTAR OBJETOS O ELEMENTOS ESPACIALES, CON EL OBJETIVO DE IMPULSAR PROCESOS DE RECONCILIACIÓN Y REPARACIÓN EN EL MARCO DEL PROGRAMA DISTRITAL DE JUSTICIA JUVENIL RESTAURATIVA</t>
  </si>
  <si>
    <t>COMFINAGRO</t>
  </si>
  <si>
    <t>ADQUIRIR ELEMENTOS CON DESTINO A LAS PERSONAS PRIVADAS DE LA LIBERTAD, QUE SE ENCUENTRAN RECLUIDAS EN LA CÁRCEL DISTRITAL DE VARONES Y ANEXO DE MUJERES, CUYAS CARACTERÍSTICAS TÉCINAS SE ENCUENTRAN DETALLADAS EN LOS DOCUMENTOS DE CONDICIONES ESPECIALES ANEXOS AL PRESENTE DOCUMENTO Y DE CONFORMIDAD CON EL PROCEDIMIENTO ESTABLECIDO EN EL REGLAMENTO DE FUNCIONAMIENTO Y OPERACIÓN DE LA BOLSA PARA EL MERCADO DE COMPRAS PÚBLICAS.</t>
  </si>
  <si>
    <t>GIAN CARLO MAZZANTI SIERRA</t>
  </si>
  <si>
    <t>PRESTAR SERVICIOS PROFESIONALES PARA DIRIGIR EL DISEÑO Y LA IMPLEMENTACIÓN DE LAS DIFERENTES ESTRATEGIAS Y METODOLOGÍAS DE PARTICIPACIÓN PARA LA FORMULACIÓN, REVISIÓN Y SEGUIMIENTO DE LOS PROCESOS E INSTRUMENTOS DE APOYO AL PROGRAMA DE ACCESO A LA JUSTICIA PARA JÓVENES EN EL MARCO DEL PROGRAMA DISTRITAL DE JUSTICIA JUVENIL RESTAURATIVA</t>
  </si>
  <si>
    <t>UNIVERSIDAD LA GRAN COLOMBIA</t>
  </si>
  <si>
    <t xml:space="preserve">AUNAR ESFUERZOS Y ESTABLECER LAS BASES DE COOPERACIÓN ENTRE LA SECRETARÍA Y LA UNIVERSIDAD PARA QUE LOS ESTUDIANTES REALICEN SU PRÁCTICA ACADÉMICA Y/O CONSULTORIO JURIDICO EN LA SECRETARIA CON EL FIN DE PERMITIR EL ACCESOS AL JUSTICIA DE LA CIUDADANIA DENTRO DEL MARCO DEL PLAN DE DESARROLLO DISTRITAL DE LA BOGOTÁ MEJOR PARA TODOS </t>
  </si>
  <si>
    <t>YULY PAULIN JIMENEZ CHAVARRO</t>
  </si>
  <si>
    <t>PRESTAR LOS SERVICIOS DE APOYO A LA GESTIÓN EN LA SUBSECRETARIA DE SEGURIDAD Y CONVIVENCIA Y JUSTICIA PARA COADYUVAR EN LA IMPLEMENTACIÓN DE ESTRATEGIAS Y ACCONES DE DIÁLOGO MEDIACIÓN Y PREVENCIÓN EN CONVIVENCIA Y SEGURIDAD CIUDADANA EN LA CIUDAD.</t>
  </si>
  <si>
    <t>PRESTAR LOS SERVICIOS PROFESIONALES EN LA DIRECCIÓN DE PREVENCIÓN Y CULTURA CIUDADANA PARA APOYAR EN LA FORMULACIÓN IMPLEMENTACIÓN Y EVALUACIÓN DE ESTRATEGIAS DE PREVENCION DEL DELITO EN EL COMPONENETE DE ENTORNOS SEGUROS.</t>
  </si>
  <si>
    <t>EDISON ANDRES GARCIA GARZON</t>
  </si>
  <si>
    <t>PRESTAR LOS SERVICIOS DE APOYO A LA GESTIÓN EN LA SUBSECRETARÍA DE SEGURIDAD Y CONVIVENCIA PARA COADYUVAR EN LA IMPLEMENTACIÓN DE ESTRATEGIAS Y ACCIONES DE DIÁLOGO MEDIACIÓN Y PREVENCIÓN EN CONVIVENCIA Y SEEGURIDAD CIUDADANA EN LA CIUDAD.</t>
  </si>
  <si>
    <t>JOSE ALIRIO MURILLO ROJAS</t>
  </si>
  <si>
    <t>PRESTAR LOS SERVICIOS DE APOYO AL A GESTIÓN EN LA SUBSECRETARÍA DE SEGURIDAD Y CONVIVENCIA PARA COADYUVAR EN LA IMPLEMENTACIÓN DE ESTRETEGIAS Y ACCIONES DE DIÁLOGO MEDIACIÓN Y PREVENCIÓN EN CONVIVENCIA Y SEGURIDAD CIUDADANIA EN LA CIUDAD.</t>
  </si>
  <si>
    <t>JOSE DAVID PANQUEVA CELY</t>
  </si>
  <si>
    <t>APOYAR EL TRABAJO QUE SE REALIZA EN LA OFICINA DE ANÁLISIS DE INFORMACIÓN Y ESTUDIOS ESTRATÉGICOS PARA IMPLEMENTACIÓN DE HERRAMIENTAS METODOLÓGICAS Y ESTADÍSITICAS QUE PERMITAN LA FORMULACION Y SEGUIMIENTO DE POLÍTICA PÚBLICA EN MATERIA DE SEGURIDAD CONVIVENCIA Y JUSTICIA EN EL DISTRITO CAPITAL.</t>
  </si>
  <si>
    <t>PRESTAR SERVICIOS PROFESIONALES A LA SUBSECRETARIA DE SEGURIDAD Y CONVIVENCIA EN LA REVISIÓN, SEGUIMIENTO Y ANÁLISIS TECNICO EN LOS TEMAS RELACIONADOS CON ESTA DEPENDENCIA</t>
  </si>
  <si>
    <t>4 E S A S</t>
  </si>
  <si>
    <t>PRESTACION DE SERVICIOS LOGÍSTICOS PARA LA PLANEACIÓN, ORGANIZACIÓN, ADMINISTRACIÓN, COORDINACIÓN Y EJECUCIÓN DE LOS EVENTOS Y ACTIVIDADES QUE  SE REQUIERAN PARA EL DESARROLLO DE LA GESTION INSTITUCIONAL DE LOS ORGANISMOS DE SEGURIDADDE BOGOTÁ D.C</t>
  </si>
  <si>
    <t>IOCOM LTDA</t>
  </si>
  <si>
    <t>LA ADQUISICIÓN DE UN EQUIPO DE DETENCIÓN Y LOCALIZACIÓN DE EMISIONES DE COMUNICACIONES 2G/3G/4G</t>
  </si>
  <si>
    <t>EDWARD STICK PERDOMO AMADOR</t>
  </si>
  <si>
    <t>PRESTAR LOS SERVICIOS DE APOYO A LA GESTIÓN PARA CAPACITAR Y ADMINISTRAR EL TALLER DE PANADERÍA, EL CUAL VA DIRIGIDO A LAS PERSONAS PRIVADAS DE LA LIBERTAD QUE SE ENCUENTRAN EN LA CÁRCEL DISTRITAL DE VARONES Y ANEXO DE MUJERES</t>
  </si>
  <si>
    <t>7M GROUP SA</t>
  </si>
  <si>
    <t>ADQUISICIÓN DE VEHICULO ADECUADO COMO GRUA PROPIEDAD DE LA SECRETARIA DISTRITAL DE SEGURIDAD, CONVIVENCIA Y JUSTICIA</t>
  </si>
  <si>
    <t>ADQUISICIÓN DE VEHICULOS PARA LA SECRETARÍA DISTRITAL DE SEGURIDAD, CONVIVENCIA Y JUSTICIA AL SERVICIO DEL GRUPO DE INFANCIA Y ADOLECENCIA DE LA PÓLICIA METROPOLITANA DE BOGOTÁ</t>
  </si>
  <si>
    <t>JESUS OMAR BECERRA JAIMES</t>
  </si>
  <si>
    <t xml:space="preserve">PRESTAR LOS SERVICIOS PROFESIONALES A LA DIRECCIÓN DE SEGURIDAD PARA APOYAR LA CONSTRUCCIÓN TÉCNICA Y METODOLÓGICA DEL MODULO ÉTICA DE LA FUNCIÓN PUBLICA EN EL MARCO DEL PROYECTO MEJOR POLICÍA EL CUAL TIENE COMO OBJETIVO EL FORTALECIMIENTO DEL MODELO NACIONAL DE VIGILANCIA COMUNITARIA POR CUADRANTES Y DE MODELO DE ATENC ION AL CIUDADANO </t>
  </si>
  <si>
    <t>MARYURIS EMILIA MOJICA CARVAJAL</t>
  </si>
  <si>
    <t xml:space="preserve">PRESTAR LOS SERVICIOS DE APOYO A LA GESTIÓN EN LA SUBSECRETARÍA DE SEGURIDAD Y CONVIVENCIA PARA COADYUVAR EN LA IMPLEMENTACIÓN DE ESTRATEGIAS Y ACCIONES DE DIÁLOGO MEDIACIÓN Y PREVENCIÓN EN CONVIVENCIA Y SEGURIDAD CIUDADANA EN LA CIUDAD </t>
  </si>
  <si>
    <t>FALABELLA DE COLOMBIA S.A.</t>
  </si>
  <si>
    <t>ADQUIRIR NEVERAS PARA LA DOTACIÓN DE LAS SALAS AMIGAS DE LA FAMILIA LACTANTE DE LA SDSCJ, CON TODAS LAS ESPECIFICACIONES TÉCNICAS Y CONDICIONES CONTEMPLADAS, MEDIANTE GRANDES SUPERFICIES DE MÍNIMA CUANTIA POR LA TIENDA VIRTUAL DEL ESTADO COLOMBIANO - COLOMBIA COMPRA EFICIENTE</t>
  </si>
  <si>
    <t>ITS SOLUCIONES ESTRATEGICAS SAS</t>
  </si>
  <si>
    <t>CONTRATAR LA RENOVACIÓN, INSTALACIÓN, CONFIGURACIÓN, ACTUALIZACIÓN, SOPORTE TÉCNICO Y MANTENIMIENTO DEL SISTEMA DE INFORMACIÓN ITS GESTION (SIG), PARA LA SECRETARÍA DE SEGURIDAD CONVIVENCIA Y JUSTICIA.</t>
  </si>
  <si>
    <t>UNION TEMPORAL SEGURIDAD 2017</t>
  </si>
  <si>
    <t>LA ADQUISICIÓN E IMPLEMENTACIÓN DE EQUIPOS FÍSICOS Y VIRTUALES CON SU RESPECTIVO SOPORTE PARA EL FORTALECIMIENTO DE LA SOLUCIÓN DE SEGURIDAD PERIMETRAL, INCLUYENDO INSTALACIÓN, PUESTA EN FUNCIONAMIENTO, INTEGRACIÓN Y
CAPACITACIÓN DISTRITAL DE SEGURIDAD, CONVIVENCIA Y JUSTICIA</t>
  </si>
  <si>
    <t>NAVGIS CORPORATION SAS</t>
  </si>
  <si>
    <t>ADQUISICIÓN, INSTALACIÓN Y PUESTA EN FUNCIONAMIENTO DEL SOFTWARE "CELLCRYPT", PARA ENCRIPCIÓN DE VOZ, CHAT Y ARCHIVOS EN CELULARES SMARTPHONE PARA LA SECRETARÍA DISTRITAL DE SEGURIDAD, CONVIVENCIA Y JUSTICIA</t>
  </si>
  <si>
    <t>ADQUISICIÓN DE VEHICULOS COMO UNIDADES MÓVILES PARA LA EJECUCIÓN DELA ACTIVIDADES A CARGO DE LA SECRETARIA DISTRITAL DE SEGURRIDAD, CONVIVENCIA Y JUSTICIA</t>
  </si>
  <si>
    <t>UNION TEMPORALSMART COSECS 2017</t>
  </si>
  <si>
    <t xml:space="preserve">SUMINISTRO, INSTALACIÓN Y PUESTA EN FUNCIONAMIENTO DE LOS ORGANISMOS DE CONTROL Y MONITOREO Y SALS REDUNDANTES DEL SISTEMA DE VIDEO VIGILANCIA </t>
  </si>
  <si>
    <t>ORGANIZACIÓN AXON 360 SAS</t>
  </si>
  <si>
    <t>INTERVENTORIA ADMINISTRATIVA, FINACIERA, TECNICA, CONTABLE, JURÍDICA Y AMBIENTAL PARA EL PROYECTO DE SUMINISTRO, INSTALACIÓN ADECUACIÓN Y PUESTA EN FUNCIONAMIENTO DE LOS CENTROS DE CONTROL Y MONITOREO Y SALAS REDUNDANTES DEL SISTEMA DE VIDEO VIGILANCIA DE BOGOTÁ D.C</t>
  </si>
  <si>
    <t>DAVID CAMILO GUZMAN FONSECA</t>
  </si>
  <si>
    <t>PRESTAR LOS SERVICIOS PROFESIONALES A LA DIRECCIÓN DE PREVENCION Y CULTURA CIUDADANA PARA LIDERAR LA RECOLECCIÓN, SISTEMATIZACIÓN Y ANÁLISIS DE INFORMACIÓN DEL PROGRAMA DE PARTICIPACIÓN CIUDADANA.</t>
  </si>
  <si>
    <t>SORY LISSETH NOSSA NUÑEZ</t>
  </si>
  <si>
    <t xml:space="preserve">PRESTAR LOS SERVICIOS PROFESIONALES, PARA APOYAR A LA DIRECCIÓN DE BIENES EN LAS ACTIVIDADES NECESARIAS PARA LLEVAR A CABO LA ADMINISTRACIÓN DE LAS OBRAS, SERVICIOS Y BIENES INMUEBLES QUE ESTÉN A CARGO DE SECRETARIA DISTRITAL DE SEGURIDAD, CONVIVENCIA Y JUSTICIA, PARA EL FORTALECIMIENTO DE LAS CAPACIDADES OPERATIVAS DE LAS AUTORIDADES DE SEGURIDAD Y JUSTICIA </t>
  </si>
  <si>
    <t>MIGUEL ENRIQUE BETTIN OSORIO</t>
  </si>
  <si>
    <t>PRESTAR LOS SERVICIOS PROFESIONALES A LA SUBSECRETARIA DE SEGURIDAD Y CONVIVENCIA EN EL FORTALECIMIENTO DE LA POLÍTICA PÚBLICA DE PREVENCIÓN ATENCIÓN DEL COSUMO Y LA PREVENCIÓN DE LA VINCULACIÓN A LA OFERTA DE SUSTANCIAS PSICOACTIVAS EN BOGOTÁ EN EL MARCO DEL CONVENIO INTERADMINISTRATIVO N 819 DEL 9 DE NOVIEMBRE DE 2017</t>
  </si>
  <si>
    <t>NICOLAS CALDERON GRISALES</t>
  </si>
  <si>
    <t>PRESTAR LOS SERVICIOS DE APOYO A LA GESTIÓN EN LA SUBSECRETARIA DE SEGURIDAD Y CONVIVENCIA PARA COADYUVAR EN LA IMPLEMEMTNACIÓN DE ESTRATEGIAS Y ACCIONES DE DIÁLOGO, MEDIACIÓN Y PREVENCIÓN EN CONVIVENCIA Y SEGURIDAD CIUDADANA EN LA CIUDAD.</t>
  </si>
  <si>
    <t>ESRI COLOMBIA SAS</t>
  </si>
  <si>
    <t>PRESTAR EL SERVICIO DE SOPORTE ESTANDAR Y ACTUALIZACIÓN DE LAS LICENCIAS DE SOFTWARE ARCGIS Y NUEVOS MODULOS DE CONTROL DE CALIDAD DE DATOS Y CARTOGRAFIA ACTUALIZADA, PARA LA SECRETARIA DISTRITAL DE SEGURIDAD, CONVIVENCIA Y JUSTICIA, A TRAVES DE LA VINVULACIÓN AL INSTRUMENTO DE AGREGACIÓN DE DEMANDA PARA LA ADQUISICIÓN Y PRESTACIÓN DE PRODUCTOS Y SERVICIOS ARCGIS CCE-228-AG-2015</t>
  </si>
  <si>
    <t>PROYECTOS PHI SAS</t>
  </si>
  <si>
    <t xml:space="preserve">INGENIERIA DE BOMBAS Y PLANTAS LTDA </t>
  </si>
  <si>
    <t>REALIZAR EL MANTENIMIENTO PREVENTIVO, CORRECTIVO Y SUMINISTRO DE REPUESTOS A LOS EQUIPOS INSTALADOS EN LA CÁRCEL DISTRITAL DE VARONES Y ANEXO DE MUJERES</t>
  </si>
  <si>
    <t>JLT VALENCIA &amp; IRAGORRI CORREDORES DE SEGUROS S.A</t>
  </si>
  <si>
    <t>EL COMODANTE SE OBLIGA A ENTREGAR AL COMODATARIO A TÍTULO DE COMODATO UN GRUPO DE BIENES MUEBLES EQUIPOS Y ELEMENTOS DESTINADOS PARA EL FUNCIONAMIENTO DE UN GIMNASIO EN LA CÁRCEL DISTRITAL DE VARONES Y ANEXO DE MUJERES Y EN EL CENTRO DE COMANDO CONTROL, COMUNICACIONES Y COMPUTO DE BOGOTÁ C41 A CARGO DE LA SECRETARÍA DISTRITAL DE SEGURIDAD CONVIVENCIA Y JUSTICIA.</t>
  </si>
  <si>
    <t>ALVARO ENRIQUE  RAMIREZ ECHAVARRIA</t>
  </si>
  <si>
    <t xml:space="preserve">ADQUIRIR COLCHONETAS Y ROPA DE CAMA PARA LAS PERSONAS PRIVADAS DE LA LIBERTAD QUE SE ENCUENTRAN RECLUIDAS EN LA CÁRCEL DISTRITAL DE VARONES Y ANEXO DE MUJERES, DE ACUERDO A LAS CARACTERÍSTICAS TÉCNICAS DETALLADAS EN LOS DOCUMENTOS DE CONDICIONES ESPECIALES </t>
  </si>
  <si>
    <t>PRESTAR SERVICIOS PROFESIONALES A LA SDSCJ EN LA PLANEACIÓN, GESTION INTERRINSTITUCIONAL, EJECUCIÓN Y SEGUIMIENTO DEL FORTALECIMIENTO  Y AMPLIACIÓN DEL SISTEMA DE VIDEOVIGILANCIA DE BOGOTA DC , ASI COMO APOYAR EL LA SUPERVISIÓN PARA LA CORRECTA Y ADECUADA COORDINACION DE LA PRESTACIÓN DEL SERVICIO DEL SISTEMA INTEGRADO DE SEGURIDAD Y EMERGENCIA NUMERO UNICO 123 NUSE 123</t>
  </si>
  <si>
    <t>ADQUIRIR TV-CARTELERAS PARA LA SECRETARÍA DISTRITAL DE SEGUIRDAD, CONVIVENCIA Y JUSTICIA DE ACUERDO CON TODAS LAS ESPECIFICACIONES TECNICAS Y CONDICIONES CONTEMPLADAS, MEDIANTE GRANDES SUPERFICIES DE MINIMA CUANTIA POR LA TIENDA VIRTUAL DEL ESTADO COLOMBIANO - COLOMBIA COMPRA EFICIENTE</t>
  </si>
  <si>
    <t>UNIÓN TEMPORAL CHARLESTON-PAPI</t>
  </si>
  <si>
    <t>REALIZAR LA ADQUISICIÓN DE LA DOTACIÓN DE VESTIDO DE LABOR PARA LOS EMPLEADOS PUBLICOS DE LA SECRETARIA DISTRITAL DE SEGURIDAD, CONVIVENCIA Y JUSTICIA QUE TENGAN UNA REMUNERACIPON O ASIGNACIÓN BASICA MENSUAL HASTA DE DOS (2) SALARIOS MINIMOS LEGALES VIGEN</t>
  </si>
  <si>
    <t>DDERARD MG S.A.S</t>
  </si>
  <si>
    <t>REALIZAR LA ADQUISICIÓN DE LA DOTACIÓN DE VESTIDO DE LABOR PARA LOS EMPLEADOS PUBLICOS DE LA SECRETARIA DISTRITAL DE SEGURIDAD, CONVIVENCIA Y JUSTICIA QUE TENGAN UNA REMUNERACIPON O ASIGNACIÓN BASICA MENSUAL HASTA DE DOS (2) SALARIOS MINIMOS LEGALES VIGENTES PARA LA VIGENCIA 2017, A LA CUAL TIENEN DERECHO DE ACUERDO CON LOS REQUISITOS SEÑALADOS EN LA LEY 70 DE 1988 Y SU DECRETO REGLAMENTARIO 388 DE 1994.</t>
  </si>
  <si>
    <t>INGEVEC S.A.S</t>
  </si>
  <si>
    <t>ADQUISICION DE BOTAS PARA MOTOCICLISTA DE ACUERDO CON LA NORMA TECNICA DESTINADAS A LA POLICIA  METROPOLITANA DE BOGOTA</t>
  </si>
  <si>
    <t>MANUFACTURAS DELMYP SAS</t>
  </si>
  <si>
    <t>ADQUIRIR MATERIAL DE INTENDENCIA DESTINADO A LA DECIMO TERCERA BRIGADA DEL EJERCITO. MEDIANTE ADHESION AL ACUERDO MARCO PARA LA ADQUISICION DE MATERIAL DE INTENDENCIA CCE-311-1AMP-2015</t>
  </si>
  <si>
    <t>JEM SUPPLIES SAS</t>
  </si>
  <si>
    <t>UNION TEMPORAL A4 -2015</t>
  </si>
  <si>
    <t>MANUFACTURAS CADUGI SAS</t>
  </si>
  <si>
    <t>PROTELA S.A</t>
  </si>
  <si>
    <t>ESPUMADOS S.A</t>
  </si>
  <si>
    <t>C.I. DISTRIHOGAR SAS</t>
  </si>
  <si>
    <t>INVERSIONES SARA DE COLOMBIA SAS</t>
  </si>
  <si>
    <t>CONSORCIO ISA</t>
  </si>
  <si>
    <t>TECNIMOTOR REPUESTOS Y RECTIFICADORA SAS</t>
  </si>
  <si>
    <t>PRESTACION DE SERVICIO DE MANTENIMIENTO PREVENTIVO Y CORRECTIVO CON INSUMOS, RUPUESTOS Y MANO DE OBRA, ASI COMOP EL SERVICIO DE REVISION TECNICO MECANICA DE LOS VEHICULOS MARCA MITSUBISHI DE PROPIEDAD Y A CARGO DE LA SECRETARIA DISTRITAL DE SEGURIDAD, CONVIVENCIA Y JUSTICIA.</t>
  </si>
  <si>
    <t>DISEÑO E IMPORTACION DE SOLUCIONES SAS</t>
  </si>
  <si>
    <t>LA ADQUISICIÓN DE ORUGAS SALVA ESCALERAS CON SILLA DE RUEDAS DESTINADAS A LAS CASAS DE JUSTICIA DE USAQUEN Y USME DE LA CIUDAD BOGOTÁ.</t>
  </si>
  <si>
    <t>ADQUISICIÓN DE INTERCOMUNICADORES PARA CASCO DE SEGURIDAD PARA MOTOCICLISTAS DESTINADOS A LA POLICIA NACIONAL</t>
  </si>
  <si>
    <t>ADQUISICIÓN DE VEHICULOS PARA LA SECRETARIA DISTRITAL DE SEGURIDAD, CONVIVENCIA Y JUSTICIA Y AL SERVICIO DE LOS ORGANISMOS DE SEGURIDAD Y DEFENSA DE BOGOTA</t>
  </si>
  <si>
    <t>PRACO DIDACOL SAS</t>
  </si>
  <si>
    <t>AQUISICIÓN DE UN BUS Y UNA GRUA CAMA BAJA PARA LA SERCETARIA DISTRITAL DE SEGURIDAD CONVIVENCIA Y JUSTICIA Y AL SERVICIO DE LOS ORGANISMOS DE SEGURIDAD Y DEFENSA DE BOGOTA</t>
  </si>
  <si>
    <t>ADQUISICIÓN DE MOTOCICLETAS PARA LA SECRETARIA DISTRITAL DE SEGURIDAD, CONVIVENCIA Y JUSTICIA Y AL SERVICIO DE LOS ORGANISMOS DE SEGURIDAD Y DEFENSA DE BOGOTA</t>
  </si>
  <si>
    <t>ZUMARCE SAS</t>
  </si>
  <si>
    <t xml:space="preserve">ADQUISICIÓN DE EQUIPOS Y ELEMENTOS AUDIOVISUALES PARA LA SECRETARÍA DISTRITAL DE SEGURIDAD CONVIVENCIA Y JUSTICIA </t>
  </si>
  <si>
    <t>SCJ-830-2017</t>
  </si>
  <si>
    <t>EMPRESA DE RENOVACION Y DESARROLLO URBANO BOGOTA D.C</t>
  </si>
  <si>
    <t>"AUNAR ESFUERZOS PARA LA ELABORACION DE ESTUDIOS DE FACTIBILIDAD, DISEÑOS A NIVEL DE ANTEPROYECTO, PRESUPUESTOS Y ESTUDIOS PARA LA MODIFICACION DEL PLAN DE REGULACION Y MANEJO "PRM" VIGENTE, PARA GRANTIZAR LOS INDICES DE OCUPACION Y DE CONSTRUCCION DE UNA EDIFICACION EN EL CANTON DEL NORTE".</t>
  </si>
  <si>
    <t xml:space="preserve">PRESTAR LOS SERVICIOS DE APOYO A LA GESTIÓN A LA SUBSECRETARIA DE SEGURIDAD Y CONVIVENCIA EN LA RECEPCIÓN Y TRAMITE DE DENUNCIAS EN LA LOCALIDAD QUE LE SEA ASIGNADA </t>
  </si>
  <si>
    <t>https://www.contratos.gov.co/consultas/detalleProceso.do?numConstancia=17-12-6047833</t>
  </si>
  <si>
    <t>https://www.contratos.gov.co/consultas/detalleProceso.do?numConstancia=17-12-6070990</t>
  </si>
  <si>
    <t>https://www.contratos.gov.co/consultas/detalleProceso.do?numConstancia=17-12-6078739</t>
  </si>
  <si>
    <t>https://www.contratos.gov.co/consultas/detalleProceso.do?numConstancia=17-12-6089491</t>
  </si>
  <si>
    <t>https://www.contratos.gov.co/consultas/detalleProceso.do?numConstancia=17-12-6093140</t>
  </si>
  <si>
    <t>https://www.contratos.gov.co/consultas/detalleProceso.do?numConstancia=17-12-6090836</t>
  </si>
  <si>
    <t>https://www.contratos.gov.co/consultas/detalleProceso.do?numConstancia=17-12-6091441</t>
  </si>
  <si>
    <t>https://www.contratos.gov.co/consultas/detalleProceso.do?numConstancia=17-12-6092322</t>
  </si>
  <si>
    <t>https://www.contratos.gov.co/consultas/detalleProceso.do?numConstancia=17-12-6092779</t>
  </si>
  <si>
    <t>https://www.contratos.gov.co/consultas/detalleProceso.do?numConstancia=17-12-6101552</t>
  </si>
  <si>
    <t>https://www.contratos.gov.co/consultas/detalleProceso.do?numConstancia=17-12-6101756</t>
  </si>
  <si>
    <t>https://www.contratos.gov.co/consultas/detalleProceso.do?numConstancia=17-12-6101880</t>
  </si>
  <si>
    <t>https://www.contratos.gov.co/consultas/detalleProceso.do?numConstancia=17-12-6102063</t>
  </si>
  <si>
    <t>https://www.contratos.gov.co/consultas/detalleProceso.do?numConstancia=17-12-6107495</t>
  </si>
  <si>
    <t>https://www.contratos.gov.co/consultas/detalleProceso.do?numConstancia=17-12-6102174</t>
  </si>
  <si>
    <t>https://www.contratos.gov.co/consultas/detalleProceso.do?numConstancia=17-12-6109001</t>
  </si>
  <si>
    <t>https://www.contratos.gov.co/consultas/detalleProceso.do?numConstancia=17-12-6109237</t>
  </si>
  <si>
    <t>https://www.contratos.gov.co/consultas/detalleProceso.do?numConstancia=17-12-6109366</t>
  </si>
  <si>
    <t>https://www.contratos.gov.co/consultas/detalleProceso.do?numConstancia=17-12-6109527</t>
  </si>
  <si>
    <t>https://www.contratos.gov.co/consultas/detalleProceso.do?numConstancia=17-12-6109683</t>
  </si>
  <si>
    <t>https://www.contratos.gov.co/consultas/detalleProceso.do?numConstancia=17-12-6109825</t>
  </si>
  <si>
    <t>https://www.contratos.gov.co/consultas/detalleProceso.do?numConstancia=17-12-6110144</t>
  </si>
  <si>
    <t>https://www.contratos.gov.co/consultas/detalleProceso.do?numConstancia=17-12-6110373</t>
  </si>
  <si>
    <t>https://www.contratos.gov.co/consultas/detalleProceso.do?numConstancia=17-12-6118092</t>
  </si>
  <si>
    <t>https://www.contratos.gov.co/consultas/detalleProceso.do?numConstancia=17-12-6118140</t>
  </si>
  <si>
    <t>https://www.contratos.gov.co/consultas/detalleProceso.do?numConstancia=17-12-6118198</t>
  </si>
  <si>
    <t>https://www.contratos.gov.co/consultas/detalleProceso.do?numConstancia=17-12-6118264</t>
  </si>
  <si>
    <t>https://www.contratos.gov.co/consultas/detalleProceso.do?numConstancia=17-12-6118317</t>
  </si>
  <si>
    <t>https://www.contratos.gov.co/consultas/detalleProceso.do?numConstancia=17-12-6118362</t>
  </si>
  <si>
    <t>https://www.contratos.gov.co/consultas/detalleProceso.do?numConstancia=17-12-6118432</t>
  </si>
  <si>
    <t>https://www.contratos.gov.co/consultas/detalleProceso.do?numConstancia=17-12-6120197</t>
  </si>
  <si>
    <t>https://www.contratos.gov.co/consultas/detalleProceso.do?numConstancia=17-12-6120398</t>
  </si>
  <si>
    <t>https://www.contratos.gov.co/consultas/detalleProceso.do?numConstancia=17-12-6120551</t>
  </si>
  <si>
    <t>https://www.contratos.gov.co/consultas/detalleProceso.do?numConstancia=17-12-6121445</t>
  </si>
  <si>
    <t>https://www.contratos.gov.co/consultas/detalleProceso.do?numConstancia=17-12-6121669</t>
  </si>
  <si>
    <t>https://www.contratos.gov.co/consultas/detalleProceso.do?numConstancia=17-12-6121883</t>
  </si>
  <si>
    <t>https://www.contratos.gov.co/consultas/detalleProceso.do?numConstancia=17-12-6122795</t>
  </si>
  <si>
    <t>https://www.contratos.gov.co/consultas/detalleProceso.do?numConstancia=17-12-6123644</t>
  </si>
  <si>
    <t xml:space="preserve">https://www.contratos.gov.co/consultas/detalleProceso.do?numConstancia=17-12-6124005 </t>
  </si>
  <si>
    <t>https://www.contratos.gov.co/consultas/detalleProceso.do?numConstancia=17-12-6124444</t>
  </si>
  <si>
    <t>https://www.contratos.gov.co/consultas/detalleProceso.do?numConstancia=17-12-6124883</t>
  </si>
  <si>
    <t>https://www.contratos.gov.co/consultas/detalleProceso.do?numConstancia=17-12-6125125</t>
  </si>
  <si>
    <t>https://www.contratos.gov.co/consultas/detalleProceso.do?numConstancia=17-12-6127069</t>
  </si>
  <si>
    <t>https://www.contratos.gov.co/consultas/detalleProceso.do?numConstancia=17-12-6127529</t>
  </si>
  <si>
    <t>https://www.contratos.gov.co/consultas/detalleProceso.do?numConstancia=17-12-6127690</t>
  </si>
  <si>
    <t>https://www.contratos.gov.co/consultas/detalleProceso.do?numConstancia=17-12-6127943</t>
  </si>
  <si>
    <t>https://www.contratos.gov.co/consultas/detalleProceso.do?numConstancia=17-12-6128096</t>
  </si>
  <si>
    <t>https://www.contratos.gov.co/consultas/detalleProceso.do?numConstancia=17-12-6128400</t>
  </si>
  <si>
    <t>https://www.contratos.gov.co/consultas/detalleProceso.do?numConstancia=17-12-6129400</t>
  </si>
  <si>
    <t>https://www.contratos.gov.co/consultas/detalleProceso.do?numConstancia=17-12-6145511</t>
  </si>
  <si>
    <t>https://www.contratos.gov.co/consultas/detalleProceso.do?numConstancia=17-12-6129891</t>
  </si>
  <si>
    <t>https://www.contratos.gov.co/consultas/detalleProceso.do?numConstancia=17-12-6130119</t>
  </si>
  <si>
    <t>https://www.contratos.gov.co/consultas/detalleProceso.do?numConstancia=17-12-6130661</t>
  </si>
  <si>
    <t>https://www.contratos.gov.co/consultas/detalleProceso.do?numConstancia=17-12-6140637</t>
  </si>
  <si>
    <t>https://www.contratos.gov.co/consultas/detalleProceso.do?numConstancia=17-12-6141050</t>
  </si>
  <si>
    <t>https://www.contratos.gov.co/consultas/detalleProceso.do?numConstancia=17-12-6141355</t>
  </si>
  <si>
    <t>https://www.contratos.gov.co/consultas/detalleProceso.do?numConstancia=17-12-6141639</t>
  </si>
  <si>
    <t>https://www.contratos.gov.co/consultas/detalleProceso.do?numConstancia=17-12-6144492</t>
  </si>
  <si>
    <t>https://www.contratos.gov.co/consultas/detalleProceso.do?numConstancia=17-12-6144577</t>
  </si>
  <si>
    <t>https://www.contratos.gov.co/consultas/detalleProceso.do?numConstancia=17-12-6145558</t>
  </si>
  <si>
    <t>https://www.contratos.gov.co/consultas/detalleProceso.do?numConstancia=17-12-6144653</t>
  </si>
  <si>
    <t>https://www.contratos.gov.co/consultas/detalleProceso.do?numConstancia=17-12-6144786</t>
  </si>
  <si>
    <t>https://www.contratos.gov.co/consultas/detalleProceso.do?numConstancia=17-12-6144851</t>
  </si>
  <si>
    <t>https://www.contratos.gov.co/consultas/detalleProceso.do?numConstancia=17-12-6144971</t>
  </si>
  <si>
    <t>https://www.contratos.gov.co/consultas/detalleProceso.do?numConstancia=17-12-6145101</t>
  </si>
  <si>
    <t>https://www.contratos.gov.co/consultas/detalleProceso.do?numConstancia=17-12-6145193</t>
  </si>
  <si>
    <t>https://www.contratos.gov.co/consultas/detalleProceso.do?numConstancia=17-12-6145586</t>
  </si>
  <si>
    <t>https://www.contratos.gov.co/consultas/detalleProceso.do?numConstancia=17-12-6145614</t>
  </si>
  <si>
    <t>https://www.contratos.gov.co/consultas/detalleProceso.do?numConstancia=17-12-6145686</t>
  </si>
  <si>
    <t>https://www.contratos.gov.co/consultas/detalleProceso.do?numConstancia=17-12-6145725</t>
  </si>
  <si>
    <t>https://www.contratos.gov.co/consultas/detalleProceso.do?numConstancia=17-12-6145756</t>
  </si>
  <si>
    <t>https://www.contratos.gov.co/consultas/detalleProceso.do?numConstancia=17-12-6146113</t>
  </si>
  <si>
    <t>https://www.contratos.gov.co/consultas/detalleProceso.do?numConstancia=17-12-6146138</t>
  </si>
  <si>
    <t>https://www.contratos.gov.co/consultas/detalleProceso.do?numConstancia=17-12-6146169</t>
  </si>
  <si>
    <t>https://www.contratos.gov.co/consultas/detalleProceso.do?numConstancia=17-12-6146187</t>
  </si>
  <si>
    <t>https://www.contratos.gov.co/consultas/detalleProceso.do?numConstancia=17-12-6158595</t>
  </si>
  <si>
    <t>https://www.contratos.gov.co/consultas/detalleProceso.do?numConstancia=17-12-6158875</t>
  </si>
  <si>
    <t>https://www.contratos.gov.co/consultas/detalleProceso.do?numConstancia=17-12-6159179</t>
  </si>
  <si>
    <t>https://www.contratos.gov.co/consultas/detalleProceso.do?numConstancia=17-12-6159317</t>
  </si>
  <si>
    <t>https://www.contratos.gov.co/consultas/detalleProceso.do?numConstancia=17-12-6159672</t>
  </si>
  <si>
    <t>https://www.contratos.gov.co/consultas/detalleProceso.do?numConstancia=17-12-6160993</t>
  </si>
  <si>
    <t>https://www.contratos.gov.co/consultas/detalleProceso.do?numConstancia=17-12-6161073</t>
  </si>
  <si>
    <t>https://www.contratos.gov.co/consultas/detalleProceso.do?numConstancia=17-12-6166185</t>
  </si>
  <si>
    <t>https://www.contratos.gov.co/consultas/detalleProceso.do?numConstancia=17-12-6166356</t>
  </si>
  <si>
    <t>https://www.contratos.gov.co/consultas/detalleProceso.do?numConstancia=17-12-6166431</t>
  </si>
  <si>
    <t>https://www.contratos.gov.co/consultas/detalleProceso.do?numConstancia=17-12-6166486</t>
  </si>
  <si>
    <t>https://www.contratos.gov.co/consultas/detalleProceso.do?numConstancia=17-12-6166541</t>
  </si>
  <si>
    <t>https://www.contratos.gov.co/consultas/detalleProceso.do?numConstancia=17-12-6167765</t>
  </si>
  <si>
    <t>https://www.contratos.gov.co/consultas/detalleProceso.do?numConstancia=17-12-6154128</t>
  </si>
  <si>
    <t>https://www.contratos.gov.co/consultas/detalleProceso.do?numConstancia=17-12-6161220</t>
  </si>
  <si>
    <t>https://www.contratos.gov.co/consultas/detalleProceso.do?numConstancia=17-12-6161364</t>
  </si>
  <si>
    <t>https://www.contratos.gov.co/consultas/detalleProceso.do?numConstancia=17-12-6161504</t>
  </si>
  <si>
    <t>https://www.contratos.gov.co/consultas/detalleProceso.do?numConstancia=17-12-6161766</t>
  </si>
  <si>
    <t>https://www.contratos.gov.co/consultas/detalleProceso.do?numConstancia=17-12-6161998</t>
  </si>
  <si>
    <t>https://www.contratos.gov.co/consultas/detalleProceso.do?numConstancia=17-12-6162913</t>
  </si>
  <si>
    <t>https://www.contratos.gov.co/consultas/detalleProceso.do?numConstancia=17-12-6164920</t>
  </si>
  <si>
    <t>https://www.contratos.gov.co/consultas/detalleProceso.do?numConstancia=17-12-6165145</t>
  </si>
  <si>
    <t>https://www.contratos.gov.co/consultas/detalleProceso.do?numConstancia=17-12-6168159</t>
  </si>
  <si>
    <t>https://www.contratos.gov.co/consultas/detalleProceso.do?numConstancia=17-12-6168377</t>
  </si>
  <si>
    <t>https://www.contratos.gov.co/consultas/detalleProceso.do?numConstancia=17-12-6168609</t>
  </si>
  <si>
    <t>https://www.contratos.gov.co/consultas/detalleProceso.do?numConstancia=17-12-6169085</t>
  </si>
  <si>
    <t>https://www.contratos.gov.co/consultas/detalleProceso.do?numConstancia=17-12-6169269</t>
  </si>
  <si>
    <t>https://www.contratos.gov.co/consultas/detalleProceso.do?numConstancia=17-12-6184118</t>
  </si>
  <si>
    <t>https://www.contratos.gov.co/consultas/detalleProceso.do?numConstancia=17-12-6169963</t>
  </si>
  <si>
    <t>https://www.contratos.gov.co/consultas/detalleProceso.do?numConstancia=17-12-6170873</t>
  </si>
  <si>
    <t>https://www.contratos.gov.co/consultas/detalleProceso.do?numConstancia=17-12-6171040</t>
  </si>
  <si>
    <t>https://www.contratos.gov.co/consultas/detalleProceso.do?numConstancia=17-12-6171303</t>
  </si>
  <si>
    <t>https://www.contratos.gov.co/consultas/detalleProceso.do?numConstancia=17-12-6171515</t>
  </si>
  <si>
    <t>https://www.contratos.gov.co/consultas/detalleProceso.do?numConstancia=17-12-6171667</t>
  </si>
  <si>
    <t>https://www.contratos.gov.co/consultas/detalleProceso.do?numConstancia=17-12-6173591</t>
  </si>
  <si>
    <t>https://www.contratos.gov.co/consultas/detalleProceso.do?numConstancia=17-12-6178437</t>
  </si>
  <si>
    <t>https://www.contratos.gov.co/consultas/detalleProceso.do?numConstancia=17-12-6178602</t>
  </si>
  <si>
    <t>https://www.contratos.gov.co/consultas/detalleProceso.do?numConstancia=17-12-6178811</t>
  </si>
  <si>
    <t>https://www.contratos.gov.co/consultas/detalleProceso.do?numConstancia=17-12-6180028</t>
  </si>
  <si>
    <t>https://www.contratos.gov.co/consultas/detalleProceso.do?numConstancia=17-12-6180081</t>
  </si>
  <si>
    <t>https://www.contratos.gov.co/consultas/detalleProceso.do?numConstancia=17-12-6180324</t>
  </si>
  <si>
    <t>https://www.contratos.gov.co/consultas/detalleProceso.do?numConstancia=17-12-6180394</t>
  </si>
  <si>
    <t>https://www.contratos.gov.co/consultas/detalleProceso.do?numConstancia=17-12-6180531</t>
  </si>
  <si>
    <t>https://www.contratos.gov.co/consultas/detalleProceso.do?numConstancia=17-12-6180973</t>
  </si>
  <si>
    <t>https://www.contratos.gov.co/consultas/detalleProceso.do?numConstancia=17-12-6181772</t>
  </si>
  <si>
    <t>https://www.contratos.gov.co/consultas/detalleProceso.do?numConstancia=17-12-6182148</t>
  </si>
  <si>
    <t>https://www.contratos.gov.co/consultas/detalleProceso.do?numConstancia=17-12-6182434</t>
  </si>
  <si>
    <t>https://www.contratos.gov.co/consultas/detalleProceso.do?numConstancia=17-12-6183199</t>
  </si>
  <si>
    <t>https://www.contratos.gov.co/consultas/detalleProceso.do?numConstancia=17-12-6183430</t>
  </si>
  <si>
    <t>https://www.contratos.gov.co/consultas/detalleProceso.do?numConstancia=17-12-6183723</t>
  </si>
  <si>
    <t>https://www.contratos.gov.co/consultas/detalleProceso.do?numConstancia=17-12-6183828</t>
  </si>
  <si>
    <t>https://www.contratos.gov.co/consultas/detalleProceso.do?numConstancia=17-12-6183911</t>
  </si>
  <si>
    <t>https://www.contratos.gov.co/consultas/detalleProceso.do?numConstancia=17-12-6183973</t>
  </si>
  <si>
    <t>https://www.contratos.gov.co/consultas/detalleProceso.do?numConstancia=17-12-6184050</t>
  </si>
  <si>
    <t>https://www.contratos.gov.co/consultas/detalleProceso.do?numConstancia=17-12-6184913</t>
  </si>
  <si>
    <t>https://www.contratos.gov.co/consultas/detalleProceso.do?numConstancia=17-12-6184973</t>
  </si>
  <si>
    <t>https://www.contratos.gov.co/consultas/detalleProceso.do?numConstancia=17-12-6185049</t>
  </si>
  <si>
    <t>https://www.contratos.gov.co/consultas/detalleProceso.do?numConstancia=17-12-6185110</t>
  </si>
  <si>
    <t>https://www.contratos.gov.co/consultas/detalleProceso.do?numConstancia=17-12-6185184</t>
  </si>
  <si>
    <t>https://www.contratos.gov.co/consultas/detalleProceso.do?numConstancia=17-12-6187938</t>
  </si>
  <si>
    <t>https://www.contratos.gov.co/consultas/detalleProceso.do?numConstancia=17-12-6188114</t>
  </si>
  <si>
    <t>https://www.contratos.gov.co/consultas/detalleProceso.do?numConstancia=17-12-6188212</t>
  </si>
  <si>
    <t>https://www.contratos.gov.co/consultas/detalleProceso.do?numConstancia=17-12-6188484</t>
  </si>
  <si>
    <t>https://www.contratos.gov.co/consultas/detalleProceso.do?numConstancia=17-12-6188524</t>
  </si>
  <si>
    <t>https://www.contratos.gov.co/consultas/detalleProceso.do?numConstancia=17-12-6188561</t>
  </si>
  <si>
    <t>https://www.contratos.gov.co/consultas/detalleProceso.do?numConstancia=17-12-6188591</t>
  </si>
  <si>
    <t>https://www.contratos.gov.co/consultas/detalleProceso.do?numConstancia=17-12-6188613</t>
  </si>
  <si>
    <t>https://www.contratos.gov.co/consultas/detalleProceso.do?numConstancia=17-12-6188653</t>
  </si>
  <si>
    <t>https://www.contratos.gov.co/consultas/detalleProceso.do?numConstancia=17-12-6188690</t>
  </si>
  <si>
    <t>https://www.contratos.gov.co/consultas/detalleProceso.do?numConstancia=17-12-6191386</t>
  </si>
  <si>
    <t>https://www.contratos.gov.co/consultas/detalleProceso.do?numConstancia=17-12-6191563</t>
  </si>
  <si>
    <t>https://www.contratos.gov.co/consultas/detalleProceso.do?numConstancia=17-12-6191659</t>
  </si>
  <si>
    <t>https://www.contratos.gov.co/consultas/detalleProceso.do?numConstancia=17-12-6192050</t>
  </si>
  <si>
    <t>https://www.contratos.gov.co/consultas/detalleProceso.do?numConstancia=17-12-6192193</t>
  </si>
  <si>
    <t>https://www.contratos.gov.co/consultas/detalleProceso.do?numConstancia=17-12-6192670</t>
  </si>
  <si>
    <t>https://www.contratos.gov.co/consultas/detalleProceso.do?numConstancia=17-12-6192694</t>
  </si>
  <si>
    <t>https://www.contratos.gov.co/consultas/detalleProceso.do?numConstancia=17-12-6192713</t>
  </si>
  <si>
    <t>https://www.contratos.gov.co/consultas/detalleProceso.do?numConstancia=17-12-6192928</t>
  </si>
  <si>
    <t>https://www.contratos.gov.co/consultas/detalleProceso.do?numConstancia=17-12-6192939</t>
  </si>
  <si>
    <t>https://www.contratos.gov.co/consultas/detalleProceso.do?numConstancia=17-12-6192955</t>
  </si>
  <si>
    <t>https://www.contratos.gov.co/consultas/detalleProceso.do?numConstancia=17-12-6192979</t>
  </si>
  <si>
    <t>https://www.contratos.gov.co/consultas/detalleProceso.do?numConstancia=17-12-6193048</t>
  </si>
  <si>
    <t>https://www.contratos.gov.co/consultas/detalleProceso.do?numConstancia=17-12-6193058</t>
  </si>
  <si>
    <t>https://www.contratos.gov.co/consultas/detalleProceso.do?numConstancia=17-12-6193297</t>
  </si>
  <si>
    <t>https://www.contratos.gov.co/consultas/detalleProceso.do?numConstancia=17-12-6196149</t>
  </si>
  <si>
    <t>https://www.contratos.gov.co/consultas/detalleProceso.do?numConstancia=17-12-6196745</t>
  </si>
  <si>
    <t>https://www.contratos.gov.co/consultas/detalleProceso.do?numConstancia=17-12-6196848</t>
  </si>
  <si>
    <t>https://www.contratos.gov.co/consultas/detalleProceso.do?numConstancia=17-12-6210995</t>
  </si>
  <si>
    <t>https://www.contratos.gov.co/consultas/detalleProceso.do?numConstancia=17-12-6196907</t>
  </si>
  <si>
    <t>https://www.contratos.gov.co/consultas/detalleProceso.do?numConstancia=17-12-6197473</t>
  </si>
  <si>
    <t>https://www.contratos.gov.co/consultas/detalleProceso.do?numConstancia=17-12-6197621</t>
  </si>
  <si>
    <t>https://www.contratos.gov.co/consultas/detalleProceso.do?numConstancia=17-12-6197730</t>
  </si>
  <si>
    <t>https://www.contratos.gov.co/consultas/detalleProceso.do?numConstancia=17-12-6197890</t>
  </si>
  <si>
    <t>https://www.contratos.gov.co/consultas/detalleProceso.do?numConstancia=17-12-6198071</t>
  </si>
  <si>
    <t>https://www.contratos.gov.co/consultas/detalleProceso.do?numConstancia=17-12-6198373</t>
  </si>
  <si>
    <t>https://www.contratos.gov.co/consultas/detalleProceso.do?numConstancia=17-12-6198561</t>
  </si>
  <si>
    <t>https://www.contratos.gov.co/consultas/detalleProceso.do?numConstancia=17-12-6198718</t>
  </si>
  <si>
    <t>https://www.contratos.gov.co/consultas/detalleProceso.do?numConstancia=17-12-6198894</t>
  </si>
  <si>
    <t>https://www.contratos.gov.co/consultas/detalleProceso.do?numConstancia=17-12-6199190</t>
  </si>
  <si>
    <t>https://www.contratos.gov.co/consultas/detalleProceso.do?numConstancia=17-12-6200967</t>
  </si>
  <si>
    <t>https://www.contratos.gov.co/consultas/detalleProceso.do?numConstancia=17-12-6201009</t>
  </si>
  <si>
    <t>https://www.contratos.gov.co/consultas/detalleProceso.do?numConstancia=17-12-6201083</t>
  </si>
  <si>
    <t>https://www.contratos.gov.co/consultas/detalleProceso.do?numConstancia=17-12-6224491</t>
  </si>
  <si>
    <t>https://www.contratos.gov.co/consultas/detalleProceso.do?numConstancia=17-12-6224531</t>
  </si>
  <si>
    <t>https://www.contratos.gov.co/consultas/detalleProceso.do?numConstancia=17-12-6226088</t>
  </si>
  <si>
    <t>https://www.contratos.gov.co/consultas/detalleProceso.do?numConstancia=17-12-6226238</t>
  </si>
  <si>
    <t>https://www.contratos.gov.co/consultas/detalleProceso.do?numConstancia=17-12-6226628</t>
  </si>
  <si>
    <t>https://www.contratos.gov.co/consultas/detalleProceso.do?numConstancia=17-12-6227121</t>
  </si>
  <si>
    <t>https://www.contratos.gov.co/consultas/detalleProceso.do?numConstancia=17-12-6227417</t>
  </si>
  <si>
    <t>https://www.contratos.gov.co/consultas/detalleProceso.do?numConstancia=17-12-6227539</t>
  </si>
  <si>
    <t>https://www.contratos.gov.co/consultas/detalleProceso.do?numConstancia=17-12-6228095</t>
  </si>
  <si>
    <t>https://www.contratos.gov.co/consultas/detalleProceso.do?numConstancia=17-12-6217072</t>
  </si>
  <si>
    <t>https://www.contratos.gov.co/consultas/detalleProceso.do?numConstancia=17-12-6210062</t>
  </si>
  <si>
    <t>https://www.contratos.gov.co/consultas/detalleProceso.do?numConstancia=17-12-6228296</t>
  </si>
  <si>
    <t>https://www.contratos.gov.co/consultas/detalleProceso.do?numConstancia=17-12-6230905</t>
  </si>
  <si>
    <t>https://www.contratos.gov.co/consultas/detalleProceso.do?numConstancia=17-12-6240932</t>
  </si>
  <si>
    <t>https://www.contratos.gov.co/consultas/detalleProceso.do?numConstancia=17-12-6216305</t>
  </si>
  <si>
    <t>https://www.contratos.gov.co/consultas/detalleProceso.do?numConstancia=17-12-6231022</t>
  </si>
  <si>
    <t>https://www.contratos.gov.co/consultas/detalleProceso.do?numConstancia=17-12-6231127</t>
  </si>
  <si>
    <t>https://www.contratos.gov.co/consultas/detalleProceso.do?numConstancia=17-12-6219227</t>
  </si>
  <si>
    <t>https://www.contratos.gov.co/consultas/detalleProceso.do?numConstancia=17-12-6210202</t>
  </si>
  <si>
    <t>https://www.contratos.gov.co/consultas/detalleProceso.do?numConstancia=17-12-6210479</t>
  </si>
  <si>
    <t>https://www.contratos.gov.co/consultas/detalleProceso.do?numConstancia=17-12-6210756</t>
  </si>
  <si>
    <t>https://www.contratos.gov.co/consultas/detalleProceso.do?numConstancia=17-12-6211349</t>
  </si>
  <si>
    <t>https://www.contratos.gov.co/consultas/detalleProceso.do?numConstancia=17-12-6211588</t>
  </si>
  <si>
    <t>https://www.contratos.gov.co/consultas/detalleProceso.do?numConstancia=17-12-6211783</t>
  </si>
  <si>
    <t>https://www.contratos.gov.co/consultas/detalleProceso.do?numConstancia=17-12-6212123</t>
  </si>
  <si>
    <t>https://www.contratos.gov.co/consultas/detalleProceso.do?numConstancia=17-12-6212259</t>
  </si>
  <si>
    <t>https://www.contratos.gov.co/consultas/detalleProceso.do?numConstancia=17-12-6212956</t>
  </si>
  <si>
    <t>https://www.contratos.gov.co/consultas/detalleProceso.do?numConstancia=17-12-6213025</t>
  </si>
  <si>
    <t>https://www.contratos.gov.co/consultas/detalleProceso.do?numConstancia=17-12-6213182</t>
  </si>
  <si>
    <t>https://www.contratos.gov.co/consultas/detalleProceso.do?numConstancia=17-12-6213520</t>
  </si>
  <si>
    <t>https://www.contratos.gov.co/consultas/detalleProceso.do?numConstancia=17-12-6215630</t>
  </si>
  <si>
    <t>https://www.contratos.gov.co/consultas/detalleProceso.do?numConstancia=17-12-6217098</t>
  </si>
  <si>
    <t>https://www.contratos.gov.co/consultas/detalleProceso.do?numConstancia=17-12-6219604</t>
  </si>
  <si>
    <t>https://www.contratos.gov.co/consultas/detalleProceso.do?numConstancia=17-12-6219753</t>
  </si>
  <si>
    <t>https://www.contratos.gov.co/consultas/detalleProceso.do?numConstancia=17-12-6220153</t>
  </si>
  <si>
    <t>https://www.contratos.gov.co/consultas/detalleProceso.do?numConstancia=17-12-6220909</t>
  </si>
  <si>
    <t>https://www.contratos.gov.co/consultas/detalleProceso.do?numConstancia=17-12-6220951</t>
  </si>
  <si>
    <t>https://www.contratos.gov.co/consultas/detalleProceso.do?numConstancia=17-12-6221014</t>
  </si>
  <si>
    <t>https://www.contratos.gov.co/consultas/detalleProceso.do?numConstancia=17-12-6221104</t>
  </si>
  <si>
    <t>https://www.contratos.gov.co/consultas/detalleProceso.do?numConstancia=17-12-6221193</t>
  </si>
  <si>
    <t>https://www.contratos.gov.co/consultas/detalleProceso.do?numConstancia=17-12-6221423</t>
  </si>
  <si>
    <t>https://www.contratos.gov.co/consultas/detalleProceso.do?numConstancia=17-12-6221571</t>
  </si>
  <si>
    <t>https://www.contratos.gov.co/consultas/detalleProceso.do?numConstancia=17-12-6222764</t>
  </si>
  <si>
    <t>https://www.contratos.gov.co/consultas/detalleProceso.do?numConstancia=17-12-6222924</t>
  </si>
  <si>
    <t>https://www.contratos.gov.co/consultas/detalleProceso.do?numConstancia=17-12-6223224</t>
  </si>
  <si>
    <t>https://www.contratos.gov.co/consultas/detalleProceso.do?numConstancia=17-12-6223373</t>
  </si>
  <si>
    <t>https://www.contratos.gov.co/consultas/detalleProceso.do?numConstancia=17-12-6223698</t>
  </si>
  <si>
    <t>https://www.contratos.gov.co/consultas/detalleProceso.do?numConstancia=17-12-6223834</t>
  </si>
  <si>
    <t>https://www.contratos.gov.co/consultas/detalleProceso.do?numConstancia=17-12-6223927</t>
  </si>
  <si>
    <t>https://www.contratos.gov.co/consultas/detalleProceso.do?numConstancia=17-12-6224004</t>
  </si>
  <si>
    <t>https://www.contratos.gov.co/consultas/detalleProceso.do?numConstancia=17-12-6224099</t>
  </si>
  <si>
    <t>https://www.contratos.gov.co/consultas/detalleProceso.do?numConstancia=17-12-6224163</t>
  </si>
  <si>
    <t>https://www.contratos.gov.co/consultas/detalleProceso.do?numConstancia=17-12-6231229</t>
  </si>
  <si>
    <t>https://www.contratos.gov.co/consultas/detalleProceso.do?numConstancia=17-12-6231395</t>
  </si>
  <si>
    <t>https://www.contratos.gov.co/consultas/detalleProceso.do?numConstancia=17-12-6229093</t>
  </si>
  <si>
    <t>https://www.contratos.gov.co/consultas/detalleProceso.do?numConstancia=17-12-6231461</t>
  </si>
  <si>
    <t>https://www.contratos.gov.co/consultas/detalleProceso.do?numConstancia=17-12-6232328</t>
  </si>
  <si>
    <t>https://www.contratos.gov.co/consultas/detalleProceso.do?numConstancia=17-12-6232371</t>
  </si>
  <si>
    <t>https://www.contratos.gov.co/consultas/detalleProceso.do?numConstancia=17-12-6232402</t>
  </si>
  <si>
    <t>https://www.contratos.gov.co/consultas/detalleProceso.do?numConstancia=17-12-6232442</t>
  </si>
  <si>
    <t>https://www.contratos.gov.co/consultas/detalleProceso.do?numConstancia=17-12-6237634</t>
  </si>
  <si>
    <t>https://www.contratos.gov.co/consultas/detalleProceso.do?numConstancia=17-12-6232468</t>
  </si>
  <si>
    <t>https://www.contratos.gov.co/consultas/detalleProceso.do?numConstancia=17-12-6240958</t>
  </si>
  <si>
    <t>https://www.contratos.gov.co/consultas/detalleProceso.do?numConstancia=17-12-6232482</t>
  </si>
  <si>
    <t>https://www.contratos.gov.co/consultas/detalleProceso.do?numConstancia=17-12-6232493</t>
  </si>
  <si>
    <t>https://www.contratos.gov.co/consultas/detalleProceso.do?numConstancia=17-12-6232503</t>
  </si>
  <si>
    <t>https://www.contratos.gov.co/consultas/detalleProceso.do?numConstancia=17-12-6232514</t>
  </si>
  <si>
    <t>https://www.contratos.gov.co/consultas/detalleProceso.do?numConstancia=17-12-6232525</t>
  </si>
  <si>
    <t>https://www.contratos.gov.co/consultas/detalleProceso.do?numConstancia=17-12-6232539</t>
  </si>
  <si>
    <t>https://www.contratos.gov.co/consultas/detalleProceso.do?numConstancia=17-12-6232869</t>
  </si>
  <si>
    <t>https://www.contratos.gov.co/consultas/detalleProceso.do?numConstancia=17-12-6232891</t>
  </si>
  <si>
    <t>https://www.contratos.gov.co/consultas/detalleProceso.do?numConstancia=17-12-6232915</t>
  </si>
  <si>
    <t>https://www.contratos.gov.co/consultas/detalleProceso.do?numConstancia=17-12-6232939</t>
  </si>
  <si>
    <t>https://www.contratos.gov.co/consultas/detalleProceso.do?numConstancia=17-12-6229234</t>
  </si>
  <si>
    <t>https://www.contratos.gov.co/consultas/detalleProceso.do?numConstancia=17-12-6232951</t>
  </si>
  <si>
    <t>https://www.contratos.gov.co/consultas/detalleProceso.do?numConstancia=17-12-6232959</t>
  </si>
  <si>
    <t>https://www.contratos.gov.co/consultas/detalleProceso.do?numConstancia=17-12-6229367</t>
  </si>
  <si>
    <t>https://www.contratos.gov.co/consultas/detalleProceso.do?numConstancia=17-12-6232973</t>
  </si>
  <si>
    <t>https://www.contratos.gov.co/consultas/detalleProceso.do?numConstancia=17-12-6232982</t>
  </si>
  <si>
    <t>https://www.contratos.gov.co/consultas/detalleProceso.do?numConstancia=17-12-6229522</t>
  </si>
  <si>
    <t>https://www.contratos.gov.co/consultas/detalleProceso.do?numConstancia=17-12-6229635</t>
  </si>
  <si>
    <t>https://www.contratos.gov.co/consultas/detalleProceso.do?numConstancia=17-12-6232994</t>
  </si>
  <si>
    <t>https://www.contratos.gov.co/consultas/detalleProceso.do?numConstancia=17-12-6233001</t>
  </si>
  <si>
    <t>https://www.contratos.gov.co/consultas/detalleProceso.do?numConstancia=17-12-6233042</t>
  </si>
  <si>
    <t>https://www.contratos.gov.co/consultas/detalleProceso.do?numConstancia=17-12-6233126</t>
  </si>
  <si>
    <t>https://www.contratos.gov.co/consultas/detalleProceso.do?numConstancia=17-12-6233160</t>
  </si>
  <si>
    <t>https://www.contratos.gov.co/consultas/detalleProceso.do?numConstancia=17-12-6233198</t>
  </si>
  <si>
    <t>https://www.contratos.gov.co/consultas/detalleProceso.do?numConstancia=17-12-6233218</t>
  </si>
  <si>
    <t>https://www.contratos.gov.co/consultas/detalleProceso.do?numConstancia=17-12-6230597</t>
  </si>
  <si>
    <t>https://www.contratos.gov.co/consultas/detalleProceso.do?numConstancia=17-12-6233229</t>
  </si>
  <si>
    <t>https://www.contratos.gov.co/consultas/detalleProceso.do?numConstancia=17-12-6233245</t>
  </si>
  <si>
    <t>https://www.contratos.gov.co/consultas/detalleProceso.do?numConstancia=17-12-6233253</t>
  </si>
  <si>
    <t>https://www.contratos.gov.co/consultas/detalleProceso.do?numConstancia=17-12-6233260</t>
  </si>
  <si>
    <t>https://www.contratos.gov.co/consultas/detalleProceso.do?numConstancia=17-12-6233297</t>
  </si>
  <si>
    <t>https://www.contratos.gov.co/consultas/detalleProceso.do?numConstancia=17-12-6233306</t>
  </si>
  <si>
    <t>https://www.contratos.gov.co/consultas/detalleProceso.do?numConstancia=17-12-6233319</t>
  </si>
  <si>
    <t>https://www.contratos.gov.co/consultas/detalleProceso.do?numConstancia=17-12-6233324</t>
  </si>
  <si>
    <t>https://www.contratos.gov.co/consultas/detalleProceso.do?numConstancia=17-12-6233331</t>
  </si>
  <si>
    <t>https://www.contratos.gov.co/consultas/detalleProceso.do?numConstancia=17-12-6233336</t>
  </si>
  <si>
    <t>https://www.contratos.gov.co/consultas/detalleProceso.do?numConstancia=17-12-6233352</t>
  </si>
  <si>
    <t>https://www.contratos.gov.co/consultas/detalleProceso.do?numConstancia=17-12-6233358</t>
  </si>
  <si>
    <t>https://www.contratos.gov.co/consultas/detalleProceso.do?numConstancia=17-12-6233366</t>
  </si>
  <si>
    <t>https://www.contratos.gov.co/consultas/detalleProceso.do?numConstancia=17-12-6230695</t>
  </si>
  <si>
    <t>https://www.contratos.gov.co/consultas/detalleProceso.do?numConstancia=17-12-6233376</t>
  </si>
  <si>
    <t>https://www.contratos.gov.co/consultas/detalleProceso.do?numConstancia=17-12-6233382</t>
  </si>
  <si>
    <t>https://www.contratos.gov.co/consultas/detalleProceso.do?numConstancia=17-12-6233388</t>
  </si>
  <si>
    <t>https://www.contratos.gov.co/consultas/detalleProceso.do?numConstancia=17-12-6233394</t>
  </si>
  <si>
    <t>https://www.contratos.gov.co/consultas/detalleProceso.do?numConstancia=17-12-6233405</t>
  </si>
  <si>
    <t>https://www.contratos.gov.co/consultas/detalleProceso.do?numConstancia=17-12-6233605</t>
  </si>
  <si>
    <t>https://www.contratos.gov.co/consultas/detalleProceso.do?numConstancia=17-12-6243625</t>
  </si>
  <si>
    <t>https://www.contratos.gov.co/consultas/detalleProceso.do?numConstancia=17-12-6243691</t>
  </si>
  <si>
    <t>https://www.contratos.gov.co/consultas/detalleProceso.do?numConstancia=17-12-6243784</t>
  </si>
  <si>
    <t>https://www.contratos.gov.co/consultas/detalleProceso.do?numConstancia=17-12-6243890</t>
  </si>
  <si>
    <t>https://www.contratos.gov.co/consultas/detalleProceso.do?numConstancia=17-12-6244022</t>
  </si>
  <si>
    <t>https://www.contratos.gov.co/consultas/detalleProceso.do?numConstancia=17-12-6258212</t>
  </si>
  <si>
    <t>https://www.contratos.gov.co/consultas/detalleProceso.do?numConstancia=17-12-6244150</t>
  </si>
  <si>
    <t>https://www.contratos.gov.co/consultas/detalleProceso.do?numConstancia=17-12-6244254</t>
  </si>
  <si>
    <t>https://www.contratos.gov.co/consultas/detalleProceso.do?numConstancia=17-12-6239094</t>
  </si>
  <si>
    <t>https://www.contratos.gov.co/consultas/detalleProceso.do?numConstancia=17-12-6244364</t>
  </si>
  <si>
    <t>https://www.contratos.gov.co/consultas/detalleProceso.do?numConstancia=17-12-6239378</t>
  </si>
  <si>
    <t>https://www.contratos.gov.co/consultas/detalleProceso.do?numConstancia=17-12-6244446</t>
  </si>
  <si>
    <t>https://www.contratos.gov.co/consultas/detalleProceso.do?numConstancia=17-12-6244535</t>
  </si>
  <si>
    <t>https://www.contratos.gov.co/consultas/detalleProceso.do?numConstancia=17-12-6246394</t>
  </si>
  <si>
    <t>https://www.contratos.gov.co/consultas/detalleProceso.do?numConstancia=17-12-6246750</t>
  </si>
  <si>
    <t>https://www.contratos.gov.co/consultas/detalleProceso.do?numConstancia=17-12-6246913</t>
  </si>
  <si>
    <t>https://www.contratos.gov.co/consultas/detalleProceso.do?numConstancia=17-12-6247026</t>
  </si>
  <si>
    <t>https://www.contratos.gov.co/consultas/detalleProceso.do?numConstancia=17-12-6252131</t>
  </si>
  <si>
    <t>https://www.contratos.gov.co/consultas/detalleProceso.do?numConstancia=17-12-6251547</t>
  </si>
  <si>
    <t>https://www.contratos.gov.co/consultas/detalleProceso.do?numConstancia=17-12-6250587</t>
  </si>
  <si>
    <t>https://www.contratos.gov.co/consultas/detalleProceso.do?numConstancia=17-12-6250816</t>
  </si>
  <si>
    <t>https://www.contratos.gov.co/consultas/detalleProceso.do?numConstancia=17-12-6255520</t>
  </si>
  <si>
    <t>https://www.contratos.gov.co/consultas/detalleProceso.do?numConstancia=17-12-6240651</t>
  </si>
  <si>
    <t>https://www.contratos.gov.co/consultas/detalleProceso.do?numConstancia=17-12-6251755</t>
  </si>
  <si>
    <t>https://www.contratos.gov.co/consultas/detalleProceso.do?numConstancia=17-12-6248706</t>
  </si>
  <si>
    <t>https://www.contratos.gov.co/consultas/detalleProceso.do?numConstancia=17-12-6248795</t>
  </si>
  <si>
    <t>https://www.contratos.gov.co/consultas/detalleProceso.do?numConstancia=17-12-6240817</t>
  </si>
  <si>
    <t>https://www.contratos.gov.co/consultas/detalleProceso.do?numConstancia=17-12-6252029</t>
  </si>
  <si>
    <t>https://www.contratos.gov.co/consultas/detalleProceso.do?numConstancia=17-12-6240881</t>
  </si>
  <si>
    <t>https://www.contratos.gov.co/consultas/detalleProceso.do?numConstancia=17-12-6243168</t>
  </si>
  <si>
    <t>https://www.contratos.gov.co/consultas/detalleProceso.do?numConstancia=17-12-6256857</t>
  </si>
  <si>
    <t>https://www.contratos.gov.co/consultas/detalleProceso.do?numConstancia=17-12-6259575</t>
  </si>
  <si>
    <t>https://www.contratos.gov.co/consultas/detalleProceso.do?numConstancia=17-12-6248909</t>
  </si>
  <si>
    <t>https://www.contratos.gov.co/consultas/detalleProceso.do?numConstancia=17-12-6243335</t>
  </si>
  <si>
    <t>https://www.contratos.gov.co/consultas/detalleProceso.do?numConstancia=17-12-6283126</t>
  </si>
  <si>
    <t>https://www.contratos.gov.co/consultas/detalleProceso.do?numConstancia=17-12-6263745</t>
  </si>
  <si>
    <t>https://www.contratos.gov.co/consultas/detalleProceso.do?numConstancia=17-12-6256873</t>
  </si>
  <si>
    <t>https://www.contratos.gov.co/consultas/detalleProceso.do?numConstancia=17-12-6283227</t>
  </si>
  <si>
    <t>https://www.contratos.gov.co/consultas/detalleProceso.do?numConstancia=17-12-6248950</t>
  </si>
  <si>
    <t>https://www.contratos.gov.co/consultas/detalleProceso.do?numConstancia=17-12-6248980</t>
  </si>
  <si>
    <t>https://www.contratos.gov.co/consultas/detalleProceso.do?numConstancia=17-12-6249010</t>
  </si>
  <si>
    <t>https://www.contratos.gov.co/consultas/detalleProceso.do?numConstancia=17-12-6248861</t>
  </si>
  <si>
    <t>https://www.contratos.gov.co/consultas/detalleProceso.do?numConstancia=17-12-6263676</t>
  </si>
  <si>
    <t>https://www.contratos.gov.co/consultas/detalleProceso.do?numConstancia=17-12-6263757</t>
  </si>
  <si>
    <t>https://www.contratos.gov.co/consultas/detalleProceso.do?numConstancia=17-12-6256893</t>
  </si>
  <si>
    <t>https://www.contratos.gov.co/consultas/detalleProceso.do?numConstancia=17-12-6245268</t>
  </si>
  <si>
    <t>https://www.contratos.gov.co/consultas/detalleProceso.do?numConstancia=17-12-6256900</t>
  </si>
  <si>
    <t>https://www.contratos.gov.co/consultas/detalleProceso.do?numConstancia=17-12-6263782</t>
  </si>
  <si>
    <t>https://www.contratos.gov.co/consultas/detalleProceso.do?numConstancia=17-12-6243506</t>
  </si>
  <si>
    <t>https://www.contratos.gov.co/consultas/detalleProceso.do?numConstancia=17-12-6263638</t>
  </si>
  <si>
    <t>https://www.contratos.gov.co/consultas/detalleProceso.do?numConstancia=17-12-6263343</t>
  </si>
  <si>
    <t>https://www.contratos.gov.co/consultas/detalleProceso.do?numConstancia=17-12-6263427</t>
  </si>
  <si>
    <t>https://www.contratos.gov.co/consultas/detalleProceso.do?numConstancia=17-12-6263505</t>
  </si>
  <si>
    <t>https://www.contratos.gov.co/consultas/detalleProceso.do?numConstancia=17-12-6263533</t>
  </si>
  <si>
    <t>https://www.contratos.gov.co/consultas/detalleProceso.do?numConstancia=17-12-6263578</t>
  </si>
  <si>
    <t>https://www.contratos.gov.co/consultas/detalleProceso.do?numConstancia=17-12-6263707</t>
  </si>
  <si>
    <t>https://www.contratos.gov.co/consultas/detalleProceso.do?numConstancia=17-12-6248159</t>
  </si>
  <si>
    <t>https://www.contratos.gov.co/consultas/detalleProceso.do?numConstancia=17-12-6264793</t>
  </si>
  <si>
    <t>https://www.contratos.gov.co/consultas/detalleProceso.do?numConstancia=17-12-6265083</t>
  </si>
  <si>
    <t>https://www.contratos.gov.co/consultas/detalleProceso.do?numConstancia=17-12-6245409</t>
  </si>
  <si>
    <t>https://www.contratos.gov.co/consultas/detalleProceso.do?numConstancia=17-12-6245534</t>
  </si>
  <si>
    <t>https://www.contratos.gov.co/consultas/detalleProceso.do?numConstancia=17-12-6265224</t>
  </si>
  <si>
    <t>https://www.contratos.gov.co/consultas/detalleProceso.do?numConstancia=17-12-6265316</t>
  </si>
  <si>
    <t>https://www.contratos.gov.co/consultas/detalleProceso.do?numConstancia=17-12-6265620</t>
  </si>
  <si>
    <t>https://www.contratos.gov.co/consultas/detalleProceso.do?numConstancia=17-12-6265746</t>
  </si>
  <si>
    <t>https://www.contratos.gov.co/consultas/detalleProceso.do?numConstancia=17-12-6265875</t>
  </si>
  <si>
    <t>https://www.contratos.gov.co/consultas/detalleProceso.do?numConstancia=17-12-6266014</t>
  </si>
  <si>
    <t>https://www.contratos.gov.co/consultas/detalleProceso.do?numConstancia=17-12-6266115</t>
  </si>
  <si>
    <t>https://www.contratos.gov.co/consultas/detalleProceso.do?numConstancia=17-12-6266387</t>
  </si>
  <si>
    <t>https://www.contratos.gov.co/consultas/detalleProceso.do?numConstancia=17-12-6266452</t>
  </si>
  <si>
    <t>https://www.contratos.gov.co/consultas/detalleProceso.do?numConstancia=17-12-6266921</t>
  </si>
  <si>
    <t>https://www.contratos.gov.co/consultas/detalleProceso.do?numConstancia=17-12-6266956</t>
  </si>
  <si>
    <t>https://www.contratos.gov.co/consultas/detalleProceso.do?numConstancia=17-12-6266985</t>
  </si>
  <si>
    <t>https://www.contratos.gov.co/consultas/detalleProceso.do?numConstancia=17-12-6267031</t>
  </si>
  <si>
    <t>https://www.contratos.gov.co/consultas/detalleProceso.do?numConstancia=17-12-6267250</t>
  </si>
  <si>
    <t>https://www.contratos.gov.co/consultas/detalleProceso.do?numConstancia=17-12-6267317</t>
  </si>
  <si>
    <t>https://www.contratos.gov.co/consultas/detalleProceso.do?numConstancia=17-12-6267390</t>
  </si>
  <si>
    <t>https://www.contratos.gov.co/consultas/detalleProceso.do?numConstancia=17-12-6267626</t>
  </si>
  <si>
    <t>https://www.contratos.gov.co/consultas/detalleProceso.do?numConstancia=17-12-6267749</t>
  </si>
  <si>
    <t>https://www.contratos.gov.co/consultas/detalleProceso.do?numConstancia=17-12-6267884</t>
  </si>
  <si>
    <t>https://www.contratos.gov.co/consultas/detalleProceso.do?numConstancia=17-12-6268286</t>
  </si>
  <si>
    <t>https://www.contratos.gov.co/consultas/detalleProceso.do?numConstancia=17-12-6268395</t>
  </si>
  <si>
    <t>https://www.contratos.gov.co/consultas/detalleProceso.do?numConstancia=17-12-6263602</t>
  </si>
  <si>
    <t>https://www.contratos.gov.co/consultas/detalleProceso.do?numConstancia=17-12-6268489</t>
  </si>
  <si>
    <t>https://www.contratos.gov.co/consultas/detalleProceso.do?numConstancia=17-12-6268731</t>
  </si>
  <si>
    <t>https://www.contratos.gov.co/consultas/detalleProceso.do?numConstancia=17-12-6278821</t>
  </si>
  <si>
    <t>https://www.contratos.gov.co/consultas/detalleProceso.do?numConstancia=17-12-6295018</t>
  </si>
  <si>
    <t>https://www.contratos.gov.co/consultas/detalleProceso.do?numConstancia=17-12-6268900</t>
  </si>
  <si>
    <t>https://www.contratos.gov.co/consultas/detalleProceso.do?numConstancia=17-12-6281365</t>
  </si>
  <si>
    <t xml:space="preserve">https://www.contratos.gov.co/consultas/detalleProceso.do?numConstancia=17-12-6299293 </t>
  </si>
  <si>
    <t>https://www.contratos.gov.co/consultas/detalleProceso.do?numConstancia=17-12-6280779</t>
  </si>
  <si>
    <t>https://www.contratos.gov.co/consultas/detalleProceso.do?numConstancia=17-12-6281527</t>
  </si>
  <si>
    <t>https://www.contratos.gov.co/consultas/detalleProceso.do?numConstancia=17-12-6295048</t>
  </si>
  <si>
    <t>https://www.contratos.gov.co/consultas/detalleProceso.do?numConstancia=17-12-6285255</t>
  </si>
  <si>
    <t>https://www.contratos.gov.co/consultas/detalleProceso.do?numConstancia=17-12-6285702</t>
  </si>
  <si>
    <t>https://www.contratos.gov.co/consultas/detalleProceso.do?numConstancia=17-12-6281006</t>
  </si>
  <si>
    <t>https://www.contratos.gov.co/consultas/detalleProceso.do?numConstancia=17-12-6285888</t>
  </si>
  <si>
    <t>https://www.contratos.gov.co/consultas/detalleProceso.do?numConstancia=17-12-6286216</t>
  </si>
  <si>
    <t>https://www.contratos.gov.co/consultas/detalleProceso.do?numConstancia=17-12-6286526</t>
  </si>
  <si>
    <t>https://www.contratos.gov.co/consultas/detalleProceso.do?numConstancia=17-12-6286694</t>
  </si>
  <si>
    <t>https://www.contratos.gov.co/consultas/detalleProceso.do?numConstancia=17-12-6286954</t>
  </si>
  <si>
    <t>https://www.contratos.gov.co/consultas/detalleProceso.do?numConstancia=17-12-6287034</t>
  </si>
  <si>
    <t>https://www.contratos.gov.co/consultas/detalleProceso.do?numConstancia=17-12-6281708</t>
  </si>
  <si>
    <t>https://www.contratos.gov.co/consultas/detalleProceso.do?numConstancia=17-12-6287106</t>
  </si>
  <si>
    <t>https://www.contratos.gov.co/consultas/detalleProceso.do?numConstancia=17-12-6287157</t>
  </si>
  <si>
    <t>https://www.contratos.gov.co/consultas/detalleProceso.do?numConstancia=17-12-6340477</t>
  </si>
  <si>
    <t>https://www.contratos.gov.co/consultas/detalleProceso.do?numConstancia=17-12-6300452</t>
  </si>
  <si>
    <t>https://www.contratos.gov.co/consultas/detalleProceso.do?numConstancia=17-12-6300580</t>
  </si>
  <si>
    <t>https://www.contratos.gov.co/consultas/detalleProceso.do?numConstancia=17-12-6324064</t>
  </si>
  <si>
    <t>https://www.contratos.gov.co/consultas/detalleProceso.do?numConstancia=17-12-6299430</t>
  </si>
  <si>
    <t>https://www.contratos.gov.co/consultas/detalleProceso.do?numConstancia=17-12-6302013</t>
  </si>
  <si>
    <t>https://www.contratos.gov.co/consultas/detalleProceso.do?numConstancia=17-12-6302242</t>
  </si>
  <si>
    <t>https://www.contratos.gov.co/consultas/detalleProceso.do?numConstancia=17-12-6324599</t>
  </si>
  <si>
    <t>https://www.contratos.gov.co/consultas/detalleProceso.do?numConstancia=17-12-6325031</t>
  </si>
  <si>
    <t>https://www.contratos.gov.co/consultas/detalleProceso.do?numConstancia=17-12-6325146</t>
  </si>
  <si>
    <t>https://www.contratos.gov.co/consultas/detalleProceso.do?numConstancia=17-12-6325247</t>
  </si>
  <si>
    <t>https://www.contratos.gov.co/consultas/detalleProceso.do?numConstancia=17-12-6317738</t>
  </si>
  <si>
    <t>https://www.contratos.gov.co/consultas/detalleProceso.do?numConstancia=17-12-6317901</t>
  </si>
  <si>
    <t>https://www.contratos.gov.co/consultas/detalleProceso.do?numConstancia=17-12-6325980</t>
  </si>
  <si>
    <t>https://www.contratos.gov.co/consultas/detalleProceso.do?numConstancia=17-12-6326171</t>
  </si>
  <si>
    <t>https://www.contratos.gov.co/consultas/detalleProceso.do?numConstancia=17-13-6214167</t>
  </si>
  <si>
    <t>https://www.contratos.gov.co/consultas/detalleProceso.do?numConstancia=17-12-6324784</t>
  </si>
  <si>
    <t>https://www.contratos.gov.co/consultas/detalleProceso.do?numConstancia=17-12-6326272</t>
  </si>
  <si>
    <t>https://www.contratos.gov.co/consultas/detalleProceso.do?numConstancia=17-12-6326530</t>
  </si>
  <si>
    <t>https://www.contratos.gov.co/consultas/detalleProceso.do?numConstancia=17-12-6327082</t>
  </si>
  <si>
    <t>https://www.contratos.gov.co/consultas/detalleProceso.do?numConstancia=17-12-6342856</t>
  </si>
  <si>
    <t>https://www.contratos.gov.co/consultas/detalleProceso.do?numConstancia=17-12-6347451</t>
  </si>
  <si>
    <t>https://www.contratos.gov.co/consultas/detalleProceso.do?numConstancia=17-12-6343195</t>
  </si>
  <si>
    <t>https://www.contratos.gov.co/consultas/detalleProceso.do?numConstancia=17-12-6343258</t>
  </si>
  <si>
    <t>https://www.contratos.gov.co/consultas/detalleProceso.do?numConstancia=17-12-6343330</t>
  </si>
  <si>
    <t>https://www.contratos.gov.co/consultas/detalleProceso.do?numConstancia=17-12-6347852</t>
  </si>
  <si>
    <t>https://www.contratos.gov.co/consultas/detalleProceso.do?numConstancia=17-12-6343400</t>
  </si>
  <si>
    <t>https://www.contratos.gov.co/consultas/detalleProceso.do?numConstancia=17-12-6344991</t>
  </si>
  <si>
    <t>https://www.contratos.gov.co/consultas/detalleProceso.do?numConstancia=17-12-6345678</t>
  </si>
  <si>
    <t>https://www.contratos.gov.co/consultas/detalleProceso.do?numConstancia=17-13-6279300</t>
  </si>
  <si>
    <t>https://www.contratos.gov.co/consultas/detalleProceso.do?numConstancia=17-12-6353022</t>
  </si>
  <si>
    <t>https://www.contratos.gov.co/consultas/detalleProceso.do?numConstancia=17-12-6367826</t>
  </si>
  <si>
    <t>https://www.contratos.gov.co/consultas/detalleProceso.do?numConstancia=17-12-6368482</t>
  </si>
  <si>
    <t>https://www.contratos.gov.co/consultas/detalleProceso.do?numConstancia=17-12-6368600</t>
  </si>
  <si>
    <t>https://www.contratos.gov.co/consultas/detalleProceso.do?numConstancia=17-12-6368701</t>
  </si>
  <si>
    <t>https://www.contratos.gov.co/consultas/detalleProceso.do?numConstancia=17-12-6368835</t>
  </si>
  <si>
    <t>https://www.contratos.gov.co/consultas/detalleProceso.do?numConstancia=17-12-6368960</t>
  </si>
  <si>
    <t>https://www.contratos.gov.co/consultas/detalleProceso.do?numConstancia=17-12-6369797</t>
  </si>
  <si>
    <t>https://www.contratos.gov.co/consultas/detalleProceso.do?numConstancia=17-12-6369867</t>
  </si>
  <si>
    <t>https://www.contratos.gov.co/consultas/detalleProceso.do?numConstancia=17-12-6369993</t>
  </si>
  <si>
    <t>https://www.contratos.gov.co/consultas/detalleProceso.do?numConstancia=17-12-6370036</t>
  </si>
  <si>
    <t>https://www.contratos.gov.co/consultas/detalleProceso.do?numConstancia=17-12-6371495</t>
  </si>
  <si>
    <t>https://www.contratos.gov.co/consultas/detalleProceso.do?numConstancia=17-12-6371641</t>
  </si>
  <si>
    <t>https://www.contratos.gov.co/consultas/detalleProceso.do?numConstancia=17-12-6371765</t>
  </si>
  <si>
    <t>https://www.contratos.gov.co/consultas/detalleProceso.do?numConstancia=17-12-6394609</t>
  </si>
  <si>
    <t>https://www.contratos.gov.co/consultas/detalleProceso.do?numConstancia=17-12-6394767</t>
  </si>
  <si>
    <t>https://www.contratos.gov.co/consultas/detalleProceso.do?numConstancia=17-12-6387440</t>
  </si>
  <si>
    <t>https://www.contratos.gov.co/consultas/detalleProceso.do?numConstancia=17-13-6298041</t>
  </si>
  <si>
    <t>https://www.contratos.gov.co/consultas/detalleProceso.do?numConstancia=17-12-6409795</t>
  </si>
  <si>
    <t>https://www.contratos.gov.co/consultas/detalleProceso.do?numConstancia=17-12-6399362</t>
  </si>
  <si>
    <t>https://www.contratos.gov.co/consultas/detalleProceso.do?numConstancia=17-12-6410868</t>
  </si>
  <si>
    <t>https://www.contratos.gov.co/consultas/detalleProceso.do?numConstancia=17-12-6414174</t>
  </si>
  <si>
    <t>https://www.contratos.gov.co/consultas/detalleProceso.do?numConstancia=17-12-6423759</t>
  </si>
  <si>
    <t>https://www.contratos.gov.co/consultas/detalleProceso.do?numConstancia=17-12-6423831</t>
  </si>
  <si>
    <t>https://www.contratos.gov.co/consultas/detalleProceso.do?numConstancia=17-9-426980</t>
  </si>
  <si>
    <t>https://www.contratos.gov.co/consultas/detalleProceso.do?numConstancia=17-11-6062207</t>
  </si>
  <si>
    <t>https://www.contratos.gov.co/consultas/detalleProceso.do?numConstancia=17-12-6425743</t>
  </si>
  <si>
    <t>https://www.contratos.gov.co/consultas/detalleProceso.do?numConstancia=17-12-6435737</t>
  </si>
  <si>
    <t>https://www.contratos.gov.co/consultas/detalleProceso.do?numConstancia=17-12-6435831</t>
  </si>
  <si>
    <t>https://www.contratos.gov.co/consultas/detalleProceso.do?numConstancia=17-12-6435935</t>
  </si>
  <si>
    <t>https://www.contratos.gov.co/consultas/detalleProceso.do?numConstancia=17-12-6436216</t>
  </si>
  <si>
    <t>https://www.contratos.gov.co/consultas/detalleProceso.do?numConstancia=17-12-6437816</t>
  </si>
  <si>
    <t>https://www.contratos.gov.co/consultas/detalleProceso.do?numConstancia=17-12-6437836</t>
  </si>
  <si>
    <t>https://www.contratos.gov.co/consultas/detalleProceso.do?numConstancia=17-12-6437862</t>
  </si>
  <si>
    <t>https://www.contratos.gov.co/consultas/detalleProceso.do?numConstancia=17-12-6437874</t>
  </si>
  <si>
    <t>https://www.contratos.gov.co/consultas/detalleProceso.do?numConstancia=17-12-6437888</t>
  </si>
  <si>
    <t>https://www.contratos.gov.co/consultas/detalleProceso.do?numConstancia=17-12-6442960</t>
  </si>
  <si>
    <t>https://www.contratos.gov.co/consultas/detalleProceso.do?numConstancia=17-12-6443004</t>
  </si>
  <si>
    <t>https://www.contratos.gov.co/consultas/detalleProceso.do?numConstancia=17-12-6443066</t>
  </si>
  <si>
    <t>https://www.contratos.gov.co/consultas/detalleProceso.do?numConstancia=17-12-6444436</t>
  </si>
  <si>
    <t>https://www.contratos.gov.co/consultas/detalleProceso.do?numConstancia=17-12-6452370</t>
  </si>
  <si>
    <t>https://www.contratos.gov.co/consultas/detalleProceso.do?numConstancia=17-12-6450253</t>
  </si>
  <si>
    <t>https://www.contratos.gov.co/consultas/detalleProceso.do?numConstancia=17-12-6458835</t>
  </si>
  <si>
    <t>https://www.contratos.gov.co/consultas/detalleProceso.do?numConstancia=17-12-6458992</t>
  </si>
  <si>
    <t>https://www.contratos.gov.co/consultas/detalleProceso.do?numConstancia=17-12-6472985</t>
  </si>
  <si>
    <t>https://www.contratos.gov.co/consultas/detalleProceso.do?numConstancia=17-12-6471194</t>
  </si>
  <si>
    <t>https://www.contratos.gov.co/consultas/detalleProceso.do?numConstancia=17-12-6487375</t>
  </si>
  <si>
    <t>https://www.contratos.gov.co/consultas/detalleProceso.do?numConstancia=17-12-6488295</t>
  </si>
  <si>
    <t>https://www.contratos.gov.co/consultas/detalleProceso.do?numConstancia=17-12-6490613</t>
  </si>
  <si>
    <t>https://www.contratos.gov.co/consultas/detalleProceso.do?numConstancia=17-12-6490717</t>
  </si>
  <si>
    <t>https://www.contratos.gov.co/consultas/detalleProceso.do?numConstancia=17-12-6508439</t>
  </si>
  <si>
    <t>https://www.contratos.gov.co/consultas/detalleProceso.do?numConstancia=17-12-6508503</t>
  </si>
  <si>
    <t>https://www.contratos.gov.co/consultas/detalleProceso.do?numConstancia=17-12-6508645</t>
  </si>
  <si>
    <t>https://www.contratos.gov.co/consultas/detalleProceso.do?numConstancia=17-12-6517449</t>
  </si>
  <si>
    <t>https://www.contratos.gov.co/consultas/detalleProceso.do?numConstancia=17-12-6517544</t>
  </si>
  <si>
    <t>https://www.contratos.gov.co/consultas/detalleProceso.do?numConstancia=17-12-6517641</t>
  </si>
  <si>
    <t>https://www.contratos.gov.co/consultas/detalleProceso.do?numConstancia=17-12-6518750</t>
  </si>
  <si>
    <t>https://www.contratos.gov.co/consultas/detalleProceso.do?numConstancia=17-12-6527245</t>
  </si>
  <si>
    <t>https://www.contratos.gov.co/consultas/detalleProceso.do?numConstancia=17-12-6527308</t>
  </si>
  <si>
    <t>https://www.contratos.gov.co/consultas/detalleProceso.do?numConstancia=17-12-6527368</t>
  </si>
  <si>
    <t>https://www.contratos.gov.co/consultas/detalleProceso.do?numConstancia=17-12-6528418</t>
  </si>
  <si>
    <t>https://www.contratos.gov.co/consultas/detalleProceso.do?numConstancia=17-12-6545299</t>
  </si>
  <si>
    <t>https://www.contratos.gov.co/consultas/detalleProceso.do?numConstancia=17-12-6545363</t>
  </si>
  <si>
    <t>https://www.contratos.gov.co/consultas/detalleProceso.do?numConstancia=17-12-6545406</t>
  </si>
  <si>
    <t>https://www.contratos.gov.co/consultas/detalleProceso.do?numConstancia=17-12-6551172</t>
  </si>
  <si>
    <t>https://www.contratos.gov.co/consultas/detalleProceso.do?numConstancia=17-12-6551696</t>
  </si>
  <si>
    <t>https://www.contratos.gov.co/consultas/detalleProceso.do?numConstancia=17-12-6545529</t>
  </si>
  <si>
    <t>https://www.contratos.gov.co/consultas/detalleProceso.do?numConstancia=17-9-428034</t>
  </si>
  <si>
    <t>https://www.contratos.gov.co/consultas/detalleProceso.do?numConstancia=17-12-6557958</t>
  </si>
  <si>
    <t>https://www.contratos.gov.co/consultas/detalleProceso.do?numConstancia=17-12-6568616</t>
  </si>
  <si>
    <t>https://www.contratos.gov.co/consultas/detalleProceso.do?numConstancia=17-12-6578423</t>
  </si>
  <si>
    <t>https://www.contratos.gov.co/consultas/detalleProceso.do?numConstancia=17-12-6585896</t>
  </si>
  <si>
    <t>https://www.contratos.gov.co/consultas/detalleProceso.do?numConstancia=17-13-6530018</t>
  </si>
  <si>
    <t>https://www.contratos.gov.co/consultas/detalleProceso.do?numConstancia=17-9-428311</t>
  </si>
  <si>
    <t>https://www.contratos.gov.co/consultas/detalleProceso.do?numConstancia=17-13-6544059</t>
  </si>
  <si>
    <t>https://www.contratos.gov.co/consultas/detalleProceso.do?numConstancia=17-12-6599073</t>
  </si>
  <si>
    <t>https://www.contratos.gov.co/consultas/detalleProceso.do?numConstancia=17-12-6599584</t>
  </si>
  <si>
    <t>https://www.contratos.gov.co/consultas/detalleProceso.do?numConstancia=17-12-6599663</t>
  </si>
  <si>
    <t>https://www.contratos.gov.co/consultas/detalleProceso.do?numConstancia=17-12-6612408</t>
  </si>
  <si>
    <t>https://www.contratos.gov.co/consultas/detalleProceso.do?numConstancia=17-12-6612486</t>
  </si>
  <si>
    <t>https://www.contratos.gov.co/consultas/detalleProceso.do?numConstancia=17-12-6612544</t>
  </si>
  <si>
    <t>https://www.contratos.gov.co/consultas/detalleProceso.do?numConstancia=17-12-6617569</t>
  </si>
  <si>
    <t>https://www.contratos.gov.co/consultas/detalleProceso.do?numConstancia=17-11-6468589</t>
  </si>
  <si>
    <t>https://www.contratos.gov.co/consultas/detalleProceso.do?numConstancia=17-12-6623816</t>
  </si>
  <si>
    <t>https://www.contratos.gov.co/consultas/detalleProceso.do?numConstancia=17-12-6624045</t>
  </si>
  <si>
    <t>https://www.contratos.gov.co/consultas/detalleProceso.do?numConstancia=17-12-6627152</t>
  </si>
  <si>
    <t>https://www.contratos.gov.co/consultas/detalleProceso.do?numConstancia=17-12-6632925</t>
  </si>
  <si>
    <t>https://www.contratos.gov.co/consultas/detalleProceso.do?numConstancia=17-12-6636193</t>
  </si>
  <si>
    <t>https://www.contratos.gov.co/consultas/detalleProceso.do?numConstancia=17-12-6643413</t>
  </si>
  <si>
    <t>https://www.contratos.gov.co/consultas/detalleProceso.do?numConstancia=17-12-6643460</t>
  </si>
  <si>
    <t>https://www.contratos.gov.co/consultas/detalleProceso.do?numConstancia=17-12-6649585</t>
  </si>
  <si>
    <t>https://www.contratos.gov.co/consultas/detalleProceso.do?numConstancia=17-12-6650134</t>
  </si>
  <si>
    <t>https://www.contratos.gov.co/consultas/detalleProceso.do?numConstancia=17-12-6650172</t>
  </si>
  <si>
    <t>https://www.contratos.gov.co/consultas/detalleProceso.do?numConstancia=17-1-171537</t>
  </si>
  <si>
    <t>https://www.contratos.gov.co/consultas/detalleProceso.do?numConstancia=17-12-6658087</t>
  </si>
  <si>
    <t>https://www.contratos.gov.co/consultas/detalleProceso.do?numConstancia=17-12-6673356</t>
  </si>
  <si>
    <t>https://www.contratos.gov.co/consultas/detalleProceso.do?numConstancia=17-12-6673505</t>
  </si>
  <si>
    <t>https://www.contratos.gov.co/consultas/detalleProceso.do?numConstancia=17-12-6673946</t>
  </si>
  <si>
    <t>https://www.contratos.gov.co/consultas/detalleProceso.do?numConstancia=17-12-6677163</t>
  </si>
  <si>
    <t>https://www.contratos.gov.co/consultas/detalleProceso.do?numConstancia=17-12-6689780</t>
  </si>
  <si>
    <t>https://www.contratos.gov.co/consultas/detalleProceso.do?numConstancia=17-12-6698823</t>
  </si>
  <si>
    <t>https://www.contratos.gov.co/consultas/detalleProceso.do?numConstancia=17-12-6698877</t>
  </si>
  <si>
    <t>https://www.contratos.gov.co/consultas/detalleProceso.do?numConstancia=17-12-6698939</t>
  </si>
  <si>
    <t>https://www.contratos.gov.co/consultas/detalleProceso.do?numConstancia=17-12-6698984</t>
  </si>
  <si>
    <t>https://www.contratos.gov.co/consultas/detalleProceso.do?numConstancia=17-12-6704170</t>
  </si>
  <si>
    <t>https://www.contratos.gov.co/consultas/detalleProceso.do?numConstancia=17-12-6704339</t>
  </si>
  <si>
    <t>https://www.contratos.gov.co/consultas/detalleProceso.do?numConstancia=17-12-6719436</t>
  </si>
  <si>
    <t>https://www.contratos.gov.co/consultas/detalleProceso.do?numConstancia=17-12-6723622</t>
  </si>
  <si>
    <t>https://www.contratos.gov.co/consultas/detalleProceso.do?numConstancia=17-12-6733952</t>
  </si>
  <si>
    <t>https://www.contratos.gov.co/consultas/detalleProceso.do?numConstancia=17-12-6740454</t>
  </si>
  <si>
    <t>https://www.contratos.gov.co/consultas/detalleProceso.do?numConstancia=17-12-6757091</t>
  </si>
  <si>
    <t>https://www.contratos.gov.co/consultas/detalleProceso.do?numConstancia=17-12-6773533</t>
  </si>
  <si>
    <t>https://www.contratos.gov.co/consultas/detalleProceso.do?numConstancia=17-12-6769198</t>
  </si>
  <si>
    <t>https://www.contratos.gov.co/consultas/detalleProceso.do?numConstancia=17-12-6769234</t>
  </si>
  <si>
    <t>https://www.contratos.gov.co/consultas/detalleProceso.do?numConstancia=17-12-6769252</t>
  </si>
  <si>
    <t>https://www.contratos.gov.co/consultas/detalleProceso.do?numConstancia=17-12-6780905</t>
  </si>
  <si>
    <t>https://www.contratos.gov.co/consultas/detalleProceso.do?numConstancia=17-12-6780955</t>
  </si>
  <si>
    <t>https://www.contratos.gov.co/consultas/detalleProceso.do?numConstancia=17-12-6781013</t>
  </si>
  <si>
    <t>https://www.contratos.gov.co/consultas/detalleProceso.do?numConstancia=17-12-6793724</t>
  </si>
  <si>
    <t>https://www.contratos.gov.co/consultas/detalleProceso.do?numConstancia=17-12-6781073</t>
  </si>
  <si>
    <t>https://www.contratos.gov.co/consultas/detalleProceso.do?numConstancia=17-12-6781122</t>
  </si>
  <si>
    <t>https://www.contratos.gov.co/consultas/detalleProceso.do?numConstancia=17-12-6791891</t>
  </si>
  <si>
    <t>https://www.contratos.gov.co/consultas/detalleProceso.do?numConstancia=17-12-6791971</t>
  </si>
  <si>
    <t>https://www.contratos.gov.co/consultas/detalleProceso.do?numConstancia=17-12-6792022</t>
  </si>
  <si>
    <t>https://www.contratos.gov.co/consultas/detalleProceso.do?numConstancia=17-12-6792121</t>
  </si>
  <si>
    <t>https://www.contratos.gov.co/consultas/detalleProceso.do?numConstancia=17-12-6793404</t>
  </si>
  <si>
    <t>https://www.contratos.gov.co/consultas/detalleProceso.do?numConstancia=17-12-6793585</t>
  </si>
  <si>
    <t>https://www.contratos.gov.co/consultas/detalleProceso.do?numConstancia=17-12-6798245</t>
  </si>
  <si>
    <t>https://www.contratos.gov.co/consultas/detalleProceso.do?numConstancia=17-12-6798343</t>
  </si>
  <si>
    <t>https://www.contratos.gov.co/consultas/detalleProceso.do?numConstancia=17-12-6798456</t>
  </si>
  <si>
    <t>https://www.contratos.gov.co/consultas/detalleProceso.do?numConstancia=17-12-6798595</t>
  </si>
  <si>
    <t>https://www.contratos.gov.co/consultas/detalleProceso.do?numConstancia=17-12-6816537</t>
  </si>
  <si>
    <t>https://www.contratos.gov.co/consultas/detalleProceso.do?numConstancia=17-12-6816603</t>
  </si>
  <si>
    <t>https://www.contratos.gov.co/consultas/detalleProceso.do?numConstancia=17-12-6816638</t>
  </si>
  <si>
    <t>https://www.contratos.gov.co/consultas/detalleProceso.do?numConstancia=17-12-6825541</t>
  </si>
  <si>
    <t>https://www.contratos.gov.co/consultas/detalleProceso.do?numConstancia=17-12-6825666</t>
  </si>
  <si>
    <t>https://www.contratos.gov.co/consultas/detalleProceso.do?numConstancia=17-12-6825828</t>
  </si>
  <si>
    <t>https://www.contratos.gov.co/consultas/detalleProceso.do?numConstancia=17-12-6848852</t>
  </si>
  <si>
    <t>https://www.contratos.gov.co/consultas/detalleProceso.do?numConstancia=17-12-6849050</t>
  </si>
  <si>
    <t>https://www.contratos.gov.co/consultas/detalleProceso.do?numConstancia=17-12-6849130</t>
  </si>
  <si>
    <t>https://www.contratos.gov.co/consultas/detalleProceso.do?numConstancia=17-12-6861924</t>
  </si>
  <si>
    <t>https://www.contratos.gov.co/consultas/detalleProceso.do?numConstancia=17-12-6867316</t>
  </si>
  <si>
    <t>https://www.contratos.gov.co/consultas/detalleProceso.do?numConstancia=17-12-6867425</t>
  </si>
  <si>
    <t>https://www.contratos.gov.co/consultas/detalleProceso.do?numConstancia=17-12-6867544</t>
  </si>
  <si>
    <t>https://www.contratos.gov.co/consultas/detalleProceso.do?numConstancia=17-12-6867902</t>
  </si>
  <si>
    <t>https://www.contratos.gov.co/consultas/detalleProceso.do?numConstancia=17-12-6886159</t>
  </si>
  <si>
    <t>https://www.contratos.gov.co/consultas/detalleProceso.do?numConstancia=17-12-6886280</t>
  </si>
  <si>
    <t>https://www.contratos.gov.co/consultas/detalleProceso.do?numConstancia=17-12-6906837</t>
  </si>
  <si>
    <t>https://www.contratos.gov.co/consultas/detalleProceso.do?numConstancia=17-12-6906902</t>
  </si>
  <si>
    <t>https://www.contratos.gov.co/consultas/detalleProceso.do?numConstancia=17-12-6912994</t>
  </si>
  <si>
    <t>https://www.contratos.gov.co/consultas/detalleProceso.do?numConstancia=17-12-6928814</t>
  </si>
  <si>
    <t>https://www.contratos.gov.co/consultas/detalleProceso.do?numConstancia=17-12-6929224</t>
  </si>
  <si>
    <t>https://www.contratos.gov.co/consultas/detalleProceso.do?numConstancia=17-12-6947353</t>
  </si>
  <si>
    <t>https://www.contratos.gov.co/consultas/detalleProceso.do?numConstancia=17-12-6947536</t>
  </si>
  <si>
    <t>https://www.contratos.gov.co/consultas/detalleProceso.do?numConstancia=17-12-6947626</t>
  </si>
  <si>
    <t>https://www.contratos.gov.co/consultas/detalleProceso.do?numConstancia=17-12-6947798</t>
  </si>
  <si>
    <t>https://www.contratos.gov.co/consultas/detalleProceso.do?numConstancia=17-12-6956433</t>
  </si>
  <si>
    <t>https://www.contratos.gov.co/consultas/detalleProceso.do?numConstancia=17-12-6956458</t>
  </si>
  <si>
    <t>https://www.contratos.gov.co/consultas/detalleProceso.do?numConstancia=17-12-6955420</t>
  </si>
  <si>
    <t>https://www.contratos.gov.co/consultas/detalleProceso.do?numConstancia=17-12-6955503</t>
  </si>
  <si>
    <t>https://www.contratos.gov.co/consultas/detalleProceso.do?numConstancia=17-12-6955607</t>
  </si>
  <si>
    <t>https://www.contratos.gov.co/consultas/detalleProceso.do?numConstancia=17-12-6956477</t>
  </si>
  <si>
    <t>https://www.contratos.gov.co/consultas/detalleProceso.do?numConstancia=17-12-6967414</t>
  </si>
  <si>
    <t>https://www.contratos.gov.co/consultas/detalleProceso.do?numConstancia=17-12-6980841</t>
  </si>
  <si>
    <t>https://www.contratos.gov.co/consultas/detalleProceso.do?numConstancia=17-12-6967443</t>
  </si>
  <si>
    <t>https://www.contratos.gov.co/consultas/detalleProceso.do?numConstancia=17-12-6967470</t>
  </si>
  <si>
    <t>https://www.contratos.gov.co/consultas/detalleProceso.do?numConstancia=17-12-6967042</t>
  </si>
  <si>
    <t>https://www.contratos.gov.co/consultas/detalleProceso.do?numConstancia=17-12-6967191</t>
  </si>
  <si>
    <t>https://www.contratos.gov.co/consultas/detalleProceso.do?numConstancia=17-12-6967252</t>
  </si>
  <si>
    <t>https://www.contratos.gov.co/consultas/detalleProceso.do?numConstancia=17-12-6967291</t>
  </si>
  <si>
    <t>https://www.contratos.gov.co/consultas/detalleProceso.do?numConstancia=17-12-6967358</t>
  </si>
  <si>
    <t>https://www.contratos.gov.co/consultas/detalleProceso.do?numConstancia=17-12-6967490</t>
  </si>
  <si>
    <t>https://www.contratos.gov.co/consultas/detalleProceso.do?numConstancia=17-12-6971961</t>
  </si>
  <si>
    <t>https://www.contratos.gov.co/consultas/detalleProceso.do?numConstancia=17-12-6976635</t>
  </si>
  <si>
    <t>https://www.contratos.gov.co/consultas/detalleProceso.do?numConstancia=17-12-6981021</t>
  </si>
  <si>
    <t>https://www.contratos.gov.co/consultas/detalleProceso.do?numConstancia=17-12-6972055</t>
  </si>
  <si>
    <t>https://www.contratos.gov.co/consultas/detalleProceso.do?numConstancia=17-12-6976736</t>
  </si>
  <si>
    <t>https://www.contratos.gov.co/consultas/detalleProceso.do?numConstancia=17-12-6980770</t>
  </si>
  <si>
    <t>https://www.contratos.gov.co/consultas/detalleProceso.do?numConstancia=17-12-6981086</t>
  </si>
  <si>
    <t>https://www.contratos.gov.co/consultas/detalleProceso.do?numConstancia=17-12-6987996</t>
  </si>
  <si>
    <t>https://www.contratos.gov.co/consultas/detalleProceso.do?numConstancia=17-12-6999523</t>
  </si>
  <si>
    <t>https://www.contratos.gov.co/consultas/detalleProceso.do?numConstancia=17-12-6999606</t>
  </si>
  <si>
    <t>https://www.contratos.gov.co/consultas/detalleProceso.do?numConstancia=17-12-7016791</t>
  </si>
  <si>
    <t>https://www.contratos.gov.co/consultas/detalleProceso.do?numConstancia=17-12-7009773</t>
  </si>
  <si>
    <t>https://www.contratos.gov.co/consultas/detalleProceso.do?numConstancia=17-12-6999786</t>
  </si>
  <si>
    <t>https://www.contratos.gov.co/consultas/detalleProceso.do?numConstancia=17-12-7009228</t>
  </si>
  <si>
    <t>https://www.contratos.gov.co/consultas/detalleProceso.do?numConstancia=17-12-7009833</t>
  </si>
  <si>
    <t>https://www.contratos.gov.co/consultas/detalleProceso.do?numConstancia=17-12-7009861</t>
  </si>
  <si>
    <t>https://www.contratos.gov.co/consultas/detalleProceso.do?numConstancia=17-12-7009915</t>
  </si>
  <si>
    <t>https://www.contratos.gov.co/consultas/detalleProceso.do?numConstancia=17-12-7016906</t>
  </si>
  <si>
    <t>https://www.contratos.gov.co/consultas/detalleProceso.do?numConstancia=17-12-7023397</t>
  </si>
  <si>
    <t>https://www.contratos.gov.co/consultas/detalleProceso.do?numConstancia=17-12-7026210</t>
  </si>
  <si>
    <t>https://www.contratos.gov.co/consultas/detalleProceso.do?numConstancia=17-12-7093972</t>
  </si>
  <si>
    <t>https://www.contratos.gov.co/consultas/detalleProceso.do?numConstancia=17-12-7026990</t>
  </si>
  <si>
    <t>https://www.contratos.gov.co/consultas/detalleProceso.do?numConstancia=17-12-7023446</t>
  </si>
  <si>
    <t>https://www.contratos.gov.co/consultas/detalleProceso.do?numConstancia=17-12-7095268</t>
  </si>
  <si>
    <t>https://www.contratos.gov.co/consultas/detalleProceso.do?numConstancia=17-12-7044324</t>
  </si>
  <si>
    <t>https://www.contratos.gov.co/consultas/detalleProceso.do?numConstancia=17-12-7046275</t>
  </si>
  <si>
    <t>https://www.contratos.gov.co/consultas/detalleProceso.do?numConstancia=17-12-7050368</t>
  </si>
  <si>
    <t>https://www.contratos.gov.co/consultas/detalleProceso.do?numConstancia=17-12-7039763</t>
  </si>
  <si>
    <t>https://www.contratos.gov.co/consultas/detalleProceso.do?numConstancia=17-12-7065434</t>
  </si>
  <si>
    <t>https://www.contratos.gov.co/consultas/detalleProceso.do?numConstancia=17-12-7065451</t>
  </si>
  <si>
    <t>https://www.contratos.gov.co/consultas/detalleProceso.do?numConstancia=17-12-7065475</t>
  </si>
  <si>
    <t>https://www.contratos.gov.co/consultas/detalleProceso.do?numConstancia=17-12-7090550</t>
  </si>
  <si>
    <t>https://www.contratos.gov.co/consultas/detalleProceso.do?numConstancia=17-12-7095639</t>
  </si>
  <si>
    <t>https://www.contratos.gov.co/consultas/detalleProceso.do?numConstancia=17-12-7112478</t>
  </si>
  <si>
    <t>https://www.contratos.gov.co/consultas/detalleProceso.do?numConstancia=17-12-7123904</t>
  </si>
  <si>
    <t>https://www.contratos.gov.co/consultas/detalleProceso.do?numConstancia=17-12-7123884</t>
  </si>
  <si>
    <t>https://www.contratos.gov.co/consultas/detalleProceso.do?numConstancia=17-12-6325808</t>
  </si>
  <si>
    <t>https://www.contratos.gov.co/consultas/detalleProceso.do?numConstancia=17-12-6345573</t>
  </si>
  <si>
    <t>https://www.contratos.gov.co/consultas/detalleProceso.do?numConstancia=17-12-7081333</t>
  </si>
  <si>
    <t>17-12-6047833</t>
  </si>
  <si>
    <t>17-12-6070990</t>
  </si>
  <si>
    <t>17-12-6078739</t>
  </si>
  <si>
    <t>17-12-6089491</t>
  </si>
  <si>
    <t>17-12-6093140</t>
  </si>
  <si>
    <t>17-12-6090836</t>
  </si>
  <si>
    <t>17-12-6091441</t>
  </si>
  <si>
    <t>17-12-6092322</t>
  </si>
  <si>
    <t>17-12-6092779</t>
  </si>
  <si>
    <t>17-12-6101552</t>
  </si>
  <si>
    <t>17-12-6101756</t>
  </si>
  <si>
    <t>17-12-6101880</t>
  </si>
  <si>
    <t>17-12-6102063</t>
  </si>
  <si>
    <t>17-12-6107495</t>
  </si>
  <si>
    <t>17-12-6102174</t>
  </si>
  <si>
    <t>17-12-6109001</t>
  </si>
  <si>
    <t>17-12-6109237</t>
  </si>
  <si>
    <t>17-12-6109366</t>
  </si>
  <si>
    <t>17-12-6109527</t>
  </si>
  <si>
    <t>17-12-6109683</t>
  </si>
  <si>
    <t>17-12-6109825</t>
  </si>
  <si>
    <t>17-12-6110144</t>
  </si>
  <si>
    <t>17-12-6110373</t>
  </si>
  <si>
    <t>17-12-6118092</t>
  </si>
  <si>
    <t>17-12-6118140</t>
  </si>
  <si>
    <t>17-12-6118198</t>
  </si>
  <si>
    <t>17-12-6118264</t>
  </si>
  <si>
    <t>17-12-6118317</t>
  </si>
  <si>
    <t>17-12-6118362</t>
  </si>
  <si>
    <t>17-12-6118432</t>
  </si>
  <si>
    <t>17-12-6120197</t>
  </si>
  <si>
    <t>17-12-6120398</t>
  </si>
  <si>
    <t>17-12-6120551</t>
  </si>
  <si>
    <t>17-12-6121445</t>
  </si>
  <si>
    <t>17-12-6121669</t>
  </si>
  <si>
    <t>17-12-6121883</t>
  </si>
  <si>
    <t>17-12-6122795</t>
  </si>
  <si>
    <t>17-12-6123644</t>
  </si>
  <si>
    <t xml:space="preserve">17-12-6124005 </t>
  </si>
  <si>
    <t>17-12-6124444</t>
  </si>
  <si>
    <t>17-12-6124883</t>
  </si>
  <si>
    <t>17-12-6125125</t>
  </si>
  <si>
    <t>17-12-6127069</t>
  </si>
  <si>
    <t>17-12-6127529</t>
  </si>
  <si>
    <t>17-12-6127690</t>
  </si>
  <si>
    <t>17-12-6127943</t>
  </si>
  <si>
    <t>17-12-6128096</t>
  </si>
  <si>
    <t>17-12-6128400</t>
  </si>
  <si>
    <t>17-12-6129400</t>
  </si>
  <si>
    <t>17-12-6145511</t>
  </si>
  <si>
    <t>17-12-6129891</t>
  </si>
  <si>
    <t>17-12-6130119</t>
  </si>
  <si>
    <t>17-12-6130661</t>
  </si>
  <si>
    <t>17-12-6140637</t>
  </si>
  <si>
    <t>17-12-6141050</t>
  </si>
  <si>
    <t>17-12-6141355</t>
  </si>
  <si>
    <t>17-12-6141639</t>
  </si>
  <si>
    <t>17-12-6144492</t>
  </si>
  <si>
    <t>17-12-6144577</t>
  </si>
  <si>
    <t>17-12-6145558</t>
  </si>
  <si>
    <t>17-12-6144653</t>
  </si>
  <si>
    <t>17-12-6144786</t>
  </si>
  <si>
    <t>17-12-6144851</t>
  </si>
  <si>
    <t>17-12-6144971</t>
  </si>
  <si>
    <t>17-12-6145101</t>
  </si>
  <si>
    <t>17-12-6145193</t>
  </si>
  <si>
    <t>17-12-6145586</t>
  </si>
  <si>
    <t>17-12-6145614</t>
  </si>
  <si>
    <t>17-12-6145686</t>
  </si>
  <si>
    <t>17-12-6145725</t>
  </si>
  <si>
    <t>17-12-6145756</t>
  </si>
  <si>
    <t>17-12-6146113</t>
  </si>
  <si>
    <t>17-12-6146138</t>
  </si>
  <si>
    <t>17-12-6146169</t>
  </si>
  <si>
    <t>17-12-6146187</t>
  </si>
  <si>
    <t>17-12-6158595</t>
  </si>
  <si>
    <t>17-12-6158875</t>
  </si>
  <si>
    <t>17-12-6159179</t>
  </si>
  <si>
    <t>17-12-6159317</t>
  </si>
  <si>
    <t>17-12-6159672</t>
  </si>
  <si>
    <t>17-12-6160993</t>
  </si>
  <si>
    <t>17-12-6161073</t>
  </si>
  <si>
    <t>17-12-6166185</t>
  </si>
  <si>
    <t>17-12-6166356</t>
  </si>
  <si>
    <t>17-12-6166431</t>
  </si>
  <si>
    <t>17-12-6166486</t>
  </si>
  <si>
    <t>17-12-6166541</t>
  </si>
  <si>
    <t>17-12-6167765</t>
  </si>
  <si>
    <t>17-12-6154128</t>
  </si>
  <si>
    <t>17-12-6161220</t>
  </si>
  <si>
    <t>17-12-6161364</t>
  </si>
  <si>
    <t>17-12-6161504</t>
  </si>
  <si>
    <t>17-12-6161766</t>
  </si>
  <si>
    <t>17-12-6161998</t>
  </si>
  <si>
    <t>17-12-6162913</t>
  </si>
  <si>
    <t>17-12-6164920</t>
  </si>
  <si>
    <t>17-12-6165145</t>
  </si>
  <si>
    <t>17-12-6168159</t>
  </si>
  <si>
    <t>17-12-6168377</t>
  </si>
  <si>
    <t>17-12-6168609</t>
  </si>
  <si>
    <t>17-12-6169085</t>
  </si>
  <si>
    <t>17-12-6169269</t>
  </si>
  <si>
    <t>17-12-6184118</t>
  </si>
  <si>
    <t>17-12-6169963</t>
  </si>
  <si>
    <t>17-12-6170873</t>
  </si>
  <si>
    <t>17-12-6171040</t>
  </si>
  <si>
    <t>17-12-6171303</t>
  </si>
  <si>
    <t>17-12-6171515</t>
  </si>
  <si>
    <t>17-12-6171667</t>
  </si>
  <si>
    <t>17-12-6173591</t>
  </si>
  <si>
    <t>17-12-6178437</t>
  </si>
  <si>
    <t>17-12-6178602</t>
  </si>
  <si>
    <t>17-12-6178811</t>
  </si>
  <si>
    <t>17-12-6180028</t>
  </si>
  <si>
    <t>17-12-6180081</t>
  </si>
  <si>
    <t>17-12-6180324</t>
  </si>
  <si>
    <t>17-12-6180394</t>
  </si>
  <si>
    <t>17-12-6180531</t>
  </si>
  <si>
    <t>17-12-6180973</t>
  </si>
  <si>
    <t>17-12-6181772</t>
  </si>
  <si>
    <t>17-12-6182148</t>
  </si>
  <si>
    <t>17-12-6182434</t>
  </si>
  <si>
    <t>17-12-6183199</t>
  </si>
  <si>
    <t>17-12-6183430</t>
  </si>
  <si>
    <t>17-12-6183723</t>
  </si>
  <si>
    <t>17-12-6183828</t>
  </si>
  <si>
    <t>17-12-6183911</t>
  </si>
  <si>
    <t>17-12-6183973</t>
  </si>
  <si>
    <t>17-12-6184050</t>
  </si>
  <si>
    <t>17-12-6184913</t>
  </si>
  <si>
    <t>17-12-6184973</t>
  </si>
  <si>
    <t>17-12-6185049</t>
  </si>
  <si>
    <t>17-12-6185110</t>
  </si>
  <si>
    <t>17-12-6185184</t>
  </si>
  <si>
    <t>17-12-6187938</t>
  </si>
  <si>
    <t>17-12-6188114</t>
  </si>
  <si>
    <t>17-12-6188212</t>
  </si>
  <si>
    <t>17-12-6188484</t>
  </si>
  <si>
    <t>17-12-6188524</t>
  </si>
  <si>
    <t>17-12-6188561</t>
  </si>
  <si>
    <t>17-12-6188591</t>
  </si>
  <si>
    <t>17-12-6188613</t>
  </si>
  <si>
    <t>17-12-6188653</t>
  </si>
  <si>
    <t>17-12-6188690</t>
  </si>
  <si>
    <t>17-12-6191386</t>
  </si>
  <si>
    <t>17-12-6191563</t>
  </si>
  <si>
    <t>17-12-6191659</t>
  </si>
  <si>
    <t>17-12-6192050</t>
  </si>
  <si>
    <t>17-12-6192193</t>
  </si>
  <si>
    <t>17-12-6192670</t>
  </si>
  <si>
    <t>17-12-6192694</t>
  </si>
  <si>
    <t>17-12-6192713</t>
  </si>
  <si>
    <t>17-12-6192928</t>
  </si>
  <si>
    <t>17-12-6192939</t>
  </si>
  <si>
    <t>17-12-6192955</t>
  </si>
  <si>
    <t>17-12-6192979</t>
  </si>
  <si>
    <t>17-12-6193048</t>
  </si>
  <si>
    <t>17-12-6193058</t>
  </si>
  <si>
    <t>17-12-6193297</t>
  </si>
  <si>
    <t>17-12-6196149</t>
  </si>
  <si>
    <t>17-12-6196745</t>
  </si>
  <si>
    <t>17-12-6196848</t>
  </si>
  <si>
    <t>17-12-6210995</t>
  </si>
  <si>
    <t>17-12-6196907</t>
  </si>
  <si>
    <t>17-12-6197473</t>
  </si>
  <si>
    <t>17-12-6197621</t>
  </si>
  <si>
    <t>17-12-6197730</t>
  </si>
  <si>
    <t>17-12-6197890</t>
  </si>
  <si>
    <t>17-12-6198071</t>
  </si>
  <si>
    <t>17-12-6198373</t>
  </si>
  <si>
    <t>17-12-6198561</t>
  </si>
  <si>
    <t>17-12-6198718</t>
  </si>
  <si>
    <t>17-12-6198894</t>
  </si>
  <si>
    <t>17-12-6199190</t>
  </si>
  <si>
    <t>17-12-6200967</t>
  </si>
  <si>
    <t>17-12-6201009</t>
  </si>
  <si>
    <t>17-12-6201083</t>
  </si>
  <si>
    <t>17-12-6224491</t>
  </si>
  <si>
    <t>17-12-6224531</t>
  </si>
  <si>
    <t>17-12-6226088</t>
  </si>
  <si>
    <t>17-12-6226238</t>
  </si>
  <si>
    <t>17-12-6226628</t>
  </si>
  <si>
    <t>17-12-6227121</t>
  </si>
  <si>
    <t>17-12-6227417</t>
  </si>
  <si>
    <t>17-12-6227539</t>
  </si>
  <si>
    <t>17-12-6228095</t>
  </si>
  <si>
    <t>17-12-6217072</t>
  </si>
  <si>
    <t>17-12-6210062</t>
  </si>
  <si>
    <t>17-12-6228296</t>
  </si>
  <si>
    <t>17-12-6230905</t>
  </si>
  <si>
    <t>17-12-6240932</t>
  </si>
  <si>
    <t>17-12-6216305</t>
  </si>
  <si>
    <t>17-12-6231022</t>
  </si>
  <si>
    <t>17-12-6231127</t>
  </si>
  <si>
    <t>17-12-6219227</t>
  </si>
  <si>
    <t>17-12-6210202</t>
  </si>
  <si>
    <t>17-12-6210479</t>
  </si>
  <si>
    <t>17-12-6210756</t>
  </si>
  <si>
    <t>17-12-6211349</t>
  </si>
  <si>
    <t>17-12-6211588</t>
  </si>
  <si>
    <t>17-12-6211783</t>
  </si>
  <si>
    <t>17-12-6212123</t>
  </si>
  <si>
    <t>17-12-6212259</t>
  </si>
  <si>
    <t>17-12-6212956</t>
  </si>
  <si>
    <t>17-12-6213025</t>
  </si>
  <si>
    <t>17-12-6213182</t>
  </si>
  <si>
    <t>17-12-6213520</t>
  </si>
  <si>
    <t>17-12-6215630</t>
  </si>
  <si>
    <t>17-12-6217098</t>
  </si>
  <si>
    <t>17-12-6219604</t>
  </si>
  <si>
    <t>17-12-6219753</t>
  </si>
  <si>
    <t>17-12-6220153</t>
  </si>
  <si>
    <t>17-12-6220909</t>
  </si>
  <si>
    <t>17-12-6220951</t>
  </si>
  <si>
    <t>17-12-6221014</t>
  </si>
  <si>
    <t>17-12-6221104</t>
  </si>
  <si>
    <t>17-12-6221193</t>
  </si>
  <si>
    <t>17-12-6221423</t>
  </si>
  <si>
    <t>17-12-6221571</t>
  </si>
  <si>
    <t>17-12-6222764</t>
  </si>
  <si>
    <t>17-12-6222924</t>
  </si>
  <si>
    <t>17-12-6223224</t>
  </si>
  <si>
    <t>17-12-6223373</t>
  </si>
  <si>
    <t>17-12-6223698</t>
  </si>
  <si>
    <t>17-12-6223834</t>
  </si>
  <si>
    <t>17-12-6223927</t>
  </si>
  <si>
    <t>17-12-6224004</t>
  </si>
  <si>
    <t>17-12-6224099</t>
  </si>
  <si>
    <t>17-12-6224163</t>
  </si>
  <si>
    <t>17-12-6231229</t>
  </si>
  <si>
    <t>17-12-6231395</t>
  </si>
  <si>
    <t>17-12-6229093</t>
  </si>
  <si>
    <t>17-12-6231461</t>
  </si>
  <si>
    <t>17-12-6232328</t>
  </si>
  <si>
    <t>17-12-6232371</t>
  </si>
  <si>
    <t>17-12-6232402</t>
  </si>
  <si>
    <t>17-12-6232442</t>
  </si>
  <si>
    <t>17-12-6237634</t>
  </si>
  <si>
    <t>17-12-6232468</t>
  </si>
  <si>
    <t>17-12-6240958</t>
  </si>
  <si>
    <t>17-12-6232482</t>
  </si>
  <si>
    <t>17-12-6232493</t>
  </si>
  <si>
    <t>17-12-6232503</t>
  </si>
  <si>
    <t>17-12-6232514</t>
  </si>
  <si>
    <t>17-12-6232525</t>
  </si>
  <si>
    <t>17-12-6232539</t>
  </si>
  <si>
    <t>17-12-6232869</t>
  </si>
  <si>
    <t>17-12-6232891</t>
  </si>
  <si>
    <t>17-12-6232915</t>
  </si>
  <si>
    <t>17-12-6232939</t>
  </si>
  <si>
    <t>17-12-6229234</t>
  </si>
  <si>
    <t>17-12-6232951</t>
  </si>
  <si>
    <t>17-12-6232959</t>
  </si>
  <si>
    <t>17-12-6229367</t>
  </si>
  <si>
    <t>17-12-6232973</t>
  </si>
  <si>
    <t>17-12-6232982</t>
  </si>
  <si>
    <t>17-12-6229522</t>
  </si>
  <si>
    <t>17-12-6229635</t>
  </si>
  <si>
    <t>17-12-6232994</t>
  </si>
  <si>
    <t>17-12-6233001</t>
  </si>
  <si>
    <t>17-12-6233042</t>
  </si>
  <si>
    <t>17-12-6233126</t>
  </si>
  <si>
    <t>17-12-6233160</t>
  </si>
  <si>
    <t>17-12-6233198</t>
  </si>
  <si>
    <t>17-12-6233218</t>
  </si>
  <si>
    <t>17-12-6230597</t>
  </si>
  <si>
    <t>17-12-6233229</t>
  </si>
  <si>
    <t>17-12-6233245</t>
  </si>
  <si>
    <t>17-12-6233253</t>
  </si>
  <si>
    <t>17-12-6233260</t>
  </si>
  <si>
    <t>17-12-6233297</t>
  </si>
  <si>
    <t>17-12-6233306</t>
  </si>
  <si>
    <t>17-12-6233319</t>
  </si>
  <si>
    <t>17-12-6233324</t>
  </si>
  <si>
    <t>17-12-6233331</t>
  </si>
  <si>
    <t>17-12-6233336</t>
  </si>
  <si>
    <t>17-12-6233352</t>
  </si>
  <si>
    <t>17-12-6233358</t>
  </si>
  <si>
    <t>17-12-6233366</t>
  </si>
  <si>
    <t>17-12-6230695</t>
  </si>
  <si>
    <t>17-12-6233376</t>
  </si>
  <si>
    <t>17-12-6233382</t>
  </si>
  <si>
    <t>17-12-6233388</t>
  </si>
  <si>
    <t>17-12-6233394</t>
  </si>
  <si>
    <t>17-12-6233405</t>
  </si>
  <si>
    <t>17-12-6233605</t>
  </si>
  <si>
    <t>17-12-6243625</t>
  </si>
  <si>
    <t>17-12-6243691</t>
  </si>
  <si>
    <t>17-12-6243784</t>
  </si>
  <si>
    <t>17-12-6243890</t>
  </si>
  <si>
    <t>17-12-6244022</t>
  </si>
  <si>
    <t>17-12-6258212</t>
  </si>
  <si>
    <t>17-12-6244150</t>
  </si>
  <si>
    <t>17-12-6244254</t>
  </si>
  <si>
    <t>17-12-6239094</t>
  </si>
  <si>
    <t>17-12-6244364</t>
  </si>
  <si>
    <t>17-12-6239378</t>
  </si>
  <si>
    <t>17-12-6244446</t>
  </si>
  <si>
    <t>17-12-6244535</t>
  </si>
  <si>
    <t>17-12-6246394</t>
  </si>
  <si>
    <t>17-12-6246750</t>
  </si>
  <si>
    <t>17-12-6246913</t>
  </si>
  <si>
    <t>17-12-6247026</t>
  </si>
  <si>
    <t>17-12-6252131</t>
  </si>
  <si>
    <t>17-12-6251547</t>
  </si>
  <si>
    <t>17-12-6250587</t>
  </si>
  <si>
    <t>17-12-6250816</t>
  </si>
  <si>
    <t>17-12-6255520</t>
  </si>
  <si>
    <t>17-12-6240651</t>
  </si>
  <si>
    <t>17-12-6251755</t>
  </si>
  <si>
    <t>17-12-6248706</t>
  </si>
  <si>
    <t>17-12-6248795</t>
  </si>
  <si>
    <t>17-12-6240817</t>
  </si>
  <si>
    <t>17-12-6252029</t>
  </si>
  <si>
    <t>17-12-6240881</t>
  </si>
  <si>
    <t>17-12-6243168</t>
  </si>
  <si>
    <t>17-12-6256857</t>
  </si>
  <si>
    <t>17-12-6259575</t>
  </si>
  <si>
    <t>17-12-6248909</t>
  </si>
  <si>
    <t>17-12-6243335</t>
  </si>
  <si>
    <t>17-12-6283126</t>
  </si>
  <si>
    <t>17-12-6263745</t>
  </si>
  <si>
    <t>17-12-6256873</t>
  </si>
  <si>
    <t>17-12-6283227</t>
  </si>
  <si>
    <t>17-12-6248950</t>
  </si>
  <si>
    <t>17-12-6248980</t>
  </si>
  <si>
    <t>17-12-6249010</t>
  </si>
  <si>
    <t>17-12-6248861</t>
  </si>
  <si>
    <t>17-12-6263676</t>
  </si>
  <si>
    <t>17-12-6263757</t>
  </si>
  <si>
    <t>17-12-6256893</t>
  </si>
  <si>
    <t>17-12-6245268</t>
  </si>
  <si>
    <t>17-12-6256900</t>
  </si>
  <si>
    <t>17-12-6263782</t>
  </si>
  <si>
    <t>17-12-6243506</t>
  </si>
  <si>
    <t>17-12-6263638</t>
  </si>
  <si>
    <t>17-12-6263343</t>
  </si>
  <si>
    <t>17-12-6263427</t>
  </si>
  <si>
    <t>17-12-6263505</t>
  </si>
  <si>
    <t>17-12-6263533</t>
  </si>
  <si>
    <t>17-12-6263578</t>
  </si>
  <si>
    <t>17-12-6263707</t>
  </si>
  <si>
    <t>17-12-6248159</t>
  </si>
  <si>
    <t>17-12-6264793</t>
  </si>
  <si>
    <t>17-12-6265083</t>
  </si>
  <si>
    <t>17-12-6245409</t>
  </si>
  <si>
    <t>17-12-6245534</t>
  </si>
  <si>
    <t>17-12-6265224</t>
  </si>
  <si>
    <t>17-12-6265316</t>
  </si>
  <si>
    <t>17-12-6265620</t>
  </si>
  <si>
    <t>17-12-6265746</t>
  </si>
  <si>
    <t>17-12-6265875</t>
  </si>
  <si>
    <t>17-12-6266014</t>
  </si>
  <si>
    <t>17-12-6266115</t>
  </si>
  <si>
    <t>17-12-6266387</t>
  </si>
  <si>
    <t>17-12-6266452</t>
  </si>
  <si>
    <t>17-12-6266921</t>
  </si>
  <si>
    <t>17-12-6266956</t>
  </si>
  <si>
    <t>17-12-6266985</t>
  </si>
  <si>
    <t>17-12-6267031</t>
  </si>
  <si>
    <t>17-12-6267250</t>
  </si>
  <si>
    <t>17-12-6267317</t>
  </si>
  <si>
    <t>17-12-6267390</t>
  </si>
  <si>
    <t>17-12-6267626</t>
  </si>
  <si>
    <t>17-12-6267749</t>
  </si>
  <si>
    <t>17-12-6267884</t>
  </si>
  <si>
    <t>17-12-6268286</t>
  </si>
  <si>
    <t>17-12-6268395</t>
  </si>
  <si>
    <t>17-12-6263602</t>
  </si>
  <si>
    <t>17-12-6268489</t>
  </si>
  <si>
    <t>17-12-6268731</t>
  </si>
  <si>
    <t>17-12-6278821</t>
  </si>
  <si>
    <t>17-12-6295018</t>
  </si>
  <si>
    <t>17-12-6268900</t>
  </si>
  <si>
    <t>17-12-6281365</t>
  </si>
  <si>
    <t xml:space="preserve">17-12-6299293 </t>
  </si>
  <si>
    <t>17-12-6280779</t>
  </si>
  <si>
    <t>17-12-6281527</t>
  </si>
  <si>
    <t>17-12-6295048</t>
  </si>
  <si>
    <t>17-12-6285255</t>
  </si>
  <si>
    <t>17-12-6285702</t>
  </si>
  <si>
    <t>17-12-6281006</t>
  </si>
  <si>
    <t>17-12-6285888</t>
  </si>
  <si>
    <t>17-12-6286216</t>
  </si>
  <si>
    <t>17-12-6286526</t>
  </si>
  <si>
    <t>17-12-6286694</t>
  </si>
  <si>
    <t>17-12-6286954</t>
  </si>
  <si>
    <t>17-12-6287034</t>
  </si>
  <si>
    <t>17-12-6281708</t>
  </si>
  <si>
    <t>17-12-6287106</t>
  </si>
  <si>
    <t>17-12-6287157</t>
  </si>
  <si>
    <t>17-12-6340477</t>
  </si>
  <si>
    <t>17-12-6300452</t>
  </si>
  <si>
    <t>17-12-6300580</t>
  </si>
  <si>
    <t>17-12-6324064</t>
  </si>
  <si>
    <t>17-12-6299430</t>
  </si>
  <si>
    <t>17-12-6302013</t>
  </si>
  <si>
    <t>17-12-6302242</t>
  </si>
  <si>
    <t>17-12-6324599</t>
  </si>
  <si>
    <t>17-12-6325031</t>
  </si>
  <si>
    <t>17-12-6325146</t>
  </si>
  <si>
    <t>17-12-6325247</t>
  </si>
  <si>
    <t>17-12-6317738</t>
  </si>
  <si>
    <t>17-12-6317901</t>
  </si>
  <si>
    <t>17-12-6325980</t>
  </si>
  <si>
    <t>17-12-6326171</t>
  </si>
  <si>
    <t>17-13-6214167</t>
  </si>
  <si>
    <t>17-12-6324784</t>
  </si>
  <si>
    <t>17-12-6326272</t>
  </si>
  <si>
    <t>17-12-6326530</t>
  </si>
  <si>
    <t>17-12-6327082</t>
  </si>
  <si>
    <t>17-12-6342856</t>
  </si>
  <si>
    <t>17-12-6347451</t>
  </si>
  <si>
    <t>17-12-6343195</t>
  </si>
  <si>
    <t>17-12-6343258</t>
  </si>
  <si>
    <t>17-12-6343330</t>
  </si>
  <si>
    <t>17-12-6347852</t>
  </si>
  <si>
    <t>17-12-6343400</t>
  </si>
  <si>
    <t>17-12-6344991</t>
  </si>
  <si>
    <t>17-12-6345678</t>
  </si>
  <si>
    <t>17-13-6279300</t>
  </si>
  <si>
    <t>17-12-6353022</t>
  </si>
  <si>
    <t>17-12-6367826</t>
  </si>
  <si>
    <t>17-12-6368482</t>
  </si>
  <si>
    <t>17-12-6368600</t>
  </si>
  <si>
    <t>17-12-6368701</t>
  </si>
  <si>
    <t>17-12-6368835</t>
  </si>
  <si>
    <t>17-12-6368960</t>
  </si>
  <si>
    <t>17-12-6369797</t>
  </si>
  <si>
    <t>17-12-6369867</t>
  </si>
  <si>
    <t>17-12-6369993</t>
  </si>
  <si>
    <t>17-12-6370036</t>
  </si>
  <si>
    <t>17-12-6371495</t>
  </si>
  <si>
    <t>17-12-6371641</t>
  </si>
  <si>
    <t>17-12-6371765</t>
  </si>
  <si>
    <t>17-12-6394609</t>
  </si>
  <si>
    <t>17-12-6394767</t>
  </si>
  <si>
    <t>17-12-6387440</t>
  </si>
  <si>
    <t>17-13-6298041</t>
  </si>
  <si>
    <t>17-12-6409795</t>
  </si>
  <si>
    <t>17-12-6399362</t>
  </si>
  <si>
    <t>17-12-6410868</t>
  </si>
  <si>
    <t>17-12-6414174</t>
  </si>
  <si>
    <t>17-12-6423759</t>
  </si>
  <si>
    <t>17-12-6423831</t>
  </si>
  <si>
    <t>17-9-426980</t>
  </si>
  <si>
    <t>17-11-6062207</t>
  </si>
  <si>
    <t>17-12-6425743</t>
  </si>
  <si>
    <t>17-12-6435737</t>
  </si>
  <si>
    <t>17-12-6435831</t>
  </si>
  <si>
    <t>17-12-6435935</t>
  </si>
  <si>
    <t>17-12-6436216</t>
  </si>
  <si>
    <t>17-12-6437816</t>
  </si>
  <si>
    <t>17-12-6437836</t>
  </si>
  <si>
    <t>17-12-6437862</t>
  </si>
  <si>
    <t>17-12-6437874</t>
  </si>
  <si>
    <t>17-12-6437888</t>
  </si>
  <si>
    <t>17-12-6442960</t>
  </si>
  <si>
    <t>17-12-6443004</t>
  </si>
  <si>
    <t>17-12-6443066</t>
  </si>
  <si>
    <t>17-12-6444436</t>
  </si>
  <si>
    <t>17-12-6452370</t>
  </si>
  <si>
    <t>17-12-6450253</t>
  </si>
  <si>
    <t>17-12-6458835</t>
  </si>
  <si>
    <t>17-12-6458992</t>
  </si>
  <si>
    <t>17-12-6472985</t>
  </si>
  <si>
    <t>17-12-6471194</t>
  </si>
  <si>
    <t>17-12-6487375</t>
  </si>
  <si>
    <t>17-12-6488295</t>
  </si>
  <si>
    <t>17-12-6490613</t>
  </si>
  <si>
    <t>17-12-6490717</t>
  </si>
  <si>
    <t>17-12-6508439</t>
  </si>
  <si>
    <t>17-12-6508503</t>
  </si>
  <si>
    <t>17-12-6508645</t>
  </si>
  <si>
    <t>17-12-6517449</t>
  </si>
  <si>
    <t>17-12-6517544</t>
  </si>
  <si>
    <t>17-12-6517641</t>
  </si>
  <si>
    <t>17-12-6518750</t>
  </si>
  <si>
    <t>17-12-6527245</t>
  </si>
  <si>
    <t>17-12-6527308</t>
  </si>
  <si>
    <t>17-12-6527368</t>
  </si>
  <si>
    <t>17-12-6528418</t>
  </si>
  <si>
    <t>17-12-6545299</t>
  </si>
  <si>
    <t>17-12-6545363</t>
  </si>
  <si>
    <t>17-12-6545406</t>
  </si>
  <si>
    <t>17-12-6551172</t>
  </si>
  <si>
    <t>17-12-6551696</t>
  </si>
  <si>
    <t>17-12-6545529</t>
  </si>
  <si>
    <t>17-9-428034</t>
  </si>
  <si>
    <t>17-12-6557958</t>
  </si>
  <si>
    <t>17-12-6568616</t>
  </si>
  <si>
    <t>17-12-6578423</t>
  </si>
  <si>
    <t>17-12-6585896</t>
  </si>
  <si>
    <t>17-13-6530018</t>
  </si>
  <si>
    <t>17-9-428311</t>
  </si>
  <si>
    <t>17-13-6544059</t>
  </si>
  <si>
    <t>17-12-6599073</t>
  </si>
  <si>
    <t>17-12-6599584</t>
  </si>
  <si>
    <t>17-12-6599663</t>
  </si>
  <si>
    <t>17-12-6612408</t>
  </si>
  <si>
    <t>17-12-6612486</t>
  </si>
  <si>
    <t>17-12-6612544</t>
  </si>
  <si>
    <t>17-12-6617569</t>
  </si>
  <si>
    <t>17-11-6468589</t>
  </si>
  <si>
    <t>17-12-6623816</t>
  </si>
  <si>
    <t>17-12-6624045</t>
  </si>
  <si>
    <t>17-12-6627152</t>
  </si>
  <si>
    <t>17-12-6632925</t>
  </si>
  <si>
    <t>17-12-6636193</t>
  </si>
  <si>
    <t>17-12-6643413</t>
  </si>
  <si>
    <t>17-12-6643460</t>
  </si>
  <si>
    <t>17-12-6649585</t>
  </si>
  <si>
    <t>17-12-6650134</t>
  </si>
  <si>
    <t>17-12-6650172</t>
  </si>
  <si>
    <t>17-1-171537</t>
  </si>
  <si>
    <t>17-12-6658087</t>
  </si>
  <si>
    <t>17-12-6673356</t>
  </si>
  <si>
    <t>17-12-6673505</t>
  </si>
  <si>
    <t>17-12-6673946</t>
  </si>
  <si>
    <t>17-12-6677163</t>
  </si>
  <si>
    <t>17-12-6689780</t>
  </si>
  <si>
    <t>17-12-6698823</t>
  </si>
  <si>
    <t>17-12-6698877</t>
  </si>
  <si>
    <t>17-12-6698939</t>
  </si>
  <si>
    <t>17-12-6698984</t>
  </si>
  <si>
    <t>17-12-6704170</t>
  </si>
  <si>
    <t>17-12-6704339</t>
  </si>
  <si>
    <t>17-12-6719436</t>
  </si>
  <si>
    <t>17-12-6723622</t>
  </si>
  <si>
    <t>17-12-6733952</t>
  </si>
  <si>
    <t>17-12-6740454</t>
  </si>
  <si>
    <t>17-12-6757091</t>
  </si>
  <si>
    <t>17-12-6773533</t>
  </si>
  <si>
    <t>17-12-6769198</t>
  </si>
  <si>
    <t>17-12-6769234</t>
  </si>
  <si>
    <t>17-12-6769252</t>
  </si>
  <si>
    <t>17-12-6780905</t>
  </si>
  <si>
    <t>17-12-6780955</t>
  </si>
  <si>
    <t>17-12-6781013</t>
  </si>
  <si>
    <t>17-12-6793724</t>
  </si>
  <si>
    <t>17-12-6781073</t>
  </si>
  <si>
    <t>17-12-6781122</t>
  </si>
  <si>
    <t>17-12-6791891</t>
  </si>
  <si>
    <t>17-12-6791971</t>
  </si>
  <si>
    <t>17-12-6792022</t>
  </si>
  <si>
    <t>17-12-6792121</t>
  </si>
  <si>
    <t>17-12-6793404</t>
  </si>
  <si>
    <t>17-12-6793585</t>
  </si>
  <si>
    <t>17-12-6798245</t>
  </si>
  <si>
    <t>17-12-6798343</t>
  </si>
  <si>
    <t>17-12-6798456</t>
  </si>
  <si>
    <t>17-12-6798595</t>
  </si>
  <si>
    <t>17-12-6816537</t>
  </si>
  <si>
    <t>17-12-6816603</t>
  </si>
  <si>
    <t>17-12-6816638</t>
  </si>
  <si>
    <t>17-12-6825541</t>
  </si>
  <si>
    <t>17-12-6825666</t>
  </si>
  <si>
    <t>17-12-6825828</t>
  </si>
  <si>
    <t>17-12-6848852</t>
  </si>
  <si>
    <t>17-12-6849050</t>
  </si>
  <si>
    <t>17-12-6849130</t>
  </si>
  <si>
    <t>17-12-6861924</t>
  </si>
  <si>
    <t>17-12-6867316</t>
  </si>
  <si>
    <t>17-12-6867425</t>
  </si>
  <si>
    <t>17-12-6867544</t>
  </si>
  <si>
    <t>17-12-6867902</t>
  </si>
  <si>
    <t>17-12-6886159</t>
  </si>
  <si>
    <t>17-12-6886280</t>
  </si>
  <si>
    <t>17-12-6906837</t>
  </si>
  <si>
    <t>17-12-6906902</t>
  </si>
  <si>
    <t>17-12-6912994</t>
  </si>
  <si>
    <t>17-12-6928814</t>
  </si>
  <si>
    <t>17-12-6929224</t>
  </si>
  <si>
    <t>17-12-6947353</t>
  </si>
  <si>
    <t>17-12-6947536</t>
  </si>
  <si>
    <t>17-12-6947626</t>
  </si>
  <si>
    <t>17-12-6947798</t>
  </si>
  <si>
    <t>17-12-6956433</t>
  </si>
  <si>
    <t>17-12-6956458</t>
  </si>
  <si>
    <t>17-12-6955420</t>
  </si>
  <si>
    <t>17-12-6955503</t>
  </si>
  <si>
    <t>17-12-6955607</t>
  </si>
  <si>
    <t>17-12-6956477</t>
  </si>
  <si>
    <t>17-12-6967414</t>
  </si>
  <si>
    <t>17-12-6980841</t>
  </si>
  <si>
    <t>17-12-6967443</t>
  </si>
  <si>
    <t>17-12-6967470</t>
  </si>
  <si>
    <t>17-12-6967042</t>
  </si>
  <si>
    <t>17-12-6967191</t>
  </si>
  <si>
    <t>17-12-6967252</t>
  </si>
  <si>
    <t>17-12-6967291</t>
  </si>
  <si>
    <t>17-12-6967358</t>
  </si>
  <si>
    <t>17-12-6967490</t>
  </si>
  <si>
    <t>17-12-6971961</t>
  </si>
  <si>
    <t>17-12-6976635</t>
  </si>
  <si>
    <t>17-12-6981021</t>
  </si>
  <si>
    <t>17-12-6972055</t>
  </si>
  <si>
    <t>17-12-6976736</t>
  </si>
  <si>
    <t>17-12-6980770</t>
  </si>
  <si>
    <t>17-12-6981086</t>
  </si>
  <si>
    <t>17-12-6987996</t>
  </si>
  <si>
    <t>17-12-6999523</t>
  </si>
  <si>
    <t>17-12-6999606</t>
  </si>
  <si>
    <t>17-12-7016791</t>
  </si>
  <si>
    <t>17-12-7009773</t>
  </si>
  <si>
    <t>17-12-6999786</t>
  </si>
  <si>
    <t>17-12-7009228</t>
  </si>
  <si>
    <t>17-12-7009833</t>
  </si>
  <si>
    <t>17-12-7009861</t>
  </si>
  <si>
    <t>17-12-7009915</t>
  </si>
  <si>
    <t>17-12-7016906</t>
  </si>
  <si>
    <t>17-12-7023397</t>
  </si>
  <si>
    <t>17-12-7026210</t>
  </si>
  <si>
    <t>17-12-7093972</t>
  </si>
  <si>
    <t>17-12-7026990</t>
  </si>
  <si>
    <t>17-12-7023446</t>
  </si>
  <si>
    <t>17-12-7095268</t>
  </si>
  <si>
    <t>17-12-7044324</t>
  </si>
  <si>
    <t>17-12-7046275</t>
  </si>
  <si>
    <t>17-12-7050368</t>
  </si>
  <si>
    <t>17-12-7039763</t>
  </si>
  <si>
    <t>17-12-7065434</t>
  </si>
  <si>
    <t>17-12-7065451</t>
  </si>
  <si>
    <t>17-12-7065475</t>
  </si>
  <si>
    <t>17-12-7090550</t>
  </si>
  <si>
    <t>17-12-7095639</t>
  </si>
  <si>
    <t>17-12-7112478</t>
  </si>
  <si>
    <t>17-12-7123904</t>
  </si>
  <si>
    <t>17-12-7123884</t>
  </si>
  <si>
    <t>17-12-6325808</t>
  </si>
  <si>
    <t>17-12-6345573</t>
  </si>
  <si>
    <t>17-12-7081333</t>
  </si>
  <si>
    <t>CONTRATOS SUSCRITOS DEL 01 DE ENERO AL 31 DE DICIEMBRE DE 2017</t>
  </si>
  <si>
    <t>https://www.colombiacompra.gov.co/tienda-virtual-del-estado-colombiano/orden-de-compra/13718</t>
  </si>
  <si>
    <t>https://www.colombiacompra.gov.co/tienda-virtual-del-estado-colombiano/ordenes-compra/14681</t>
  </si>
  <si>
    <t>https://www.colombiacompra.gov.co/tienda-virtual-del-estado-colombiano/orden-de-compra/14717</t>
  </si>
  <si>
    <t>https://www.colombiacompra.gov.co/tienda-virtual-del-estado-colombiano/orden-de-compra/15219</t>
  </si>
  <si>
    <t>https://www.colombiacompra.gov.co/tienda-virtual-del-estado-colombiano/ordenes-compra/14939</t>
  </si>
  <si>
    <t>https://www.colombiacompra.gov.co/tienda-virtual-del-estado-colombiano/ordenes-compra/16191/1</t>
  </si>
  <si>
    <t>https://www.colombiacompra.gov.co/tienda-virtual-del-estado-colombiano/ordenes-compra/16414</t>
  </si>
  <si>
    <t>https://www.colombiacompra.gov.co/tienda-virtual-del-estado-colombiano/orden-de-compra/17331</t>
  </si>
  <si>
    <t>https://www.colombiacompra.gov.co/tienda-virtual-del-estado-colombiano/orden-de-compra/17732</t>
  </si>
  <si>
    <t>https://www.colombiacompra.gov.co/tienda-virtual-del-estado-colombiano/ordenes-compra/18536</t>
  </si>
  <si>
    <t>https://www.colombiacompra.gov.co/tienda-virtual-del-estado-colombiano/ordenes-compra/18538</t>
  </si>
  <si>
    <t>https://www.colombiacompra.gov.co/tienda-virtual-del-estado-colombiano/ordenes-compra/19215</t>
  </si>
  <si>
    <t>https://www.colombiacompra.gov.co/tienda-virtual-del-estado-colombiano/orden-de-compra/19893</t>
  </si>
  <si>
    <t>https://www.colombiacompra.gov.co/tienda-virtual-del-estado-colombiano/ordenes-compra/21360</t>
  </si>
  <si>
    <t>https://www.colombiacompra.gov.co/tienda-virtual-del-estado-colombiano/ordenes-compra/21653</t>
  </si>
  <si>
    <t>https://www.colombiacompra.gov.co/tienda-virtual-del-estado-colombiano/ordenes-compra/21654</t>
  </si>
  <si>
    <t>https://www.colombiacompra.gov.co/tienda-virtual-del-estado-colombiano/ordenes-compra/22245</t>
  </si>
  <si>
    <t>https://www.colombiacompra.gov.co/tienda-virtual-del-estado-colombiano/ordenes-compra/22813</t>
  </si>
  <si>
    <t>https://www.colombiacompra.gov.co/tienda-virtual-del-estado-colombiano/ordenes-compra/23704</t>
  </si>
  <si>
    <t>https://www.colombiacompra.gov.co/tienda-virtual-del-estado-colombiano/ordenes-compra/23708</t>
  </si>
  <si>
    <t>https://www.colombiacompra.gov.co/tienda-virtual-del-estado-colombiano/ordenes-compra/24087</t>
  </si>
  <si>
    <t>https://www.colombiacompra.gov.co/tienda-virtual-del-estado-colombiano/ordenes-compra/24252</t>
  </si>
  <si>
    <t>https://www.colombiacompra.gov.co/tienda-virtual-del-estado-colombiano/ordenes-compra/24253</t>
  </si>
  <si>
    <t>https://www.contratos.gov.co/consultas/detalleProceso.do?numConstancia=</t>
  </si>
  <si>
    <t>https://www.contratos.gov.co/consultas/detalleProceso.do?numConstancia=17-9-428703</t>
  </si>
  <si>
    <t>17-12-6163782</t>
  </si>
  <si>
    <t>17-13-6465354</t>
  </si>
  <si>
    <t>17-12-6510512</t>
  </si>
  <si>
    <t>17-12-6565090</t>
  </si>
  <si>
    <t>17-12-6521925</t>
  </si>
  <si>
    <t>17-12-6518055</t>
  </si>
  <si>
    <t>17-12-6543466</t>
  </si>
  <si>
    <t>17-12-6594592</t>
  </si>
  <si>
    <t>17-12-6612839</t>
  </si>
  <si>
    <t>17-12-6608323</t>
  </si>
  <si>
    <t>17-12-6622079</t>
  </si>
  <si>
    <t>17-12-6608806</t>
  </si>
  <si>
    <t>17-12-6609276</t>
  </si>
  <si>
    <t>17-12-6612767</t>
  </si>
  <si>
    <t>17-12-6631971</t>
  </si>
  <si>
    <t>17-13-6483246</t>
  </si>
  <si>
    <t>17-13-6483032</t>
  </si>
  <si>
    <t>17-13-6515136</t>
  </si>
  <si>
    <t>17-12-6639178</t>
  </si>
  <si>
    <t>17-12-6655176</t>
  </si>
  <si>
    <t>17-9-428703</t>
  </si>
  <si>
    <t>17-12-6656364</t>
  </si>
  <si>
    <t>17-9-429329</t>
  </si>
  <si>
    <t>17-12-6660371</t>
  </si>
  <si>
    <t>17-12-6692871</t>
  </si>
  <si>
    <t>17-12-6691618</t>
  </si>
  <si>
    <t>17-12-6701585</t>
  </si>
  <si>
    <t>17-12-6710843</t>
  </si>
  <si>
    <t>17-12-6705045</t>
  </si>
  <si>
    <t>17-12-6732776</t>
  </si>
  <si>
    <t>17-12-6733900</t>
  </si>
  <si>
    <t>17-12-6733980</t>
  </si>
  <si>
    <t>17-12-6766825</t>
  </si>
  <si>
    <t>17-12-6791435</t>
  </si>
  <si>
    <t>17-12-6804656</t>
  </si>
  <si>
    <t>17-12-6820456</t>
  </si>
  <si>
    <t>17-9-431783</t>
  </si>
  <si>
    <t>17-12-6891413</t>
  </si>
  <si>
    <t>17-12-6897464</t>
  </si>
  <si>
    <t>17-12-6910944</t>
  </si>
  <si>
    <t>17-13-6901198</t>
  </si>
  <si>
    <t>17-12-6970145</t>
  </si>
  <si>
    <t>17-12-6993950</t>
  </si>
  <si>
    <t>17-12-6984559</t>
  </si>
  <si>
    <t>17-9-433015</t>
  </si>
  <si>
    <t>17-9-433135</t>
  </si>
  <si>
    <t>17-12-7013418</t>
  </si>
  <si>
    <t>17-12-7169704</t>
  </si>
  <si>
    <t>17-9-435529</t>
  </si>
  <si>
    <t>17-9-435152</t>
  </si>
  <si>
    <t>17-12-7199969</t>
  </si>
  <si>
    <t>17-12-7204171</t>
  </si>
  <si>
    <t>17-9-435844</t>
  </si>
  <si>
    <t>17-12-7221047</t>
  </si>
  <si>
    <t>17-12-7277766</t>
  </si>
  <si>
    <t>17-12-7299995</t>
  </si>
  <si>
    <t>17-12-7289439</t>
  </si>
  <si>
    <t>17-12-7299726</t>
  </si>
  <si>
    <t>17-12-91416</t>
  </si>
  <si>
    <t>17-12-7302750</t>
  </si>
  <si>
    <t>17-12-7307311</t>
  </si>
  <si>
    <t>17-9-436338</t>
  </si>
  <si>
    <t>17-9-435827</t>
  </si>
  <si>
    <t>17-9-436873</t>
  </si>
  <si>
    <t>17-9-437130</t>
  </si>
  <si>
    <t>17-12-7375668</t>
  </si>
  <si>
    <t>17-12-7396942</t>
  </si>
  <si>
    <t>17-12-7459786</t>
  </si>
  <si>
    <t>17-12-6919585</t>
  </si>
  <si>
    <t>https://www.colombiacompra.gov.co/tienda-virtual-del-estado-colombiano/orden-de-compra/13745</t>
  </si>
  <si>
    <t>https://www.contratos.gov.co/consultas/detalleProceso.do?numConstancia=17-12-6163782</t>
  </si>
  <si>
    <t>https://www.colombiacompra.gov.co/tienda-virtual-del-estado-colombiano/orden-de-compra/14223</t>
  </si>
  <si>
    <t>Bolsa Mercantil</t>
  </si>
  <si>
    <t>CCE-15104</t>
  </si>
  <si>
    <t>https://www.colombiacompra.gov.co/tienda-virtual-del-estado-colombiano/ordenes-compra/15104</t>
  </si>
  <si>
    <t>CCE-15219</t>
  </si>
  <si>
    <t>CCE-14681</t>
  </si>
  <si>
    <t>CCE-14223</t>
  </si>
  <si>
    <t>CCE-13475</t>
  </si>
  <si>
    <t>CCE-13718</t>
  </si>
  <si>
    <t>CCE-16191</t>
  </si>
  <si>
    <t>CCE-14717</t>
  </si>
  <si>
    <t>CCE-16445</t>
  </si>
  <si>
    <t>CCE-18094</t>
  </si>
  <si>
    <t>https://www.colombiacompra.gov.co/tienda-virtual-del-estado-colombiano/ordenes-compra/16445</t>
  </si>
  <si>
    <t>CCE-16414</t>
  </si>
  <si>
    <t>https://www.colombiacompra.gov.co/tienda-virtual-del-estado-colombiano/ordenes-compra/18094</t>
  </si>
  <si>
    <t>CCE-18536</t>
  </si>
  <si>
    <t>CCE-19215</t>
  </si>
  <si>
    <t>CCE-19942</t>
  </si>
  <si>
    <t>https://www.colombiacompra.gov.co/tienda-virtual-del-estado-colombiano/ordenes-compra/19942</t>
  </si>
  <si>
    <t>https://www.colombiacompra.gov.co/tienda-virtual-del-estado-colombiano/ordenes-compra/21340</t>
  </si>
  <si>
    <t>https://www.colombiacompra.gov.co/tienda-virtual-del-estado-colombiano/ordenes-compra/21328</t>
  </si>
  <si>
    <t>https://www.colombiacompra.gov.co/tienda-virtual-del-estado-colombiano/ordenes-compra/21331</t>
  </si>
  <si>
    <t>https://www.colombiacompra.gov.co/tienda-virtual-del-estado-colombiano/ordenes-compra/21332</t>
  </si>
  <si>
    <t>https://www.colombiacompra.gov.co/tienda-virtual-del-estado-colombiano/ordenes-compra/21343</t>
  </si>
  <si>
    <t>https://www.colombiacompra.gov.co/tienda-virtual-del-estado-colombiano/ordenes-compra/21344</t>
  </si>
  <si>
    <t>https://www.colombiacompra.gov.co/tienda-virtual-del-estado-colombiano/ordenes-compra/21438</t>
  </si>
  <si>
    <t>https://www.colombiacompra.gov.co/tienda-virtual-del-estado-colombiano/ordenes-compra/21440</t>
  </si>
  <si>
    <t>https://www.colombiacompra.gov.co/tienda-virtual-del-estado-colombiano/ordenes-compra/21470</t>
  </si>
  <si>
    <t>https://www.colombiacompra.gov.co/tienda-virtual-del-estado-colombiano/ordenes-compra/22009</t>
  </si>
  <si>
    <t>https://www.colombiacompra.gov.co/tienda-virtual-del-estado-colombiano/ordenes-compra/22007</t>
  </si>
  <si>
    <t>https://www.colombiacompra.gov.co/tienda-virtual-del-estado-colombiano/ordenes-compra/22329</t>
  </si>
  <si>
    <t>https://www.colombiacompra.gov.co/tienda-virtual-del-estado-colombiano/ordenes-compra/22326</t>
  </si>
  <si>
    <t>https://www.colombiacompra.gov.co/tienda-virtual-del-estado-colombiano/ordenes-compra/21759</t>
  </si>
  <si>
    <t>CCE-21340</t>
  </si>
  <si>
    <t>CCE-21328</t>
  </si>
  <si>
    <t>CCE-21331</t>
  </si>
  <si>
    <t>CCE-21332</t>
  </si>
  <si>
    <t>CCE-21343</t>
  </si>
  <si>
    <t>CCE-21344</t>
  </si>
  <si>
    <t>CCE-21438</t>
  </si>
  <si>
    <t>CCE-21440</t>
  </si>
  <si>
    <t>CCE-21470</t>
  </si>
  <si>
    <t>CCE-21653</t>
  </si>
  <si>
    <t>CCE-21654</t>
  </si>
  <si>
    <t>CCE-22009</t>
  </si>
  <si>
    <t>CCE-22007</t>
  </si>
  <si>
    <t>CCE-22245</t>
  </si>
  <si>
    <t>CCE-22329</t>
  </si>
  <si>
    <t>CCE-22326</t>
  </si>
  <si>
    <t>CCE-21759</t>
  </si>
  <si>
    <t>CCE-22813</t>
  </si>
  <si>
    <t>CCE-23704</t>
  </si>
  <si>
    <t>CCE-23708</t>
  </si>
  <si>
    <t>CCE-24087</t>
  </si>
  <si>
    <t>CCE-24252</t>
  </si>
  <si>
    <t>CCE-24253</t>
  </si>
  <si>
    <t>https://www.colombiacompra.gov.co/tienda-virtual-del-estado-colombiano/ordenes-compra/20382</t>
  </si>
  <si>
    <t>https://www.colombiacompra.gov.co/tienda-virtual-del-estado-colombiano/ordenes-compra/21341</t>
  </si>
  <si>
    <t>https://www.colombiacompra.gov.co/tienda-virtual-del-estado-colombiano/ordenes-compra/22321</t>
  </si>
  <si>
    <t>https://www.colombiacompra.gov.co/tienda-virtual-del-estado-colombiano/ordenes-compra/24332</t>
  </si>
  <si>
    <t>https://www.colombiacompra.gov.co/tienda-virtual-del-estado-colombiano/ordenes-compra/24334</t>
  </si>
  <si>
    <t>https://www.colombiacompra.gov.co/tienda-virtual-del-estado-colombiano/ordenes-compra/24339</t>
  </si>
  <si>
    <t>https://www.colombiacompra.gov.co/tienda-virtual-del-estado-colombiano/ordenes-compra/24340</t>
  </si>
  <si>
    <t>https://www.colombiacompra.gov.co/tienda-virtual-del-estado-colombiano/ordenes-compra/24343</t>
  </si>
  <si>
    <t>https://www.colombiacompra.gov.co/tienda-virtual-del-estado-colombiano/ordenes-compra/24344</t>
  </si>
  <si>
    <t>https://www.colombiacompra.gov.co/tienda-virtual-del-estado-colombiano/ordenes-compra/24346</t>
  </si>
  <si>
    <t>https://www.colombiacompra.gov.co/tienda-virtual-del-estado-colombiano/ordenes-compra/24347</t>
  </si>
  <si>
    <t>https://www.colombiacompra.gov.co/tienda-virtual-del-estado-colombiano/ordenes-compra/24348</t>
  </si>
  <si>
    <t>https://www.colombiacompra.gov.co/tienda-virtual-del-estado-colombiano/ordenes-compra/24349</t>
  </si>
  <si>
    <t>https://www.colombiacompra.gov.co/tienda-virtual-del-estado-colombiano/ordenes-compra/24350</t>
  </si>
  <si>
    <t>https://www.colombiacompra.gov.co/tienda-virtual-del-estado-colombiano/ordenes-compra/24352</t>
  </si>
  <si>
    <t>https://www.colombiacompra.gov.co/tienda-virtual-del-estado-colombiano/ordenes-compra/24353</t>
  </si>
  <si>
    <t>https://www.colombiacompra.gov.co/tienda-virtual-del-estado-colombiano/ordenes-compra/24249</t>
  </si>
  <si>
    <t>https://www.colombiacompra.gov.co/tienda-virtual-del-estado-colombiano/ordenes-compra/24247</t>
  </si>
  <si>
    <t>https://www.colombiacompra.gov.co/tienda-virtual-del-estado-colombiano/ordenes-compra/24245</t>
  </si>
  <si>
    <t>https://www.colombiacompra.gov.co/tienda-virtual-del-estado-colombiano/ordenes-compra/24402</t>
  </si>
  <si>
    <t>https://www.colombiacompra.gov.co/tienda-virtual-del-estado-colombiano/ordenes-compra/24401</t>
  </si>
  <si>
    <t>https://www.colombiacompra.gov.co/tienda-virtual-del-estado-colombiano/ordenes-compra/24415</t>
  </si>
  <si>
    <t>CCE-17331</t>
  </si>
  <si>
    <t>CCE-17732</t>
  </si>
  <si>
    <t>CCE-18538</t>
  </si>
  <si>
    <t>CCE-19893</t>
  </si>
  <si>
    <t>CCE-21360</t>
  </si>
  <si>
    <t>CCE-21341</t>
  </si>
  <si>
    <t>CCE-22321</t>
  </si>
  <si>
    <t>CCE-24332</t>
  </si>
  <si>
    <t>CCE-24334</t>
  </si>
  <si>
    <t>CCE-24339</t>
  </si>
  <si>
    <t>CCE-24340</t>
  </si>
  <si>
    <t>CCE-24343</t>
  </si>
  <si>
    <t>CCE-24344</t>
  </si>
  <si>
    <t>CCE-24346</t>
  </si>
  <si>
    <t>CCE-24347</t>
  </si>
  <si>
    <t>CCE-24348</t>
  </si>
  <si>
    <t>CCE-24349</t>
  </si>
  <si>
    <t>CCE-24350</t>
  </si>
  <si>
    <t>CCE-24352</t>
  </si>
  <si>
    <t>CCE-24353</t>
  </si>
  <si>
    <t>CCE-24249</t>
  </si>
  <si>
    <t>CCE-24247</t>
  </si>
  <si>
    <t>CCE-24245</t>
  </si>
  <si>
    <t>CCE-24402</t>
  </si>
  <si>
    <t>CCE-24401</t>
  </si>
  <si>
    <t>CCE-24414</t>
  </si>
  <si>
    <t>CCE-20382</t>
  </si>
  <si>
    <t>5 5. Contratación directa</t>
  </si>
  <si>
    <t>4 4. Mínima cuantía</t>
  </si>
  <si>
    <t>1 1. Licitación pública</t>
  </si>
  <si>
    <t>3 3. Concurso de méritos</t>
  </si>
  <si>
    <t>EL CONVENIO TIENE POR OBJETO ESTABLECER LAS BASES DE COOPERACIÓN ENTRE LAS SECRETARÍAS DISTRITALES DE GOBIERNO,  DE SEGURIDAD CONVIVENCIA Y JUSTICIA DE BOGOTÁ D.C. Y LA POLICÍA NACIONAL QUE PERMITAN A TRAVÉS DE WEB SERVICES, EL INTERCAMBIO DE INFORMACIÓN ORIGINADA CON OCASIÓN DE LA IMPOSICIÓN DE ÓRDENES DE COMPARENDO Y MEDIDAS CORRECTIVAS POR COMPORTAMIENTO CONTRARIOS A LA CONVIVENCIA, INSERTADAS Y REGISTRADAS EN LA PLATAFORMA DE APLICACIÓN DEL RNMMC (REGISTRO NACIONAL DE MEDIDAS CORRECTIVAS) DE CONFORMIDAD CON LO PREVISTO EN LA LEY 1801 DE 2016</t>
  </si>
  <si>
    <t>https://www.contratos.gov.co/consultas/detalleProceso.do?numConstancia=17-12-6510512</t>
  </si>
  <si>
    <t>https://www.contratos.gov.co/consultas/detalleProceso.do?numConstancia=17-12-6565090</t>
  </si>
  <si>
    <t>https://www.contratos.gov.co/consultas/detalleProceso.do?numConstancia=17-13-6483246</t>
  </si>
  <si>
    <t>https://www.contratos.gov.co/consultas/detalleProceso.do?numConstancia=17-12-6521925</t>
  </si>
  <si>
    <t>https://www.contratos.gov.co/consultas/detalleProceso.do?numConstancia=17-12-6518055</t>
  </si>
  <si>
    <t>https://www.contratos.gov.co/consultas/detalleProceso.do?numConstancia=17-12-6543466</t>
  </si>
  <si>
    <t>https://www.contratos.gov.co/consultas/detalleProceso.do?numConstancia=17-13-6483032</t>
  </si>
  <si>
    <t>https://www.contratos.gov.co/consultas/detalleProceso.do?numConstancia=17-12-6594592</t>
  </si>
  <si>
    <t>https://www.contratos.gov.co/consultas/detalleProceso.do?numConstancia=17-13-6515136</t>
  </si>
  <si>
    <t>https://www.contratos.gov.co/consultas/detalleProceso.do?numConstancia=17-12-6612839</t>
  </si>
  <si>
    <t>https://www.contratos.gov.co/consultas/detalleProceso.do?numConstancia=17-12-6608323</t>
  </si>
  <si>
    <t>https://www.contratos.gov.co/consultas/detalleProceso.do?numConstancia=17-12-6622079</t>
  </si>
  <si>
    <t>https://www.contratos.gov.co/consultas/detalleProceso.do?numConstancia=17-12-6608806</t>
  </si>
  <si>
    <t>https://www.contratos.gov.co/consultas/detalleProceso.do?numConstancia=17-12-6609276</t>
  </si>
  <si>
    <t>https://www.contratos.gov.co/consultas/detalleProceso.do?numConstancia=17-12-6612767</t>
  </si>
  <si>
    <t>https://www.contratos.gov.co/consultas/detalleProceso.do?numConstancia=17-12-6631971</t>
  </si>
  <si>
    <t>https://www.contratos.gov.co/consultas/detalleProceso.do?numConstancia=17-12-6639178</t>
  </si>
  <si>
    <t>https://www.contratos.gov.co/consultas/detalleProceso.do?numConstancia=17-12-6655176</t>
  </si>
  <si>
    <t>https://www.contratos.gov.co/consultas/detalleProceso.do?numConstancia=17-12-6656364</t>
  </si>
  <si>
    <t>https://www.contratos.gov.co/consultas/detalleProceso.do?numConstancia=17-9-429329</t>
  </si>
  <si>
    <t>https://www.contratos.gov.co/consultas/detalleProceso.do?numConstancia=17-12-6660371</t>
  </si>
  <si>
    <t>https://www.contratos.gov.co/consultas/detalleProceso.do?numConstancia=17-12-6692871</t>
  </si>
  <si>
    <t>https://www.contratos.gov.co/consultas/detalleProceso.do?numConstancia=17-12-6691618</t>
  </si>
  <si>
    <t>https://www.contratos.gov.co/consultas/detalleProceso.do?numConstancia=17-12-6701585</t>
  </si>
  <si>
    <t>https://www.contratos.gov.co/consultas/detalleProceso.do?numConstancia=17-12-6710843</t>
  </si>
  <si>
    <t>https://www.contratos.gov.co/consultas/detalleProceso.do?numConstancia=17-12-6705045</t>
  </si>
  <si>
    <t>https://community.secop.gov.co/Public/Tendering/OpportunityDetail/Index?noticeUID=CO1.NTC.171210</t>
  </si>
  <si>
    <t>CO1.NTC.171210</t>
  </si>
  <si>
    <t>https://www.contratos.gov.co/consultas/detalleProceso.do?numConstancia=17-12-6732776</t>
  </si>
  <si>
    <t>https://www.contratos.gov.co/consultas/detalleProceso.do?numConstancia=17-12-6733900</t>
  </si>
  <si>
    <t>https://www.contratos.gov.co/consultas/detalleProceso.do?numConstancia=17-12-6733980</t>
  </si>
  <si>
    <t>https://community.secop.gov.co/Public/Tendering/OpportunityDetail/Index?noticeUID=CO1.NTC.175215</t>
  </si>
  <si>
    <t>CO1.NTC.175215</t>
  </si>
  <si>
    <t>https://www.contratos.gov.co/consultas/detalleProceso.do?numConstancia=17-12-6766825</t>
  </si>
  <si>
    <t>https://community.secop.gov.co/Public/Tendering/OpportunityDetail/Index?noticeUID=CO1.NTC.152329</t>
  </si>
  <si>
    <t>CO1.NTC.152329</t>
  </si>
  <si>
    <t>https://community.secop.gov.co/Public/Tendering/OpportunityDetail/Index?noticeUID=CO1.NTC.173915</t>
  </si>
  <si>
    <t>CO1.NTC.173915</t>
  </si>
  <si>
    <t>https://www.contratos.gov.co/consultas/detalleProceso.do?numConstancia=17-12-6791435</t>
  </si>
  <si>
    <t>https://www.contratos.gov.co/consultas/detalleProceso.do?numConstancia=17-12-6804656</t>
  </si>
  <si>
    <t>https://www.contratos.gov.co/consultas/detalleProceso.do?numConstancia=17-12-6820456</t>
  </si>
  <si>
    <t>https://community.secop.gov.co/Public/Tendering/OpportunityDetail/Index?noticeUID=CO1.NTC.181212</t>
  </si>
  <si>
    <t>CO1.NTC.181212</t>
  </si>
  <si>
    <t>https://community.secop.gov.co/Public/Tendering/OpportunityDetail/Index?noticeUID=CO1.NTC.174123</t>
  </si>
  <si>
    <t>CO1.NTC.174123</t>
  </si>
  <si>
    <t>https://community.secop.gov.co/Public/Tendering/OpportunityDetail/Index?noticeUID=CO1.NTC.163507</t>
  </si>
  <si>
    <t>CO1.NTC.163507</t>
  </si>
  <si>
    <t>https://community.secop.gov.co/Public/Tendering/OpportunityDetail/Index?noticeUID=CO1.NTC.186118</t>
  </si>
  <si>
    <t>CO1.NTC.186118</t>
  </si>
  <si>
    <t>https://www.contratos.gov.co/consultas/detalleProceso.do?numConstancia=17-9-431783</t>
  </si>
  <si>
    <t>https://www.contratos.gov.co/consultas/detalleProceso.do?numConstancia=17-12-6891413</t>
  </si>
  <si>
    <t>https://community.secop.gov.co/Public/Tendering/OpportunityDetail/Index?noticeUID=CO1.NTC.175302</t>
  </si>
  <si>
    <t>CO1.NTC.175302</t>
  </si>
  <si>
    <t>https://www.contratos.gov.co/consultas/detalleProceso.do?numConstancia=17-12-6897464</t>
  </si>
  <si>
    <t>https://www.contratos.gov.co/consultas/detalleProceso.do?numConstancia=17-12-6910944</t>
  </si>
  <si>
    <t>https://www.contratos.gov.co/consultas/detalleProceso.do?numConstancia=17-12-6919585</t>
  </si>
  <si>
    <t>https://community.secop.gov.co/Public/Tendering/OpportunityDetail/Index?noticeUID=CO1.NTC.174114</t>
  </si>
  <si>
    <t>CO1.NTC.174114</t>
  </si>
  <si>
    <t>https://www.contratos.gov.co/consultas/detalleProceso.do?numConstancia=17-13-6901198</t>
  </si>
  <si>
    <t>https://community.secop.gov.co/Public/Tendering/OpportunityDetail/Index?noticeUID=CO1.NTC.193520</t>
  </si>
  <si>
    <t>CO1.NTC.193520</t>
  </si>
  <si>
    <t>https://community.secop.gov.co/Public/Tendering/OpportunityDetail/Index?noticeUID=CO1.NTC.191525</t>
  </si>
  <si>
    <t>CO1.NTC.191525</t>
  </si>
  <si>
    <t>https://community.secop.gov.co/Public/Tendering/OpportunityDetail/Index?noticeUID=CO1.NTC.194310</t>
  </si>
  <si>
    <t>CO1.NTC.194310</t>
  </si>
  <si>
    <t>https://community.secop.gov.co/Public/Tendering/OpportunityDetail/Index?noticeUID=CO1.NTC.197530</t>
  </si>
  <si>
    <t>CO1.NTC.197530</t>
  </si>
  <si>
    <t>https://www.contratos.gov.co/consultas/detalleProceso.do?numConstancia=17-12-6970145</t>
  </si>
  <si>
    <t>https://community.secop.gov.co/Public/Tendering/OpportunityDetail/Index?noticeUID=CO1.NTC.194401</t>
  </si>
  <si>
    <t>CO1.NTC.194401</t>
  </si>
  <si>
    <t>https://www.contratos.gov.co/consultas/detalleProceso.do?numConstancia=17-12-6993950</t>
  </si>
  <si>
    <t>https://www.contratos.gov.co/consultas/detalleProceso.do?numConstancia=17-12-6984559</t>
  </si>
  <si>
    <t>https://community.secop.gov.co/Public/Tendering/OpportunityDetail/Index?noticeUID=CO1.NTC.180001</t>
  </si>
  <si>
    <t>CO1.NTC.180001</t>
  </si>
  <si>
    <t>https://www.contratos.gov.co/consultas/detalleProceso.do?numConstancia=17-9-433015</t>
  </si>
  <si>
    <t>https://www.contratos.gov.co/consultas/detalleProceso.do?numConstancia=17-9-433135</t>
  </si>
  <si>
    <t>https://community.secop.gov.co/Public/Tendering/OpportunityDetail/Index?noticeUID=CO1.NTC.185227</t>
  </si>
  <si>
    <t>CO1.NTC.185227</t>
  </si>
  <si>
    <t>https://community.secop.gov.co/Public/Tendering/OpportunityDetail/Index?noticeUID=CO1.NTC.187017</t>
  </si>
  <si>
    <t>CO1.NTC.187017</t>
  </si>
  <si>
    <t>https://www.contratos.gov.co/consultas/detalleProceso.do?numConstancia=17-12-7013418</t>
  </si>
  <si>
    <t>https://community.secop.gov.co/Public/Tendering/OpportunityDetail/Index?noticeUID=CO1.NTC.193425</t>
  </si>
  <si>
    <t>CO1.NTC.193425</t>
  </si>
  <si>
    <t>https://www.contratos.gov.co/consultas/detalleProceso.do?numConstancia=17-12-7068603</t>
  </si>
  <si>
    <t>17-12-7068603</t>
  </si>
  <si>
    <t>https://www.contratos.gov.co/consultas/detalleProceso.do?numConstancia=17-12-7073303</t>
  </si>
  <si>
    <t>17-12-7073303</t>
  </si>
  <si>
    <t>https://community.secop.gov.co/Public/Tendering/OpportunityDetail/Index?noticeUID=CO1.NTC.217707</t>
  </si>
  <si>
    <t>CO1.NTC.217707</t>
  </si>
  <si>
    <t>https://community.secop.gov.co/Public/Tendering/OpportunityDetail/Index?noticeUID=CO1.NTC.217510</t>
  </si>
  <si>
    <t>CO1.NTC.217510</t>
  </si>
  <si>
    <t>https://community.secop.gov.co/Public/Tendering/OpportunityDetail/Index?noticeUID=CO1.NTC.206640</t>
  </si>
  <si>
    <t>CO1.NTC.206640</t>
  </si>
  <si>
    <t>https://community.secop.gov.co/Public/Tendering/OpportunityDetail/Index?noticeUID=CO1.NTC.221605</t>
  </si>
  <si>
    <t>CO1.NTC.221605</t>
  </si>
  <si>
    <t>https://www.contratos.gov.co/consultas/detalleProceso.do?numConstancia=17-12-7123932</t>
  </si>
  <si>
    <t>17-12-7123932</t>
  </si>
  <si>
    <t>https://www.contratos.gov.co/consultas/detalleProceso.do?numConstancia=17-12-7123954</t>
  </si>
  <si>
    <t>17-12-7123954</t>
  </si>
  <si>
    <t>https://www.contratos.gov.co/consultas/detalleProceso.do?numConstancia=17-12-7123963</t>
  </si>
  <si>
    <t>17-12-7123963</t>
  </si>
  <si>
    <t>https://www.contratos.gov.co/consultas/detalleProceso.do?numConstancia=17-12-7161884</t>
  </si>
  <si>
    <t>17-12-7161884</t>
  </si>
  <si>
    <t>https://community.secop.gov.co/Public/Tendering/OpportunityDetail/Index?noticeUID=CO1.NTC.224114</t>
  </si>
  <si>
    <t>CO1.NTC.224114</t>
  </si>
  <si>
    <t>https://www.contratos.gov.co/consultas/detalleProceso.do?numConstancia=17-12-7166379</t>
  </si>
  <si>
    <t>17-12-7166379</t>
  </si>
  <si>
    <t>https://community.secop.gov.co/Public/Tendering/OpportunityDetail/Index?noticeUID=CO1.NTC.215548</t>
  </si>
  <si>
    <t>CO1.NTC.215548</t>
  </si>
  <si>
    <t>https://community.secop.gov.co/Public/Tendering/OpportunityDetail/Index?noticeUID=CO1.NTC.208904</t>
  </si>
  <si>
    <t>CO1.NTC.208904</t>
  </si>
  <si>
    <t>https://community.secop.gov.co/Public/Tendering/OpportunityDetail/Index?noticeUID=CO1.NTC.227203</t>
  </si>
  <si>
    <t>CO1.NTC.227203</t>
  </si>
  <si>
    <t>https://www.contratos.gov.co/consultas/detalleProceso.do?numConstancia=17-12-7169704</t>
  </si>
  <si>
    <t>https://community.secop.gov.co/Public/Tendering/OpportunityDetail/Index?noticeUID=CO1.NTC.227833</t>
  </si>
  <si>
    <t>CO1.NTC.227833</t>
  </si>
  <si>
    <t>https://community.secop.gov.co/Public/Tendering/OpportunityDetail/Index?noticeUID=CO1.NTC.228701</t>
  </si>
  <si>
    <t>CO1.NTC.228701</t>
  </si>
  <si>
    <t>https://community.secop.gov.co/Public/Tendering/OpportunityDetail/Index?noticeUID=CO1.NTC.228126</t>
  </si>
  <si>
    <t>CO1.NTC.228126</t>
  </si>
  <si>
    <t>https://community.secop.gov.co/Public/Tendering/OpportunityDetail/Index?noticeUID=CO1.NTC.228819</t>
  </si>
  <si>
    <t>CO1.NTC.228819</t>
  </si>
  <si>
    <t>https://community.secop.gov.co/Public/Tendering/OpportunityDetail/Index?noticeUID=CO1.NTC.228626</t>
  </si>
  <si>
    <t>CO1.NTC.228626</t>
  </si>
  <si>
    <t>https://community.secop.gov.co/Public/Tendering/OpportunityDetail/Index?noticeUID=CO1.NTC.228727</t>
  </si>
  <si>
    <t>CO1.NTC.228727</t>
  </si>
  <si>
    <t>https://community.secop.gov.co/Public/Tendering/OpportunityDetail/Index?noticeUID=CO1.NTC.228729</t>
  </si>
  <si>
    <t>CO1.NTC.228729</t>
  </si>
  <si>
    <t>https://community.secop.gov.co/Public/Tendering/OpportunityDetail/Index?noticeUID=CO1.NTC.228627</t>
  </si>
  <si>
    <t>CO1.NTC.228627</t>
  </si>
  <si>
    <t>https://www.contratos.gov.co/consultas/detalleProceso.do?numConstancia=17-9-435529</t>
  </si>
  <si>
    <t>https://community.secop.gov.co/Public/Tendering/OpportunityDetail/Index?noticeUID=CO1.NTC.229306</t>
  </si>
  <si>
    <t>CO1.NTC.229306</t>
  </si>
  <si>
    <t>https://community.secop.gov.co/Public/Tendering/OpportunityDetail/Index?noticeUID=CO1.NTC.230738</t>
  </si>
  <si>
    <t>CO1.NTC.230738</t>
  </si>
  <si>
    <t>https://www.contratos.gov.co/consultas/detalleProceso.do?numConstancia=17-12-7212854</t>
  </si>
  <si>
    <t>17-12-7212854</t>
  </si>
  <si>
    <t>https://community.secop.gov.co/Public/Tendering/OpportunityDetail/Index?noticeUID=CO1.NTC.231704</t>
  </si>
  <si>
    <t>CO1.NTC.231704</t>
  </si>
  <si>
    <t>https://www.contratos.gov.co/consultas/detalleProceso.do?numConstancia=17-9-435152</t>
  </si>
  <si>
    <t>https://www.contratos.gov.co/consultas/detalleProceso.do?numConstancia=17-12-7199969</t>
  </si>
  <si>
    <t>https://community.secop.gov.co/Public/Tendering/OpportunityDetail/Index?noticeUID=CO1.NTC.224344</t>
  </si>
  <si>
    <t>CO1.NTC.224344</t>
  </si>
  <si>
    <t>https://www.contratos.gov.co/consultas/detalleProceso.do?numConstancia=17-12-7204171</t>
  </si>
  <si>
    <t>https://www.contratos.gov.co/consultas/detalleProceso.do?numConstancia=17-9-435844</t>
  </si>
  <si>
    <t>https://www.contratos.gov.co/consultas/detalleProceso.do?numConstancia=17-12-7221307</t>
  </si>
  <si>
    <t>17-12-7221307</t>
  </si>
  <si>
    <t>https://www.contratos.gov.co/consultas/detalleProceso.do?numConstancia=17-12-7233754</t>
  </si>
  <si>
    <t>17-12-7233754</t>
  </si>
  <si>
    <t>https://community.secop.gov.co/Public/Tendering/OpportunityDetail/Index?noticeUID=CO1.NTC.236522</t>
  </si>
  <si>
    <t>CO1.NTC.236522</t>
  </si>
  <si>
    <t>https://www.contratos.gov.co/consultas/detalleProceso.do?numConstancia=17-12-7221047</t>
  </si>
  <si>
    <t>https://community.secop.gov.co/Public/Tendering/OpportunityDetail/Index?noticeUID=CO1.NTC.236324</t>
  </si>
  <si>
    <t>CO1.NTC.236324</t>
  </si>
  <si>
    <t>https://community.secop.gov.co/Public/Tendering/OpportunityDetail/Index?noticeUID=CO1.NTC.237209</t>
  </si>
  <si>
    <t>CO1.NTC.237209</t>
  </si>
  <si>
    <t>https://community.secop.gov.co/Public/Tendering/OpportunityDetail/Index?noticeUID=CO1.NTC.238806</t>
  </si>
  <si>
    <t>CO1.NTC.238806</t>
  </si>
  <si>
    <t>https://community.secop.gov.co/Public/Tendering/OpportunityDetail/Index?noticeUID=CO1.NTC.226423</t>
  </si>
  <si>
    <t>CO1.NTC.226423</t>
  </si>
  <si>
    <t>https://www.contratos.gov.co/consultas/detalleProceso.do?numConstancia=17-12-7262872</t>
  </si>
  <si>
    <t>17-12-7262872</t>
  </si>
  <si>
    <t>https://community.secop.gov.co/Public/Tendering/OpportunityDetail/Index?noticeUID=CO1.NTC.241433</t>
  </si>
  <si>
    <t>CO1.NTC.241433</t>
  </si>
  <si>
    <t>https://community.secop.gov.co/Public/Tendering/OpportunityDetail/Index?noticeUID=CO1.NTC.224232</t>
  </si>
  <si>
    <t>CO1.NTC.224232</t>
  </si>
  <si>
    <t>https://community.secop.gov.co/Public/Tendering/OpportunityDetail/Index?noticeUID=CO1.NTC.224236</t>
  </si>
  <si>
    <t>https://www.contratos.gov.co/consultas/detalleProceso.do?numConstancia=17-12-7277766</t>
  </si>
  <si>
    <t>https://www.contratos.gov.co/consultas/detalleProceso.do?numConstancia=17-12-7270805</t>
  </si>
  <si>
    <t>17-12-7270805</t>
  </si>
  <si>
    <t>https://community.secop.gov.co/Public/Tendering/OpportunityDetail/Index?noticeUID=CO1.NTC.244117</t>
  </si>
  <si>
    <t>CO1.NTC.244117</t>
  </si>
  <si>
    <t>https://www.contratos.gov.co/consultas/detalleProceso.do?numConstancia=17-12-7299867</t>
  </si>
  <si>
    <t>17-12-7299867</t>
  </si>
  <si>
    <t>https://community.secop.gov.co/Public/Tendering/OpportunityDetail/Index?noticeUID=CO1.NTC.244851</t>
  </si>
  <si>
    <t>CO1.NTC.244851</t>
  </si>
  <si>
    <t>https://community.secop.gov.co/Public/Tendering/OpportunityDetail/Index?noticeUID=CO1.NTC.245120</t>
  </si>
  <si>
    <t>CO1.NTC.245120</t>
  </si>
  <si>
    <t>https://www.contratos.gov.co/consultas/detalleProceso.do?numConstancia=17-12-7299995</t>
  </si>
  <si>
    <t>https://www.contratos.gov.co/consultas/detalleProceso.do?numConstancia=17-12-7292172</t>
  </si>
  <si>
    <t>17-12-7292172</t>
  </si>
  <si>
    <t>https://www.contratos.gov.co/consultas/detalleProceso.do?numConstancia=17-12-7299920</t>
  </si>
  <si>
    <t>17-12-7299920</t>
  </si>
  <si>
    <t>https://www.contratos.gov.co/consultas/detalleProceso.do?numConstancia=17-12-7300066</t>
  </si>
  <si>
    <t>17-12-7300066</t>
  </si>
  <si>
    <t>https://community.secop.gov.co/Public/Tendering/OpportunityDetail/Index?noticeUID=CO1.NTC.245604</t>
  </si>
  <si>
    <t>CO1.NTC.245604</t>
  </si>
  <si>
    <t>https://www.contratos.gov.co/consultas/detalleProceso.do?numConstancia=17-12-7289439</t>
  </si>
  <si>
    <t>https://community.secop.gov.co/Public/Tendering/OpportunityDetail/Index?noticeUID=CO1.NTC.245511</t>
  </si>
  <si>
    <t>CO1.NTC.245511</t>
  </si>
  <si>
    <t>https://community.secop.gov.co/Public/Tendering/OpportunityDetail/Index?noticeUID=CO1.NTC.245719</t>
  </si>
  <si>
    <t>CO1.NTC.245719</t>
  </si>
  <si>
    <t>https://community.secop.gov.co/Public/Tendering/OpportunityDetail/Index?noticeUID=CO1.NTC.245821</t>
  </si>
  <si>
    <t>CO1.NTC.245821</t>
  </si>
  <si>
    <t>https://www.contratos.gov.co/consultas/detalleProceso.do?numConstancia=17-12-7283256</t>
  </si>
  <si>
    <t>17-12-7283256</t>
  </si>
  <si>
    <t>https://www.contratos.gov.co/consultas/detalleProceso.do?numConstancia=17-12-7300105</t>
  </si>
  <si>
    <t>17-12-7300105</t>
  </si>
  <si>
    <t>https://www.contratos.gov.co/consultas/detalleProceso.do?numConstancia=17-12-7305645</t>
  </si>
  <si>
    <t>17-12-7305645</t>
  </si>
  <si>
    <t>https://www.contratos.gov.co/consultas/detalleProceso.do?numConstancia=17-12-7299726</t>
  </si>
  <si>
    <t>https://www.contratos.gov.co/consultas/detalleProceso.do?numConstancia=17-12-91416</t>
  </si>
  <si>
    <t>https://www.contratos.gov.co/consultas/detalleProceso.do?numConstancia=17-12-7300040</t>
  </si>
  <si>
    <t>17-12-7300040</t>
  </si>
  <si>
    <t>https://www.contratos.gov.co/consultas/detalleProceso.do?numConstancia=17-12-7302750</t>
  </si>
  <si>
    <t>https://community.secop.gov.co/Public/Tendering/OpportunityDetail/Index?noticeUID=CO1.NTC.235240</t>
  </si>
  <si>
    <t>CO1.NTC.235240</t>
  </si>
  <si>
    <t>https://www.contratos.gov.co/consultas/detalleProceso.do?numConstancia=17-12-7307311</t>
  </si>
  <si>
    <t>https://community.secop.gov.co/Public/Tendering/OpportunityDetail/Index?noticeUID=CO1.NTC.240333</t>
  </si>
  <si>
    <t>CO1.NTC.240333</t>
  </si>
  <si>
    <t>https://www.contratos.gov.co/consultas/detalleProceso.do?numConstancia=17-12-7341420</t>
  </si>
  <si>
    <t>17-12-7341420</t>
  </si>
  <si>
    <t>https://www.contratos.gov.co/consultas/detalleProceso.do?numConstancia=17-12-7341455</t>
  </si>
  <si>
    <t>17-12-7341455</t>
  </si>
  <si>
    <t>https://www.contratos.gov.co/consultas/detalleProceso.do?numConstancia=17-12-7335559</t>
  </si>
  <si>
    <t>17-12-7335559</t>
  </si>
  <si>
    <t>https://www.contratos.gov.co/consultas/detalleProceso.do?numConstancia=17-9-436338</t>
  </si>
  <si>
    <t>https://www.contratos.gov.co/consultas/detalleProceso.do?numConstancia=17-9-435827</t>
  </si>
  <si>
    <t>https://www.contratos.gov.co/consultas/detalleProceso.do?numConstancia=17-12-7337199</t>
  </si>
  <si>
    <t>17-12-7337199</t>
  </si>
  <si>
    <t>https://www.contratos.gov.co/consultas/detalleProceso.do?numConstancia=17-12-7337245</t>
  </si>
  <si>
    <t>17-12-7337245</t>
  </si>
  <si>
    <t>https://www.contratos.gov.co/consultas/detalleProceso.do?numConstancia=17-12-7341490</t>
  </si>
  <si>
    <t>17-12-7341490</t>
  </si>
  <si>
    <t>https://www.contratos.gov.co/consultas/detalleProceso.do?numConstancia=17-12-7395456</t>
  </si>
  <si>
    <t>17-12-7395456</t>
  </si>
  <si>
    <t>https://www.contratos.gov.co/consultas/detalleProceso.do?numConstancia=17-12-7395577</t>
  </si>
  <si>
    <t>17-12-7395577</t>
  </si>
  <si>
    <t>https://www.contratos.gov.co/consultas/detalleProceso.do?numConstancia=17-12-7337276</t>
  </si>
  <si>
    <t>17-12-7337276</t>
  </si>
  <si>
    <t>https://www.contratos.gov.co/consultas/detalleProceso.do?numConstancia=17-12-7338388</t>
  </si>
  <si>
    <t>17-12-7338388</t>
  </si>
  <si>
    <t>https://www.contratos.gov.co/consultas/detalleProceso.do?numConstancia=17-12-7337326</t>
  </si>
  <si>
    <t>17-12-7337326</t>
  </si>
  <si>
    <t>https://www.contratos.gov.co/consultas/detalleProceso.do?numConstancia=17-12-7348361</t>
  </si>
  <si>
    <t>17-12-7348361</t>
  </si>
  <si>
    <t>https://www.contratos.gov.co/consultas/detalleProceso.do?numConstancia=17-12-7344003</t>
  </si>
  <si>
    <t>17-12-7344003</t>
  </si>
  <si>
    <t>https://www.contratos.gov.co/consultas/detalleProceso.do?numConstancia=17-12-7344075</t>
  </si>
  <si>
    <t>17-12-7344075</t>
  </si>
  <si>
    <t>https://www.contratos.gov.co/consultas/detalleProceso.do?numConstancia=17-12-7344252</t>
  </si>
  <si>
    <t>17-12-7344252</t>
  </si>
  <si>
    <t>https://community.secop.gov.co/Public/Tendering/OpportunityDetail/Index?noticeUID=CO1.NTC.235010</t>
  </si>
  <si>
    <t>CO1.NTC.235010</t>
  </si>
  <si>
    <t>https://www.contratos.gov.co/consultas/detalleProceso.do?numConstancia=17-12-7356866</t>
  </si>
  <si>
    <t>17-12-7356866</t>
  </si>
  <si>
    <t>https://www.contratos.gov.co/consultas/detalleProceso.do?numConstancia=17-9-436873</t>
  </si>
  <si>
    <t>https://www.contratos.gov.co/consultas/detalleProceso.do?numConstancia=17-12-7362751</t>
  </si>
  <si>
    <t>17-12-7362751</t>
  </si>
  <si>
    <t>https://www.contratos.gov.co/consultas/detalleProceso.do?numConstancia=17-12-7362841</t>
  </si>
  <si>
    <t>17-12-7362841</t>
  </si>
  <si>
    <t>https://www.contratos.gov.co/consultas/detalleProceso.do?numConstancia=18-12-7707112</t>
  </si>
  <si>
    <t>18-12-7707112</t>
  </si>
  <si>
    <t>https://www.contratos.gov.co/consultas/detalleProceso.do?numConstancia=17-9-437130</t>
  </si>
  <si>
    <t>https://www.contratos.gov.co/consultas/detalleProceso.do?numConstancia=17-12-7375668</t>
  </si>
  <si>
    <t>https://community.secop.gov.co/Public/Tendering/OpportunityDetail/Index?noticeUID=CO1.NTC.231749</t>
  </si>
  <si>
    <t>CO1.NTC.231749</t>
  </si>
  <si>
    <t>https://www.contratos.gov.co/consultas/detalleProceso.do?numConstancia=17-12-7395330</t>
  </si>
  <si>
    <t>17-12-7395330</t>
  </si>
  <si>
    <t>https://www.contratos.gov.co/consultas/detalleProceso.do?numConstancia=17-12-7396942</t>
  </si>
  <si>
    <t>https://www.contratos.gov.co/consultas/detalleProceso.do?numConstancia=17-12-7414504</t>
  </si>
  <si>
    <t>17-12-7414504</t>
  </si>
  <si>
    <t>https://www.contratos.gov.co/consultas/detalleProceso.do?numConstancia=17-12-7425465</t>
  </si>
  <si>
    <t>17-12-7425465</t>
  </si>
  <si>
    <t>https://community.secop.gov.co/Public/Tendering/OpportunityDetail/Index?noticeUID=CO1.NTC.259048</t>
  </si>
  <si>
    <t>CO1.NTC.259048</t>
  </si>
  <si>
    <t>https://www.contratos.gov.co/consultas/detalleProceso.do?numConstancia=17-12-7453160</t>
  </si>
  <si>
    <t>17-12-7453160</t>
  </si>
  <si>
    <t>https://community.secop.gov.co/Public/Tendering/OpportunityDetail/Index?noticeUID=CO1.NTC.264100</t>
  </si>
  <si>
    <t>CO1.NTC.264100</t>
  </si>
  <si>
    <t>https://www.contratos.gov.co/consultas/detalleProceso.do?numConstancia=17-12-7459786</t>
  </si>
  <si>
    <t>https://community.secop.gov.co/Public/Tendering/OpportunityDetail/Index?noticeUID=CO1.NTC.272962</t>
  </si>
  <si>
    <t>CO1.NTC.272962</t>
  </si>
  <si>
    <t>Link</t>
  </si>
  <si>
    <t>SECOP</t>
  </si>
  <si>
    <t>CCE-14939</t>
  </si>
  <si>
    <t>https://www.colombiacompra.gov.co/tienda-virtual-del-estado-colombiano/orden-de-compra/15023</t>
  </si>
  <si>
    <t>CCE-15023</t>
  </si>
  <si>
    <t>https://www.colombiacompra.gov.co/tienda-virtual-del-estado-colombiano/orden-de-compra/15321</t>
  </si>
  <si>
    <t>CCE-15321</t>
  </si>
  <si>
    <t>https://www.colombiacompra.gov.co/tienda-virtual-del-estado-colombiano/orden-de-compra/16574</t>
  </si>
  <si>
    <t>CCE-16574</t>
  </si>
  <si>
    <t>https://www.colombiacompra.gov.co/tienda-virtual-del-estado-colombiano/orden-de-compra/17197</t>
  </si>
  <si>
    <t>CCE-17197</t>
  </si>
  <si>
    <t>https://community.secop.gov.co/Public/Tendering/OpportunityDetail/Index?noticeUID=CO1.NTC.205941</t>
  </si>
  <si>
    <t>CO1.NTC.205941</t>
  </si>
  <si>
    <t>https://community.secop.gov.co/Public/Tendering/OpportunityDetail/Index?noticeUID=CO1.NTC.210303</t>
  </si>
  <si>
    <t>CO1.NTC.210303</t>
  </si>
  <si>
    <t>https://www.contratos.gov.co/consultas/detalleProceso.do?numConstancia=17-9-433531</t>
  </si>
  <si>
    <t>17-9-433531</t>
  </si>
  <si>
    <t>https://www.contratos.gov.co/consultas/detalleProceso.do?numConstancia=17-9-433845</t>
  </si>
  <si>
    <t>17-9-433845</t>
  </si>
  <si>
    <t>https://community.secop.gov.co/Public/Tendering/OpportunityDetail/Index?noticeUID=CO1.NTC.182828</t>
  </si>
  <si>
    <t>CO1.NTC.182828</t>
  </si>
  <si>
    <t>https://community.secop.gov.co/Public/Tendering/OpportunityDetail/Index?noticeUID=CO1.NTC.185230</t>
  </si>
  <si>
    <t>CO1.NTC.185230</t>
  </si>
  <si>
    <t>https://www.colombiacompra.gov.co/tienda-virtual-del-estado-colombiano/ordenes-compra/20189</t>
  </si>
  <si>
    <t>CCE-20189</t>
  </si>
  <si>
    <t>https://www.contratos.gov.co/consultas/detalleProceso.do?numConstancia=17-12-7085464</t>
  </si>
  <si>
    <t>17-12-7085464</t>
  </si>
  <si>
    <t>https://www.colombiacompra.gov.co/tienda-virtual-del-estado-colombiano/ordenes-compra/20939</t>
  </si>
  <si>
    <t>CCE-20939</t>
  </si>
  <si>
    <t>https://www.colombiacompra.gov.co/tienda-virtual-del-estado-colombiano/ordenes-compra/21117</t>
  </si>
  <si>
    <t>CCE-21117</t>
  </si>
  <si>
    <t>https://community.secop.gov.co/Public/Tendering/OpportunityDetail/Index?noticeUID=CO1.NTC.237328</t>
  </si>
  <si>
    <t>CO1.NTC.237328</t>
  </si>
  <si>
    <t>CO1.NTC.224236</t>
  </si>
  <si>
    <t>https://community.secop.gov.co/Public/Tendering/OpportunityDetail/Index?noticeUID=CO1.NTC.236049</t>
  </si>
  <si>
    <t>CO1.NTC.236049</t>
  </si>
  <si>
    <t>https://community.secop.gov.co/Public/Tendering/OpportunityDetail/Index?noticeUID=CO1.NTC.232421</t>
  </si>
  <si>
    <t>CO1.NTC.232421</t>
  </si>
  <si>
    <t>https://community.secop.gov.co/Public/Tendering/OpportunityDetail/Index?noticeUID=CO1.NTC.245025</t>
  </si>
  <si>
    <t>CO1.NTC.245025</t>
  </si>
  <si>
    <t>https://www.contratos.gov.co/consultas/detalleProceso.do?numConstancia=17-11-7234499</t>
  </si>
  <si>
    <t>17-11-7234499</t>
  </si>
  <si>
    <t>https://community.secop.gov.co/Public/Tendering/OpportunityDetail/Index?noticeUID=CO1.NTC.241209</t>
  </si>
  <si>
    <t>CO1.NTC.241209</t>
  </si>
  <si>
    <t>https://community.secop.gov.co/Public/Tendering/OpportunityDetail/Index?noticeUID=CO1.NTC.273045</t>
  </si>
  <si>
    <t>CO1.NTC.273045</t>
  </si>
  <si>
    <t>https://community.secop.gov.co/Public/Tendering/OpportunityDetail/Index?noticeUID=CO1.NTC.271124</t>
  </si>
  <si>
    <t>CO1.NTC.271124</t>
  </si>
  <si>
    <t>https://community.secop.gov.co/Public/Tendering/OpportunityDetail/Index?noticeUID=CO1.NTC.272036</t>
  </si>
  <si>
    <t>CO1.NTC.272036</t>
  </si>
  <si>
    <t>https://community.secop.gov.co/Public/Tendering/OpportunityDetail/Index?noticeUID=CO1.NTC.273063</t>
  </si>
  <si>
    <t>CO1.NTC.273063</t>
  </si>
  <si>
    <t xml:space="preserve">  </t>
  </si>
  <si>
    <t>ARRIENDAMIENTO DEL INMUEBLE UBICADO EN LA CIUDAD DE BOGOTA EN LA SIGUIENTE DIRECCION  CARRERA 17 No 18 - 20 LOCALIDAD DE FONTIBON EN LA CIUDAD DE BOGOTADESCRITO DE LA SIGUIENTE MANERA ESCRITURA PUBLICA No 838 DEL 28 DE MARZO DE 2011 DE LA NOTARIA 40 DEL CIRCULO DE BOGOTA CON LA MATRICULA INMOBILIARIA No 50C-1561692</t>
  </si>
  <si>
    <t>Prestar los servicios profesionales como comunicadora social en la decima tercera brigada del ejercito y las unidades militares que la conformen en Bogota D.C.</t>
  </si>
  <si>
    <t>El arrendamiento del inmueble ubicado en la ciudad de Bogotá D.C, en la siguiente dirección:  Ciudadela Luis Carlos Sarmiento Angulo - Avenida Calle 26 N° 57 ¿ 41 - Torre 7, pisos 6,13,14 y 16, descritos de la siguiente manera: Piso 6, escritura pública No. 1988 del 25-08-2015 de la Notaría 23 del círculo de Bogotá D.C, con la matrícula inmobiliaria No 50C-1942750. Piso 13, escritura pública No. 1798 del 03-08-2015 de la Notaría 23 del círculo de Bogotá D.C, con la matrícula inmobiliaria No 50C-1942764. Piso 14, escritura pública No. 1799 del 03-08-2015 de la Notaría 23 del círculo de Bogotá D.C, con la matrícula inmobiliaria No 50C-1942766. Piso 16, escritura pública No. 1780 del 03-08-2015 de la Notaría 23 del círculo de Bogotá D.C con la matrícula inmobiliaria No 50C-1942770.</t>
  </si>
  <si>
    <t>BRINDAR ATENCION ESPECIALIZADA A LOS ADOLESCENTES UBICADOS EN LA MODALIDAD PRIVATIVA DE LA LIBERTAD EN CENTRO DE ATENCION ESPECIALIZADO BOSCONIA ( CALLE 20 No 18 B 18 BARRIO LA FAVORITA) PARA EL CUMPLIMIENTO DE LA SANCION IMPUESTA POR LA AUTORIDAD JUDICIAL, CONFORME A LAS DISPOSICIONES LEGALES Y LINEAMIENTOS TECNICOS VIGENTES</t>
  </si>
  <si>
    <t>Prestar los servicios profesionales para la migración, soporte técnico, desarrollo, implementación, puesta en producción y mantenimiento para las aplicaciones de la Secretaría de Seguridad Convivencia y Justicia.</t>
  </si>
  <si>
    <t>KALVET SAS</t>
  </si>
  <si>
    <t>PRESTAR SERVICIOS A LA DIRECCION DE LA CARCEL DISTRITAL, PARA REALIZAR APOYAR A LA SUPERVISION, REALIZANDO EL SEGUIMIENTO A LA CALIDAD EN EL SUMINISTRO DEL SERVICIO DE ALIMENTACION, POR OCURRENCIA DEL CONTRATO No 466 DE 2017, CELEBRADO ENTRE LA SECRETARIA DE SEGURIDAD, CONVIVENCIA Y JUSTICIA Y SERVINUTRIR SAS</t>
  </si>
  <si>
    <t xml:space="preserve"> Gextion Grupo de Expertos en Gestión e Innovación SAS </t>
  </si>
  <si>
    <t>ADQUISICIÓN DER VEHICULOS TIPO VAN  ADECUADOS COMO CAI MOVIL PROPIEDAD DE LA SECRETARIA DISTRITAL DE SEGURIDAD, CONVIVENCIA Y JUSTICIA, AMPARADOS EN EL ACUERDO MAERCO DE PRECIOS (Acuerdo marcoo para la adquisición de vehiculoas CCE-312-1AMP-2015)</t>
  </si>
  <si>
    <t xml:space="preserve">"LA SECRETARÍA DISTRITAL DE SEGURIDAD, CONVIVENCIA Y JUSTICIA DE BOGOTÁ D.c., ENTREGA A TRAVÉS DE CONTRATO RATIVO DE COMODATO, SEMOVIENTES EQUINOS SEMOVIENTES CANINOS PARA USO LUSIVO DE LA POLICÍA METROPOLITANA DE BOGOTÁ (MEBOG)". </t>
  </si>
  <si>
    <t>Prestacion del sevicio de mantenimiento preventivo y/o correctivo con sumionistro de respuestos y mano de obra para los sistemas de planta electrica ups y aires acondicionados de la policia metropolitana de bogota de acuerdo con las especificaciones tecnicas definidas para tal efecto</t>
  </si>
  <si>
    <t xml:space="preserve">Prestar los servicios profesionales en las actividades relacionadas con el ciclo de vida de desarrollo de software, incluidos el proceso de análisis, diseño, desarrollo, construcción, integración y pruebas de los nuevos requerimientos de software, así como la apropiación, puesta en operación, soporte y mantenimiento de aplicaciones y demás sistemas de información de la Secretaría Distrital de Seguridad, Convivencia y Justicia que le sean asignados. </t>
  </si>
  <si>
    <t xml:space="preserve">Prestar los servicios profesionales a la Dirección de Prevención y Cultura Ciudadana de la Subsecretaria de Seguridad y Convivencia, para apoyar la construcción y desarrollo de las herramientas de análisis cualitativo y de levantamiento de información necesarias para la elaboración de la metodología para la sistematización de la estrategia de prevención de vinculación de jóvenes y adolescentes a las redes del delito y del crimen </t>
  </si>
  <si>
    <t xml:space="preserve">Prestar los servicios profesionales a la Dirección de Seguridad para apoyar los temas relacionados con la seguridad y convivencia en torno al fútbol profesional colombiano y las aglomeraciones que se desarrollen en el Distrito Capital. </t>
  </si>
  <si>
    <t>ADELANTAR ESTUDIOS DE VULNERABILIDAD ESTRUCTURAL, REALIZAR DISEÑOS DE REFORZAMIENTO, AJUSTES A DISEÑOS ARQUITECTÓNICOS, TECNICOS Y DEMÁS REQUERIDOS PARA LA PUESTA EN FUNCIONAMIENTO DE LA NUEVA SEDE DEL COMANDO DE LA POLICIA METROPOLITANA DE BOGOTÁ MEBOG. UBICADA EN LA CARRERA KR 56 N° 22-96 (actual), KR 55 N° 22-93 (anterior)</t>
  </si>
  <si>
    <t xml:space="preserve">Prestar los servicios profesionales a la Dirección de Prevención y Cultura Ciudadana de la Subsecretaría de Seguridad y Convivencia, para apoyar la construcción y desarrollo de las herramientas de análisis cuantitativo y de levantamiento de información necesarias para la elaboración de la metodología para la sistematización de la estrategia de prevención de vinculación de jóvenes y adolescentes a las redes del delito y del crimen” </t>
  </si>
  <si>
    <t>Prestar sus servicios profesionales en la Oficina de Análisis de Información y Estudios Estratégicos para proponer e implementar herramientas metodológicas y estadísticas para la formulación y seguimiento de política pública en materia de seguridad, convivencia y justicia en el Distrito Capital.</t>
  </si>
  <si>
    <t xml:space="preserve">Compraventa, instalación y monitoreo de dispositivos de rastreo o localización para vehículos automotores al servicio de la Secretaría Distrital de Seguridad, Convivencia y Justicia </t>
  </si>
  <si>
    <t>Prestar los servicios profesionales especializados en la Dirección de Tecnología Y SISTEMAS DE LA INFORMACIÓN PARA EL DISEÑO IMPLEMENTACIÓN ADMISNITRACIÓN SOPORTE DEL MODELO DE SERVICIOS Y OPERACIÓN DE TODOS LOS COMPONENETES DE INFRAESTRUCTURA TIC, así como la implementación de planes, procedimientos y mejores practicas tendientes a incrementar la seguridad y disponibilidad de la infraestructura TIC y los sistemas de la información para la Secretaria de Seguridad, convivencia y justicia</t>
  </si>
  <si>
    <t>Prestar servicios profesionales para apoyar los procesos de análisis, pruebas, puesta en producción, uso y apropiación de los Sistemas de Información, modelo de servicio y operativo de todos los componentes de calidad de software y soporte de aplicaciones de segundo nivel, así como la implementación de planes, procedimientos y mejores prácticas para la Secretaría Distrital de Seguridad, Convivencia y Justicia</t>
  </si>
  <si>
    <t>Realizar la adquisición de escanér para la Secretaría Distrital de Seguridad, Convivenica y Justicia, de acuerdo con todas las especificaciones técnicas y condiciones contempladas en el Acuerdo Marco Computadores y Perifericos.</t>
  </si>
  <si>
    <t>Prestar los servicios profesionales especializados a la Dirección Jurídica y Contractual apoyando en la definición de la política de prevención del daño antijurídico</t>
  </si>
  <si>
    <t>Modalidad de Selección</t>
  </si>
  <si>
    <t>Procedimiento</t>
  </si>
  <si>
    <t>6 6. Otro</t>
  </si>
  <si>
    <t>7 7. Bolsa Mercantil</t>
  </si>
  <si>
    <t>1 1. Subasta Inversa</t>
  </si>
  <si>
    <t>2 2. Menor cuantía</t>
  </si>
  <si>
    <t>3 3. Concurso de méritos abiertos</t>
  </si>
  <si>
    <t>Fecha de actualización: 30 de junio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</si>
</sst>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quot;$&quot;* #,##0_-;\-&quot;$&quot;* #,##0_-;_-&quot;$&quot;* &quot;-&quot;_-;_-@_-"/>
    <numFmt numFmtId="165" formatCode="_ &quot; &quot;\ * #,##0_ ;_ &quot; &quot;\ * \-#,##0_ ;_ &quot; &quot;\ * &quot;-&quot;_ ;_ @_ "/>
  </numFmts>
  <fonts count="30"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u/>
      <sz val="11"/>
      <color theme="10"/>
      <name val="Calibri"/>
      <family val="2"/>
      <scheme val="minor"/>
    </font>
    <font>
      <b/>
      <sz val="10"/>
      <color theme="1"/>
      <name val="Calibri"/>
      <family val="2"/>
    </font>
    <font>
      <u/>
      <sz val="8"/>
      <color theme="10"/>
      <name val="Calibri"/>
      <family val="2"/>
      <scheme val="minor"/>
    </font>
    <font>
      <b/>
      <sz val="10"/>
      <color theme="0"/>
      <name val="Calibri"/>
      <family val="2"/>
      <scheme val="minor"/>
    </font>
    <font>
      <b/>
      <i/>
      <sz val="10"/>
      <color theme="0"/>
      <name val="Calibri"/>
      <family val="2"/>
      <scheme val="minor"/>
    </font>
    <font>
      <b/>
      <sz val="12"/>
      <color theme="1"/>
      <name val="Calibri"/>
      <family val="2"/>
    </font>
    <font>
      <i/>
      <sz val="7"/>
      <color theme="1"/>
      <name val="Calibri"/>
      <family val="2"/>
      <scheme val="minor"/>
    </font>
    <font>
      <b/>
      <i/>
      <sz val="8"/>
      <color theme="1"/>
      <name val="Calibri"/>
      <family val="2"/>
      <scheme val="minor"/>
    </font>
  </fonts>
  <fills count="26">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0070C0"/>
        <bgColor indexed="64"/>
      </patternFill>
    </fill>
    <fill>
      <patternFill patternType="solid">
        <fgColor theme="6"/>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theme="8" tint="0.39994506668294322"/>
      </left>
      <right style="thin">
        <color theme="8" tint="0.39994506668294322"/>
      </right>
      <top style="thin">
        <color theme="8" tint="0.39994506668294322"/>
      </top>
      <bottom style="thin">
        <color theme="8" tint="0.39994506668294322"/>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tint="0.39994506668294322"/>
      </left>
      <right/>
      <top style="thin">
        <color theme="8" tint="0.39994506668294322"/>
      </top>
      <bottom/>
      <diagonal/>
    </border>
    <border>
      <left/>
      <right/>
      <top style="thin">
        <color theme="8" tint="0.39994506668294322"/>
      </top>
      <bottom/>
      <diagonal/>
    </border>
  </borders>
  <cellStyleXfs count="47">
    <xf numFmtId="0" fontId="0" fillId="0" borderId="0"/>
    <xf numFmtId="164" fontId="1" fillId="0" borderId="0" applyFont="0" applyFill="0" applyBorder="0" applyAlignment="0" applyProtection="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5"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22" fillId="0" borderId="0" applyNumberFormat="0" applyFill="0" applyBorder="0" applyAlignment="0" applyProtection="0"/>
  </cellStyleXfs>
  <cellXfs count="36">
    <xf numFmtId="0" fontId="0" fillId="0" borderId="0" xfId="0"/>
    <xf numFmtId="14" fontId="0" fillId="0" borderId="0" xfId="0" applyNumberFormat="1"/>
    <xf numFmtId="0" fontId="20" fillId="0" borderId="0" xfId="0" applyFont="1" applyAlignment="1">
      <alignment wrapText="1"/>
    </xf>
    <xf numFmtId="0" fontId="0" fillId="0" borderId="0" xfId="0" applyAlignment="1">
      <alignment wrapText="1"/>
    </xf>
    <xf numFmtId="2" fontId="0" fillId="0" borderId="0" xfId="0" applyNumberFormat="1" applyAlignment="1">
      <alignment horizontal="center" vertical="center"/>
    </xf>
    <xf numFmtId="164" fontId="0" fillId="0" borderId="0" xfId="1" applyFont="1"/>
    <xf numFmtId="0" fontId="20" fillId="0" borderId="0" xfId="0" applyFont="1"/>
    <xf numFmtId="0" fontId="0" fillId="0" borderId="0" xfId="0" applyBorder="1"/>
    <xf numFmtId="0" fontId="21" fillId="0" borderId="0" xfId="0" applyFont="1" applyBorder="1"/>
    <xf numFmtId="0" fontId="20" fillId="0" borderId="0" xfId="0" applyFont="1" applyBorder="1" applyAlignment="1">
      <alignment wrapText="1"/>
    </xf>
    <xf numFmtId="0" fontId="0" fillId="0" borderId="0" xfId="0" applyBorder="1" applyAlignment="1">
      <alignment wrapText="1"/>
    </xf>
    <xf numFmtId="0" fontId="20" fillId="0" borderId="9" xfId="0" applyFont="1" applyBorder="1" applyAlignment="1">
      <alignment horizontal="center" vertical="center" wrapText="1"/>
    </xf>
    <xf numFmtId="14" fontId="20" fillId="0" borderId="9" xfId="0" applyNumberFormat="1" applyFont="1" applyBorder="1" applyAlignment="1">
      <alignment horizontal="center" vertical="center" wrapText="1"/>
    </xf>
    <xf numFmtId="2" fontId="20" fillId="0" borderId="9" xfId="0" applyNumberFormat="1" applyFont="1" applyBorder="1" applyAlignment="1">
      <alignment horizontal="center" vertical="center" wrapText="1"/>
    </xf>
    <xf numFmtId="164" fontId="20" fillId="0" borderId="9" xfId="1" applyFont="1" applyBorder="1" applyAlignment="1">
      <alignment horizontal="center" vertical="center" wrapText="1"/>
    </xf>
    <xf numFmtId="14" fontId="24" fillId="0" borderId="9" xfId="46" applyNumberFormat="1" applyFont="1" applyBorder="1" applyAlignment="1">
      <alignment horizontal="center" vertical="center" wrapText="1"/>
    </xf>
    <xf numFmtId="0" fontId="24" fillId="0" borderId="9" xfId="46" applyFont="1" applyBorder="1" applyAlignment="1">
      <alignment horizontal="center" vertical="center" wrapText="1"/>
    </xf>
    <xf numFmtId="0" fontId="26" fillId="25" borderId="9" xfId="2" applyFont="1" applyFill="1" applyBorder="1" applyAlignment="1" applyProtection="1">
      <alignment horizontal="center" vertical="center" wrapText="1"/>
    </xf>
    <xf numFmtId="14" fontId="26" fillId="25" borderId="9" xfId="2" applyNumberFormat="1" applyFont="1" applyFill="1" applyBorder="1" applyAlignment="1">
      <alignment horizontal="center" vertical="center" wrapText="1"/>
    </xf>
    <xf numFmtId="14" fontId="26" fillId="25" borderId="9" xfId="2" applyNumberFormat="1" applyFont="1" applyFill="1" applyBorder="1" applyAlignment="1" applyProtection="1">
      <alignment horizontal="center" vertical="center" wrapText="1"/>
    </xf>
    <xf numFmtId="2" fontId="26" fillId="25" borderId="9" xfId="2" applyNumberFormat="1" applyFont="1" applyFill="1" applyBorder="1" applyAlignment="1" applyProtection="1">
      <alignment horizontal="center" vertical="center" wrapText="1"/>
    </xf>
    <xf numFmtId="3" fontId="26" fillId="25" borderId="9" xfId="2" applyNumberFormat="1" applyFont="1" applyFill="1" applyBorder="1" applyAlignment="1" applyProtection="1">
      <alignment horizontal="center" vertical="center" wrapText="1"/>
    </xf>
    <xf numFmtId="164" fontId="26" fillId="25" borderId="9" xfId="1" applyFont="1" applyFill="1" applyBorder="1" applyAlignment="1" applyProtection="1">
      <alignment horizontal="center" vertical="center" wrapText="1"/>
    </xf>
    <xf numFmtId="165" fontId="26" fillId="25" borderId="9" xfId="33" applyFont="1" applyFill="1" applyBorder="1" applyAlignment="1" applyProtection="1">
      <alignment horizontal="center" vertical="center" wrapText="1"/>
    </xf>
    <xf numFmtId="0" fontId="26" fillId="25" borderId="9" xfId="2" applyFont="1" applyFill="1" applyBorder="1" applyAlignment="1" applyProtection="1">
      <alignment horizontal="center" vertical="center"/>
    </xf>
    <xf numFmtId="0" fontId="28" fillId="0" borderId="0" xfId="0" applyFont="1"/>
    <xf numFmtId="49" fontId="26" fillId="25" borderId="9" xfId="2" applyNumberFormat="1" applyFont="1" applyFill="1" applyBorder="1" applyAlignment="1" applyProtection="1">
      <alignment horizontal="center" vertical="center" wrapText="1"/>
    </xf>
    <xf numFmtId="0" fontId="20" fillId="0" borderId="9" xfId="0" applyFont="1" applyBorder="1" applyAlignment="1">
      <alignment wrapText="1"/>
    </xf>
    <xf numFmtId="0" fontId="0" fillId="0" borderId="9" xfId="0" applyBorder="1" applyAlignment="1">
      <alignment wrapText="1"/>
    </xf>
    <xf numFmtId="0" fontId="0" fillId="0" borderId="9" xfId="0" applyBorder="1"/>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5" fillId="24" borderId="9" xfId="2" applyFont="1" applyFill="1" applyBorder="1" applyAlignment="1" applyProtection="1">
      <alignment horizontal="center" vertical="center" wrapText="1"/>
    </xf>
    <xf numFmtId="0" fontId="23" fillId="0" borderId="9" xfId="0" applyFont="1" applyBorder="1" applyAlignment="1">
      <alignment horizontal="center" vertical="center"/>
    </xf>
    <xf numFmtId="14" fontId="29" fillId="0" borderId="12" xfId="0" applyNumberFormat="1" applyFont="1" applyFill="1" applyBorder="1" applyAlignment="1">
      <alignment horizontal="right" vertical="center" wrapText="1"/>
    </xf>
    <xf numFmtId="14" fontId="29" fillId="0" borderId="13" xfId="0" applyNumberFormat="1" applyFont="1" applyFill="1" applyBorder="1" applyAlignment="1">
      <alignment horizontal="right" vertical="center" wrapText="1"/>
    </xf>
  </cellXfs>
  <cellStyles count="47">
    <cellStyle name="20% - Énfasis1 2" xfId="3" xr:uid="{00000000-0005-0000-0000-000000000000}"/>
    <cellStyle name="20% - Énfasis2 2" xfId="4" xr:uid="{00000000-0005-0000-0000-000001000000}"/>
    <cellStyle name="20% - Énfasis3 2" xfId="5" xr:uid="{00000000-0005-0000-0000-000002000000}"/>
    <cellStyle name="20% - Énfasis4 2" xfId="6" xr:uid="{00000000-0005-0000-0000-000003000000}"/>
    <cellStyle name="20% - Énfasis5 2" xfId="7" xr:uid="{00000000-0005-0000-0000-000004000000}"/>
    <cellStyle name="20% - Énfasis6 2" xfId="8" xr:uid="{00000000-0005-0000-0000-000005000000}"/>
    <cellStyle name="40% - Énfasis1 2" xfId="9" xr:uid="{00000000-0005-0000-0000-000006000000}"/>
    <cellStyle name="40% - Énfasis2 2" xfId="10" xr:uid="{00000000-0005-0000-0000-000007000000}"/>
    <cellStyle name="40% - Énfasis3 2" xfId="11" xr:uid="{00000000-0005-0000-0000-000008000000}"/>
    <cellStyle name="40% - Énfasis4 2" xfId="12" xr:uid="{00000000-0005-0000-0000-000009000000}"/>
    <cellStyle name="40% - Énfasis5 2" xfId="13" xr:uid="{00000000-0005-0000-0000-00000A000000}"/>
    <cellStyle name="40% - Énfasis6 2" xfId="14" xr:uid="{00000000-0005-0000-0000-00000B000000}"/>
    <cellStyle name="60% - Énfasis1 2" xfId="15" xr:uid="{00000000-0005-0000-0000-00000C000000}"/>
    <cellStyle name="60% - Énfasis2 2" xfId="16" xr:uid="{00000000-0005-0000-0000-00000D000000}"/>
    <cellStyle name="60% - Énfasis3 2" xfId="17" xr:uid="{00000000-0005-0000-0000-00000E000000}"/>
    <cellStyle name="60% - Énfasis4 2" xfId="18" xr:uid="{00000000-0005-0000-0000-00000F000000}"/>
    <cellStyle name="60% - Énfasis5 2" xfId="19" xr:uid="{00000000-0005-0000-0000-000010000000}"/>
    <cellStyle name="60% - Énfasis6 2" xfId="20" xr:uid="{00000000-0005-0000-0000-000011000000}"/>
    <cellStyle name="Cálculo 2" xfId="21" xr:uid="{00000000-0005-0000-0000-000012000000}"/>
    <cellStyle name="Celda de comprobación 2" xfId="22" xr:uid="{00000000-0005-0000-0000-000013000000}"/>
    <cellStyle name="Celda vinculada 2" xfId="23" xr:uid="{00000000-0005-0000-0000-000014000000}"/>
    <cellStyle name="Encabezado 4 2" xfId="24" xr:uid="{00000000-0005-0000-0000-000015000000}"/>
    <cellStyle name="Énfasis1 2" xfId="25" xr:uid="{00000000-0005-0000-0000-000016000000}"/>
    <cellStyle name="Énfasis2 2" xfId="26" xr:uid="{00000000-0005-0000-0000-000017000000}"/>
    <cellStyle name="Énfasis3 2" xfId="27" xr:uid="{00000000-0005-0000-0000-000018000000}"/>
    <cellStyle name="Énfasis4 2" xfId="28" xr:uid="{00000000-0005-0000-0000-000019000000}"/>
    <cellStyle name="Énfasis5 2" xfId="29" xr:uid="{00000000-0005-0000-0000-00001A000000}"/>
    <cellStyle name="Énfasis6 2" xfId="30" xr:uid="{00000000-0005-0000-0000-00001B000000}"/>
    <cellStyle name="Entrada 2" xfId="31" xr:uid="{00000000-0005-0000-0000-00001C000000}"/>
    <cellStyle name="Hipervínculo" xfId="46" builtinId="8"/>
    <cellStyle name="Incorrecto 2" xfId="32" xr:uid="{00000000-0005-0000-0000-00001E000000}"/>
    <cellStyle name="Moneda [0]" xfId="1" builtinId="7"/>
    <cellStyle name="Moneda [0] 2" xfId="33" xr:uid="{00000000-0005-0000-0000-000020000000}"/>
    <cellStyle name="Neutral 2" xfId="34" xr:uid="{00000000-0005-0000-0000-000021000000}"/>
    <cellStyle name="Normal" xfId="0" builtinId="0"/>
    <cellStyle name="Normal 2" xfId="35" xr:uid="{00000000-0005-0000-0000-000023000000}"/>
    <cellStyle name="Normal 2 2 2" xfId="36" xr:uid="{00000000-0005-0000-0000-000024000000}"/>
    <cellStyle name="Normal 3" xfId="37" xr:uid="{00000000-0005-0000-0000-000025000000}"/>
    <cellStyle name="Normal 4" xfId="2" xr:uid="{00000000-0005-0000-0000-000026000000}"/>
    <cellStyle name="Notas 2" xfId="38" xr:uid="{00000000-0005-0000-0000-000027000000}"/>
    <cellStyle name="Salida 2" xfId="39" xr:uid="{00000000-0005-0000-0000-000028000000}"/>
    <cellStyle name="Texto de advertencia 2" xfId="40" xr:uid="{00000000-0005-0000-0000-000029000000}"/>
    <cellStyle name="Texto explicativo 2" xfId="41" xr:uid="{00000000-0005-0000-0000-00002A000000}"/>
    <cellStyle name="Título 2 2" xfId="43" xr:uid="{00000000-0005-0000-0000-00002B000000}"/>
    <cellStyle name="Título 3 2" xfId="44" xr:uid="{00000000-0005-0000-0000-00002C000000}"/>
    <cellStyle name="Título 4" xfId="42" xr:uid="{00000000-0005-0000-0000-00002D000000}"/>
    <cellStyle name="Total 2" xfId="45" xr:uid="{00000000-0005-0000-0000-00002E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76201</xdr:colOff>
      <xdr:row>0</xdr:row>
      <xdr:rowOff>66676</xdr:rowOff>
    </xdr:from>
    <xdr:to>
      <xdr:col>1</xdr:col>
      <xdr:colOff>514351</xdr:colOff>
      <xdr:row>2</xdr:row>
      <xdr:rowOff>238126</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1" y="66676"/>
          <a:ext cx="12001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76201</xdr:colOff>
      <xdr:row>0</xdr:row>
      <xdr:rowOff>95251</xdr:rowOff>
    </xdr:from>
    <xdr:to>
      <xdr:col>1</xdr:col>
      <xdr:colOff>514351</xdr:colOff>
      <xdr:row>2</xdr:row>
      <xdr:rowOff>266701</xdr:rowOff>
    </xdr:to>
    <xdr:pic>
      <xdr:nvPicPr>
        <xdr:cNvPr id="3" name="Imagen 2">
          <a:extLst>
            <a:ext uri="{FF2B5EF4-FFF2-40B4-BE49-F238E27FC236}">
              <a16:creationId xmlns:a16="http://schemas.microsoft.com/office/drawing/2014/main" id="{120165D2-B2C9-4B64-83BF-ACACD67E4D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1" y="95251"/>
          <a:ext cx="12001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76201</xdr:colOff>
      <xdr:row>0</xdr:row>
      <xdr:rowOff>114301</xdr:rowOff>
    </xdr:from>
    <xdr:to>
      <xdr:col>1</xdr:col>
      <xdr:colOff>514351</xdr:colOff>
      <xdr:row>2</xdr:row>
      <xdr:rowOff>285751</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1" y="114301"/>
          <a:ext cx="12001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Desktop/SCJ/Bases%20de%20Contrataci&#243;n/2017/Base%20Consolidada%202017%20-%20SC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Consolidado ORG"/>
      <sheetName val="Registros Contratos 2017"/>
      <sheetName val="Registros 2017"/>
      <sheetName val="Registros Adiciones 2017"/>
      <sheetName val="Registros Años Anteriores"/>
      <sheetName val="Otros"/>
      <sheetName val="Anulados"/>
      <sheetName val="Resumen"/>
    </sheetNames>
    <sheetDataSet>
      <sheetData sheetId="0"/>
      <sheetData sheetId="1">
        <row r="3">
          <cell r="A3" t="str">
            <v>SCJ-1-2017</v>
          </cell>
          <cell r="B3">
            <v>42748</v>
          </cell>
          <cell r="E3" t="str">
            <v>5 5. Contratación directa</v>
          </cell>
          <cell r="F3" t="str">
            <v>6 6. Otro</v>
          </cell>
          <cell r="G3" t="str">
            <v>AVANTEL SAS</v>
          </cell>
          <cell r="L3" t="str">
            <v>PRESTAR LOS SERVICIOS DE TELECOMUNICACIONES BAJO LA TECNOLOGIA TRUNCKING DIGITAL IDEN SEGÚN LAS ESPECIFICACIONES IMPARTIDAS POR LA SECRETARIA DISTRITAL DE SEGURIDAD CONVIVENCIA Y JUSTICIA</v>
          </cell>
          <cell r="M3">
            <v>42748</v>
          </cell>
          <cell r="N3">
            <v>42928</v>
          </cell>
          <cell r="P3">
            <v>6</v>
          </cell>
          <cell r="T3">
            <v>1445651622</v>
          </cell>
          <cell r="AE3" t="str">
            <v xml:space="preserve">  </v>
          </cell>
          <cell r="AG3">
            <v>0</v>
          </cell>
          <cell r="AK3" t="str">
            <v>https://www.contratos.gov.co/consultas/detalleProceso.do?numConstancia=17-12-6047833</v>
          </cell>
          <cell r="AL3" t="str">
            <v>17-12-6047833</v>
          </cell>
        </row>
        <row r="4">
          <cell r="A4" t="str">
            <v>SCJ-2-2017</v>
          </cell>
          <cell r="B4">
            <v>42755</v>
          </cell>
          <cell r="E4" t="str">
            <v>5 5. Contratación directa</v>
          </cell>
          <cell r="F4" t="str">
            <v>6 6. Otro</v>
          </cell>
          <cell r="G4" t="str">
            <v>JORGE LUIS NOVOA RODRIGUEZ</v>
          </cell>
          <cell r="L4" t="str">
            <v>PRESTAR SERVICIOS LEGALES PARA LA DEFENSA JURIDICA DE LOS INTERESES DE LA SECRETARIA DISTRITAL DE SEGURIDAD CONVIVENCIA Y JUSTICIA</v>
          </cell>
          <cell r="M4">
            <v>42759</v>
          </cell>
          <cell r="N4">
            <v>43092</v>
          </cell>
          <cell r="P4">
            <v>11</v>
          </cell>
          <cell r="T4">
            <v>77000000</v>
          </cell>
          <cell r="AE4">
            <v>0</v>
          </cell>
          <cell r="AG4">
            <v>0</v>
          </cell>
          <cell r="AK4" t="str">
            <v>https://www.contratos.gov.co/consultas/detalleProceso.do?numConstancia=17-12-6070990</v>
          </cell>
          <cell r="AL4" t="str">
            <v>17-12-6070990</v>
          </cell>
        </row>
        <row r="5">
          <cell r="A5" t="str">
            <v>SCJ-3-2017</v>
          </cell>
          <cell r="B5">
            <v>42759</v>
          </cell>
          <cell r="E5" t="str">
            <v>5 5. Contratación directa</v>
          </cell>
          <cell r="F5" t="str">
            <v>6 6. Otro</v>
          </cell>
          <cell r="G5" t="str">
            <v>JOHAN MANUEL REDONDO ORTEGON</v>
          </cell>
          <cell r="L5" t="str">
            <v>PRESTAR SERVICIOS DE ASESORIA Y APOYO AL CENTRO COMANDO, CONTROL COMUNICACIONES Y COMPUTO C4 EN LO RELACIONADO CON EL ANALISIS DE INFORMACION QUE APOYEN EL PROCESO DE PLANEACION ESTRATEGICA</v>
          </cell>
          <cell r="M5">
            <v>42760</v>
          </cell>
          <cell r="N5">
            <v>43093</v>
          </cell>
          <cell r="P5">
            <v>11</v>
          </cell>
          <cell r="T5">
            <v>88000000</v>
          </cell>
          <cell r="AE5">
            <v>0</v>
          </cell>
          <cell r="AG5">
            <v>0</v>
          </cell>
          <cell r="AK5" t="str">
            <v>https://www.contratos.gov.co/consultas/detalleProceso.do?numConstancia=17-12-6078739</v>
          </cell>
          <cell r="AL5" t="str">
            <v>17-12-6078739</v>
          </cell>
        </row>
        <row r="6">
          <cell r="A6" t="str">
            <v>SCJ-4-2017</v>
          </cell>
          <cell r="B6">
            <v>42759</v>
          </cell>
          <cell r="E6" t="str">
            <v>2 2. Selección abreviada</v>
          </cell>
          <cell r="F6" t="str">
            <v>6 6. Otro</v>
          </cell>
          <cell r="G6" t="str">
            <v>COLOMBIANA DE COMERCIO SA Y/O ALKOSTO SA</v>
          </cell>
          <cell r="L6" t="str">
            <v>ADQUIRIR UN TELEVISOR DE ACUERDO CON TODAS LAS ESPECIFICACIONES TECNICAS Y CONDICIONES CONTEMPLADAS MEDIANTE GRANDES SUPERFICIES DE MINIMA CUANTIA POR LA TIENDA VIRTUAL DEL ESTADO COLOMBIANO COLOMBIA COMPRA EFICIENTE</v>
          </cell>
          <cell r="M6">
            <v>42760</v>
          </cell>
          <cell r="N6">
            <v>42769</v>
          </cell>
          <cell r="P6">
            <v>0.33333333333333331</v>
          </cell>
          <cell r="T6">
            <v>10293089</v>
          </cell>
          <cell r="AE6">
            <v>0</v>
          </cell>
          <cell r="AG6">
            <v>0</v>
          </cell>
          <cell r="AK6" t="str">
            <v>https://www.colombiacompra.gov.co/tienda-virtual-del-estado-colombiano/orden-de-compra/13718</v>
          </cell>
          <cell r="AL6" t="str">
            <v>CCE-13718</v>
          </cell>
        </row>
        <row r="7">
          <cell r="A7" t="str">
            <v>SCJ-5-2017</v>
          </cell>
          <cell r="B7">
            <v>42759</v>
          </cell>
          <cell r="E7" t="str">
            <v>5 5. Contratación directa</v>
          </cell>
          <cell r="F7" t="str">
            <v>6 6. Otro</v>
          </cell>
          <cell r="G7" t="str">
            <v>LUZ STELLA AMAYA NAVARRO</v>
          </cell>
          <cell r="L7" t="str">
            <v>PRESTAR LOS SERVICIOS DE APOYO A LA GESTION EN LA SUBSECRETARIA DE SEGURIDAD Y CONVIVENCIA PARA ORIENTAR LAS ACTIVIDADES QUE DEBA ADELANTAR EL EQUIPO DE GESTORES DE CONVIVENCIA CON EL FIN DE ATENDER DE FORMA OPORTUNA LAS SITUACIONES QUE PUEDAN AFECTAR LA CONVIVENCIA Y SEGURIDAD EN EL DISTRITO CAPITAL</v>
          </cell>
          <cell r="M7">
            <v>42761</v>
          </cell>
          <cell r="N7">
            <v>43115</v>
          </cell>
          <cell r="P7">
            <v>12</v>
          </cell>
          <cell r="T7">
            <v>42000000</v>
          </cell>
          <cell r="AE7">
            <v>0</v>
          </cell>
          <cell r="AG7">
            <v>0</v>
          </cell>
          <cell r="AK7" t="str">
            <v>https://www.contratos.gov.co/consultas/detalleProceso.do?numConstancia=17-12-6089491</v>
          </cell>
          <cell r="AL7" t="str">
            <v>17-12-6089491</v>
          </cell>
        </row>
        <row r="8">
          <cell r="A8" t="str">
            <v>SCJ-6-2017</v>
          </cell>
          <cell r="B8">
            <v>42760</v>
          </cell>
          <cell r="E8" t="str">
            <v>5 5. Contratación directa</v>
          </cell>
          <cell r="F8" t="str">
            <v>6 6. Otro</v>
          </cell>
          <cell r="G8" t="str">
            <v>REYES JAVIER CORREA CORREA</v>
          </cell>
          <cell r="L8" t="str">
            <v>EL ARRENDADOR SE OBLIGA A ENTREGAR A TITULO DE ARRENDAMIENTO A LA SECRETARIA EL BIEN INMUEBLE UBICADO EN BOGOTA EN LA CARRERA 59 NO 131 A 15 BARRIO CIUDAD JARDIN NORTE CON UN AREA DE 121,80 M2 SEGÚN ESCRITURA PUBLICA NO 1923 DE 18 DE ABRIL DE 2011OTORGADA EN LA NOTARIA 32 DEL CIRCUITO NOTARIAL DE BOGOTA</v>
          </cell>
          <cell r="M8">
            <v>42760</v>
          </cell>
          <cell r="N8">
            <v>42849</v>
          </cell>
          <cell r="P8">
            <v>3</v>
          </cell>
          <cell r="T8">
            <v>60690000</v>
          </cell>
          <cell r="AE8">
            <v>0</v>
          </cell>
          <cell r="AG8">
            <v>0</v>
          </cell>
          <cell r="AK8" t="str">
            <v>https://www.contratos.gov.co/consultas/detalleProceso.do?numConstancia=17-12-6093140</v>
          </cell>
          <cell r="AL8" t="str">
            <v>17-12-6093140</v>
          </cell>
        </row>
        <row r="9">
          <cell r="A9" t="str">
            <v>SCJ-7-2017</v>
          </cell>
          <cell r="B9">
            <v>42761</v>
          </cell>
          <cell r="E9" t="str">
            <v>5 5. Contratación directa</v>
          </cell>
          <cell r="F9" t="str">
            <v>6 6. Otro</v>
          </cell>
          <cell r="G9" t="str">
            <v>CAMILO ERNESTO RESTREPO ROMERO</v>
          </cell>
          <cell r="L9" t="str">
            <v>PRESTAR LOS SERVICIOS PROFESIONALES PARA ASESORAR A LA SECRETARIA DISTRITAL DE SEGURIDAD CONVIVENCIA Y JUSTICIA EN EL MANEJO Y ORIENTACION ESTRATEGICA DE LAS COMUNICACIONES INTERNAS Y EXTERNAS RELACIONADOS CON ASUNTOS PROPIOS DE LA ENTIDAD</v>
          </cell>
          <cell r="M9">
            <v>42762</v>
          </cell>
          <cell r="N9">
            <v>43123</v>
          </cell>
          <cell r="P9">
            <v>11</v>
          </cell>
          <cell r="T9">
            <v>77000000</v>
          </cell>
          <cell r="AE9">
            <v>6533333</v>
          </cell>
          <cell r="AG9">
            <v>28</v>
          </cell>
          <cell r="AK9" t="str">
            <v>https://www.contratos.gov.co/consultas/detalleProceso.do?numConstancia=17-12-6090836</v>
          </cell>
          <cell r="AL9" t="str">
            <v>17-12-6090836</v>
          </cell>
        </row>
        <row r="10">
          <cell r="A10" t="str">
            <v>SCJ-8-2017</v>
          </cell>
          <cell r="B10">
            <v>42761</v>
          </cell>
          <cell r="E10" t="str">
            <v>5 5. Contratación directa</v>
          </cell>
          <cell r="F10" t="str">
            <v>6 6. Otro</v>
          </cell>
          <cell r="G10" t="str">
            <v>ANDREA CAROLINA MANRIQUE FRAGOSO</v>
          </cell>
          <cell r="L10" t="str">
            <v>PRESTAR SERVICIOS PROFESIONALES COMO COMUNICADOR SOCIAL O AFINES EN LA OFICINA ASESORA DE COMUNICACIONES PARA TEMAS INSTITUCIONALES PUBLICITARIOS Y DE ESTRATEGIA DIGITAL DE LA SECRETARIA DISTRITAL DE SEGURIDAD CONVIVENCIA Y JUSTICIA</v>
          </cell>
          <cell r="M10">
            <v>42768</v>
          </cell>
          <cell r="N10">
            <v>42948</v>
          </cell>
          <cell r="P10">
            <v>6</v>
          </cell>
          <cell r="T10">
            <v>25326000</v>
          </cell>
          <cell r="AE10">
            <v>0</v>
          </cell>
          <cell r="AG10">
            <v>0</v>
          </cell>
          <cell r="AK10" t="str">
            <v>https://www.contratos.gov.co/consultas/detalleProceso.do?numConstancia=17-12-6091441</v>
          </cell>
          <cell r="AL10" t="str">
            <v>17-12-6091441</v>
          </cell>
        </row>
        <row r="11">
          <cell r="A11" t="str">
            <v>SCJ-9-2017</v>
          </cell>
          <cell r="B11">
            <v>42761</v>
          </cell>
          <cell r="E11" t="str">
            <v>5 5. Contratación directa</v>
          </cell>
          <cell r="F11" t="str">
            <v>6 6. Otro</v>
          </cell>
          <cell r="G11" t="str">
            <v>JOSE FELIPE AGUILERA GIRON</v>
          </cell>
          <cell r="L11" t="str">
            <v>PRESTAR LOS SERVICIOS PROFESIONALES PARA REALIZAR EL SEGUIMIENTO A LAS SESIONES DE LAS COMISIONES PERMANENTES Y LA PLENARIA, MESAS DE TRABAJO, FOROS Y COMISIONES ACCIDENTALES ADELANTADOS POR EL CONCEJO DE BOGOTÁ Y EL CONGRESO DE LA REPÚBLICA DE CONFORMIDAD CON LAS DIRECTRICES Y LINEAMIENTOS QUE SOBRE ESTA MATERIA TENGA ADOPTADAS LA SECRETARÍA DISTRITAL DE SEGURIDAD, CONVIVENCIA Y JUSTICIA</v>
          </cell>
          <cell r="M11">
            <v>42762</v>
          </cell>
          <cell r="N11">
            <v>42820</v>
          </cell>
          <cell r="P11">
            <v>2</v>
          </cell>
          <cell r="T11">
            <v>8400000</v>
          </cell>
          <cell r="AE11">
            <v>0</v>
          </cell>
          <cell r="AG11">
            <v>0</v>
          </cell>
          <cell r="AK11" t="str">
            <v>https://www.contratos.gov.co/consultas/detalleProceso.do?numConstancia=17-12-6092322</v>
          </cell>
          <cell r="AL11" t="str">
            <v>17-12-6092322</v>
          </cell>
        </row>
        <row r="12">
          <cell r="A12" t="str">
            <v>SCJ-10-2017</v>
          </cell>
          <cell r="B12">
            <v>42758</v>
          </cell>
          <cell r="E12" t="str">
            <v>5 5. Contratación directa</v>
          </cell>
          <cell r="F12" t="str">
            <v>6 6. Otro</v>
          </cell>
          <cell r="G12" t="str">
            <v>PAOLA GOMEZ MARTINEZ</v>
          </cell>
          <cell r="L12" t="str">
            <v>PRESTAR SERVICIOS PROFESIONALES PARA LA ADMINISTRACION Y FORTALECIMIENTO DE LOS PROCESOS A CARGO DE LA DIRECCION DE RECURSOS FISICOS Y GESTION DOCUMENTAL DE LA SECRETARIA DE SEGURIDAD CONVIVENCIA Y JUSTICIA</v>
          </cell>
          <cell r="M12">
            <v>42762</v>
          </cell>
          <cell r="N12">
            <v>42857</v>
          </cell>
          <cell r="P12">
            <v>11</v>
          </cell>
          <cell r="T12">
            <v>44000000</v>
          </cell>
          <cell r="AE12">
            <v>0</v>
          </cell>
          <cell r="AG12">
            <v>0</v>
          </cell>
          <cell r="AK12" t="str">
            <v>https://www.contratos.gov.co/consultas/detalleProceso.do?numConstancia=17-12-6092779</v>
          </cell>
          <cell r="AL12" t="str">
            <v>17-12-6092779</v>
          </cell>
        </row>
        <row r="13">
          <cell r="A13" t="str">
            <v>SCJ-11-2017</v>
          </cell>
          <cell r="B13">
            <v>42761</v>
          </cell>
          <cell r="E13" t="str">
            <v>5 5. Contratación directa</v>
          </cell>
          <cell r="F13" t="str">
            <v>6 6. Otro</v>
          </cell>
          <cell r="G13" t="str">
            <v>LILIBETH CARLINA ROMERO PINTO</v>
          </cell>
          <cell r="L13" t="str">
            <v>PRESTAR SERVICIOS PROFESIONALES EN EL PROCESO DE GESTION DE BIENES Y RECURSOS FISICOS PARA APOYAR LA REALIZACION Y ACTUALIZACION DE LOS INVENTARIOS DE BIENES MUEBLES E INMUEBLES PROPIEDAD DE LA SECRETARIA DE SEGURIDAD CONVIVENCIA Y JUSTICIA</v>
          </cell>
          <cell r="M13">
            <v>42762</v>
          </cell>
          <cell r="N13">
            <v>43095</v>
          </cell>
          <cell r="P13">
            <v>11</v>
          </cell>
          <cell r="T13">
            <v>68750000</v>
          </cell>
          <cell r="AE13">
            <v>0</v>
          </cell>
          <cell r="AG13">
            <v>0</v>
          </cell>
          <cell r="AK13" t="str">
            <v>https://www.contratos.gov.co/consultas/detalleProceso.do?numConstancia=17-12-6101552</v>
          </cell>
          <cell r="AL13" t="str">
            <v>17-12-6101552</v>
          </cell>
        </row>
        <row r="14">
          <cell r="A14" t="str">
            <v>SCJ-12-2017</v>
          </cell>
          <cell r="B14">
            <v>42761</v>
          </cell>
          <cell r="E14" t="str">
            <v>5 5. Contratación directa</v>
          </cell>
          <cell r="F14" t="str">
            <v>6 6. Otro</v>
          </cell>
          <cell r="G14" t="str">
            <v>WALTER DE JESUS ROJAS ZULUAGA</v>
          </cell>
          <cell r="L14" t="str">
            <v>PRESTAR SERVICIOS PROFESIONALES EN LOS ASUNTOS RELACIONADOS CON LAS TECNOLOGIAS DE LA INFORMACION Y LAS COMUNICACIONES A CARGO DE LA DIRECCION DE RECURSOS FISICOS Y GESTION DOCUMENTAL DE LA SECRETARIA DE SEGURIDAD CONVIVENCIA Y JUSTICIA</v>
          </cell>
          <cell r="M14">
            <v>42762</v>
          </cell>
          <cell r="N14">
            <v>42998</v>
          </cell>
          <cell r="P14">
            <v>11</v>
          </cell>
          <cell r="T14">
            <v>89672000</v>
          </cell>
          <cell r="AE14">
            <v>0</v>
          </cell>
          <cell r="AG14">
            <v>0</v>
          </cell>
          <cell r="AK14" t="str">
            <v>https://www.contratos.gov.co/consultas/detalleProceso.do?numConstancia=17-12-6101756</v>
          </cell>
          <cell r="AL14" t="str">
            <v>17-12-6101756</v>
          </cell>
        </row>
        <row r="15">
          <cell r="A15" t="str">
            <v>SCJ-13-2017</v>
          </cell>
          <cell r="B15">
            <v>42761</v>
          </cell>
          <cell r="E15" t="str">
            <v>5 5. Contratación directa</v>
          </cell>
          <cell r="F15" t="str">
            <v>6 6. Otro</v>
          </cell>
          <cell r="G15" t="str">
            <v>LUZ AMANDA VELASCO FORERO</v>
          </cell>
          <cell r="L15" t="str">
            <v>PRESTAR SERVICIOS PROFESIONALES COMO COMUNICADOR SOCIAL O AFINES EN LA OFICINA ASESORA DE COMUNICACIONES PARA TEMAS INSTITUCIONALES PUBLICITARIOS Y DE ESTRATEGIA DIGITAL DE LA SECRETARIA DISTRITAL DE SEGURIDAD CONVIVENCIA Y JUSTICIA</v>
          </cell>
          <cell r="M15">
            <v>42763</v>
          </cell>
          <cell r="N15">
            <v>42857</v>
          </cell>
          <cell r="P15">
            <v>6</v>
          </cell>
          <cell r="T15">
            <v>25326000</v>
          </cell>
          <cell r="AE15">
            <v>0</v>
          </cell>
          <cell r="AG15">
            <v>0</v>
          </cell>
          <cell r="AK15" t="str">
            <v>https://www.contratos.gov.co/consultas/detalleProceso.do?numConstancia=17-12-6101880</v>
          </cell>
          <cell r="AL15" t="str">
            <v>17-12-6101880</v>
          </cell>
        </row>
        <row r="16">
          <cell r="A16" t="str">
            <v>SCJ-14-2017</v>
          </cell>
          <cell r="B16">
            <v>42761</v>
          </cell>
          <cell r="E16" t="str">
            <v>5 5. Contratación directa</v>
          </cell>
          <cell r="F16" t="str">
            <v>6 6. Otro</v>
          </cell>
          <cell r="G16" t="str">
            <v>MARIA LUISA RUEDA LATORRE</v>
          </cell>
          <cell r="L16" t="str">
            <v>PRESTAR SERVICIOS PROFESIONALES COMO COMUNICADOR ORGANIZACIONAL EN LA OFICINA ASESORA DE COMUNICACIONES DE LA SECRETARÍA DISTRITAL DE SEGURIDAD, CONVIVENCIA Y JUSTICIA</v>
          </cell>
          <cell r="M16">
            <v>42763</v>
          </cell>
          <cell r="N16">
            <v>42943</v>
          </cell>
          <cell r="P16">
            <v>6</v>
          </cell>
          <cell r="T16">
            <v>19416000</v>
          </cell>
          <cell r="AE16">
            <v>0</v>
          </cell>
          <cell r="AG16">
            <v>0</v>
          </cell>
          <cell r="AK16" t="str">
            <v>https://www.contratos.gov.co/consultas/detalleProceso.do?numConstancia=17-12-6102063</v>
          </cell>
          <cell r="AL16" t="str">
            <v>17-12-6102063</v>
          </cell>
        </row>
        <row r="17">
          <cell r="A17" t="str">
            <v>SCJ-15-2017</v>
          </cell>
          <cell r="B17">
            <v>42762</v>
          </cell>
          <cell r="E17" t="str">
            <v>5 5. Contratación directa</v>
          </cell>
          <cell r="F17" t="str">
            <v>6 6. Otro</v>
          </cell>
          <cell r="G17" t="str">
            <v>ALEXANDER GAITAN BERNAL</v>
          </cell>
          <cell r="L17" t="str">
            <v>PRESTAR SERVICIOS DE APOYO EN LA OPERACIÓN DE LOS VEHICULOS INSTITUCIONALES DENTRO DEL PROCESO DE GESTION DOCUMENTAL DE LA ENTIDAD APOYANDO EL TRASLADO DE LAS PERSONAS DOCUMENTOS Y ARCHIVOS DE LA SECRETARIA DISTRITAL DE SEGURIDAD CONVIVENCIA Y JUSTICIA</v>
          </cell>
          <cell r="M17">
            <v>42766</v>
          </cell>
          <cell r="N17">
            <v>43119</v>
          </cell>
          <cell r="P17">
            <v>11</v>
          </cell>
          <cell r="T17">
            <v>25993000</v>
          </cell>
          <cell r="AE17">
            <v>1575333</v>
          </cell>
          <cell r="AG17">
            <v>20</v>
          </cell>
          <cell r="AK17" t="str">
            <v>https://www.contratos.gov.co/consultas/detalleProceso.do?numConstancia=17-12-6107495</v>
          </cell>
          <cell r="AL17" t="str">
            <v>17-12-6107495</v>
          </cell>
        </row>
        <row r="18">
          <cell r="A18" t="str">
            <v>SCJ-16-2017</v>
          </cell>
          <cell r="B18">
            <v>42762</v>
          </cell>
          <cell r="E18" t="str">
            <v>5 5. Contratación directa</v>
          </cell>
          <cell r="F18" t="str">
            <v>6 6. Otro</v>
          </cell>
          <cell r="G18" t="str">
            <v>CHAIM PEISACH &amp; CIA HILANDERIA FONTIBON SA</v>
          </cell>
          <cell r="L18" t="str">
            <v>ARRIENDAMIENTO DEL INMUEBLE UBICADO EN LA CIUDAD DE BOGOTA EN LA SIGUIENTE DIRECCION  CARRERA 17 No 18 - 20 LOCALIDAD DE FONTIBON EN LA CIUDAD DE BOGOTADESCRITO DE LA SIGUIENTE MANERA ESCRITURA PUBLICA No 838 DEL 28 DE MARZO DE 2011 DE LA NOTARIA 40 DEL CIRCULO DE BOGOTA CON LA MATRICULA INMOBILIARIA No 50C-1561692</v>
          </cell>
          <cell r="M18">
            <v>42762</v>
          </cell>
          <cell r="N18">
            <v>43122</v>
          </cell>
          <cell r="P18">
            <v>11</v>
          </cell>
          <cell r="T18">
            <v>471702993</v>
          </cell>
          <cell r="AE18">
            <v>31446863</v>
          </cell>
          <cell r="AG18">
            <v>27</v>
          </cell>
          <cell r="AK18" t="str">
            <v>https://www.contratos.gov.co/consultas/detalleProceso.do?numConstancia=17-12-6102174</v>
          </cell>
          <cell r="AL18" t="str">
            <v>17-12-6102174</v>
          </cell>
        </row>
        <row r="19">
          <cell r="A19" t="str">
            <v>SCJ-17-2017</v>
          </cell>
          <cell r="B19">
            <v>42765</v>
          </cell>
          <cell r="E19" t="str">
            <v>5 5. Contratación directa</v>
          </cell>
          <cell r="F19" t="str">
            <v>6 6. Otro</v>
          </cell>
          <cell r="G19" t="str">
            <v>MAURICIO ROMERO ALVAREZ</v>
          </cell>
          <cell r="L19" t="str">
            <v>PRESTAR SERVICIOS DE APOYO EN LA OPERACIÓN DE LOS VEHICULOS INSTITUCIONALES DENTRO DEL PROCESO DE GESTION DOCUMENTAL DE LA ENTIDAD APOYANDO EL TRASLADO DE LAS PERSONAS DOCUMENTOS Y ARCHIVOS DE LA SECRETARIA DISTRITAL DE SEGURIDAD CONVIVENCIA Y JUSTICIA</v>
          </cell>
          <cell r="M19">
            <v>42766</v>
          </cell>
          <cell r="N19">
            <v>43119</v>
          </cell>
          <cell r="P19">
            <v>11</v>
          </cell>
          <cell r="T19">
            <v>25993000</v>
          </cell>
          <cell r="AE19">
            <v>1575333</v>
          </cell>
          <cell r="AG19">
            <v>20</v>
          </cell>
          <cell r="AK19" t="str">
            <v>https://www.contratos.gov.co/consultas/detalleProceso.do?numConstancia=17-12-6109001</v>
          </cell>
          <cell r="AL19" t="str">
            <v>17-12-6109001</v>
          </cell>
        </row>
        <row r="20">
          <cell r="A20" t="str">
            <v>SCJ-18-2017</v>
          </cell>
          <cell r="B20">
            <v>42765</v>
          </cell>
          <cell r="E20" t="str">
            <v>5 5. Contratación directa</v>
          </cell>
          <cell r="F20" t="str">
            <v>6 6. Otro</v>
          </cell>
          <cell r="G20" t="str">
            <v>WILMAR JAVIER VARGAS</v>
          </cell>
          <cell r="L20" t="str">
            <v>PRESTAR SERVICIOS DE APOYO EN LA OPERACIÓN DE LOS VEHICULOS INSTITUCIONALES DENTRO DEL PROCESO DE GESTION DOCUMENTAL DE LA ENTIDAD APOYANDO EL TRASLADO DE LAS PERSONAS DOCUMENTOS Y ARCHIVOS DE LA SECRETARIA DISTRITAL DE SEGURIDAD CONVIVENCIA Y JUSTICIA</v>
          </cell>
          <cell r="M20">
            <v>42766</v>
          </cell>
          <cell r="N20">
            <v>42859</v>
          </cell>
          <cell r="P20">
            <v>11</v>
          </cell>
          <cell r="T20">
            <v>25993000</v>
          </cell>
          <cell r="AE20">
            <v>0</v>
          </cell>
          <cell r="AG20">
            <v>0</v>
          </cell>
          <cell r="AK20" t="str">
            <v>https://www.contratos.gov.co/consultas/detalleProceso.do?numConstancia=17-12-6109237</v>
          </cell>
          <cell r="AL20" t="str">
            <v>17-12-6109237</v>
          </cell>
        </row>
        <row r="21">
          <cell r="A21" t="str">
            <v>SCJ-19-2017</v>
          </cell>
          <cell r="B21">
            <v>42765</v>
          </cell>
          <cell r="E21" t="str">
            <v>5 5. Contratación directa</v>
          </cell>
          <cell r="F21" t="str">
            <v>6 6. Otro</v>
          </cell>
          <cell r="G21" t="str">
            <v>SAMUEL AUGUSTO CHAVEZ SANCHEZ</v>
          </cell>
          <cell r="L21" t="str">
            <v>PRESTAR SERVICIOS DE APOYO EN LA OPERACIÓN DE LOS VEHICULOS INSTITUCIONALES DENTRO DEL PROCESO DE GESTION DOCUMENTAL DE LA ENTIDAD APOYANDO EL TRASLADO DE LAS PERSONAS DOCUMENTOS Y ARCHIVOS DE LA SECRETARIA DISTRITAL DE SEGURIDAD CONVIVENCIA Y JUSTICIA</v>
          </cell>
          <cell r="M21">
            <v>42766</v>
          </cell>
          <cell r="N21">
            <v>43119</v>
          </cell>
          <cell r="P21">
            <v>11</v>
          </cell>
          <cell r="T21">
            <v>25993000</v>
          </cell>
          <cell r="AE21">
            <v>1575333</v>
          </cell>
          <cell r="AG21">
            <v>20</v>
          </cell>
          <cell r="AK21" t="str">
            <v>https://www.contratos.gov.co/consultas/detalleProceso.do?numConstancia=17-12-6109366</v>
          </cell>
          <cell r="AL21" t="str">
            <v>17-12-6109366</v>
          </cell>
        </row>
        <row r="22">
          <cell r="A22" t="str">
            <v>SCJ-20-2017</v>
          </cell>
          <cell r="B22">
            <v>42765</v>
          </cell>
          <cell r="E22" t="str">
            <v>5 5. Contratación directa</v>
          </cell>
          <cell r="F22" t="str">
            <v>6 6. Otro</v>
          </cell>
          <cell r="G22" t="str">
            <v>MIGUEL ANGEL NIÑO CARDENAS</v>
          </cell>
          <cell r="L22" t="str">
            <v>PRESTAR SERVICIOS DE APOYO EN LA OPERACIÓN DE LOS VEHICULOS INSTITUCIONALES DENTRO DEL PROCESO DE GESTION DOCUMENTAL DE LA ENTIDAD APOYANDO EL TRASLADO DE LAS PERSONAS DOCUMENTOS Y ARCHIVOS DE LA SECRETARIA DISTRITAL DE SEGURIDAD CONVIVENCIA Y JUSTICIA</v>
          </cell>
          <cell r="M22">
            <v>42766</v>
          </cell>
          <cell r="N22">
            <v>43119</v>
          </cell>
          <cell r="P22">
            <v>11</v>
          </cell>
          <cell r="T22">
            <v>25993000</v>
          </cell>
          <cell r="AE22">
            <v>1575333</v>
          </cell>
          <cell r="AG22">
            <v>20</v>
          </cell>
          <cell r="AK22" t="str">
            <v>https://www.contratos.gov.co/consultas/detalleProceso.do?numConstancia=17-12-6109527</v>
          </cell>
          <cell r="AL22" t="str">
            <v>17-12-6109527</v>
          </cell>
        </row>
        <row r="23">
          <cell r="A23" t="str">
            <v>SCJ-21-2017</v>
          </cell>
          <cell r="B23">
            <v>42765</v>
          </cell>
          <cell r="E23" t="str">
            <v>5 5. Contratación directa</v>
          </cell>
          <cell r="F23" t="str">
            <v>6 6. Otro</v>
          </cell>
          <cell r="G23" t="str">
            <v>GERMAN RICARDO BERNAL PINEDA</v>
          </cell>
          <cell r="L23" t="str">
            <v>PRESTAR SERVICIOS DE APOYO EN LA OPERACIÓN DE LOS VEHICULOS INSTITUCIONALES DENTRO DEL PROCESO DE GESTION DOCUMENTAL DE LA ENTIDAD APOYANDO EL TRASLADO DE LAS PERSONAS DOCUMENTOS Y ARCHIVOS DE LA SECRETARIA DISTRITAL DE SEGURIDAD CONVIVENCIA Y JUSTICIA</v>
          </cell>
          <cell r="M23">
            <v>42766</v>
          </cell>
          <cell r="N23">
            <v>43119</v>
          </cell>
          <cell r="P23">
            <v>11</v>
          </cell>
          <cell r="T23">
            <v>25993000</v>
          </cell>
          <cell r="AE23">
            <v>1575333</v>
          </cell>
          <cell r="AG23">
            <v>20</v>
          </cell>
          <cell r="AK23" t="str">
            <v>https://www.contratos.gov.co/consultas/detalleProceso.do?numConstancia=17-12-6109683</v>
          </cell>
          <cell r="AL23" t="str">
            <v>17-12-6109683</v>
          </cell>
        </row>
        <row r="24">
          <cell r="A24" t="str">
            <v>SCJ-22-2017</v>
          </cell>
          <cell r="B24">
            <v>42765</v>
          </cell>
          <cell r="E24" t="str">
            <v>5 5. Contratación directa</v>
          </cell>
          <cell r="F24" t="str">
            <v>6 6. Otro</v>
          </cell>
          <cell r="G24" t="str">
            <v>CARLOS ANDRES DIAZ</v>
          </cell>
          <cell r="L24" t="str">
            <v>PRESTAR SERVICIOS DE APOYO EN ACTIVIDADES DE ALISTAMIENTO ORGANIZACIÓN Y CORRESPONDENCIA DE LOS ARCHIVOS DEL PROCESO DE GESTION DOCUMENTAL DE LA SECRETARIA DISTRITAL DE SEGURIDAD CONVIVENCIA Y JUSTICIA</v>
          </cell>
          <cell r="M24">
            <v>42767</v>
          </cell>
          <cell r="N24">
            <v>43119</v>
          </cell>
          <cell r="P24">
            <v>11</v>
          </cell>
          <cell r="T24">
            <v>25993000</v>
          </cell>
          <cell r="AE24">
            <v>1496567</v>
          </cell>
          <cell r="AG24">
            <v>19</v>
          </cell>
          <cell r="AK24" t="str">
            <v>https://www.contratos.gov.co/consultas/detalleProceso.do?numConstancia=17-12-6109825</v>
          </cell>
          <cell r="AL24" t="str">
            <v>17-12-6109825</v>
          </cell>
        </row>
        <row r="25">
          <cell r="A25" t="str">
            <v>SCJ-23-2017</v>
          </cell>
          <cell r="B25">
            <v>42760</v>
          </cell>
          <cell r="E25" t="str">
            <v>2 2. Selección abreviada</v>
          </cell>
          <cell r="F25" t="str">
            <v>6 6. Otro</v>
          </cell>
          <cell r="G25" t="str">
            <v>PREVISORA-INVERSIONES</v>
          </cell>
          <cell r="L25" t="str">
            <v>ADQUISICIÓN DE SEGURO OBLIGATORIO PARA ACCIDENTES DE TRÁNSITO -SOAT DE LOS AUTOMOTORES DE PROPIEDAD Y A CARGO DE LA SECRETARÍA DISTRITAL DE SEGURIDAD, CONVIVENCIA Y JUSTICIA</v>
          </cell>
          <cell r="M25">
            <v>42766</v>
          </cell>
          <cell r="N25">
            <v>42774</v>
          </cell>
          <cell r="P25">
            <v>0.3</v>
          </cell>
          <cell r="T25">
            <v>6449236</v>
          </cell>
          <cell r="AE25">
            <v>0</v>
          </cell>
          <cell r="AG25">
            <v>0</v>
          </cell>
          <cell r="AK25" t="str">
            <v>https://www.colombiacompra.gov.co/tienda-virtual-del-estado-colombiano/orden-de-compra/13745</v>
          </cell>
          <cell r="AL25" t="str">
            <v>CCE-13475</v>
          </cell>
        </row>
        <row r="26">
          <cell r="A26" t="str">
            <v>SCJ-24-2017</v>
          </cell>
          <cell r="B26">
            <v>42765</v>
          </cell>
          <cell r="E26" t="str">
            <v>5 5. Contratación directa</v>
          </cell>
          <cell r="F26" t="str">
            <v>6 6. Otro</v>
          </cell>
          <cell r="G26" t="str">
            <v>MIGUEL EDUARDO CORTES CORTES</v>
          </cell>
          <cell r="L26" t="str">
            <v xml:space="preserve">PRESTAR SERVICIOS PROFESIONALES COMO CONTADOR PUBLICO EN LA OFICINA DE CONTROL INTERNO DE LA SECRETARIA DE SEGURIDAD CONVIVENCIA Y JUSTICIA EN MATERIA CONTABLE APOYO EN EL SEGUIMIENTO EVALUACION PRESENTACION DE INFORMES Y AUDITORIAS CONTABLES  ASI COMO LA REVISION Y SEGUIMIENTO DE LAS ACCIONES PROPUESTAS POR LAS DEPENDENCIAS EN ARAS DE GARANTIZAR EL ADUECUADO CUMPLIMIENTO DEL PLAN DE MEJORAMIENTO </v>
          </cell>
          <cell r="M26">
            <v>42767</v>
          </cell>
          <cell r="N26">
            <v>43100</v>
          </cell>
          <cell r="P26">
            <v>11</v>
          </cell>
          <cell r="T26">
            <v>77000000</v>
          </cell>
          <cell r="AE26">
            <v>0</v>
          </cell>
          <cell r="AG26">
            <v>0</v>
          </cell>
          <cell r="AK26" t="str">
            <v>https://www.contratos.gov.co/consultas/detalleProceso.do?numConstancia=17-12-6110144</v>
          </cell>
          <cell r="AL26" t="str">
            <v>17-12-6110144</v>
          </cell>
        </row>
        <row r="27">
          <cell r="A27" t="str">
            <v>SCJ-25-2017</v>
          </cell>
          <cell r="B27">
            <v>42765</v>
          </cell>
          <cell r="E27" t="str">
            <v>5 5. Contratación directa</v>
          </cell>
          <cell r="F27" t="str">
            <v>6 6. Otro</v>
          </cell>
          <cell r="G27" t="str">
            <v>IVAN HORACIO FELIPE ZAPATA CUERVO</v>
          </cell>
          <cell r="L27" t="str">
            <v>PRESTAR LOS SERVICIOS PROFESIONALES EN LA SECRETARIA DISTRITAL DE SEGURIDAD CONVIVENCIA Y JUSTICIA  APOYANDO LA PROGRAMACION Y ANALISIS DEL O LOS PROYECTOS DE INVERSION DE LA ENTIDAD ASIGNADOS</v>
          </cell>
          <cell r="M27">
            <v>42766</v>
          </cell>
          <cell r="N27">
            <v>43099</v>
          </cell>
          <cell r="P27">
            <v>11</v>
          </cell>
          <cell r="T27">
            <v>57200000</v>
          </cell>
          <cell r="AE27">
            <v>0</v>
          </cell>
          <cell r="AG27">
            <v>0</v>
          </cell>
          <cell r="AK27" t="str">
            <v>https://www.contratos.gov.co/consultas/detalleProceso.do?numConstancia=17-12-6110373</v>
          </cell>
          <cell r="AL27" t="str">
            <v>17-12-6110373</v>
          </cell>
        </row>
        <row r="28">
          <cell r="A28" t="str">
            <v>SCJ-26-2017</v>
          </cell>
          <cell r="B28">
            <v>42765</v>
          </cell>
          <cell r="E28" t="str">
            <v>5 5. Contratación directa</v>
          </cell>
          <cell r="F28" t="str">
            <v>6 6. Otro</v>
          </cell>
          <cell r="G28" t="str">
            <v>JORGE ALEJANDRO CARRASQUILLA ORTIZ</v>
          </cell>
          <cell r="L28" t="str">
            <v>PRESTAR SERVICIOS PROFESIONALES DE ASESORIA JURIDICA Y/O LEGAL A LA DIRECCION DE RECURSOS FISICOS Y GESTION DOCUMENTAL PARA FORTALECER LOS PROCESOS A CARGO DE LA MISMA</v>
          </cell>
          <cell r="M28">
            <v>42767</v>
          </cell>
          <cell r="N28">
            <v>43100</v>
          </cell>
          <cell r="P28">
            <v>11</v>
          </cell>
          <cell r="T28">
            <v>93500000</v>
          </cell>
          <cell r="AE28">
            <v>0</v>
          </cell>
          <cell r="AG28">
            <v>0</v>
          </cell>
          <cell r="AK28" t="str">
            <v>https://www.contratos.gov.co/consultas/detalleProceso.do?numConstancia=17-12-6118092</v>
          </cell>
          <cell r="AL28" t="str">
            <v>17-12-6118092</v>
          </cell>
        </row>
        <row r="29">
          <cell r="A29" t="str">
            <v>SCJ-27-2017</v>
          </cell>
          <cell r="B29">
            <v>42765</v>
          </cell>
          <cell r="E29" t="str">
            <v>5 5. Contratación directa</v>
          </cell>
          <cell r="F29" t="str">
            <v>6 6. Otro</v>
          </cell>
          <cell r="G29" t="str">
            <v>HECTOR VLADIMIR FAJARDO ABRIL</v>
          </cell>
          <cell r="L29" t="str">
            <v>PRESTAR SERVICIOS PROFESIONALES PARA ADELANTAR ACTIVIDADES DIRIGIDAS Y LA EVALUACION Y DESARROLLO DE LA EJECUCION DE LOS RECURSOS DE LOS PROYECTOS ASIGNADOS  A LA DIRECCION DE RECURSOS FISICOS Y GESTION DOCUMENTAL DE LA SECRETARIA DE SEGURIDAD CONVIVENCIA Y JUSTICIA</v>
          </cell>
          <cell r="M29">
            <v>42767</v>
          </cell>
          <cell r="N29">
            <v>42857</v>
          </cell>
          <cell r="P29">
            <v>11</v>
          </cell>
          <cell r="T29">
            <v>60500000</v>
          </cell>
          <cell r="AE29">
            <v>0</v>
          </cell>
          <cell r="AG29">
            <v>0</v>
          </cell>
          <cell r="AK29" t="str">
            <v>https://www.contratos.gov.co/consultas/detalleProceso.do?numConstancia=17-12-6118140</v>
          </cell>
          <cell r="AL29" t="str">
            <v>17-12-6118140</v>
          </cell>
        </row>
        <row r="30">
          <cell r="A30" t="str">
            <v>SCJ-28-2017</v>
          </cell>
          <cell r="B30">
            <v>42765</v>
          </cell>
          <cell r="E30" t="str">
            <v>5 5. Contratación directa</v>
          </cell>
          <cell r="F30" t="str">
            <v>6 6. Otro</v>
          </cell>
          <cell r="G30" t="str">
            <v>LEIDY TATIANA GUAVITA PEREZ</v>
          </cell>
          <cell r="L30" t="str">
            <v>PRESTAR LOS SERVICIOS DE APOYO AL PROCESO DE GESTION DOCUMENTAL DE LA SECRETARIA DISTRITAL DE SEGURIDAD CONVIVENCIA Y JUSTICIA EN LA EJECUCION DE LOS PROCESOS OPERATIVOS DEL AREA DE CORRESPONDENCIA</v>
          </cell>
          <cell r="M30">
            <v>42767</v>
          </cell>
          <cell r="N30">
            <v>43119</v>
          </cell>
          <cell r="P30">
            <v>11</v>
          </cell>
          <cell r="T30">
            <v>27500000</v>
          </cell>
          <cell r="AE30">
            <v>1583333</v>
          </cell>
          <cell r="AG30">
            <v>19</v>
          </cell>
          <cell r="AK30" t="str">
            <v>https://www.contratos.gov.co/consultas/detalleProceso.do?numConstancia=17-12-6118198</v>
          </cell>
          <cell r="AL30" t="str">
            <v>17-12-6118198</v>
          </cell>
        </row>
        <row r="31">
          <cell r="A31" t="str">
            <v>SCJ-29-2017</v>
          </cell>
          <cell r="B31">
            <v>42765</v>
          </cell>
          <cell r="E31" t="str">
            <v>5 5. Contratación directa</v>
          </cell>
          <cell r="F31" t="str">
            <v>6 6. Otro</v>
          </cell>
          <cell r="G31" t="str">
            <v>DAILY DINORAK PEREA MOSQUERA</v>
          </cell>
          <cell r="L31" t="str">
            <v>PRESTAR SERVICIOS PROFESIONALES EN LA OFICINA ASESORA DE PLANEACION PARA APOYAR LA IMPLEMENTACION DEL SIG Y FORTALECER LA GESTION DE INDICADORES DE LA SECRETARIA DE SEGURIDAD CONVIVENCIA Y JUSTICIA</v>
          </cell>
          <cell r="M31">
            <v>42766</v>
          </cell>
          <cell r="N31">
            <v>43099</v>
          </cell>
          <cell r="P31">
            <v>11</v>
          </cell>
          <cell r="T31">
            <v>57200000</v>
          </cell>
          <cell r="AE31">
            <v>0</v>
          </cell>
          <cell r="AG31">
            <v>0</v>
          </cell>
          <cell r="AK31" t="str">
            <v>https://www.contratos.gov.co/consultas/detalleProceso.do?numConstancia=17-12-6118264</v>
          </cell>
          <cell r="AL31" t="str">
            <v>17-12-6118264</v>
          </cell>
        </row>
        <row r="32">
          <cell r="A32" t="str">
            <v>SCJ-30-2017</v>
          </cell>
          <cell r="B32">
            <v>42765</v>
          </cell>
          <cell r="E32" t="str">
            <v>5 5. Contratación directa</v>
          </cell>
          <cell r="F32" t="str">
            <v>6 6. Otro</v>
          </cell>
          <cell r="G32" t="str">
            <v>FRANCISCO PIZARRO RIVERA</v>
          </cell>
          <cell r="L32" t="str">
            <v>PRESTAR SERVICIOS PROFESIONALES EN LA OFICINA ASESORA DE PLANEACIÓN PARA APOYAR LA IMPLEMENTACIÓN DEL SIG APOYAR LA FORMULACION DE LA POLITICA RIESGOS Y ESTRUCTURAR EL SISTEMA ADMINISTRACION DE GESTION DEL RIESGO DE LA SECRETARÍA DISTRITAL DE SEGURIDAD, CONVIVENCIA Y JUSTICIA</v>
          </cell>
          <cell r="M32">
            <v>42766</v>
          </cell>
          <cell r="N32">
            <v>43099</v>
          </cell>
          <cell r="P32">
            <v>11</v>
          </cell>
          <cell r="T32">
            <v>49500000</v>
          </cell>
          <cell r="AE32">
            <v>0</v>
          </cell>
          <cell r="AG32">
            <v>0</v>
          </cell>
          <cell r="AK32" t="str">
            <v>https://www.contratos.gov.co/consultas/detalleProceso.do?numConstancia=17-12-6118317</v>
          </cell>
          <cell r="AL32" t="str">
            <v>17-12-6118317</v>
          </cell>
        </row>
        <row r="33">
          <cell r="A33" t="str">
            <v>SCJ-31-2017</v>
          </cell>
          <cell r="B33">
            <v>42765</v>
          </cell>
          <cell r="E33" t="str">
            <v>5 5. Contratación directa</v>
          </cell>
          <cell r="F33" t="str">
            <v>6 6. Otro</v>
          </cell>
          <cell r="G33" t="str">
            <v>ADRIANA INES OROZCO USTARIZ</v>
          </cell>
          <cell r="L33" t="str">
            <v>PRESTAR LOS SERVICIOS PROFESIONALES EN LA SECRETARIA DISTRITAL DE SEGURIDAD CONVIVENCIA Y JUSTICIA  APOYANDO LA PROGRAMACION SEGUIMIENTO Y ANALISIS DEL O LOS PROYECTOS DE INVERSION DE LA ENTIDAD ASIGNADOS</v>
          </cell>
          <cell r="M33">
            <v>42766</v>
          </cell>
          <cell r="N33">
            <v>43099</v>
          </cell>
          <cell r="P33">
            <v>11</v>
          </cell>
          <cell r="T33">
            <v>57200000</v>
          </cell>
          <cell r="AE33">
            <v>0</v>
          </cell>
          <cell r="AG33">
            <v>0</v>
          </cell>
          <cell r="AK33" t="str">
            <v>https://www.contratos.gov.co/consultas/detalleProceso.do?numConstancia=17-12-6118362</v>
          </cell>
          <cell r="AL33" t="str">
            <v>17-12-6118362</v>
          </cell>
        </row>
        <row r="34">
          <cell r="A34" t="str">
            <v>SCJ-32-2017</v>
          </cell>
          <cell r="B34">
            <v>42765</v>
          </cell>
          <cell r="E34" t="str">
            <v>5 5. Contratación directa</v>
          </cell>
          <cell r="F34" t="str">
            <v>6 6. Otro</v>
          </cell>
          <cell r="G34" t="str">
            <v>ALONSO BLANCO BUITRAGO</v>
          </cell>
          <cell r="L34" t="str">
            <v>EL ARRENDADOR SE OBLIGA A ENTREGAR A TITULO DE ARRENDAMIENTO A LA SECRETARIA EL BIEN INMUEBLE UBICADO EN BOGOTA EN LA CALLE 42 8 A 56 CON UN AREA DE 419,10 M2 MATRICULA INMOBILIARIA NO 50C-1884745 DE LA OFICINA DE INSTRUMENTOS PUBLICOS PARA EL USO DE PARQUEADERO DE L PERSONAL DE LA SIPOL</v>
          </cell>
          <cell r="M34">
            <v>42765</v>
          </cell>
          <cell r="N34">
            <v>42884</v>
          </cell>
          <cell r="P34">
            <v>4</v>
          </cell>
          <cell r="T34">
            <v>49775524</v>
          </cell>
          <cell r="AE34">
            <v>0</v>
          </cell>
          <cell r="AG34">
            <v>0</v>
          </cell>
          <cell r="AK34" t="str">
            <v>https://www.contratos.gov.co/consultas/detalleProceso.do?numConstancia=17-12-6118432</v>
          </cell>
          <cell r="AL34" t="str">
            <v>17-12-6118432</v>
          </cell>
        </row>
        <row r="35">
          <cell r="A35" t="str">
            <v>SCJ-33-2017</v>
          </cell>
          <cell r="B35">
            <v>42765</v>
          </cell>
          <cell r="E35" t="str">
            <v>5 5. Contratación directa</v>
          </cell>
          <cell r="F35" t="str">
            <v>6 6. Otro</v>
          </cell>
          <cell r="G35" t="str">
            <v>GUSTAVO MATAMOROS GALVIS</v>
          </cell>
          <cell r="L35" t="str">
            <v>PRESTAR SERVICIOS PROFESIONALES DE ENLACE PARA LAS RELACIONES POLITICO ADMINISTRATIVAS DE LA SECRETARIA DE SEGURIDAD CONVIVENCIA DEL DISTRITO EN EL MARCO DEL DESARROLLO Y FORTALECIMIENTO DE LA TRANSPARENCIA GESTION PUBLICA Y SERVICIO A LA CIUDADANIA</v>
          </cell>
          <cell r="M35">
            <v>42769</v>
          </cell>
          <cell r="N35">
            <v>43102</v>
          </cell>
          <cell r="P35">
            <v>11</v>
          </cell>
          <cell r="T35">
            <v>89683000</v>
          </cell>
          <cell r="AE35">
            <v>0</v>
          </cell>
          <cell r="AG35">
            <v>0</v>
          </cell>
          <cell r="AK35" t="str">
            <v>https://www.contratos.gov.co/consultas/detalleProceso.do?numConstancia=17-12-6120197</v>
          </cell>
          <cell r="AL35" t="str">
            <v>17-12-6120197</v>
          </cell>
        </row>
        <row r="36">
          <cell r="A36" t="str">
            <v>SCJ-34-2017</v>
          </cell>
          <cell r="B36">
            <v>42765</v>
          </cell>
          <cell r="E36" t="str">
            <v>5 5. Contratación directa</v>
          </cell>
          <cell r="F36" t="str">
            <v>6 6. Otro</v>
          </cell>
          <cell r="G36" t="str">
            <v>JOSE GREGORIO DE JESUS MOJICA PACHECO</v>
          </cell>
          <cell r="L36" t="str">
            <v>PRESTAR SERVICIOS PROFESIONALES A LA DIRECCION JURIDICA Y CONTRACTUAL DE LA SECRETARIA DISTRITAL DE SEGURIDAD CONVIVENCIA Y JUSTICIA EN LOS ASUNTOS A SU CARGO</v>
          </cell>
          <cell r="M36">
            <v>42768</v>
          </cell>
          <cell r="N36">
            <v>43101</v>
          </cell>
          <cell r="P36">
            <v>11</v>
          </cell>
          <cell r="T36">
            <v>88000000</v>
          </cell>
          <cell r="AE36">
            <v>0</v>
          </cell>
          <cell r="AG36">
            <v>0</v>
          </cell>
          <cell r="AK36" t="str">
            <v>https://www.contratos.gov.co/consultas/detalleProceso.do?numConstancia=17-12-6120398</v>
          </cell>
          <cell r="AL36" t="str">
            <v>17-12-6120398</v>
          </cell>
        </row>
        <row r="37">
          <cell r="A37" t="str">
            <v>SCJ-35-2017</v>
          </cell>
          <cell r="B37">
            <v>42765</v>
          </cell>
          <cell r="E37" t="str">
            <v>5 5. Contratación directa</v>
          </cell>
          <cell r="F37" t="str">
            <v>6 6. Otro</v>
          </cell>
          <cell r="G37" t="str">
            <v>GUSTAVO ENRIQUE SILVA HURTADO</v>
          </cell>
          <cell r="L37" t="str">
            <v>PRESTAR SERVICIOS PROFESIONALES A LA DIRECCION JURIDICA Y CONTRACTUAL DE LA SECRETARIA DISTRITAL DE SEGURIDAD CONVIVENCIA Y JUSTICIA EN LOS ASUNTOS A SU CARGO</v>
          </cell>
          <cell r="M37">
            <v>42768</v>
          </cell>
          <cell r="N37">
            <v>43101</v>
          </cell>
          <cell r="P37">
            <v>11</v>
          </cell>
          <cell r="T37">
            <v>88000000</v>
          </cell>
          <cell r="AE37">
            <v>0</v>
          </cell>
          <cell r="AG37">
            <v>0</v>
          </cell>
          <cell r="AK37" t="str">
            <v>https://www.contratos.gov.co/consultas/detalleProceso.do?numConstancia=17-12-6120551</v>
          </cell>
          <cell r="AL37" t="str">
            <v>17-12-6120551</v>
          </cell>
        </row>
        <row r="38">
          <cell r="A38" t="str">
            <v>SCJ-36-2017</v>
          </cell>
          <cell r="B38">
            <v>42766</v>
          </cell>
          <cell r="E38" t="str">
            <v>5 5. Contratación directa</v>
          </cell>
          <cell r="F38" t="str">
            <v>6 6. Otro</v>
          </cell>
          <cell r="G38" t="str">
            <v>SUAREZ BELTRAN SAS</v>
          </cell>
          <cell r="L38" t="str">
            <v>EL CONTRATISTA SE OBLIGA A PRESTAR DE MANERA INDEPENDIENTE Y AUTONOMA A LA SECRETARIA DE SEGURIDAD CONVIVENCIA Y JUSTICIA SUS SERVICIOS PROFESIONALES DE ASESORIA JURIDICA ESPECIALIZADA PARA RESOLVER SITUACIONES JURIDICAS COMPLEJAS EN ASUNTOS CONTRACTUALES PUIBLICOS</v>
          </cell>
          <cell r="M38">
            <v>42767</v>
          </cell>
          <cell r="N38">
            <v>43100</v>
          </cell>
          <cell r="P38">
            <v>11</v>
          </cell>
          <cell r="T38">
            <v>241927000</v>
          </cell>
          <cell r="AE38">
            <v>0</v>
          </cell>
          <cell r="AG38">
            <v>0</v>
          </cell>
          <cell r="AK38" t="str">
            <v>https://www.contratos.gov.co/consultas/detalleProceso.do?numConstancia=17-12-6121445</v>
          </cell>
          <cell r="AL38" t="str">
            <v>17-12-6121445</v>
          </cell>
        </row>
        <row r="39">
          <cell r="A39" t="str">
            <v>SCJ-37-2017</v>
          </cell>
          <cell r="B39">
            <v>42766</v>
          </cell>
          <cell r="E39" t="str">
            <v>5 5. Contratación directa</v>
          </cell>
          <cell r="F39" t="str">
            <v>6 6. Otro</v>
          </cell>
          <cell r="G39" t="str">
            <v>JORGE CATUMBA RUIZ</v>
          </cell>
          <cell r="L39" t="str">
            <v>PRESTAR SERVICIOS PROFESIONALES ESPECIALIZADOS EN LA GESTION DE LA INFORMACION Y DEL CONOCIMIENTO DE CARÁCTER MATEMATICO Y ESTADISTICO A LA OFICINA CENTRO DE COMANDO CONTROL COMUNICACIONES Y COMPUTO C4 Y A LA LINEA DE EMERGENCIAS 123 DE BOGOTA</v>
          </cell>
          <cell r="M39">
            <v>42768</v>
          </cell>
          <cell r="N39">
            <v>43101</v>
          </cell>
          <cell r="P39">
            <v>11</v>
          </cell>
          <cell r="T39">
            <v>60500000</v>
          </cell>
          <cell r="AE39">
            <v>0</v>
          </cell>
          <cell r="AG39">
            <v>0</v>
          </cell>
          <cell r="AK39" t="str">
            <v>https://www.contratos.gov.co/consultas/detalleProceso.do?numConstancia=17-12-6121669</v>
          </cell>
          <cell r="AL39" t="str">
            <v>17-12-6121669</v>
          </cell>
        </row>
        <row r="40">
          <cell r="A40" t="str">
            <v>SCJ-38-2017</v>
          </cell>
          <cell r="B40">
            <v>42766</v>
          </cell>
          <cell r="E40" t="str">
            <v>5 5. Contratación directa</v>
          </cell>
          <cell r="F40" t="str">
            <v>6 6. Otro</v>
          </cell>
          <cell r="G40" t="str">
            <v>JANNYTH SOFIA HERNANDEZ GARZON</v>
          </cell>
          <cell r="L40" t="str">
            <v>PRESTAR SERVICIOS DE APOYO A LA GESTION DE LA DIRECCION DE RECURSOS FISICOS Y GESTION DOCUMENTAL DE LA SECRETARIA DE SEGURIDAD CONVIVENCIA Y JUSTICIA EN EL DESARROLLO Y APLICACIÓN DEL SISTEMA DE GESTION DOCUMENTAL</v>
          </cell>
          <cell r="M40">
            <v>42768</v>
          </cell>
          <cell r="N40">
            <v>43101</v>
          </cell>
          <cell r="P40">
            <v>11</v>
          </cell>
          <cell r="T40">
            <v>26400000</v>
          </cell>
          <cell r="AE40">
            <v>0</v>
          </cell>
          <cell r="AG40">
            <v>0</v>
          </cell>
          <cell r="AK40" t="str">
            <v>https://www.contratos.gov.co/consultas/detalleProceso.do?numConstancia=17-12-6121883</v>
          </cell>
          <cell r="AL40" t="str">
            <v>17-12-6121883</v>
          </cell>
        </row>
        <row r="41">
          <cell r="A41" t="str">
            <v>SCJ-39-2017</v>
          </cell>
          <cell r="B41">
            <v>42766</v>
          </cell>
          <cell r="E41" t="str">
            <v>5 5. Contratación directa</v>
          </cell>
          <cell r="F41" t="str">
            <v>6 6. Otro</v>
          </cell>
          <cell r="G41" t="str">
            <v>GISELLA ELVIRA LEON BEJARANO</v>
          </cell>
          <cell r="L41" t="str">
            <v>PRESTAR SERVICIOS PROFESIONALES ESPECIALIZADOS AL CENTRO DE COMANDO CONTROL COMUNICACIONES Y COMPUTO C4 PARA APOYAR EN LOS PROCESOS DE VALORACION PSICOLOGICA Y ENTRENAMIENTO EN COMPETENCIAS EMOCIONALES DE LOS OPERADORES DE LA SALA UNIFICADA DE RECEPCION DE LA LINE A DE EMERGENCIAS 123 DE BOGOTA</v>
          </cell>
          <cell r="M41">
            <v>42768</v>
          </cell>
          <cell r="N41">
            <v>43101</v>
          </cell>
          <cell r="P41">
            <v>11</v>
          </cell>
          <cell r="T41">
            <v>88000000</v>
          </cell>
          <cell r="AE41">
            <v>0</v>
          </cell>
          <cell r="AG41">
            <v>0</v>
          </cell>
          <cell r="AK41" t="str">
            <v>https://www.contratos.gov.co/consultas/detalleProceso.do?numConstancia=17-12-6122795</v>
          </cell>
          <cell r="AL41" t="str">
            <v>17-12-6122795</v>
          </cell>
        </row>
        <row r="42">
          <cell r="A42" t="str">
            <v>SCJ-40-2017</v>
          </cell>
          <cell r="B42">
            <v>42766</v>
          </cell>
          <cell r="E42" t="str">
            <v>5 5. Contratación directa</v>
          </cell>
          <cell r="F42" t="str">
            <v>6 6. Otro</v>
          </cell>
          <cell r="G42" t="str">
            <v>EDWIN ARMANDO GUERRERO BURBANO</v>
          </cell>
          <cell r="L42" t="str">
            <v>PRESTAR SERVICIOS PROFESIONALES PARA LA ADMINISTRACION DE LA RED DE DATOS Y LA INFRAESTRUCTURA TECNOLOGICA DE LA SECRETARIA DE SEGURIDAD CONVIVENCIA Y JUSTICIA</v>
          </cell>
          <cell r="M42">
            <v>42767</v>
          </cell>
          <cell r="N42">
            <v>42901</v>
          </cell>
          <cell r="P42">
            <v>3</v>
          </cell>
          <cell r="T42">
            <v>24456000</v>
          </cell>
          <cell r="AE42">
            <v>12228000</v>
          </cell>
          <cell r="AG42">
            <v>46</v>
          </cell>
          <cell r="AK42" t="str">
            <v>https://www.contratos.gov.co/consultas/detalleProceso.do?numConstancia=17-12-6123644</v>
          </cell>
          <cell r="AL42" t="str">
            <v>17-12-6123644</v>
          </cell>
        </row>
        <row r="43">
          <cell r="A43" t="str">
            <v>SCJ-41-2017</v>
          </cell>
          <cell r="B43">
            <v>42766</v>
          </cell>
          <cell r="E43" t="str">
            <v>5 5. Contratación directa</v>
          </cell>
          <cell r="F43" t="str">
            <v>6 6. Otro</v>
          </cell>
          <cell r="G43" t="str">
            <v>MABEL ASTRID PALACIOS POSADA</v>
          </cell>
          <cell r="L43" t="str">
            <v>PRESTAR SERVICIOS PROFESIONALES  A LA DIRECCION DE TECNOLOGIAS Y SISTEMAS DE LA INFORMACION EN EL MEJORAMIENTO DE LAS TIC PARA LA GESTION INSTITUCIONAL ACOMPAÑANDO LA EJECUCION DE PROYECTOS DE TI REQUERIDOS POR LA SECRETARIA DE SEGURIDAD CONVIVENCIA Y JUSTICIA</v>
          </cell>
          <cell r="M43">
            <v>42767</v>
          </cell>
          <cell r="N43">
            <v>42901</v>
          </cell>
          <cell r="P43">
            <v>3</v>
          </cell>
          <cell r="T43">
            <v>24456000</v>
          </cell>
          <cell r="AE43">
            <v>12228000</v>
          </cell>
          <cell r="AG43">
            <v>46</v>
          </cell>
          <cell r="AK43" t="str">
            <v xml:space="preserve">https://www.contratos.gov.co/consultas/detalleProceso.do?numConstancia=17-12-6124005 </v>
          </cell>
          <cell r="AL43" t="str">
            <v xml:space="preserve">17-12-6124005 </v>
          </cell>
        </row>
        <row r="44">
          <cell r="A44" t="str">
            <v>SCJ-42-2017</v>
          </cell>
          <cell r="B44">
            <v>42766</v>
          </cell>
          <cell r="E44" t="str">
            <v>5 5. Contratación directa</v>
          </cell>
          <cell r="F44" t="str">
            <v>6 6. Otro</v>
          </cell>
          <cell r="G44" t="str">
            <v>CAROLINA VELASQUEZ CHAVEZ</v>
          </cell>
          <cell r="L44" t="str">
            <v>PRESTAR SERVICIOS PROFESIONALES COMO COMUNICADORA SOCIAL EN EL CENTRO DE COMANDO CONTROL COMUNICACIONES Y COMPUTO C4 Y LA LINEA DE EMERGENCIAS 123 DE BOGOTA DE LA SECRETARIA DE SEGURIDAD CONVIVENCIA Y JUSTICIA PARA APOYAR LOS PROCESOS DE COMUNICACION CORPORATIVA</v>
          </cell>
          <cell r="M44">
            <v>42768</v>
          </cell>
          <cell r="N44">
            <v>43009</v>
          </cell>
          <cell r="P44">
            <v>8</v>
          </cell>
          <cell r="T44">
            <v>44800000</v>
          </cell>
          <cell r="AE44">
            <v>0</v>
          </cell>
          <cell r="AG44">
            <v>0</v>
          </cell>
          <cell r="AK44" t="str">
            <v>https://www.contratos.gov.co/consultas/detalleProceso.do?numConstancia=17-12-6124444</v>
          </cell>
          <cell r="AL44" t="str">
            <v>17-12-6124444</v>
          </cell>
        </row>
        <row r="45">
          <cell r="A45" t="str">
            <v>SCJ-43-2017</v>
          </cell>
          <cell r="B45">
            <v>42766</v>
          </cell>
          <cell r="E45" t="str">
            <v>5 5. Contratación directa</v>
          </cell>
          <cell r="F45" t="str">
            <v>6 6. Otro</v>
          </cell>
          <cell r="G45" t="str">
            <v>STEFANY LOPEZ ALVAREZ</v>
          </cell>
          <cell r="L45" t="str">
            <v>PRESTAR SERVICIOS DE APOYO A LA GESTION DE LA DIRECCION DE RECURSOS FISICOS Y GESTION DOCUMENTAL DE LA SECRETARIA DE SEGURIDAD CONVIVENCIA Y JUSTICIA EN EL DESARROLLO Y APLICACIÓN DEL SISTEMA DE GESTION DOCUMENTAL</v>
          </cell>
          <cell r="M45">
            <v>42768</v>
          </cell>
          <cell r="N45">
            <v>43101</v>
          </cell>
          <cell r="P45">
            <v>11</v>
          </cell>
          <cell r="T45">
            <v>26400000</v>
          </cell>
          <cell r="AE45">
            <v>0</v>
          </cell>
          <cell r="AG45">
            <v>0</v>
          </cell>
          <cell r="AK45" t="str">
            <v>https://www.contratos.gov.co/consultas/detalleProceso.do?numConstancia=17-12-6124883</v>
          </cell>
          <cell r="AL45" t="str">
            <v>17-12-6124883</v>
          </cell>
        </row>
        <row r="46">
          <cell r="A46" t="str">
            <v>SCJ-44-2017</v>
          </cell>
          <cell r="B46">
            <v>42766</v>
          </cell>
          <cell r="E46" t="str">
            <v>5 5. Contratación directa</v>
          </cell>
          <cell r="F46" t="str">
            <v>6 6. Otro</v>
          </cell>
          <cell r="G46" t="str">
            <v>WALTER MAURICIO MILLAN RODRIGUEZ</v>
          </cell>
          <cell r="L46" t="str">
            <v>PRESTAR SERVICIOS DE APOYO A LA GESTION DOCUMENTAL DEL CENTRO COMANDO CONTROL COMUNICACIÓNES Y COMPUTO C4 Y LA LINEA DE EMERGENCIAS 123 DE BOGOTA</v>
          </cell>
          <cell r="M46">
            <v>42768</v>
          </cell>
          <cell r="N46">
            <v>42948</v>
          </cell>
          <cell r="P46">
            <v>6</v>
          </cell>
          <cell r="T46">
            <v>14178000</v>
          </cell>
          <cell r="AE46">
            <v>0</v>
          </cell>
          <cell r="AG46">
            <v>0</v>
          </cell>
          <cell r="AK46" t="str">
            <v>https://www.contratos.gov.co/consultas/detalleProceso.do?numConstancia=17-12-6125125</v>
          </cell>
          <cell r="AL46" t="str">
            <v>17-12-6125125</v>
          </cell>
        </row>
        <row r="47">
          <cell r="A47" t="str">
            <v>SCJ-45-2017</v>
          </cell>
          <cell r="B47">
            <v>42766</v>
          </cell>
          <cell r="E47" t="str">
            <v>5 5. Contratación directa</v>
          </cell>
          <cell r="F47" t="str">
            <v>6 6. Otro</v>
          </cell>
          <cell r="G47" t="str">
            <v>STEVEN ANDRES VACA VERGARA</v>
          </cell>
          <cell r="L47" t="str">
            <v>PRESTAR LOS SERVICIOS DE APOYO EN LA GESTION EN LA SUBSECRETARIA DE SEGURIDAD Y CONVIVENCIA PARA COADYUVAR EN LA IMPLEMENTACION DE ESTRATEGIAS Y ACCIONES DE DIALOGO MEDIACION Y PREVENCION EN CONVIVENCIA Y SEGURIDAD CIUDADANA DE LA CIUDAD</v>
          </cell>
          <cell r="M47">
            <v>42768</v>
          </cell>
          <cell r="N47">
            <v>43101</v>
          </cell>
          <cell r="P47">
            <v>11</v>
          </cell>
          <cell r="T47">
            <v>22000000</v>
          </cell>
          <cell r="AE47">
            <v>0</v>
          </cell>
          <cell r="AG47">
            <v>0</v>
          </cell>
          <cell r="AK47" t="str">
            <v>https://www.contratos.gov.co/consultas/detalleProceso.do?numConstancia=17-12-6127069</v>
          </cell>
          <cell r="AL47" t="str">
            <v>17-12-6127069</v>
          </cell>
        </row>
        <row r="48">
          <cell r="A48" t="str">
            <v>SCJ-46-2017</v>
          </cell>
          <cell r="B48">
            <v>42766</v>
          </cell>
          <cell r="E48" t="str">
            <v>5 5. Contratación directa</v>
          </cell>
          <cell r="F48" t="str">
            <v>6 6. Otro</v>
          </cell>
          <cell r="G48" t="str">
            <v>JUAN CARLOS RODRIGUEZ</v>
          </cell>
          <cell r="L48" t="str">
            <v>PRESTAR LOS SERVICIOS DE APOYO EN LA GESTION EN LA SUBSECRETARIA DE SEGURIDAD Y CONVIVENCIA PARA COADYUVAR EN LA IMPLEMENTACION DE ESTRATEGIAS Y ACCIONES DE DIALOGO MEDIACION Y PREVENCION EN CONVIVENCIA Y SEGURIDAD CIUDADANA DE LA CIUDAD</v>
          </cell>
          <cell r="M48">
            <v>42768</v>
          </cell>
          <cell r="N48">
            <v>43101</v>
          </cell>
          <cell r="P48">
            <v>11</v>
          </cell>
          <cell r="T48">
            <v>22000000</v>
          </cell>
          <cell r="AE48">
            <v>0</v>
          </cell>
          <cell r="AG48">
            <v>0</v>
          </cell>
          <cell r="AK48" t="str">
            <v>https://www.contratos.gov.co/consultas/detalleProceso.do?numConstancia=17-12-6127529</v>
          </cell>
          <cell r="AL48" t="str">
            <v>17-12-6127529</v>
          </cell>
        </row>
        <row r="49">
          <cell r="A49" t="str">
            <v>SCJ-47-2017</v>
          </cell>
          <cell r="B49">
            <v>42766</v>
          </cell>
          <cell r="E49" t="str">
            <v>5 5. Contratación directa</v>
          </cell>
          <cell r="F49" t="str">
            <v>6 6. Otro</v>
          </cell>
          <cell r="G49" t="str">
            <v>FRANCISCO JAVIER DIAZ CANASTEROS</v>
          </cell>
          <cell r="L49" t="str">
            <v>PRESTAR LOS SERVICIOS DE APOYO EN LA GESTION EN LA SUBSECRETARIA DE SEGURIDAD Y CONVIVENCIA PARA COADYUVAR EN LA IMPLEMENTACION DE ESTRATEGIAS Y ACCIONES DE DIALOGO MEDIACION Y PREVENCION EN CONVIVENCIA Y SEGURIDAD CIUDADANA DE LA CIUDAD</v>
          </cell>
          <cell r="M49">
            <v>42768</v>
          </cell>
          <cell r="N49">
            <v>43101</v>
          </cell>
          <cell r="P49">
            <v>11</v>
          </cell>
          <cell r="T49">
            <v>22000000</v>
          </cell>
          <cell r="AE49">
            <v>0</v>
          </cell>
          <cell r="AG49">
            <v>0</v>
          </cell>
          <cell r="AK49" t="str">
            <v>https://www.contratos.gov.co/consultas/detalleProceso.do?numConstancia=17-12-6127690</v>
          </cell>
          <cell r="AL49" t="str">
            <v>17-12-6127690</v>
          </cell>
        </row>
        <row r="50">
          <cell r="A50" t="str">
            <v>SCJ-48-2017</v>
          </cell>
          <cell r="B50">
            <v>42766</v>
          </cell>
          <cell r="E50" t="str">
            <v>5 5. Contratación directa</v>
          </cell>
          <cell r="F50" t="str">
            <v>6 6. Otro</v>
          </cell>
          <cell r="G50" t="str">
            <v>JORGE ELIAS FERIS CAUSIL</v>
          </cell>
          <cell r="L50" t="str">
            <v>PRESTAR LOS SERVICIOS DE APOYO EN LA GESTION EN LA SUBSECRETARIA DE SEGURIDAD Y CONVIVENCIA PARA COADYUVAR EN LA IMPLEMENTACION DE ESTRATEGIAS Y ACCIONES DE DIALOGO MEDIACION Y PREVENCION EN CONVIVENCIA Y SEGURIDAD CIUDADANA DE LA CIUDAD</v>
          </cell>
          <cell r="M50">
            <v>42769</v>
          </cell>
          <cell r="N50">
            <v>43102</v>
          </cell>
          <cell r="P50">
            <v>11</v>
          </cell>
          <cell r="T50">
            <v>22000000</v>
          </cell>
          <cell r="AE50">
            <v>0</v>
          </cell>
          <cell r="AG50">
            <v>0</v>
          </cell>
          <cell r="AK50" t="str">
            <v>https://www.contratos.gov.co/consultas/detalleProceso.do?numConstancia=17-12-6127943</v>
          </cell>
          <cell r="AL50" t="str">
            <v>17-12-6127943</v>
          </cell>
        </row>
        <row r="51">
          <cell r="A51" t="str">
            <v>SCJ-49-2017</v>
          </cell>
          <cell r="B51">
            <v>42766</v>
          </cell>
          <cell r="E51" t="str">
            <v>5 5. Contratación directa</v>
          </cell>
          <cell r="F51" t="str">
            <v>6 6. Otro</v>
          </cell>
          <cell r="G51" t="str">
            <v>JAIME ARDILA GRACIA</v>
          </cell>
          <cell r="L51" t="str">
            <v>PRESTAR LOS SERVICIOS DE APOYO EN LA GESTION EN LA SUBSECRETARIA DE SEGURIDAD Y CONVIVENCIA PARA COADYUVAR EN LA IMPLEMENTACION DE ESTRATEGIAS Y ACCIONES DE DIALOGO MEDIACION Y PREVENCION EN CONVIVENCIA Y SEGURIDAD CIUDADANA DE LA CIUDAD</v>
          </cell>
          <cell r="M51">
            <v>42768</v>
          </cell>
          <cell r="N51">
            <v>43101</v>
          </cell>
          <cell r="P51">
            <v>11</v>
          </cell>
          <cell r="T51">
            <v>22000000</v>
          </cell>
          <cell r="AE51">
            <v>0</v>
          </cell>
          <cell r="AG51">
            <v>0</v>
          </cell>
          <cell r="AK51" t="str">
            <v>https://www.contratos.gov.co/consultas/detalleProceso.do?numConstancia=17-12-6128096</v>
          </cell>
          <cell r="AL51" t="str">
            <v>17-12-6128096</v>
          </cell>
        </row>
        <row r="52">
          <cell r="A52" t="str">
            <v>SCJ-50-2017</v>
          </cell>
          <cell r="B52">
            <v>42766</v>
          </cell>
          <cell r="E52" t="str">
            <v>5 5. Contratación directa</v>
          </cell>
          <cell r="F52" t="str">
            <v>6 6. Otro</v>
          </cell>
          <cell r="G52" t="str">
            <v>JUAN CARLOS ARRIETA TORRES</v>
          </cell>
          <cell r="L52" t="str">
            <v>PRESTAR LOS SERVICIOS DE APOYO EN LA GESTION EN LA SUBSECRETARIA DE SEGURIDAD Y CONVIVENCIA PARA COADYUVAR EN LA IMPLEMENTACION DE ESTRATEGIAS Y ACCIONES DE DIALOGO MEDIACION Y PREVENCION EN CONVIVENCIA Y SEGURIDAD CIUDADANA DE LA CIUDAD</v>
          </cell>
          <cell r="M52">
            <v>42767</v>
          </cell>
          <cell r="N52">
            <v>43100</v>
          </cell>
          <cell r="P52">
            <v>11</v>
          </cell>
          <cell r="T52">
            <v>22000000</v>
          </cell>
          <cell r="AE52">
            <v>0</v>
          </cell>
          <cell r="AG52">
            <v>0</v>
          </cell>
          <cell r="AK52" t="str">
            <v>https://www.contratos.gov.co/consultas/detalleProceso.do?numConstancia=17-12-6128400</v>
          </cell>
          <cell r="AL52" t="str">
            <v>17-12-6128400</v>
          </cell>
        </row>
        <row r="53">
          <cell r="A53" t="str">
            <v>SCJ-51-2017</v>
          </cell>
          <cell r="B53">
            <v>42766</v>
          </cell>
          <cell r="E53" t="str">
            <v>5 5. Contratación directa</v>
          </cell>
          <cell r="F53" t="str">
            <v>6 6. Otro</v>
          </cell>
          <cell r="G53" t="str">
            <v>CATALINA BERMUDEZ CIFUENTES</v>
          </cell>
          <cell r="L53" t="str">
            <v>PRESTAR SERVICIOS DE APOYO A LA GESTION DE LA DIRECCION DE RECURSOS FISICOS Y GESTION DOCUMENTAL DE LA SECRETARIA DE SEGURIDAD CONVIVENCIA Y JUSTICIA EN EL DESARROLLO Y APLICACIÓN DEL SISTEMA DE GESTION DOCUMENTAL</v>
          </cell>
          <cell r="M53">
            <v>42768</v>
          </cell>
          <cell r="N53">
            <v>43101</v>
          </cell>
          <cell r="P53">
            <v>11</v>
          </cell>
          <cell r="T53">
            <v>26400000</v>
          </cell>
          <cell r="AE53">
            <v>0</v>
          </cell>
          <cell r="AG53">
            <v>0</v>
          </cell>
          <cell r="AK53" t="str">
            <v>https://www.contratos.gov.co/consultas/detalleProceso.do?numConstancia=17-12-6129400</v>
          </cell>
          <cell r="AL53" t="str">
            <v>17-12-6129400</v>
          </cell>
        </row>
        <row r="54">
          <cell r="A54" t="str">
            <v>SCJ-52-2017</v>
          </cell>
          <cell r="B54">
            <v>42766</v>
          </cell>
          <cell r="E54" t="str">
            <v>5 5. Contratación directa</v>
          </cell>
          <cell r="F54" t="str">
            <v>6 6. Otro</v>
          </cell>
          <cell r="G54" t="str">
            <v>FRANCISCO VELOZA YATE</v>
          </cell>
          <cell r="L54" t="str">
            <v>PRESTAR LOS SERVICIOS DE APOYO EN LA GESTION EN LA SUBSECRETARIA DE SEGURIDAD Y CONVIVENCIA PARA COADYUVAR EN LA IMPLEMENTACION DE ESTRATEGIAS Y ACCIONES DE DIALOGO MEDIACION Y PREVENCION EN CONVIVENCIA Y SEGURIDAD CIUDADANA DE LA CIUDAD</v>
          </cell>
          <cell r="M54">
            <v>42768</v>
          </cell>
          <cell r="N54">
            <v>43101</v>
          </cell>
          <cell r="P54">
            <v>11</v>
          </cell>
          <cell r="T54">
            <v>22000000</v>
          </cell>
          <cell r="AE54">
            <v>0</v>
          </cell>
          <cell r="AG54">
            <v>0</v>
          </cell>
          <cell r="AK54" t="str">
            <v>https://www.contratos.gov.co/consultas/detalleProceso.do?numConstancia=17-12-6145511</v>
          </cell>
          <cell r="AL54" t="str">
            <v>17-12-6145511</v>
          </cell>
        </row>
        <row r="55">
          <cell r="A55" t="str">
            <v>SCJ-53-2017</v>
          </cell>
          <cell r="B55">
            <v>42766</v>
          </cell>
          <cell r="E55" t="str">
            <v>5 5. Contratación directa</v>
          </cell>
          <cell r="F55" t="str">
            <v>6 6. Otro</v>
          </cell>
          <cell r="G55" t="str">
            <v>OSCAR SANTIAGO BOHORQUEZ AVENDAÑO</v>
          </cell>
          <cell r="L55" t="str">
            <v>PRESTAR SERVICIOS PROFESIONALES EN LA OFICINA ASESORA DE PLANEACION PARA ADELANTAR LA IMPLEMENTACION DEL SIG Y BRINDAR SOPORTE FRENTE AL SISTEMA INTEGRADO DE GESTION DE LA SECRETARIA DE SEGURIDAD CONVIVENCIA Y JUSTICIA BAJO UN ENFOQUE DE PROCESOS</v>
          </cell>
          <cell r="M55">
            <v>42768</v>
          </cell>
          <cell r="N55">
            <v>43101</v>
          </cell>
          <cell r="P55">
            <v>11</v>
          </cell>
          <cell r="T55">
            <v>71500000</v>
          </cell>
          <cell r="AE55">
            <v>0</v>
          </cell>
          <cell r="AG55">
            <v>0</v>
          </cell>
          <cell r="AK55" t="str">
            <v>https://www.contratos.gov.co/consultas/detalleProceso.do?numConstancia=17-12-6129891</v>
          </cell>
          <cell r="AL55" t="str">
            <v>17-12-6129891</v>
          </cell>
        </row>
        <row r="56">
          <cell r="A56" t="str">
            <v>SCJ-54-2017</v>
          </cell>
          <cell r="B56">
            <v>42766</v>
          </cell>
          <cell r="E56" t="str">
            <v>5 5. Contratación directa</v>
          </cell>
          <cell r="F56" t="str">
            <v>6 6. Otro</v>
          </cell>
          <cell r="G56" t="str">
            <v>CLAUDIA PATRICIA PINZON ZAMBRANO</v>
          </cell>
          <cell r="L56" t="str">
            <v>PRESTAR SERVICIOS PROFESIONALES EN EL PROCESO DE ALMACENAMIENTO INVENTARIO Y AVALUO Y SUMINISTRO DE LOS BIENES MUEBLES E INMUEBLES DE LA SECRETARIA DE SEGURIDAD DISTRITAL DE SEGURIDAD CONVIVENCIA Y JUSTICIA</v>
          </cell>
          <cell r="M56">
            <v>42768</v>
          </cell>
          <cell r="N56">
            <v>43101</v>
          </cell>
          <cell r="P56">
            <v>11</v>
          </cell>
          <cell r="T56">
            <v>49500000</v>
          </cell>
          <cell r="AE56">
            <v>0</v>
          </cell>
          <cell r="AG56">
            <v>0</v>
          </cell>
          <cell r="AK56" t="str">
            <v>https://www.contratos.gov.co/consultas/detalleProceso.do?numConstancia=17-12-6130119</v>
          </cell>
          <cell r="AL56" t="str">
            <v>17-12-6130119</v>
          </cell>
        </row>
        <row r="57">
          <cell r="A57" t="str">
            <v>SCJ-55-2017</v>
          </cell>
          <cell r="B57">
            <v>42766</v>
          </cell>
          <cell r="E57" t="str">
            <v>5 5. Contratación directa</v>
          </cell>
          <cell r="F57" t="str">
            <v>6 6. Otro</v>
          </cell>
          <cell r="G57" t="str">
            <v>LIDA ANDREA VALBUENA MUÑOZ</v>
          </cell>
          <cell r="L57" t="str">
            <v>PRESTAR SERVICIOS PROFESIONALES EN LA IMPLEMENTACION DE LAS ACTIVIDADES DEL PROCESO DE GESTION DOCUMENTAL Y ARCHIVO DE LA DIRECCION DE RECURSOS FISICOS Y GESTION DOCUMENTAL DE LA SECRETARIA DE SEGURIDAD CONVIVENCIA Y JUSTICIA</v>
          </cell>
          <cell r="M57">
            <v>42768</v>
          </cell>
          <cell r="N57">
            <v>43101</v>
          </cell>
          <cell r="P57">
            <v>11</v>
          </cell>
          <cell r="T57">
            <v>44000000</v>
          </cell>
          <cell r="AE57">
            <v>0</v>
          </cell>
          <cell r="AG57">
            <v>0</v>
          </cell>
          <cell r="AK57" t="str">
            <v>https://www.contratos.gov.co/consultas/detalleProceso.do?numConstancia=17-12-6130661</v>
          </cell>
          <cell r="AL57" t="str">
            <v>17-12-6130661</v>
          </cell>
        </row>
        <row r="58">
          <cell r="A58" t="str">
            <v>SCJ-56-2017</v>
          </cell>
          <cell r="B58">
            <v>42766</v>
          </cell>
          <cell r="E58" t="str">
            <v>5 5. Contratación directa</v>
          </cell>
          <cell r="F58" t="str">
            <v>6 6. Otro</v>
          </cell>
          <cell r="G58" t="str">
            <v>SARA LUCIA RODRIGUEZ GOYENECHE</v>
          </cell>
          <cell r="L58" t="str">
            <v>PRESTAR SERVICIOS PROFESIONALES EN LA SUBSECRETARIA DE SEGURIDAD Y CONVIVENCIA PARA APOYAR LA ORGANIZACIÓN DE LA AGENDA Y LOS ASUNTOS PRIORITARIOS DEL SUBSECRETARIO</v>
          </cell>
          <cell r="M58">
            <v>42769</v>
          </cell>
          <cell r="N58">
            <v>42918</v>
          </cell>
          <cell r="P58">
            <v>5</v>
          </cell>
          <cell r="T58">
            <v>22500000</v>
          </cell>
          <cell r="AE58">
            <v>0</v>
          </cell>
          <cell r="AG58">
            <v>0</v>
          </cell>
          <cell r="AK58" t="str">
            <v>https://www.contratos.gov.co/consultas/detalleProceso.do?numConstancia=17-12-6140637</v>
          </cell>
          <cell r="AL58" t="str">
            <v>17-12-6140637</v>
          </cell>
        </row>
        <row r="59">
          <cell r="A59" t="str">
            <v>SCJ-57-2017</v>
          </cell>
          <cell r="B59">
            <v>42766</v>
          </cell>
          <cell r="E59" t="str">
            <v>5 5. Contratación directa</v>
          </cell>
          <cell r="F59" t="str">
            <v>6 6. Otro</v>
          </cell>
          <cell r="G59" t="str">
            <v>EDINSON GONZALEZ HERNANDEZ</v>
          </cell>
          <cell r="L59" t="str">
            <v>PRESTAR SERVICIOS DE APOYO EN LA OPERACIÓN DE LOS VEHICULOS INSTITUCIONALES DENTRO DEL PROCESO DE GESTION DOCUMENTAL DE LA ENTIDAD APOYANDO EL TRASLADO DE LAS PERSONAS DOCUMENTOS Y ARCHIVOS DE LA SECRETARIA DISTRITAL DE SEGURIDAD CONVIVENCIA Y JUSTICIA</v>
          </cell>
          <cell r="M59">
            <v>42768</v>
          </cell>
          <cell r="N59">
            <v>43120</v>
          </cell>
          <cell r="P59">
            <v>11</v>
          </cell>
          <cell r="T59">
            <v>25993000</v>
          </cell>
          <cell r="AE59">
            <v>1496567</v>
          </cell>
          <cell r="AG59">
            <v>19</v>
          </cell>
          <cell r="AK59" t="str">
            <v>https://www.contratos.gov.co/consultas/detalleProceso.do?numConstancia=17-12-6141050</v>
          </cell>
          <cell r="AL59" t="str">
            <v>17-12-6141050</v>
          </cell>
        </row>
        <row r="60">
          <cell r="A60" t="str">
            <v>SCJ-58-2017</v>
          </cell>
          <cell r="B60">
            <v>42766</v>
          </cell>
          <cell r="E60" t="str">
            <v>5 5. Contratación directa</v>
          </cell>
          <cell r="F60" t="str">
            <v>6 6. Otro</v>
          </cell>
          <cell r="G60" t="str">
            <v>JUAN CARLOS MESA RINCON</v>
          </cell>
          <cell r="L60" t="str">
            <v>PRESTAR LOS SERVICIOS PROFESIONALES EN LA SECRETARIA DISTRITAL DE SEGURIDAD CONVIVENCIA Y JUSTICIA APOYANDO LA PROGRAMACION SEGUIMIENTO Y ANALISIS DEL O LOS PROYECTOS DE INVERSION DE LA ENTIDAD ASIGNADOS</v>
          </cell>
          <cell r="M60">
            <v>42769</v>
          </cell>
          <cell r="N60">
            <v>43102</v>
          </cell>
          <cell r="P60">
            <v>11</v>
          </cell>
          <cell r="T60">
            <v>57200000</v>
          </cell>
          <cell r="AE60">
            <v>0</v>
          </cell>
          <cell r="AG60">
            <v>0</v>
          </cell>
          <cell r="AK60" t="str">
            <v>https://www.contratos.gov.co/consultas/detalleProceso.do?numConstancia=17-12-6141355</v>
          </cell>
          <cell r="AL60" t="str">
            <v>17-12-6141355</v>
          </cell>
        </row>
        <row r="61">
          <cell r="A61" t="str">
            <v>SCJ-59-2017</v>
          </cell>
          <cell r="B61">
            <v>42766</v>
          </cell>
          <cell r="E61" t="str">
            <v>5 5. Contratación directa</v>
          </cell>
          <cell r="F61" t="str">
            <v>6 6. Otro</v>
          </cell>
          <cell r="G61" t="str">
            <v>JHON MANUEL CRUZ GARCIA</v>
          </cell>
          <cell r="L61" t="str">
            <v>PRESTAR SERVICIOS DE APOYO EN LA OPERACIÓN DE LOS VEHICULOS INSTITUCIONALES DENTRO DEL PROCESO DE GESTION DOCUMENTAL DE LA ENTIDAD APOYANDO EL TRASLADO DE LAS PERSONAS DOCUMENTOS Y ARCHIVOS DE LA SECRETARIA DISTRITAL DE SEGURIDAD CONVIVENCIA Y JUSTICIA</v>
          </cell>
          <cell r="M61">
            <v>42769</v>
          </cell>
          <cell r="N61">
            <v>43119</v>
          </cell>
          <cell r="P61">
            <v>11</v>
          </cell>
          <cell r="T61">
            <v>25993000</v>
          </cell>
          <cell r="AE61">
            <v>1339033</v>
          </cell>
          <cell r="AG61">
            <v>17</v>
          </cell>
          <cell r="AK61" t="str">
            <v>https://www.contratos.gov.co/consultas/detalleProceso.do?numConstancia=17-12-6141639</v>
          </cell>
          <cell r="AL61" t="str">
            <v>17-12-6141639</v>
          </cell>
        </row>
        <row r="62">
          <cell r="A62" t="str">
            <v>SCJ-60-2017</v>
          </cell>
          <cell r="B62">
            <v>42766</v>
          </cell>
          <cell r="E62" t="str">
            <v>5 5. Contratación directa</v>
          </cell>
          <cell r="F62" t="str">
            <v>6 6. Otro</v>
          </cell>
          <cell r="G62" t="str">
            <v>LAIDY ANDREA CHOCONTA</v>
          </cell>
          <cell r="L62" t="str">
            <v>PRESTAR SERVICIOS DE APOYO EN LAS ACTIVIDADES DESARROLLADAS EN EL PROCESO DE GESTION DOCUMENTAL CORRESPONDENCIA DE LA SECRETARIA DISTRITAL DE SEGURIDAD CONVIVENCIA Y JUSTICIA</v>
          </cell>
          <cell r="M62">
            <v>42769</v>
          </cell>
          <cell r="N62">
            <v>43119</v>
          </cell>
          <cell r="P62">
            <v>11</v>
          </cell>
          <cell r="T62">
            <v>25993000</v>
          </cell>
          <cell r="AE62">
            <v>1339033</v>
          </cell>
          <cell r="AG62">
            <v>17</v>
          </cell>
          <cell r="AK62" t="str">
            <v>https://www.contratos.gov.co/consultas/detalleProceso.do?numConstancia=17-12-6144492</v>
          </cell>
          <cell r="AL62" t="str">
            <v>17-12-6144492</v>
          </cell>
        </row>
        <row r="63">
          <cell r="A63" t="str">
            <v>SCJ-61-2017</v>
          </cell>
          <cell r="B63">
            <v>42766</v>
          </cell>
          <cell r="E63" t="str">
            <v>5 5. Contratación directa</v>
          </cell>
          <cell r="F63" t="str">
            <v>6 6. Otro</v>
          </cell>
          <cell r="G63" t="str">
            <v>JORGE LEONARDO FAJARDO VEGA</v>
          </cell>
          <cell r="L63" t="str">
            <v>PRESTAR LOS SERVICIOS DE APOYO AL PROCESO DE GESTION DOCUMENTAL EN LA DISTRIBUCION Y ORGANIZACIÓN DE LAS COMUNICACIONES OFICIALES DE LA SECRETARIA DISTRITAL DE SEGURIDAD CONVIVENCIA Y JUSTICIA</v>
          </cell>
          <cell r="M63">
            <v>42769</v>
          </cell>
          <cell r="N63">
            <v>42888</v>
          </cell>
          <cell r="P63">
            <v>4</v>
          </cell>
          <cell r="T63">
            <v>9452000</v>
          </cell>
          <cell r="AE63">
            <v>0</v>
          </cell>
          <cell r="AG63">
            <v>0</v>
          </cell>
          <cell r="AK63" t="str">
            <v>https://www.contratos.gov.co/consultas/detalleProceso.do?numConstancia=17-12-6144577</v>
          </cell>
          <cell r="AL63" t="str">
            <v>17-12-6144577</v>
          </cell>
        </row>
        <row r="64">
          <cell r="A64" t="str">
            <v>SCJ-63-2017</v>
          </cell>
          <cell r="B64">
            <v>42766</v>
          </cell>
          <cell r="E64" t="str">
            <v>5 5. Contratación directa</v>
          </cell>
          <cell r="F64" t="str">
            <v>6 6. Otro</v>
          </cell>
          <cell r="G64" t="str">
            <v>JORGE ANDRES SERRANO JAIMES</v>
          </cell>
          <cell r="L64" t="str">
            <v>PRESTAR LOS SERVICIOS PROFESIONALES A LA DIRECCION DE TECNOLOGIAS Y SISTEMAS DE LA INFORMACION PARA REALIZAR LAS ACTIVIDADES DE DISEÑO DESARROLLO IMPLEMENTACION SOPORTE Y PUESTA EN PRODUCCION DE LAS FUNCIONALIDADES Y NUEVOS DESARROLLOS GEOGRAFICOS DEL SISTEMA DE INFORMACION TECNOLOGIAS DE LA INFORMACION PAR LA GOBERNANZA UNIFICADA Y ARTICULADA DE LA SEGURIDAD TINGUAS</v>
          </cell>
          <cell r="M64">
            <v>42770</v>
          </cell>
          <cell r="N64">
            <v>42903</v>
          </cell>
          <cell r="P64">
            <v>3</v>
          </cell>
          <cell r="T64">
            <v>12300000</v>
          </cell>
          <cell r="AE64">
            <v>6150000</v>
          </cell>
          <cell r="AG64">
            <v>45</v>
          </cell>
          <cell r="AK64" t="str">
            <v>https://www.contratos.gov.co/consultas/detalleProceso.do?numConstancia=17-12-6145558</v>
          </cell>
          <cell r="AL64" t="str">
            <v>17-12-6145558</v>
          </cell>
        </row>
        <row r="65">
          <cell r="A65" t="str">
            <v>SCJ-64-2017</v>
          </cell>
          <cell r="B65">
            <v>42766</v>
          </cell>
          <cell r="E65" t="str">
            <v>5 5. Contratación directa</v>
          </cell>
          <cell r="F65" t="str">
            <v>6 6. Otro</v>
          </cell>
          <cell r="G65" t="str">
            <v>GUSTAVO ADOLFO NIETO ZUÑIGA</v>
          </cell>
          <cell r="L65" t="str">
            <v>PRESTAR SUS SERVICIOS PROFESIONALES EN EL MEJORAMIENTO DE LAS TIC DENTRO DEL MARCO DE REFERENCIA DE MINTIC EN LA INICIATIVA DE LA ESTRATEGIA DE ARQUITECTURA EMPRESARIAL DE LA DIRECCION DE TECNOLOGIA Y SISTEMAS DE INFORMACION</v>
          </cell>
          <cell r="M65">
            <v>42769</v>
          </cell>
          <cell r="N65">
            <v>42903</v>
          </cell>
          <cell r="P65">
            <v>3</v>
          </cell>
          <cell r="T65">
            <v>29102640</v>
          </cell>
          <cell r="AE65">
            <v>14551320</v>
          </cell>
          <cell r="AG65">
            <v>46</v>
          </cell>
          <cell r="AK65" t="str">
            <v>https://www.contratos.gov.co/consultas/detalleProceso.do?numConstancia=17-12-6144653</v>
          </cell>
          <cell r="AL65" t="str">
            <v>17-12-6144653</v>
          </cell>
        </row>
        <row r="66">
          <cell r="A66" t="str">
            <v>SCJ-66-2017</v>
          </cell>
          <cell r="B66">
            <v>42766</v>
          </cell>
          <cell r="E66" t="str">
            <v>5 5. Contratación directa</v>
          </cell>
          <cell r="F66" t="str">
            <v>6 6. Otro</v>
          </cell>
          <cell r="G66" t="str">
            <v>MARLLY LIZETH USUGA SANCHEZ</v>
          </cell>
          <cell r="L66" t="str">
            <v>PRESTAR LOS SERVICIOS DE APOYO EN LA GESTION EN LA SUBSECRETARIA DE SEGURIDAD Y CONVIVENCIA PARA COADYUVAR EN LA IMPLEMENTACION DE ESTRATEGIAS Y ACCIONES DE DIALOGO MEDIACION Y PREVENCION EN CONVIVENCIA Y SEGURIDAD CIUDADANA DE LA CIUDAD</v>
          </cell>
          <cell r="M66">
            <v>42769</v>
          </cell>
          <cell r="N66">
            <v>43116</v>
          </cell>
          <cell r="P66">
            <v>11</v>
          </cell>
          <cell r="T66">
            <v>22000000</v>
          </cell>
          <cell r="AE66">
            <v>0</v>
          </cell>
          <cell r="AG66">
            <v>14</v>
          </cell>
          <cell r="AK66" t="str">
            <v>https://www.contratos.gov.co/consultas/detalleProceso.do?numConstancia=17-12-6144786</v>
          </cell>
          <cell r="AL66" t="str">
            <v>17-12-6144786</v>
          </cell>
        </row>
        <row r="67">
          <cell r="A67" t="str">
            <v>SCJ-67-2017</v>
          </cell>
          <cell r="B67">
            <v>42766</v>
          </cell>
          <cell r="E67" t="str">
            <v>5 5. Contratación directa</v>
          </cell>
          <cell r="F67" t="str">
            <v>6 6. Otro</v>
          </cell>
          <cell r="G67" t="str">
            <v>LUISA VALENTINA SANCHEZ MEDINA</v>
          </cell>
          <cell r="L67" t="str">
            <v>PRESTAR LOS SERVICIOS PROFESIONALES EN LA DIRECCION DE PREVENCION Y CULTURA CIUDADANA PARA APOYAR EN LA FORMULACION IMPLEMENTACION Y EVALUACION DE LA ESTRATEGIA DE PREVENCION DEL DELITO EN EL COMPONENTE DE POBLACIONES DE ALTO RIESGO</v>
          </cell>
          <cell r="M67">
            <v>42770</v>
          </cell>
          <cell r="N67">
            <v>43008</v>
          </cell>
          <cell r="P67">
            <v>11</v>
          </cell>
          <cell r="T67">
            <v>49500000</v>
          </cell>
          <cell r="AE67">
            <v>0</v>
          </cell>
          <cell r="AG67">
            <v>0</v>
          </cell>
          <cell r="AK67" t="str">
            <v>https://www.contratos.gov.co/consultas/detalleProceso.do?numConstancia=17-12-6144851</v>
          </cell>
          <cell r="AL67" t="str">
            <v>17-12-6144851</v>
          </cell>
        </row>
        <row r="68">
          <cell r="A68" t="str">
            <v>SCJ-68-2017</v>
          </cell>
          <cell r="B68">
            <v>42766</v>
          </cell>
          <cell r="E68" t="str">
            <v>5 5. Contratación directa</v>
          </cell>
          <cell r="F68" t="str">
            <v>6 6. Otro</v>
          </cell>
          <cell r="G68" t="str">
            <v>DIANA YINETH PUENTES TELLEZ</v>
          </cell>
          <cell r="L68" t="str">
            <v>PRESTAR LOS SERVICIOS PROFESIONALES EN LA DIRECCION DE SEGURIDAD PARA APOYAR EN LA PLANEACION ARTICULACION EVALUACION Y SEGUIMIENTO DE LAS LINEAS DE ACCIONES DE SEGURIDAD Y CONVIVENCIA DESARROLLADAS EN LA LOCALIDADES DE BOGOTA CON EL FIN DE DISMINUIR LAS CAUSAS Y FACTORES DE VIOLENCIA Y DELITO</v>
          </cell>
          <cell r="M68">
            <v>42770</v>
          </cell>
          <cell r="N68">
            <v>43103</v>
          </cell>
          <cell r="P68">
            <v>11</v>
          </cell>
          <cell r="T68">
            <v>60500000</v>
          </cell>
          <cell r="AE68">
            <v>0</v>
          </cell>
          <cell r="AG68">
            <v>0</v>
          </cell>
          <cell r="AK68" t="str">
            <v>https://www.contratos.gov.co/consultas/detalleProceso.do?numConstancia=17-12-6144971</v>
          </cell>
          <cell r="AL68" t="str">
            <v>17-12-6144971</v>
          </cell>
        </row>
        <row r="69">
          <cell r="A69" t="str">
            <v>SCJ-69-2017</v>
          </cell>
          <cell r="B69">
            <v>42766</v>
          </cell>
          <cell r="E69" t="str">
            <v>5 5. Contratación directa</v>
          </cell>
          <cell r="F69" t="str">
            <v>6 6. Otro</v>
          </cell>
          <cell r="G69" t="str">
            <v>LUIS EDUARDO MURCIA GONZALEZ</v>
          </cell>
          <cell r="L69" t="str">
            <v>PRESTAR SERVICIOS DE APOYO EN LA OPERACIÓN DE LOS VEHICULOS INSTITUCIONALES DENTRO DEL PROCESO DE GESTION DOCUMENTAL DE LA ENTIDAD APOYANDO EL TRASLADO DE LAS PERSONAS DOCUMENTOS Y ARCHIVOS DE LA SECRETARIA DISTRITAL DE SEGURIDAD CONVIVENCIA Y JUSTICIA</v>
          </cell>
          <cell r="M69">
            <v>42769</v>
          </cell>
          <cell r="N69">
            <v>43119</v>
          </cell>
          <cell r="P69">
            <v>11</v>
          </cell>
          <cell r="T69">
            <v>25993000</v>
          </cell>
          <cell r="AE69">
            <v>1339033</v>
          </cell>
          <cell r="AG69">
            <v>17</v>
          </cell>
          <cell r="AK69" t="str">
            <v>https://www.contratos.gov.co/consultas/detalleProceso.do?numConstancia=17-12-6145101</v>
          </cell>
          <cell r="AL69" t="str">
            <v>17-12-6145101</v>
          </cell>
        </row>
        <row r="70">
          <cell r="A70" t="str">
            <v>SCJ-70-2017</v>
          </cell>
          <cell r="B70">
            <v>42766</v>
          </cell>
          <cell r="E70" t="str">
            <v>5 5. Contratación directa</v>
          </cell>
          <cell r="F70" t="str">
            <v>6 6. Otro</v>
          </cell>
          <cell r="G70" t="str">
            <v>CAROL MAYERLY MOJICA GOMEZ</v>
          </cell>
          <cell r="L70" t="str">
            <v>PRESTAR LOS SERVICIOS DE APOYO EN LA GESTION EN LA SUBSECRETARIA DE SEGURIDAD Y CONVIVENCIA PARA COADYUVAR EN LA IMPLEMENTACION DE ESTRATEGIAS Y ACCIONES DE DIALOGO MEDIACION Y PREVENCION EN CONVIVENCIA Y SEGURIDAD CIUDADANA DE LA CIUDAD</v>
          </cell>
          <cell r="M70">
            <v>42769</v>
          </cell>
          <cell r="N70">
            <v>43102</v>
          </cell>
          <cell r="P70">
            <v>11</v>
          </cell>
          <cell r="T70">
            <v>22000000</v>
          </cell>
          <cell r="AE70">
            <v>0</v>
          </cell>
          <cell r="AG70">
            <v>0</v>
          </cell>
          <cell r="AK70" t="str">
            <v>https://www.contratos.gov.co/consultas/detalleProceso.do?numConstancia=17-12-6145193</v>
          </cell>
          <cell r="AL70" t="str">
            <v>17-12-6145193</v>
          </cell>
        </row>
        <row r="71">
          <cell r="A71" t="str">
            <v>SCJ-71-2017</v>
          </cell>
          <cell r="B71">
            <v>42768</v>
          </cell>
          <cell r="E71" t="str">
            <v>5 5. Contratación directa</v>
          </cell>
          <cell r="F71" t="str">
            <v>6 6. Otro</v>
          </cell>
          <cell r="G71" t="str">
            <v>MICHEL VARGAS GARCES</v>
          </cell>
          <cell r="L71" t="str">
            <v>PRESTAR SERVICIOS PROFESIONALES PARA EL ACOMPAÑAMIENTO  EN EL ENFOQUE DE LA CALIDAD Y ACCESIBILIDAD DE LOS SERVICIOS AL CIUDADANO A CARGO DE LA SUBSECRETARIA DE GESTION INSTITUCIONAL PARA EL CUMPLIMIENTO DE SUS FUNCIONES</v>
          </cell>
          <cell r="M71">
            <v>42770</v>
          </cell>
          <cell r="N71">
            <v>43103</v>
          </cell>
          <cell r="P71">
            <v>11</v>
          </cell>
          <cell r="T71">
            <v>38500000</v>
          </cell>
          <cell r="AE71">
            <v>0</v>
          </cell>
          <cell r="AG71">
            <v>0</v>
          </cell>
          <cell r="AK71" t="str">
            <v>https://www.contratos.gov.co/consultas/detalleProceso.do?numConstancia=17-12-6145586</v>
          </cell>
          <cell r="AL71" t="str">
            <v>17-12-6145586</v>
          </cell>
        </row>
        <row r="72">
          <cell r="A72" t="str">
            <v>SCJ-72-2017</v>
          </cell>
          <cell r="B72">
            <v>42768</v>
          </cell>
          <cell r="E72" t="str">
            <v>5 5. Contratación directa</v>
          </cell>
          <cell r="F72" t="str">
            <v>6 6. Otro</v>
          </cell>
          <cell r="G72" t="str">
            <v>GERLEY AMAYA CULMA</v>
          </cell>
          <cell r="L72" t="str">
            <v>PRESTAR LOS SERVICIOS PROFESIONALES EN LA SECRETARIA DISTRITAL DE SEGURIDAD CONVIVENCIA Y JUSTICIA APOYANDO LA PROGRAMACION SEGUIMIENTO Y ANALISIS DEL O LOS PROYECTOS DE INVERSION DE LA ENTIDAD ASIGNADOS</v>
          </cell>
          <cell r="M72">
            <v>42769</v>
          </cell>
          <cell r="N72">
            <v>43102</v>
          </cell>
          <cell r="P72">
            <v>11</v>
          </cell>
          <cell r="T72">
            <v>57200000</v>
          </cell>
          <cell r="AE72">
            <v>0</v>
          </cell>
          <cell r="AG72">
            <v>0</v>
          </cell>
          <cell r="AK72" t="str">
            <v>https://www.contratos.gov.co/consultas/detalleProceso.do?numConstancia=17-12-6145614</v>
          </cell>
          <cell r="AL72" t="str">
            <v>17-12-6145614</v>
          </cell>
        </row>
        <row r="73">
          <cell r="A73" t="str">
            <v>SCJ-73-2017</v>
          </cell>
          <cell r="B73">
            <v>42768</v>
          </cell>
          <cell r="E73" t="str">
            <v>5 5. Contratación directa</v>
          </cell>
          <cell r="F73" t="str">
            <v>6 6. Otro</v>
          </cell>
          <cell r="G73" t="str">
            <v>JOHN CAMILO BARRIOS ROMERO</v>
          </cell>
          <cell r="L73" t="str">
            <v>PRESTAR LOS SERVICIOS PROFESIONALES EN LA OFICINA ASESORA DE PLANEACION EN EL APOYO PARA EL DISEÑO DIVULGACION SENSIBILIZACION EJECUCION Y SEGUIMIENTO DEL PLAN INSTITUCIONAL DE GESTION AMBIENTAL PIGA EN SUS PROGRAMAS Y COMPONENTES INTERNOS Y EXTERNOS ASOCIADOS A LOS EQUIPAMIENTOS DE SEGURIDAD DEFENSA Y JUSTICIA INCLUIDOS EN EL PLAN MAESTRO DE EQUIPAMIENTOS EN EL MARCO DE SISTEMA INTEGRADO DE GESTION SIG DE LA SECRETARIA DISTRITAL DE SEGURIDAD CONVIVENCIA Y JUSTICIA</v>
          </cell>
          <cell r="M73">
            <v>42769</v>
          </cell>
          <cell r="N73">
            <v>43102</v>
          </cell>
          <cell r="P73">
            <v>11</v>
          </cell>
          <cell r="T73">
            <v>57200000</v>
          </cell>
          <cell r="AE73">
            <v>0</v>
          </cell>
          <cell r="AG73">
            <v>0</v>
          </cell>
          <cell r="AK73" t="str">
            <v>https://www.contratos.gov.co/consultas/detalleProceso.do?numConstancia=17-12-6145686</v>
          </cell>
          <cell r="AL73" t="str">
            <v>17-12-6145686</v>
          </cell>
        </row>
        <row r="74">
          <cell r="A74" t="str">
            <v>SCJ-74-2017</v>
          </cell>
          <cell r="B74">
            <v>42768</v>
          </cell>
          <cell r="E74" t="str">
            <v>5 5. Contratación directa</v>
          </cell>
          <cell r="F74" t="str">
            <v>6 6. Otro</v>
          </cell>
          <cell r="G74" t="str">
            <v>JOSE ENRIQUE MIRANDA NIETO</v>
          </cell>
          <cell r="L74" t="str">
            <v>PRESTAR SERVICIOS DE APOYO A LA GESTION EN LA DIRECCION JURIDICA Y CONTRACTUAL DE LA SECRETARIA DISTRITAL DE SEGURIDAD CONVIVENCIA Y JUSTICIA EN LOS TRAMITES ADMINISTRATIVOS A SU CARGO</v>
          </cell>
          <cell r="M74">
            <v>42770</v>
          </cell>
          <cell r="N74">
            <v>43047</v>
          </cell>
          <cell r="P74">
            <v>11</v>
          </cell>
          <cell r="T74">
            <v>25960000</v>
          </cell>
          <cell r="AE74">
            <v>0</v>
          </cell>
          <cell r="AG74">
            <v>0</v>
          </cell>
          <cell r="AK74" t="str">
            <v>https://www.contratos.gov.co/consultas/detalleProceso.do?numConstancia=17-12-6145725</v>
          </cell>
          <cell r="AL74" t="str">
            <v>17-12-6145725</v>
          </cell>
        </row>
        <row r="75">
          <cell r="A75" t="str">
            <v>SCJ-75-2017</v>
          </cell>
          <cell r="B75">
            <v>42768</v>
          </cell>
          <cell r="E75" t="str">
            <v>5 5. Contratación directa</v>
          </cell>
          <cell r="F75" t="str">
            <v>6 6. Otro</v>
          </cell>
          <cell r="G75" t="str">
            <v>GLORIA INES CORTES SALAZAR</v>
          </cell>
          <cell r="L75" t="str">
            <v>PRESTAR SERVICIOS PROFESIONALES PARA APOYAR LA GENERACION DE PAGOS Y DEMAS OPERACIONES INHERENTES A DICHO PROCESO QUE ADELANTA LA DIRECCION FINANCIERA EN LOS PROYECTOS DE INVERSION Y FUNCIONAMIENTO A CARGO DE LA SECRETARIA DE SEGURIDAD CONVIVENCIA Y JUSTICIA</v>
          </cell>
          <cell r="M75">
            <v>42770</v>
          </cell>
          <cell r="N75">
            <v>43048</v>
          </cell>
          <cell r="P75">
            <v>11</v>
          </cell>
          <cell r="T75">
            <v>52965000</v>
          </cell>
          <cell r="AE75">
            <v>0</v>
          </cell>
          <cell r="AG75">
            <v>0</v>
          </cell>
          <cell r="AK75" t="str">
            <v>https://www.contratos.gov.co/consultas/detalleProceso.do?numConstancia=17-12-6145756</v>
          </cell>
          <cell r="AL75" t="str">
            <v>17-12-6145756</v>
          </cell>
        </row>
        <row r="76">
          <cell r="A76" t="str">
            <v>SCJ-76-2017</v>
          </cell>
          <cell r="B76">
            <v>42768</v>
          </cell>
          <cell r="E76" t="str">
            <v>5 5. Contratación directa</v>
          </cell>
          <cell r="F76" t="str">
            <v>6 6. Otro</v>
          </cell>
          <cell r="G76" t="str">
            <v>GLORIA MARLEN BRAVO GUAQUETA</v>
          </cell>
          <cell r="L76" t="str">
            <v>PRESTAR LOS SERVICIOS PROFESIONALES EN LOS TEMAS DE COMPETENCIA DE LA DIRECCION DE GESTION HUMANA RELACIONADOS CON EL MODELO DE SERVICIOS EL PROCESO DE ENCARGOS DE LA PLANTA DE PERSONAL Y EL CLIMA ORGANIZACIÓN DE LA SECRETARIA DISTRITAL DE SEGURIDAD CONVIVENCIA Y JUSTICIA</v>
          </cell>
          <cell r="M76">
            <v>42769</v>
          </cell>
          <cell r="N76">
            <v>42949</v>
          </cell>
          <cell r="P76">
            <v>6</v>
          </cell>
          <cell r="T76">
            <v>48000000</v>
          </cell>
          <cell r="AE76">
            <v>0</v>
          </cell>
          <cell r="AG76">
            <v>0</v>
          </cell>
          <cell r="AK76" t="str">
            <v>https://www.contratos.gov.co/consultas/detalleProceso.do?numConstancia=17-12-6146113</v>
          </cell>
          <cell r="AL76" t="str">
            <v>17-12-6146113</v>
          </cell>
        </row>
        <row r="77">
          <cell r="A77" t="str">
            <v>SCJ-77-2017</v>
          </cell>
          <cell r="B77">
            <v>42768</v>
          </cell>
          <cell r="E77" t="str">
            <v>5 5. Contratación directa</v>
          </cell>
          <cell r="F77" t="str">
            <v>6 6. Otro</v>
          </cell>
          <cell r="G77" t="str">
            <v>JULIE MARCELA MEDINA NIÑO</v>
          </cell>
          <cell r="L77" t="str">
            <v>PRESTAR LOS SERVICIOS PROFESIONALES EN LA DIRECCION DE GESTION HUMANA DE LA SUBSECRETARIA DE GESTION INSTITUCIONAL EN EL CONTROL Y SEGUIMIENTO DE LA INFORMACION RELACIONADA CON LA PLANTA DE PERSONAL DE LA SECRETARIA DISTRITAL DE SEGURIDAD CONVIVENCIA Y JUSTICIA</v>
          </cell>
          <cell r="M77">
            <v>42769</v>
          </cell>
          <cell r="N77">
            <v>42858</v>
          </cell>
          <cell r="P77">
            <v>11</v>
          </cell>
          <cell r="T77">
            <v>57200000</v>
          </cell>
          <cell r="AE77">
            <v>0</v>
          </cell>
          <cell r="AG77">
            <v>0</v>
          </cell>
          <cell r="AK77" t="str">
            <v>https://www.contratos.gov.co/consultas/detalleProceso.do?numConstancia=17-12-6146138</v>
          </cell>
          <cell r="AL77" t="str">
            <v>17-12-6146138</v>
          </cell>
        </row>
        <row r="78">
          <cell r="A78" t="str">
            <v>SCJ-78-2017</v>
          </cell>
          <cell r="B78">
            <v>42768</v>
          </cell>
          <cell r="E78" t="str">
            <v>2 2. Selección abreviada</v>
          </cell>
          <cell r="F78" t="str">
            <v>7 7. Bolsa Mercantil</v>
          </cell>
          <cell r="G78" t="str">
            <v>MIGUEL QUIJANO Y COMPAÑÍA S.A.</v>
          </cell>
          <cell r="L78" t="str">
            <v>PRESTACIÓN EN EL SERVICIO INTEGRAL DE VIGILANCIA Y SEGURIDAD EN LA MODALIDAD DE VIGILANCIA FIJA, MÓVIL CON Y SIN ARMAS Y VIGILANCIA CON MEDIOS TECNOLÓGICOS A LA SECRETARÍA DISTRITAL DE SEGURIDAD, CONVIVENCIA Y JUSTICIA Y LAS SEDES A SU CARGO, PARA LA PERMANENTE Y ADECUADA PROTECCIÓN DE LOS BIENES MUEBLES E INMUEBLES DE PROPIEDAD Y/O A CARGO DE LA ENTIDAD, ASÍ COMO AQUELLOS POR LOS QUE LE CORRESPONDIERE VELAR EN VIRTUD DE DISPOSICIONES LEGALES, CONTRACTUALES Y CONVENCIONALES.</v>
          </cell>
          <cell r="M78">
            <v>42769</v>
          </cell>
          <cell r="N78">
            <v>43010</v>
          </cell>
          <cell r="P78">
            <v>8</v>
          </cell>
          <cell r="T78">
            <v>14955609</v>
          </cell>
          <cell r="AE78">
            <v>0</v>
          </cell>
          <cell r="AG78">
            <v>0</v>
          </cell>
          <cell r="AK78" t="str">
            <v>https://www.contratos.gov.co/consultas/detalleProceso.do?numConstancia=17-12-6163782</v>
          </cell>
          <cell r="AL78" t="str">
            <v>17-12-6163782</v>
          </cell>
        </row>
        <row r="79">
          <cell r="A79" t="str">
            <v>SCJ-79-2017</v>
          </cell>
          <cell r="B79">
            <v>42769</v>
          </cell>
          <cell r="E79" t="str">
            <v>5 5. Contratación directa</v>
          </cell>
          <cell r="F79" t="str">
            <v>6 6. Otro</v>
          </cell>
          <cell r="G79" t="str">
            <v>CAMILO ORLANDO BEJARANO LOPEZ</v>
          </cell>
          <cell r="L79" t="str">
            <v>PRESTAR SERVICIOS PROFESIONALES PARA LA ESTRUCTURACION Y FORTALECIMIENTO DE LOS PROCESOS Y ASUNTOS A CARGO DE LA DIRECCION DE RECURSOS FISICOS Y GESTION DOCUMENTAL DE LA SECRETARIA DE SEGURIDAD CONVIVENCIA Y JUSTICIA</v>
          </cell>
          <cell r="M79">
            <v>42770</v>
          </cell>
          <cell r="N79">
            <v>43103</v>
          </cell>
          <cell r="P79">
            <v>11</v>
          </cell>
          <cell r="T79">
            <v>89672000</v>
          </cell>
          <cell r="AE79">
            <v>0</v>
          </cell>
          <cell r="AG79">
            <v>0</v>
          </cell>
          <cell r="AK79" t="str">
            <v>https://www.contratos.gov.co/consultas/detalleProceso.do?numConstancia=17-12-6146169</v>
          </cell>
          <cell r="AL79" t="str">
            <v>17-12-6146169</v>
          </cell>
        </row>
        <row r="80">
          <cell r="A80" t="str">
            <v>SCJ-80-2017</v>
          </cell>
          <cell r="B80">
            <v>42769</v>
          </cell>
          <cell r="E80" t="str">
            <v>5 5. Contratación directa</v>
          </cell>
          <cell r="F80" t="str">
            <v>6 6. Otro</v>
          </cell>
          <cell r="G80" t="str">
            <v>JORGE ARMANDO GUTIERREZ PAEZ</v>
          </cell>
          <cell r="L80" t="str">
            <v>PRESTAR SERVICIOS LEGALES PARA LA DEFENSA JURIDICA DE LOS ASUNTOS DE COMPETENCIA DE LA SUBSECRETARIA DE ACCESO A LA JUSTICIA Y EN LOS DEMAS QUE SE LE SOLICITEN</v>
          </cell>
          <cell r="M80">
            <v>42770</v>
          </cell>
          <cell r="N80">
            <v>43103</v>
          </cell>
          <cell r="P80">
            <v>11</v>
          </cell>
          <cell r="T80">
            <v>71500000</v>
          </cell>
          <cell r="AE80">
            <v>0</v>
          </cell>
          <cell r="AG80">
            <v>0</v>
          </cell>
          <cell r="AK80" t="str">
            <v>https://www.contratos.gov.co/consultas/detalleProceso.do?numConstancia=17-12-6146187</v>
          </cell>
          <cell r="AL80" t="str">
            <v>17-12-6146187</v>
          </cell>
        </row>
        <row r="81">
          <cell r="A81" t="str">
            <v>SCJ-81-2017</v>
          </cell>
          <cell r="B81">
            <v>42769</v>
          </cell>
          <cell r="E81" t="str">
            <v>5 5. Contratación directa</v>
          </cell>
          <cell r="F81" t="str">
            <v>6 6. Otro</v>
          </cell>
          <cell r="G81" t="str">
            <v>MIGUEL FELIPE ANZOLA ESPINOSA</v>
          </cell>
          <cell r="L81" t="str">
            <v>ASESORAR A LA SECRETARÍA DISTRITAL DE SEGURIDAD CONVIVENCIA Y JUSTICIA, EN EL FORTALECIMIENTO AL SISTEMA DE VIDEO VIGILANCIA DE BOGOTÁ, EN LA PLANEACIÓN, EJECUCIÓN Y SEGUIMIENTO DE LOS PROYECTOS DE TECNOLOGÍA, SEGURIDAD E INFORMACIÓN RELACIONADOS EN ESTA MATERIA.</v>
          </cell>
          <cell r="M81">
            <v>42770</v>
          </cell>
          <cell r="N81">
            <v>42888</v>
          </cell>
          <cell r="P81">
            <v>3</v>
          </cell>
          <cell r="T81">
            <v>48195000</v>
          </cell>
          <cell r="AE81">
            <v>8032500</v>
          </cell>
          <cell r="AG81">
            <v>15</v>
          </cell>
          <cell r="AK81" t="str">
            <v>https://www.contratos.gov.co/consultas/detalleProceso.do?numConstancia=17-12-6158595</v>
          </cell>
          <cell r="AL81" t="str">
            <v>17-12-6158595</v>
          </cell>
        </row>
        <row r="82">
          <cell r="A82" t="str">
            <v>SCJ-82-2017</v>
          </cell>
          <cell r="B82">
            <v>42769</v>
          </cell>
          <cell r="E82" t="str">
            <v>5 5. Contratación directa</v>
          </cell>
          <cell r="F82" t="str">
            <v>6 6. Otro</v>
          </cell>
          <cell r="G82" t="str">
            <v>ANDREA PATRICIA RODRIGUEZ</v>
          </cell>
          <cell r="L82" t="str">
            <v>PRESTAR SERVICIOS PROFESIONALES COMO ABOGADO EN LAS ETAPAS PRECONTRACTUAL, CONTRACTUAL Y POSTCONTRACTUAL DE LOS PROCESOS DE SELECCIÓN ADELANTADOS POR LA DIRECCIÓN DE OPERACIONES DE LA SUBSECRETARÍA DE INVERSIONES PARA EL FORTALECIMIENTO DE LAS CAPACIDADES OPERATIVAS</v>
          </cell>
          <cell r="M82">
            <v>42770</v>
          </cell>
          <cell r="N82">
            <v>43119</v>
          </cell>
          <cell r="P82">
            <v>11</v>
          </cell>
          <cell r="T82">
            <v>88000000</v>
          </cell>
          <cell r="AE82">
            <v>0</v>
          </cell>
          <cell r="AG82">
            <v>8</v>
          </cell>
          <cell r="AK82" t="str">
            <v>https://www.contratos.gov.co/consultas/detalleProceso.do?numConstancia=17-12-6158875</v>
          </cell>
          <cell r="AL82" t="str">
            <v>17-12-6158875</v>
          </cell>
        </row>
        <row r="83">
          <cell r="A83" t="str">
            <v>SCJ-83-2017</v>
          </cell>
          <cell r="B83">
            <v>42769</v>
          </cell>
          <cell r="E83" t="str">
            <v>5 5. Contratación directa</v>
          </cell>
          <cell r="F83" t="str">
            <v>6 6. Otro</v>
          </cell>
          <cell r="G83" t="str">
            <v>YISELY BALCALCER MARRUGO</v>
          </cell>
          <cell r="L83" t="str">
            <v>RESTAR SERVICIOS PROFESIONALES EN LA DIRECCIÓN DE OPERACIONES DE LA SUBSECRETARÍA DE INVERSIONES PARA EL FORTALECIMIENTO DE LAS CAPACIDADES OPERATIVAS EN EL DESARROLLO DE LAS ETAPAS PRECONTRACTUAL, CONTRACTUAL Y POSCONTRACTUAL Y LA ELABORACIÓN, REVISIÓN Y CONSOLIDACIÓN DE LOS ACTOS ADMINISTRATIVOS PROPIOS DE LA GESTIÓN</v>
          </cell>
          <cell r="M83">
            <v>42770</v>
          </cell>
          <cell r="N83">
            <v>43103</v>
          </cell>
          <cell r="P83">
            <v>11</v>
          </cell>
          <cell r="T83">
            <v>77000000</v>
          </cell>
          <cell r="AE83">
            <v>0</v>
          </cell>
          <cell r="AG83">
            <v>0</v>
          </cell>
          <cell r="AK83" t="str">
            <v>https://www.contratos.gov.co/consultas/detalleProceso.do?numConstancia=17-12-6159179</v>
          </cell>
          <cell r="AL83" t="str">
            <v>17-12-6159179</v>
          </cell>
        </row>
        <row r="84">
          <cell r="A84" t="str">
            <v>SCJ-84-2017</v>
          </cell>
          <cell r="B84">
            <v>42769</v>
          </cell>
          <cell r="E84" t="str">
            <v>5 5. Contratación directa</v>
          </cell>
          <cell r="F84" t="str">
            <v>6 6. Otro</v>
          </cell>
          <cell r="G84" t="str">
            <v>GERMAN ARTURO PEÑA URIBE</v>
          </cell>
          <cell r="L84" t="str">
            <v>PRESTAR SERVICIOS PROFESIONALES PARA GESTIONAR LOS PROCESOS ADMINISTRATIVOS A CARGO DE LA DIRECCIÓN DE OPERACIONES PARA EL FORTALECIMIENTO DE LA SUBSECRETARÍA DE INVERSIONES Y FORTALECIMIENTO DE CAPACIDADES OPERATIVAS.</v>
          </cell>
          <cell r="M84">
            <v>42770</v>
          </cell>
          <cell r="N84">
            <v>43103</v>
          </cell>
          <cell r="P84">
            <v>11</v>
          </cell>
          <cell r="T84">
            <v>77000000</v>
          </cell>
          <cell r="AE84">
            <v>0</v>
          </cell>
          <cell r="AG84">
            <v>0</v>
          </cell>
          <cell r="AK84" t="str">
            <v>https://www.contratos.gov.co/consultas/detalleProceso.do?numConstancia=17-12-6159317</v>
          </cell>
          <cell r="AL84" t="str">
            <v>17-12-6159317</v>
          </cell>
        </row>
        <row r="85">
          <cell r="A85" t="str">
            <v>SCJ-85-2017</v>
          </cell>
          <cell r="B85">
            <v>42769</v>
          </cell>
          <cell r="E85" t="str">
            <v>5 5. Contratación directa</v>
          </cell>
          <cell r="F85" t="str">
            <v>6 6. Otro</v>
          </cell>
          <cell r="G85" t="str">
            <v>ALEXANDRA SANCHEZ GOMEZ</v>
          </cell>
          <cell r="L85" t="str">
            <v>PRESTAR LOS SERVICIOS PROFESIONALES ESPECIALIZADOS EN DERECHO A LA SUBSECRETARIA DE INVERSIONES Y FORTALECIMIENTO DE CAPACIDADES OPERATIVAS DE LA SECRETARIA DISTRITAL DE SEGURIDAD, CONVIVENCIA Y JUSTICIA</v>
          </cell>
          <cell r="M85">
            <v>42770</v>
          </cell>
          <cell r="N85">
            <v>43103</v>
          </cell>
          <cell r="P85">
            <v>11</v>
          </cell>
          <cell r="T85">
            <v>102300000</v>
          </cell>
          <cell r="AE85">
            <v>0</v>
          </cell>
          <cell r="AG85">
            <v>0</v>
          </cell>
          <cell r="AK85" t="str">
            <v>https://www.contratos.gov.co/consultas/detalleProceso.do?numConstancia=17-12-6159672</v>
          </cell>
          <cell r="AL85" t="str">
            <v>17-12-6159672</v>
          </cell>
        </row>
        <row r="86">
          <cell r="A86" t="str">
            <v>SCJ-86-2017</v>
          </cell>
          <cell r="B86">
            <v>42769</v>
          </cell>
          <cell r="E86" t="str">
            <v>5 5. Contratación directa</v>
          </cell>
          <cell r="F86" t="str">
            <v>6 6. Otro</v>
          </cell>
          <cell r="G86" t="str">
            <v>LINETH SOLEY ACERO OCAMPO</v>
          </cell>
          <cell r="L86" t="str">
            <v>PRESTAR LOS SERVICIOS PROFESIONALES A LA DIRECCIÓN DE TÉCNICA DE LA SUBSECRETARÍA DE INVERSIONES Y FORTALECIMIENTO DE CAPACIDADES OPERATIVAS EN LA ELABORACIÓN Y SEGUIMIENTO DE LOS PROCESOS PRECONTRACTUALES Y PRESUPUESTALES A CARGO DE ESTA DEPENDENCIA.</v>
          </cell>
          <cell r="M86">
            <v>42770</v>
          </cell>
          <cell r="N86">
            <v>43103</v>
          </cell>
          <cell r="P86">
            <v>11</v>
          </cell>
          <cell r="T86">
            <v>44000000</v>
          </cell>
          <cell r="AE86">
            <v>0</v>
          </cell>
          <cell r="AG86">
            <v>0</v>
          </cell>
          <cell r="AK86" t="str">
            <v>https://www.contratos.gov.co/consultas/detalleProceso.do?numConstancia=17-12-6160993</v>
          </cell>
          <cell r="AL86" t="str">
            <v>17-12-6160993</v>
          </cell>
        </row>
        <row r="87">
          <cell r="A87" t="str">
            <v>SCJ-87-2017</v>
          </cell>
          <cell r="B87">
            <v>42769</v>
          </cell>
          <cell r="E87" t="str">
            <v>5 5. Contratación directa</v>
          </cell>
          <cell r="F87" t="str">
            <v>6 6. Otro</v>
          </cell>
          <cell r="G87" t="str">
            <v>ANDRES FELIPE LIZARRALDE CARDENAS</v>
          </cell>
          <cell r="L87" t="str">
            <v>PRESTAR LOS SERVICIOS PROFESIONALES A LA DIRECCIÓN DE TÉCNICA DE LA SUBSECRETARÍA DE INVERSIONES Y FORTALECIMIENTO DE CAPACIDADES OPERATIVAS EN LA ELABORACIÓN Y SEGUIMIENTO DE LOS PROCESOS PRECONTRACTUALES Y PRESUPUESTALES A CARGO DE ESTA DEPENDENCIA.</v>
          </cell>
          <cell r="M87">
            <v>42770</v>
          </cell>
          <cell r="N87">
            <v>43103</v>
          </cell>
          <cell r="P87">
            <v>11</v>
          </cell>
          <cell r="T87">
            <v>71500000</v>
          </cell>
          <cell r="AE87">
            <v>0</v>
          </cell>
          <cell r="AG87">
            <v>0</v>
          </cell>
          <cell r="AK87" t="str">
            <v>https://www.contratos.gov.co/consultas/detalleProceso.do?numConstancia=17-12-6161073</v>
          </cell>
          <cell r="AL87" t="str">
            <v>17-12-6161073</v>
          </cell>
        </row>
        <row r="88">
          <cell r="A88" t="str">
            <v>SCJ-88-2017</v>
          </cell>
          <cell r="B88">
            <v>42769</v>
          </cell>
          <cell r="E88" t="str">
            <v>5 5. Contratación directa</v>
          </cell>
          <cell r="F88" t="str">
            <v>6 6. Otro</v>
          </cell>
          <cell r="G88" t="str">
            <v>YENNY KATHERINE CLAVIJO RODRIGUEZ</v>
          </cell>
          <cell r="L88" t="str">
            <v>PRESTAR SERVICIOS PROFESIONALES EN MATERIA CONTRACTUAL Y LEGAL A LA DIRECCION JURIDICA Y CONTRACTUAL CON ENFASIS EN LOS ASUNTOS RELACIONADOS CON LA SUBSECRETIA DE ACCESO A LA JUSTICIA</v>
          </cell>
          <cell r="M88">
            <v>42773</v>
          </cell>
          <cell r="N88">
            <v>42959</v>
          </cell>
          <cell r="P88">
            <v>11</v>
          </cell>
          <cell r="T88">
            <v>88000000</v>
          </cell>
          <cell r="AE88">
            <v>0</v>
          </cell>
          <cell r="AG88">
            <v>0</v>
          </cell>
          <cell r="AK88" t="str">
            <v>https://www.contratos.gov.co/consultas/detalleProceso.do?numConstancia=17-12-6166185</v>
          </cell>
          <cell r="AL88" t="str">
            <v>17-12-6166185</v>
          </cell>
        </row>
        <row r="89">
          <cell r="A89" t="str">
            <v>SCJ-89-2017</v>
          </cell>
          <cell r="B89">
            <v>42769</v>
          </cell>
          <cell r="E89" t="str">
            <v>5 5. Contratación directa</v>
          </cell>
          <cell r="F89" t="str">
            <v>6 6. Otro</v>
          </cell>
          <cell r="G89" t="str">
            <v>NELSON ALBERTO COBOS HERNANDEZ</v>
          </cell>
          <cell r="L89" t="str">
            <v>PRESTAR LOS SERVICIOS PROFESIONALES EN LA DIRECCION DE GESTION HUMANA DE LA SECRETARIA DE SEGURIDAD CONVIVENCIA Y JUSTICIA EN EL ACOMPAÑAMIENTO EN LA IMPLEMENTACION DE LOS PROCESOS Y PROCEDIMIENTOS DE GESTION HUMANA RELACIONADOS CON REGISTRO CONTROL Y ENCARGOS DE LA PLANTA DE PERSONAL DE LA SECRETARIA DISTRITAL DE SEGURIDAD CONVIVENCIA Y JUSTICIA</v>
          </cell>
          <cell r="M89">
            <v>42773</v>
          </cell>
          <cell r="N89">
            <v>42953</v>
          </cell>
          <cell r="P89">
            <v>6</v>
          </cell>
          <cell r="T89">
            <v>42000000</v>
          </cell>
          <cell r="AE89">
            <v>0</v>
          </cell>
          <cell r="AG89">
            <v>0</v>
          </cell>
          <cell r="AK89" t="str">
            <v>https://www.contratos.gov.co/consultas/detalleProceso.do?numConstancia=17-12-6166356</v>
          </cell>
          <cell r="AL89" t="str">
            <v>17-12-6166356</v>
          </cell>
        </row>
        <row r="90">
          <cell r="A90" t="str">
            <v>SCJ-90-2017</v>
          </cell>
          <cell r="B90">
            <v>42769</v>
          </cell>
          <cell r="E90" t="str">
            <v>5 5. Contratación directa</v>
          </cell>
          <cell r="F90" t="str">
            <v>6 6. Otro</v>
          </cell>
          <cell r="G90" t="str">
            <v>SARA JULIANA RAMIREZ MUÑOZ</v>
          </cell>
          <cell r="L90" t="str">
            <v>PRESTAR SERVICIOS PROFESIONALES A LA DIRECCION JURIDICA Y CONTRACTUAL DE LA SECRETARIA DISTRITAL DE SEGURIDAD CONVIVENCIA Y JUSTICIA EN LOS ASUNTOS A SU CARGO</v>
          </cell>
          <cell r="M90">
            <v>42773</v>
          </cell>
          <cell r="N90">
            <v>42891</v>
          </cell>
          <cell r="P90">
            <v>11</v>
          </cell>
          <cell r="T90">
            <v>77000000</v>
          </cell>
          <cell r="AE90">
            <v>0</v>
          </cell>
          <cell r="AG90">
            <v>0</v>
          </cell>
          <cell r="AK90" t="str">
            <v>https://www.contratos.gov.co/consultas/detalleProceso.do?numConstancia=17-12-6166431</v>
          </cell>
          <cell r="AL90" t="str">
            <v>17-12-6166431</v>
          </cell>
        </row>
        <row r="91">
          <cell r="A91" t="str">
            <v>SCJ-91-2017</v>
          </cell>
          <cell r="B91">
            <v>42769</v>
          </cell>
          <cell r="E91" t="str">
            <v>5 5. Contratación directa</v>
          </cell>
          <cell r="F91" t="str">
            <v>6 6. Otro</v>
          </cell>
          <cell r="G91" t="str">
            <v>DIEGO FABIAN APARICIO CASTRO</v>
          </cell>
          <cell r="L91" t="str">
            <v>PRESTAR SERVICIOS PROFESIONALES ESPECIALIZADOS PARA EL APOYO JURIDICO DE LOS ASUNTOS DE COMPETENCIA DE LA DIRECCION FINANCIERA DE LA SECRETARIA DE SEGURIDAD CONVIVENCIA Y JUSTICIA</v>
          </cell>
          <cell r="M91">
            <v>42773</v>
          </cell>
          <cell r="N91">
            <v>43106</v>
          </cell>
          <cell r="P91">
            <v>11</v>
          </cell>
          <cell r="T91">
            <v>72600000</v>
          </cell>
          <cell r="AE91">
            <v>0</v>
          </cell>
          <cell r="AG91">
            <v>0</v>
          </cell>
          <cell r="AK91" t="str">
            <v>https://www.contratos.gov.co/consultas/detalleProceso.do?numConstancia=17-12-6166486</v>
          </cell>
          <cell r="AL91" t="str">
            <v>17-12-6166486</v>
          </cell>
        </row>
        <row r="92">
          <cell r="A92" t="str">
            <v>SCJ-92-2017</v>
          </cell>
          <cell r="B92">
            <v>42769</v>
          </cell>
          <cell r="E92" t="str">
            <v>5 5. Contratación directa</v>
          </cell>
          <cell r="F92" t="str">
            <v>6 6. Otro</v>
          </cell>
          <cell r="G92" t="str">
            <v>NIDYA JANETHE PINILLA GOMEZ</v>
          </cell>
          <cell r="L92" t="str">
            <v>PRESTAR SERVICIOS PROFESIONALES ESPECIALIZADOS PARA EL APOYO DE LA GESTION DEL CICLO PRESUPUESTAL DE PROGRAMACION EJECUCION Y CONTROL QUE ADELANTE LA DIRECCION FINANCIERA DE LA SECRETARIA DISTRITAL DE SEGURIDAD CONVIVENCIA Y JUSTICIA</v>
          </cell>
          <cell r="M92">
            <v>42773</v>
          </cell>
          <cell r="N92">
            <v>43106</v>
          </cell>
          <cell r="P92">
            <v>11</v>
          </cell>
          <cell r="T92">
            <v>58850000</v>
          </cell>
          <cell r="AE92">
            <v>0</v>
          </cell>
          <cell r="AG92">
            <v>0</v>
          </cell>
          <cell r="AK92" t="str">
            <v>https://www.contratos.gov.co/consultas/detalleProceso.do?numConstancia=17-12-6166541</v>
          </cell>
          <cell r="AL92" t="str">
            <v>17-12-6166541</v>
          </cell>
        </row>
        <row r="93">
          <cell r="A93" t="str">
            <v>SCJ-93-2017</v>
          </cell>
          <cell r="B93">
            <v>42769</v>
          </cell>
          <cell r="E93" t="str">
            <v>5 5. Contratación directa</v>
          </cell>
          <cell r="F93" t="str">
            <v>6 6. Otro</v>
          </cell>
          <cell r="G93" t="str">
            <v>MIRYAM PAULINE BARRETO MONTOYA</v>
          </cell>
          <cell r="L93" t="str">
            <v>PRESTAR SERVICIOS DE APOYO A LA GESTION A LA SECRETARIA DISTRITAL DE SEGURIDAD CONVIVENCIA Y JUSTICIA EN LA ORGANIZACIÓN DEPURACION REGISTRO Y CONTROL DE INFORMACION</v>
          </cell>
          <cell r="M93">
            <v>42773</v>
          </cell>
          <cell r="N93">
            <v>42992</v>
          </cell>
          <cell r="P93">
            <v>11</v>
          </cell>
          <cell r="T93">
            <v>25993000</v>
          </cell>
          <cell r="AE93">
            <v>0</v>
          </cell>
          <cell r="AG93">
            <v>0</v>
          </cell>
          <cell r="AK93" t="str">
            <v>https://www.contratos.gov.co/consultas/detalleProceso.do?numConstancia=17-12-6167765</v>
          </cell>
          <cell r="AL93" t="str">
            <v>17-12-6167765</v>
          </cell>
        </row>
        <row r="94">
          <cell r="A94" t="str">
            <v>SCJ-94-2017</v>
          </cell>
          <cell r="B94">
            <v>42772</v>
          </cell>
          <cell r="E94" t="str">
            <v>5 5. Contratación directa</v>
          </cell>
          <cell r="F94" t="str">
            <v>6 6. Otro</v>
          </cell>
          <cell r="G94" t="str">
            <v>LUIS JAVIER PAEZ TALERO</v>
          </cell>
          <cell r="L94" t="str">
            <v>PRESTAR SERVICIOS PROFESIONALES PARA APOYAR EL ANALISIS FINANCIERO Y ECONOMICO QUE REQUIERAN EL CUMPLIMIENTO DE LAS FUNCIONES A, K Y J ATRIBUIDAS A LA DIRECCION FINANCIERA DE LA SECRETARIA DE SEGURIDAD CONVIVENCIA Y JUSTICIA DETERMINADAS EN EL DECRETO 413 DE 2016</v>
          </cell>
          <cell r="M94">
            <v>42773</v>
          </cell>
          <cell r="N94">
            <v>43106</v>
          </cell>
          <cell r="P94">
            <v>11</v>
          </cell>
          <cell r="T94">
            <v>55000000</v>
          </cell>
          <cell r="AE94">
            <v>0</v>
          </cell>
          <cell r="AG94">
            <v>0</v>
          </cell>
          <cell r="AK94" t="str">
            <v>https://www.contratos.gov.co/consultas/detalleProceso.do?numConstancia=17-12-6154128</v>
          </cell>
          <cell r="AL94" t="str">
            <v>17-12-6154128</v>
          </cell>
        </row>
        <row r="95">
          <cell r="A95" t="str">
            <v>SCJ-95-2017</v>
          </cell>
          <cell r="B95">
            <v>42772</v>
          </cell>
          <cell r="E95" t="str">
            <v>5 5. Contratación directa</v>
          </cell>
          <cell r="F95" t="str">
            <v>6 6. Otro</v>
          </cell>
          <cell r="G95" t="str">
            <v>DANIEL FERNANDO BOBADILLA MOLANO</v>
          </cell>
          <cell r="L95" t="str">
            <v>PRESTAR SERVICIOS DE APOYO EN EL SEGUIMIENTO A LA EJECUCION EN EL PROGRAMA DE SEGUROS DE LA SECRETARIA DISTRITAL DE SEGURIDAD CONVIVENCIA DE CONFORMIDAD CON LOS LINEAMIENTOS ESTABLECIDOS PARA TAL FIN</v>
          </cell>
          <cell r="M95">
            <v>42774</v>
          </cell>
          <cell r="N95">
            <v>43107</v>
          </cell>
          <cell r="P95">
            <v>11</v>
          </cell>
          <cell r="T95">
            <v>25993000</v>
          </cell>
          <cell r="AE95">
            <v>0</v>
          </cell>
          <cell r="AG95">
            <v>0</v>
          </cell>
          <cell r="AK95" t="str">
            <v>https://www.contratos.gov.co/consultas/detalleProceso.do?numConstancia=17-12-6161220</v>
          </cell>
          <cell r="AL95" t="str">
            <v>17-12-6161220</v>
          </cell>
        </row>
        <row r="96">
          <cell r="A96" t="str">
            <v>SCJ-96-2017</v>
          </cell>
          <cell r="B96">
            <v>42772</v>
          </cell>
          <cell r="E96" t="str">
            <v>5 5. Contratación directa</v>
          </cell>
          <cell r="F96" t="str">
            <v>6 6. Otro</v>
          </cell>
          <cell r="G96" t="str">
            <v>MARTHA ELENA MONTILLA PEREZ</v>
          </cell>
          <cell r="L96" t="str">
            <v xml:space="preserve">PRESTAR SERVICIOS TECNICOS DE APOYO A LA GESTION PARA LA ADMINISTRACION ACTUALIZACION Y CARGUE DE LA INFORMACION EN LOS SISTEMAS INTERNOS DE CONTROL Y SEGUIMIENTO DE CORRESPONDENCIA DE LA ENTIDAD ASI COMO EL MANEJO CUSTODIA Y DIGITALIZACION DEL ARCHIVO DE LA DIRECCION FINANCIERA </v>
          </cell>
          <cell r="M96">
            <v>42773</v>
          </cell>
          <cell r="N96">
            <v>43106</v>
          </cell>
          <cell r="P96">
            <v>11</v>
          </cell>
          <cell r="T96">
            <v>28688000</v>
          </cell>
          <cell r="AE96">
            <v>0</v>
          </cell>
          <cell r="AG96">
            <v>0</v>
          </cell>
          <cell r="AK96" t="str">
            <v>https://www.contratos.gov.co/consultas/detalleProceso.do?numConstancia=17-12-6161364</v>
          </cell>
          <cell r="AL96" t="str">
            <v>17-12-6161364</v>
          </cell>
        </row>
        <row r="97">
          <cell r="A97" t="str">
            <v>SCJ-97-2017</v>
          </cell>
          <cell r="B97">
            <v>42772</v>
          </cell>
          <cell r="E97" t="str">
            <v>5 5. Contratación directa</v>
          </cell>
          <cell r="F97" t="str">
            <v>6 6. Otro</v>
          </cell>
          <cell r="G97" t="str">
            <v>ERIA MIREYA CRISTANCHO ACERO</v>
          </cell>
          <cell r="L97" t="str">
            <v>PRESTAR SERVICIOS DE APOYO A LA GESTION A LA DIRECCION DE RECURSOS FISICOS Y GESTION DOCUMENTAL DE LA SECRETARIA DE SEGURIDAD CONVIVENCIA Y JUSTICIA EN EL DESARROLLO Y LA APLICACIÓN DEL SISTEMA DE GESTION DOCUMENTAL</v>
          </cell>
          <cell r="M97">
            <v>42773</v>
          </cell>
          <cell r="N97">
            <v>43106</v>
          </cell>
          <cell r="P97">
            <v>11</v>
          </cell>
          <cell r="T97">
            <v>32395000</v>
          </cell>
          <cell r="AE97">
            <v>0</v>
          </cell>
          <cell r="AG97">
            <v>0</v>
          </cell>
          <cell r="AK97" t="str">
            <v>https://www.contratos.gov.co/consultas/detalleProceso.do?numConstancia=17-12-6161504</v>
          </cell>
          <cell r="AL97" t="str">
            <v>17-12-6161504</v>
          </cell>
        </row>
        <row r="98">
          <cell r="A98" t="str">
            <v>SCJ-98-2017</v>
          </cell>
          <cell r="B98">
            <v>42772</v>
          </cell>
          <cell r="E98" t="str">
            <v>5 5. Contratación directa</v>
          </cell>
          <cell r="F98" t="str">
            <v>6 6. Otro</v>
          </cell>
          <cell r="G98" t="str">
            <v>MARIELA MARTINEZ</v>
          </cell>
          <cell r="L98" t="str">
            <v>PRESTAR SERVICIOS DE APOYO A LA GESTION PARA COMPLEMENTAR LAS FUNCIONES ADMINISTRATIVAS DE LA SECRETARIA DEISTRITAL DE SEGURIDAD CONVIVENCIA Y JUSTICIA</v>
          </cell>
          <cell r="M98">
            <v>42773</v>
          </cell>
          <cell r="N98">
            <v>43106</v>
          </cell>
          <cell r="P98">
            <v>11</v>
          </cell>
          <cell r="T98">
            <v>17600000</v>
          </cell>
          <cell r="AE98">
            <v>0</v>
          </cell>
          <cell r="AG98">
            <v>0</v>
          </cell>
          <cell r="AK98" t="str">
            <v>https://www.contratos.gov.co/consultas/detalleProceso.do?numConstancia=17-12-6161766</v>
          </cell>
          <cell r="AL98" t="str">
            <v>17-12-6161766</v>
          </cell>
        </row>
        <row r="99">
          <cell r="A99" t="str">
            <v>SCJ-99-2017</v>
          </cell>
          <cell r="B99">
            <v>42772</v>
          </cell>
          <cell r="E99" t="str">
            <v>5 5. Contratación directa</v>
          </cell>
          <cell r="F99" t="str">
            <v>6 6. Otro</v>
          </cell>
          <cell r="G99" t="str">
            <v>CLAUDIA VIVIANA TIBOCHA PALACIOS</v>
          </cell>
          <cell r="L99" t="str">
            <v>PRESTAR SERVICIOS PROFESIONALES A LA DIRECCION DE RESPONSABILIDAD PENAL ADOLESCENTE DRPA MEDIANTE LA GESTION Y ARTICULACION DEL PROGRAMA DISTRITAL DE JUSTICIA JUVENIL RESTAURATIVA</v>
          </cell>
          <cell r="M99">
            <v>42773</v>
          </cell>
          <cell r="N99">
            <v>43106</v>
          </cell>
          <cell r="P99">
            <v>11</v>
          </cell>
          <cell r="T99">
            <v>49500000</v>
          </cell>
          <cell r="AE99">
            <v>0</v>
          </cell>
          <cell r="AG99">
            <v>0</v>
          </cell>
          <cell r="AK99" t="str">
            <v>https://www.contratos.gov.co/consultas/detalleProceso.do?numConstancia=17-12-6161998</v>
          </cell>
          <cell r="AL99" t="str">
            <v>17-12-6161998</v>
          </cell>
        </row>
        <row r="100">
          <cell r="A100" t="str">
            <v>SCJ-100-2017</v>
          </cell>
          <cell r="B100">
            <v>42772</v>
          </cell>
          <cell r="E100" t="str">
            <v>5 5. Contratación directa</v>
          </cell>
          <cell r="F100" t="str">
            <v>6 6. Otro</v>
          </cell>
          <cell r="G100" t="str">
            <v>YINET MARCELA SANCHEZ QUINTERO</v>
          </cell>
          <cell r="L100" t="str">
            <v>PRESTAR SERVICIOS PROFESIONALES ESPECIALIZADOS PARA APOYAR LA GESTION DE LA DIRECCION DE RESPONSABILIDAD PENAL ADOLESCENTE DRPA EN TORNO A LAS ACCIONES DE JUSTICIA RESTAURATIVA Y ARTICULACION DEL SISTEMA PENAL PARA ADOLESCENTES</v>
          </cell>
          <cell r="M100">
            <v>42773</v>
          </cell>
          <cell r="N100">
            <v>42863</v>
          </cell>
          <cell r="P100">
            <v>11</v>
          </cell>
          <cell r="T100">
            <v>88000000</v>
          </cell>
          <cell r="AE100">
            <v>0</v>
          </cell>
          <cell r="AG100">
            <v>0</v>
          </cell>
          <cell r="AK100" t="str">
            <v>https://www.contratos.gov.co/consultas/detalleProceso.do?numConstancia=17-12-6162913</v>
          </cell>
          <cell r="AL100" t="str">
            <v>17-12-6162913</v>
          </cell>
        </row>
        <row r="101">
          <cell r="A101" t="str">
            <v>SCJ-101-2017</v>
          </cell>
          <cell r="B101">
            <v>42772</v>
          </cell>
          <cell r="E101" t="str">
            <v>5 5. Contratación directa</v>
          </cell>
          <cell r="F101" t="str">
            <v>6 6. Otro</v>
          </cell>
          <cell r="G101" t="str">
            <v>LUZ BETTY ASTROS SOLANO</v>
          </cell>
          <cell r="L101" t="str">
            <v>PRESTAR SERVICIOS DE APOYO A LA GESTION EN ACTIVIDADES OPERATIVAS LOGISTICAS Y DE SEGUIMIENTO A PROCESOS Y PROCEDIMIENTOS DE GESTION DOCUMENTAL EN LA DIRECCION DE ACCESO A LA JUSTICIA</v>
          </cell>
          <cell r="M101">
            <v>42773</v>
          </cell>
          <cell r="N101">
            <v>42937</v>
          </cell>
          <cell r="P101">
            <v>11</v>
          </cell>
          <cell r="T101">
            <v>25850000</v>
          </cell>
          <cell r="AE101">
            <v>0</v>
          </cell>
          <cell r="AG101">
            <v>0</v>
          </cell>
          <cell r="AK101" t="str">
            <v>https://www.contratos.gov.co/consultas/detalleProceso.do?numConstancia=17-12-6164920</v>
          </cell>
          <cell r="AL101" t="str">
            <v>17-12-6164920</v>
          </cell>
        </row>
        <row r="102">
          <cell r="A102" t="str">
            <v>SCJ-102-2017</v>
          </cell>
          <cell r="B102">
            <v>42772</v>
          </cell>
          <cell r="E102" t="str">
            <v>5 5. Contratación directa</v>
          </cell>
          <cell r="F102" t="str">
            <v>6 6. Otro</v>
          </cell>
          <cell r="G102" t="str">
            <v>JOHANA VELASQUEZ VERGARA</v>
          </cell>
          <cell r="L102" t="str">
            <v>PRESTAR SERVICIOS DE APOYO EN LAS ACTIVIDADES DESARROLLADAS EN EL PROCESO DE GESTION DOCUMENTAL CORRESPONDENCIA DE LA SECRETARIA DISTRITAL DE SEGURIDAD CONVIVENCIA Y JUSTICIA</v>
          </cell>
          <cell r="M102">
            <v>42773</v>
          </cell>
          <cell r="N102">
            <v>43119</v>
          </cell>
          <cell r="P102">
            <v>11</v>
          </cell>
          <cell r="T102">
            <v>25993000</v>
          </cell>
          <cell r="AE102">
            <v>1023967</v>
          </cell>
          <cell r="AG102">
            <v>13</v>
          </cell>
          <cell r="AK102" t="str">
            <v>https://www.contratos.gov.co/consultas/detalleProceso.do?numConstancia=17-12-6165145</v>
          </cell>
          <cell r="AL102" t="str">
            <v>17-12-6165145</v>
          </cell>
        </row>
        <row r="103">
          <cell r="A103" t="str">
            <v>SCJ-103-2017</v>
          </cell>
          <cell r="B103">
            <v>42772</v>
          </cell>
          <cell r="E103" t="str">
            <v>5 5. Contratación directa</v>
          </cell>
          <cell r="F103" t="str">
            <v>6 6. Otro</v>
          </cell>
          <cell r="G103" t="str">
            <v>HECTOR CAMILO FIGUEROA NIETO</v>
          </cell>
          <cell r="L103" t="str">
            <v>PRESTAR LOS SERVICIOS PROFESIONALES A LA DIRECCION DE RESPONSABILIDAD PENAL ADOLESCENTE DRPA EN ASPECTOS ADMINISTRATIVOS DE GESTION Y EN EL DISEÑO DE ESRATEGIAS DE CARACTERIZACION EN ADOLECENTES EN CONFLICTO CON LA LEY</v>
          </cell>
          <cell r="M103">
            <v>42773</v>
          </cell>
          <cell r="N103">
            <v>43106</v>
          </cell>
          <cell r="P103">
            <v>11</v>
          </cell>
          <cell r="T103">
            <v>35200000</v>
          </cell>
          <cell r="AE103">
            <v>0</v>
          </cell>
          <cell r="AG103">
            <v>0</v>
          </cell>
          <cell r="AK103" t="str">
            <v>https://www.contratos.gov.co/consultas/detalleProceso.do?numConstancia=17-12-6168159</v>
          </cell>
          <cell r="AL103" t="str">
            <v>17-12-6168159</v>
          </cell>
        </row>
        <row r="104">
          <cell r="A104" t="str">
            <v>SCJ-104-2017</v>
          </cell>
          <cell r="B104">
            <v>42772</v>
          </cell>
          <cell r="E104" t="str">
            <v>5 5. Contratación directa</v>
          </cell>
          <cell r="F104" t="str">
            <v>6 6. Otro</v>
          </cell>
          <cell r="G104" t="str">
            <v>YURIETH PAOLA ROJAS MAYORGA</v>
          </cell>
          <cell r="L104" t="str">
            <v>PRESTAR SERVICIOS PROFESIONALES PARA LIDERAR EN LA SUBSECRETARIA DE ACCESO A LA JUSTICIA EL SIGUIMIENTO Y MONITOREO DE LOS TEMAS ADMINISTRATIVOS FINANCIEROS Y DE PLANEACION ARTICULANDO CON LAS DIRECCIONES QUE INTEGRAN LA SUBSECRETARIA</v>
          </cell>
          <cell r="M104">
            <v>42773</v>
          </cell>
          <cell r="N104">
            <v>43106</v>
          </cell>
          <cell r="P104">
            <v>11</v>
          </cell>
          <cell r="T104">
            <v>99000000</v>
          </cell>
          <cell r="AE104">
            <v>0</v>
          </cell>
          <cell r="AG104">
            <v>0</v>
          </cell>
          <cell r="AK104" t="str">
            <v>https://www.contratos.gov.co/consultas/detalleProceso.do?numConstancia=17-12-6168377</v>
          </cell>
          <cell r="AL104" t="str">
            <v>17-12-6168377</v>
          </cell>
        </row>
        <row r="105">
          <cell r="A105" t="str">
            <v>SCJ-105-2017</v>
          </cell>
          <cell r="B105">
            <v>42772</v>
          </cell>
          <cell r="E105" t="str">
            <v>5 5. Contratación directa</v>
          </cell>
          <cell r="F105" t="str">
            <v>6 6. Otro</v>
          </cell>
          <cell r="G105" t="str">
            <v>CARLOS EDUARDO AVELLANEDA SUAREZ</v>
          </cell>
          <cell r="L105" t="str">
            <v>PRESTAR SUS SERVICIOS PROFESIONALES EN LA OFICINA DE ANALISIS DE INFORMACION Y ESTUDIOS ESTRATEGICOS PARA PROPONER E IMPLEMENTAR HERRRAMIENTAS METODOLOGICAS Y ESTADISTICAS PARA LA FORMULACION Y SEGUIMIENTO DE POLITICA PUBLICA EN MATERIA DE SEGURIDAD CONVIVENCIA Y JUSTICIA EN EL DISTRITO CAPITAL</v>
          </cell>
          <cell r="M105">
            <v>42773</v>
          </cell>
          <cell r="N105">
            <v>42986</v>
          </cell>
          <cell r="P105">
            <v>11</v>
          </cell>
          <cell r="T105">
            <v>53900000</v>
          </cell>
          <cell r="AE105">
            <v>0</v>
          </cell>
          <cell r="AG105">
            <v>0</v>
          </cell>
          <cell r="AK105" t="str">
            <v>https://www.contratos.gov.co/consultas/detalleProceso.do?numConstancia=17-12-6168609</v>
          </cell>
          <cell r="AL105" t="str">
            <v>17-12-6168609</v>
          </cell>
        </row>
        <row r="106">
          <cell r="A106" t="str">
            <v>SCJ-106-2017</v>
          </cell>
          <cell r="B106">
            <v>42772</v>
          </cell>
          <cell r="E106" t="str">
            <v>5 5. Contratación directa</v>
          </cell>
          <cell r="F106" t="str">
            <v>6 6. Otro</v>
          </cell>
          <cell r="G106" t="str">
            <v>ANDREA DEL PILAR ROJAS ALVAREZ</v>
          </cell>
          <cell r="L106" t="str">
            <v>PRESTAR SERVICIOS PROFESIONALES PARA APOYAR AL JEFE DE LA OFICINA DE ANALISIS DE INFORMACION Y ESTUDIOS ESTRATEGICOS EN LA COORDINACION Y SEGUIMIENTO DE LOS PROCESOS PROCEDI IENTOS PROPIOS DE LA OFICINA RELACIONADOS CON LA PLANEACION ADMINISTRATIVA FINANCIERA Y SERVIR DE ENLACE CON LA OFICINA ASESORA DE PLANEACION PARA LA ENTREGA EFICIENTE Y OPORTUNA DE INFORMACION</v>
          </cell>
          <cell r="M106">
            <v>42773</v>
          </cell>
          <cell r="N106">
            <v>43106</v>
          </cell>
          <cell r="P106">
            <v>11</v>
          </cell>
          <cell r="T106">
            <v>82500000</v>
          </cell>
          <cell r="AE106">
            <v>0</v>
          </cell>
          <cell r="AG106">
            <v>0</v>
          </cell>
          <cell r="AK106" t="str">
            <v>https://www.contratos.gov.co/consultas/detalleProceso.do?numConstancia=17-12-6169085</v>
          </cell>
          <cell r="AL106" t="str">
            <v>17-12-6169085</v>
          </cell>
        </row>
        <row r="107">
          <cell r="A107" t="str">
            <v>SCJ-107-2017</v>
          </cell>
          <cell r="B107">
            <v>42772</v>
          </cell>
          <cell r="E107" t="str">
            <v>5 5. Contratación directa</v>
          </cell>
          <cell r="F107" t="str">
            <v>6 6. Otro</v>
          </cell>
          <cell r="G107" t="str">
            <v>LAURA MARCELA SULEZ GOMEZ</v>
          </cell>
          <cell r="L107" t="str">
            <v>PRESTAR SUS SERVICIOS PROFESIONALES EN LA OFICINA DE ANALISIS DE INFORMACION Y ESTUDIOS ESTRATEGICOS PARA GESTIONAR OPORTUNAMENTE LAS SOLICITUDES DE INFORMACION EN MATERIA DE SEGURIDAD CONVIVENCIA Y JUSTICIA Y APOYAR JURIDICAMENTE LA ELABORACION DE DOCUMENTOS</v>
          </cell>
          <cell r="M107">
            <v>42773</v>
          </cell>
          <cell r="N107">
            <v>43106</v>
          </cell>
          <cell r="P107">
            <v>11</v>
          </cell>
          <cell r="T107">
            <v>49500000</v>
          </cell>
          <cell r="AE107">
            <v>0</v>
          </cell>
          <cell r="AG107">
            <v>0</v>
          </cell>
          <cell r="AK107" t="str">
            <v>https://www.contratos.gov.co/consultas/detalleProceso.do?numConstancia=17-12-6169269</v>
          </cell>
          <cell r="AL107" t="str">
            <v>17-12-6169269</v>
          </cell>
        </row>
        <row r="108">
          <cell r="A108" t="str">
            <v>SCJ-108-2017</v>
          </cell>
          <cell r="B108">
            <v>42772</v>
          </cell>
          <cell r="E108" t="str">
            <v>5 5. Contratación directa</v>
          </cell>
          <cell r="F108" t="str">
            <v>6 6. Otro</v>
          </cell>
          <cell r="G108" t="str">
            <v>CHRISTIAN ENRIQUE ORTEGA LOAIZA</v>
          </cell>
          <cell r="L108" t="str">
            <v>PRESTAR LOS SERVICIOS PROFESIONALES A LA DIRECCION DE TECNOLOGIAS Y SISTEMAS DE LA INFORMACION PARA REALIZAR LAS ACTIVIDADES DE DISEÑO DESARROLLO IMPLEMENTACION SOPORTE Y PUESTA EN PRODUCCION DE LAS FUNCIONALIDADES Y NUEVOS DESARROLLOS DEL SISTEMA DE INFORMACION TINGUAS</v>
          </cell>
          <cell r="M108">
            <v>42773</v>
          </cell>
          <cell r="N108">
            <v>42906</v>
          </cell>
          <cell r="P108">
            <v>3</v>
          </cell>
          <cell r="T108">
            <v>14100000</v>
          </cell>
          <cell r="AE108">
            <v>7050000</v>
          </cell>
          <cell r="AG108">
            <v>45</v>
          </cell>
          <cell r="AK108" t="str">
            <v>https://www.contratos.gov.co/consultas/detalleProceso.do?numConstancia=17-12-6184118</v>
          </cell>
          <cell r="AL108" t="str">
            <v>17-12-6184118</v>
          </cell>
        </row>
        <row r="109">
          <cell r="A109" t="str">
            <v>SCJ-109-2017</v>
          </cell>
          <cell r="B109">
            <v>42772</v>
          </cell>
          <cell r="E109" t="str">
            <v>5 5. Contratación directa</v>
          </cell>
          <cell r="F109" t="str">
            <v>6 6. Otro</v>
          </cell>
          <cell r="G109" t="str">
            <v>CARMEN DORA SALAMANCA HERNANDEZ</v>
          </cell>
          <cell r="L109" t="str">
            <v>PRESTAR LOS SERVICIOS PROFESIONALES EN DERECHO REALIZANDO LAS ACTIVIDADES RELACIONADAS CON LOS PROCEDIEMIENTOS DE INGRESO EGRESO REMISIONES Y LOS INSTRUCTIVOS DE PASE JURIDICO Y TRASLADOS DE LAS PERSONAS PRIVADAS DE LA LIBERTAD QUE SE ENCUENTRAN EN LA CARCEL DISTRITAL DE VARONES Y ANEXO DE MUJERES</v>
          </cell>
          <cell r="M109">
            <v>42773</v>
          </cell>
          <cell r="N109">
            <v>42958</v>
          </cell>
          <cell r="P109">
            <v>11</v>
          </cell>
          <cell r="T109">
            <v>49500000</v>
          </cell>
          <cell r="AE109">
            <v>0</v>
          </cell>
          <cell r="AG109">
            <v>3</v>
          </cell>
          <cell r="AK109" t="str">
            <v>https://www.contratos.gov.co/consultas/detalleProceso.do?numConstancia=17-12-6169963</v>
          </cell>
          <cell r="AL109" t="str">
            <v>17-12-6169963</v>
          </cell>
        </row>
        <row r="110">
          <cell r="A110" t="str">
            <v>SCJ-110-2017</v>
          </cell>
          <cell r="B110">
            <v>42772</v>
          </cell>
          <cell r="E110" t="str">
            <v>5 5. Contratación directa</v>
          </cell>
          <cell r="F110" t="str">
            <v>6 6. Otro</v>
          </cell>
          <cell r="G110" t="str">
            <v>JORGE OMAR ARANGO DIAZ</v>
          </cell>
          <cell r="L110" t="str">
            <v>PRESTAR SUS SERVICIOS PROFESIONALES REALIZANDO EL SEGUIMIENTO A LA PRESTACION DEL SERVICIO EN SALUD A LAS PERSONAS PRIVADAS DE LA LIBERTAD QUE SE ENCUENTRAN EN LA CARCEL DISTRITAL DE VARONES Y ANEXO DE MUJERES</v>
          </cell>
          <cell r="M110">
            <v>42773</v>
          </cell>
          <cell r="N110">
            <v>43106</v>
          </cell>
          <cell r="P110">
            <v>11</v>
          </cell>
          <cell r="T110">
            <v>49500000</v>
          </cell>
          <cell r="AE110">
            <v>0</v>
          </cell>
          <cell r="AG110">
            <v>0</v>
          </cell>
          <cell r="AK110" t="str">
            <v>https://www.contratos.gov.co/consultas/detalleProceso.do?numConstancia=17-12-6170873</v>
          </cell>
          <cell r="AL110" t="str">
            <v>17-12-6170873</v>
          </cell>
        </row>
        <row r="111">
          <cell r="A111" t="str">
            <v>SCJ-111-2017</v>
          </cell>
          <cell r="B111">
            <v>42772</v>
          </cell>
          <cell r="E111" t="str">
            <v>5 5. Contratación directa</v>
          </cell>
          <cell r="F111" t="str">
            <v>6 6. Otro</v>
          </cell>
          <cell r="G111" t="str">
            <v>JHON GUSTAVO MOSQUERA</v>
          </cell>
          <cell r="L111" t="str">
            <v>PRESTAR LOS SERVICIOS DE APOYO A LA GESTION EN LA SUBSECRETARIA DE SEGURIDAD Y CONVIVENCIA PARA COADYUVAR EN LA IMPLEMENTACION DE ESTRATEGIAS Y ACCIONES DE DIALOGO MEDIACION Y PREVENCION EN CONVIVENCIA Y SEGURIDAD CIUDADANA EN LA CIUDAD</v>
          </cell>
          <cell r="M111">
            <v>42774</v>
          </cell>
          <cell r="N111">
            <v>43107</v>
          </cell>
          <cell r="P111">
            <v>11</v>
          </cell>
          <cell r="T111">
            <v>22000000</v>
          </cell>
          <cell r="AE111">
            <v>0</v>
          </cell>
          <cell r="AG111">
            <v>0</v>
          </cell>
          <cell r="AK111" t="str">
            <v>https://www.contratos.gov.co/consultas/detalleProceso.do?numConstancia=17-12-6171040</v>
          </cell>
          <cell r="AL111" t="str">
            <v>17-12-6171040</v>
          </cell>
        </row>
        <row r="112">
          <cell r="A112" t="str">
            <v>SCJ-112-2017</v>
          </cell>
          <cell r="B112">
            <v>42772</v>
          </cell>
          <cell r="E112" t="str">
            <v>5 5. Contratación directa</v>
          </cell>
          <cell r="F112" t="str">
            <v>6 6. Otro</v>
          </cell>
          <cell r="G112" t="str">
            <v>LINA MERCEDES GUZMAN MOJICA</v>
          </cell>
          <cell r="L112" t="str">
            <v>PRESTAR LOS SERVICIOS PROFESIONALES A LA SUBSECRETARIA DE SEGURIDAD Y CONVIVENCIA COMO ENLACE INTERNO Y EXTERNO EN TEMAS JURIDICOS PARA EL DESARROLLO Y SEGUIMIENTO DE LAS ACTIVIDADES QUE SE REQUIERAN</v>
          </cell>
          <cell r="M112">
            <v>42774</v>
          </cell>
          <cell r="N112">
            <v>42893</v>
          </cell>
          <cell r="P112">
            <v>4</v>
          </cell>
          <cell r="T112">
            <v>20000000</v>
          </cell>
          <cell r="AE112">
            <v>0</v>
          </cell>
          <cell r="AG112">
            <v>0</v>
          </cell>
          <cell r="AK112" t="str">
            <v>https://www.contratos.gov.co/consultas/detalleProceso.do?numConstancia=17-12-6171303</v>
          </cell>
          <cell r="AL112" t="str">
            <v>17-12-6171303</v>
          </cell>
        </row>
        <row r="113">
          <cell r="A113" t="str">
            <v>SCJ-113-2017</v>
          </cell>
          <cell r="B113">
            <v>42772</v>
          </cell>
          <cell r="E113" t="str">
            <v>5 5. Contratación directa</v>
          </cell>
          <cell r="F113" t="str">
            <v>6 6. Otro</v>
          </cell>
          <cell r="G113" t="str">
            <v>MARTHA PATRICIA TOQUICA MANCERA</v>
          </cell>
          <cell r="L113" t="str">
            <v>PRESTAR LOS SERVICIOS DE APOYO A LA GESTION EN LA SUBSECRETARIA DE SEGURIDAD Y CONVIVENCIA PARA COADYUVAR EN LA IMPLEMENTACION DE ESTRATEGIAS Y ACCIONES DE DIALOGO MEDIACION Y PREVENCION EN CONVIVENCIA Y SEGURIDAD CIUDADANA EN LA CIUDAD</v>
          </cell>
          <cell r="M113">
            <v>42774</v>
          </cell>
          <cell r="N113">
            <v>43107</v>
          </cell>
          <cell r="P113">
            <v>11</v>
          </cell>
          <cell r="T113">
            <v>22000000</v>
          </cell>
          <cell r="AE113">
            <v>0</v>
          </cell>
          <cell r="AG113">
            <v>0</v>
          </cell>
          <cell r="AK113" t="str">
            <v>https://www.contratos.gov.co/consultas/detalleProceso.do?numConstancia=17-12-6171515</v>
          </cell>
          <cell r="AL113" t="str">
            <v>17-12-6171515</v>
          </cell>
        </row>
        <row r="114">
          <cell r="A114" t="str">
            <v>SCJ-114-2017</v>
          </cell>
          <cell r="B114">
            <v>42772</v>
          </cell>
          <cell r="E114" t="str">
            <v>5 5. Contratación directa</v>
          </cell>
          <cell r="F114" t="str">
            <v>6 6. Otro</v>
          </cell>
          <cell r="G114" t="str">
            <v>JORGE ELIECER LOZANO OSPINA</v>
          </cell>
          <cell r="L114" t="str">
            <v>PRESTAR SUS SERVICIOS PROFESIONALES PARA ASESORAR AL JEDE DE LA OFICINA DE ANALISIS DE INFORMACION Y ESTUDIOS ESTRATEGICOS EN LA PUESTA EN MARCHA DE LA ESTRATEGIA DE ANALITICA PARA LA SEGURIDAD LA CONVIVENCIA Y EL ACCESO A LA JUSTICIA</v>
          </cell>
          <cell r="M114">
            <v>42773</v>
          </cell>
          <cell r="N114">
            <v>43106</v>
          </cell>
          <cell r="P114">
            <v>11</v>
          </cell>
          <cell r="T114">
            <v>110000000</v>
          </cell>
          <cell r="AE114">
            <v>0</v>
          </cell>
          <cell r="AG114">
            <v>0</v>
          </cell>
          <cell r="AK114" t="str">
            <v>https://www.contratos.gov.co/consultas/detalleProceso.do?numConstancia=17-12-6171667</v>
          </cell>
          <cell r="AL114" t="str">
            <v>17-12-6171667</v>
          </cell>
        </row>
        <row r="115">
          <cell r="A115" t="str">
            <v>SCJ-115-2017</v>
          </cell>
          <cell r="B115">
            <v>42772</v>
          </cell>
          <cell r="E115" t="str">
            <v>5 5. Contratación directa</v>
          </cell>
          <cell r="F115" t="str">
            <v>6 6. Otro</v>
          </cell>
          <cell r="G115" t="str">
            <v>JENNIFER BENJUMEA MORENO</v>
          </cell>
          <cell r="L115" t="str">
            <v>PRESTAR LOS SERVICIOS DE APOYO A LAS DIFERENTES ACTIVIDADES ASOCIADAS A LA DIRECCION DE GESTION HUMANA EN ESPECIAL DE LA CARCEL DISTRITAL DE VARONES Y ANEXO DE MUJERES DE LA SECRETARIA DISTRITAL DE SEGURIDAD CONVIVENCIA Y JUSTICIA</v>
          </cell>
          <cell r="M115">
            <v>42773</v>
          </cell>
          <cell r="N115">
            <v>42906</v>
          </cell>
          <cell r="P115">
            <v>3</v>
          </cell>
          <cell r="T115">
            <v>8976000</v>
          </cell>
          <cell r="AE115">
            <v>4488000</v>
          </cell>
          <cell r="AG115">
            <v>45</v>
          </cell>
          <cell r="AK115" t="str">
            <v>https://www.contratos.gov.co/consultas/detalleProceso.do?numConstancia=17-12-6173591</v>
          </cell>
          <cell r="AL115" t="str">
            <v>17-12-6173591</v>
          </cell>
        </row>
        <row r="116">
          <cell r="A116" t="str">
            <v>SCJ-116-2017</v>
          </cell>
          <cell r="B116">
            <v>42772</v>
          </cell>
          <cell r="E116" t="str">
            <v>5 5. Contratación directa</v>
          </cell>
          <cell r="F116" t="str">
            <v>6 6. Otro</v>
          </cell>
          <cell r="G116" t="str">
            <v>ERIKA MARIA GONZALEZ GUERRA</v>
          </cell>
          <cell r="L116" t="str">
            <v>PRESTAR SERVICIOS PROFESIONALES PARA DESARROLLAR ACCIONES DE FORTALECIMIENTO PARA EL ACCESO A LA JUSTICIA MEDIANTE LA GESTION DIFUSION Y ARTICULACION DE LOS SERVICIOS DE LAS CASAS DE JUSTICIA Y LOS SISTEMAS LOCALES DE JUSTICIA DE ACUERDO A LOS LINEAMIENTOS DADOS POR LA DIRECCION DE ACCESO A LA JUSTICIA</v>
          </cell>
          <cell r="M116">
            <v>42773</v>
          </cell>
          <cell r="N116">
            <v>43039</v>
          </cell>
          <cell r="P116">
            <v>11</v>
          </cell>
          <cell r="T116">
            <v>49500000</v>
          </cell>
          <cell r="AE116">
            <v>0</v>
          </cell>
          <cell r="AG116">
            <v>0</v>
          </cell>
          <cell r="AK116" t="str">
            <v>https://www.contratos.gov.co/consultas/detalleProceso.do?numConstancia=17-12-6173591</v>
          </cell>
          <cell r="AL116" t="str">
            <v>17-12-6173591</v>
          </cell>
        </row>
        <row r="117">
          <cell r="A117" t="str">
            <v>SCJ-117-2017</v>
          </cell>
          <cell r="B117">
            <v>42772</v>
          </cell>
          <cell r="E117" t="str">
            <v>5 5. Contratación directa</v>
          </cell>
          <cell r="F117" t="str">
            <v>6 6. Otro</v>
          </cell>
          <cell r="G117" t="str">
            <v>MARIA SOLANO GOMEZ</v>
          </cell>
          <cell r="L117" t="str">
            <v>PRESTAR SERVICIOS PROFESIONALES A LA SUBSECRETARIA DE ACCESO A LA JUSTICIA PARA APOYAR EN ACCIONES DE SEGUIMIENTO Y ACOMPAÑAMIENTO A LAS SOLICITUDES REALIZADAS POR LA CIUDADANIA O LA SUBSECRETARIA</v>
          </cell>
          <cell r="M117">
            <v>42773</v>
          </cell>
          <cell r="N117">
            <v>43106</v>
          </cell>
          <cell r="P117">
            <v>11</v>
          </cell>
          <cell r="T117">
            <v>49500000</v>
          </cell>
          <cell r="AE117">
            <v>0</v>
          </cell>
          <cell r="AG117">
            <v>0</v>
          </cell>
          <cell r="AK117" t="str">
            <v>https://www.contratos.gov.co/consultas/detalleProceso.do?numConstancia=17-12-6178437</v>
          </cell>
          <cell r="AL117" t="str">
            <v>17-12-6178437</v>
          </cell>
        </row>
        <row r="118">
          <cell r="A118" t="str">
            <v>SCJ-118-2017</v>
          </cell>
          <cell r="B118">
            <v>42772</v>
          </cell>
          <cell r="E118" t="str">
            <v>5 5. Contratación directa</v>
          </cell>
          <cell r="F118" t="str">
            <v>6 6. Otro</v>
          </cell>
          <cell r="G118" t="str">
            <v>JAIRO GARCIA GUZMAN</v>
          </cell>
          <cell r="L118" t="str">
            <v>PRESTAR SERVICIOS DE APOYO EN LA OPERACIÓN DE LOS VEHICULOS INSTITUCIONALES DENTRO DEL PROCESO DE GESTION DOCUMENTAL DE LA ENTIDAD APOYANDO EL TRASLADO DE LAS PERSONAS DOCUMENTOS Y ARCHIVOS DE LA SECRETARIA DISTRITAL DE SEGURIDAD CONVIVENCIA Y JUSTICIA</v>
          </cell>
          <cell r="M118">
            <v>42773</v>
          </cell>
          <cell r="N118">
            <v>42961</v>
          </cell>
          <cell r="P118">
            <v>11</v>
          </cell>
          <cell r="T118">
            <v>25993000</v>
          </cell>
          <cell r="AE118">
            <v>0</v>
          </cell>
          <cell r="AG118">
            <v>0</v>
          </cell>
          <cell r="AK118" t="str">
            <v>https://www.contratos.gov.co/consultas/detalleProceso.do?numConstancia=17-12-6178602</v>
          </cell>
          <cell r="AL118" t="str">
            <v>17-12-6178602</v>
          </cell>
        </row>
        <row r="119">
          <cell r="A119" t="str">
            <v>SCJ-119-2017</v>
          </cell>
          <cell r="B119">
            <v>42772</v>
          </cell>
          <cell r="E119" t="str">
            <v>5 5. Contratación directa</v>
          </cell>
          <cell r="F119" t="str">
            <v>6 6. Otro</v>
          </cell>
          <cell r="G119" t="str">
            <v>PAULA ASTRID MENDEZ GONZALEZ</v>
          </cell>
          <cell r="L119" t="str">
            <v>PRESTAR SERVICIOS PROFESIONALES PARA APOYAR SISTEMATICA A CONCEPTUALMENTE A LA SUBSECRETARIA DE ACCESO A LA JUSTICIA EN LA CONSTRUCCION IMPLEMENTACION MONITOREO Y EVALUACION DE HERRRAMIENYTAS Y MODELOS QUE PERMITAN AMPLIAR EL ACCESO A LA JUSTICIA</v>
          </cell>
          <cell r="M119">
            <v>42773</v>
          </cell>
          <cell r="N119">
            <v>43106</v>
          </cell>
          <cell r="P119">
            <v>11</v>
          </cell>
          <cell r="T119">
            <v>117810000</v>
          </cell>
          <cell r="AE119">
            <v>0</v>
          </cell>
          <cell r="AG119">
            <v>0</v>
          </cell>
          <cell r="AK119" t="str">
            <v>https://www.contratos.gov.co/consultas/detalleProceso.do?numConstancia=17-12-6178811</v>
          </cell>
          <cell r="AL119" t="str">
            <v>17-12-6178811</v>
          </cell>
        </row>
        <row r="120">
          <cell r="A120" t="str">
            <v>SCJ-120-2017</v>
          </cell>
          <cell r="B120">
            <v>42772</v>
          </cell>
          <cell r="E120" t="str">
            <v>5 5. Contratación directa</v>
          </cell>
          <cell r="F120" t="str">
            <v>6 6. Otro</v>
          </cell>
          <cell r="G120" t="str">
            <v>SILVIA IVONNE CHACON BARRIOS</v>
          </cell>
          <cell r="L120" t="str">
            <v>APOYAR LA GESTION DE LA DIRECCION DE LA CARCEL DISTRITAL EN LA DISTRIBUCION CLASIFICACION ORGANIZACIÓN Y CONSERVACION DE LA DOCUMENTACION GENERADA</v>
          </cell>
          <cell r="M120">
            <v>42774</v>
          </cell>
          <cell r="N120">
            <v>43107</v>
          </cell>
          <cell r="P120">
            <v>11</v>
          </cell>
          <cell r="T120">
            <v>25993000</v>
          </cell>
          <cell r="AE120">
            <v>0</v>
          </cell>
          <cell r="AG120">
            <v>0</v>
          </cell>
          <cell r="AK120" t="str">
            <v>https://www.contratos.gov.co/consultas/detalleProceso.do?numConstancia=17-12-6180028</v>
          </cell>
          <cell r="AL120" t="str">
            <v>17-12-6180028</v>
          </cell>
        </row>
        <row r="121">
          <cell r="A121" t="str">
            <v>SCJ-121-2017</v>
          </cell>
          <cell r="B121">
            <v>42772</v>
          </cell>
          <cell r="E121" t="str">
            <v>5 5. Contratación directa</v>
          </cell>
          <cell r="F121" t="str">
            <v>6 6. Otro</v>
          </cell>
          <cell r="G121" t="str">
            <v>GONZALO SERRATO MEJIA</v>
          </cell>
          <cell r="L121" t="str">
            <v>PRESTAR LOS SERVICIOS DE APOYO A LA GESTION EN LA SUBSECRETARIA DE SEGURIDAD Y CONVIVENCIA PARA COADYUVAR EN LA IMPLEMENTACION DE ESTRATEGIAS Y ACCIONES DE DIALOGO MEDIACION Y PREVENCION EN CONVIVENCIA Y SEGURIDAD CIUDADANA EN LA CIUDAD</v>
          </cell>
          <cell r="M121">
            <v>42774</v>
          </cell>
          <cell r="N121">
            <v>43107</v>
          </cell>
          <cell r="P121">
            <v>11</v>
          </cell>
          <cell r="T121">
            <v>22000000</v>
          </cell>
          <cell r="AE121">
            <v>0</v>
          </cell>
          <cell r="AG121">
            <v>0</v>
          </cell>
          <cell r="AK121" t="str">
            <v>https://www.contratos.gov.co/consultas/detalleProceso.do?numConstancia=17-12-6180081</v>
          </cell>
          <cell r="AL121" t="str">
            <v>17-12-6180081</v>
          </cell>
        </row>
        <row r="122">
          <cell r="A122" t="str">
            <v>SCJ-122-2017</v>
          </cell>
          <cell r="B122">
            <v>42772</v>
          </cell>
          <cell r="E122" t="str">
            <v>5 5. Contratación directa</v>
          </cell>
          <cell r="F122" t="str">
            <v>6 6. Otro</v>
          </cell>
          <cell r="G122" t="str">
            <v>BUENAVENTURA RUIZ URBANO</v>
          </cell>
          <cell r="L122" t="str">
            <v>PRESTAR LOS SERVICIOS DE APOYO A LA GESTION EN LA SUBSECRETARIA DE SEGURIDAD Y CONVIVENCIA PARA COADYUVAR EN LA IMPLEMENTACION DE ESTRATEGIAS Y ACCIONES DE DIALOGO MEDIACION Y PREVENCION EN CONVIVENCIA Y SEGURIDAD CIUDADANA EN LA CIUDAD</v>
          </cell>
          <cell r="M122">
            <v>42774</v>
          </cell>
          <cell r="N122">
            <v>43107</v>
          </cell>
          <cell r="P122">
            <v>11</v>
          </cell>
          <cell r="T122">
            <v>22000000</v>
          </cell>
          <cell r="AE122">
            <v>0</v>
          </cell>
          <cell r="AG122">
            <v>0</v>
          </cell>
          <cell r="AK122" t="str">
            <v>https://www.contratos.gov.co/consultas/detalleProceso.do?numConstancia=17-12-6180324</v>
          </cell>
          <cell r="AL122" t="str">
            <v>17-12-6180324</v>
          </cell>
        </row>
        <row r="123">
          <cell r="A123" t="str">
            <v>SCJ-123-2017</v>
          </cell>
          <cell r="B123">
            <v>42772</v>
          </cell>
          <cell r="E123" t="str">
            <v>5 5. Contratación directa</v>
          </cell>
          <cell r="F123" t="str">
            <v>6 6. Otro</v>
          </cell>
          <cell r="G123" t="str">
            <v>ALONSO RODRIGUEZ PERDOMO</v>
          </cell>
          <cell r="L123" t="str">
            <v>PRESTAR LOS SERVICIOS DE APOYO A LA GESTION EN LA SUBSECRETARIA DE SEGURIDAD Y CONVIVENCIA PARA COADYUVAR EN LA IMPLEMENTACION DE ESTRATEGIAS Y ACCIONES DE DIALOGO MEDIACION Y PREVENCION EN CONVIVENCIA Y SEGURIDAD CIUDADANA EN LA CIUDAD</v>
          </cell>
          <cell r="M123">
            <v>42774</v>
          </cell>
          <cell r="N123">
            <v>43107</v>
          </cell>
          <cell r="P123">
            <v>11</v>
          </cell>
          <cell r="T123">
            <v>22000000</v>
          </cell>
          <cell r="AE123">
            <v>0</v>
          </cell>
          <cell r="AG123">
            <v>0</v>
          </cell>
          <cell r="AK123" t="str">
            <v>https://www.contratos.gov.co/consultas/detalleProceso.do?numConstancia=17-12-6180394</v>
          </cell>
          <cell r="AL123" t="str">
            <v>17-12-6180394</v>
          </cell>
        </row>
        <row r="124">
          <cell r="A124" t="str">
            <v>SCJ-124-2017</v>
          </cell>
          <cell r="B124">
            <v>42772</v>
          </cell>
          <cell r="E124" t="str">
            <v>5 5. Contratación directa</v>
          </cell>
          <cell r="F124" t="str">
            <v>6 6. Otro</v>
          </cell>
          <cell r="G124" t="str">
            <v>NICOLAS GONZALEZ GUEVARA</v>
          </cell>
          <cell r="L124" t="str">
            <v>PRESTAR SERVICIOS PROFESIONALES COMO ENLACE DESDE EL NIVEL CENTRAL PARA ARTICULAR ACCIONES TERRITORIALES ORIENTADAS AL FORTALECIMIENTO DEL MODELO DE CASAS DE JUSTICIA</v>
          </cell>
          <cell r="M124">
            <v>42773</v>
          </cell>
          <cell r="N124">
            <v>43106</v>
          </cell>
          <cell r="P124">
            <v>11</v>
          </cell>
          <cell r="T124">
            <v>49500000</v>
          </cell>
          <cell r="AE124">
            <v>0</v>
          </cell>
          <cell r="AG124">
            <v>0</v>
          </cell>
          <cell r="AK124" t="str">
            <v>https://www.contratos.gov.co/consultas/detalleProceso.do?numConstancia=17-12-6180531</v>
          </cell>
          <cell r="AL124" t="str">
            <v>17-12-6180531</v>
          </cell>
        </row>
        <row r="125">
          <cell r="A125" t="str">
            <v>SCJ-125-2017</v>
          </cell>
          <cell r="B125">
            <v>42772</v>
          </cell>
          <cell r="E125" t="str">
            <v>5 5. Contratación directa</v>
          </cell>
          <cell r="F125" t="str">
            <v>6 6. Otro</v>
          </cell>
          <cell r="G125" t="str">
            <v>MARIA VERONICA URDANETA SILVA</v>
          </cell>
          <cell r="L125" t="str">
            <v>PRESTAR LOS SERVICIOS PROFESIONALES A LA DIRECCION DE ACCESO A LA JUSTICIA PARA LIDERAR EL EQUIPO DE REFERENTES LOCALES Y LOS ENLACES DE CASAS DE JUSTICIA</v>
          </cell>
          <cell r="M125">
            <v>42773</v>
          </cell>
          <cell r="N125">
            <v>43106</v>
          </cell>
          <cell r="P125">
            <v>11</v>
          </cell>
          <cell r="T125">
            <v>100540000</v>
          </cell>
          <cell r="AE125">
            <v>0</v>
          </cell>
          <cell r="AG125">
            <v>0</v>
          </cell>
          <cell r="AK125" t="str">
            <v>https://www.contratos.gov.co/consultas/detalleProceso.do?numConstancia=17-12-6180973</v>
          </cell>
          <cell r="AL125" t="str">
            <v>17-12-6180973</v>
          </cell>
        </row>
        <row r="126">
          <cell r="A126" t="str">
            <v>SCJ-126-2017</v>
          </cell>
          <cell r="B126">
            <v>42772</v>
          </cell>
          <cell r="E126" t="str">
            <v>5 5. Contratación directa</v>
          </cell>
          <cell r="F126" t="str">
            <v>6 6. Otro</v>
          </cell>
          <cell r="G126" t="str">
            <v>LEONARDO NARVAEZ BALLESTEROS</v>
          </cell>
          <cell r="L126" t="str">
            <v>PRESTAR LOS SERVICIOS PROFESIONALES BRINDANDO EL SERVICIO DE SOPORTE TECNICO A LA INFRAESTRUCTURA TELEFONICA HARDWARE Y SOFTWARE DE LA CARCEL DISTRITAL DE VARONES Y ANEXO A MUJERES</v>
          </cell>
          <cell r="M126">
            <v>42774</v>
          </cell>
          <cell r="N126">
            <v>43107</v>
          </cell>
          <cell r="P126">
            <v>11</v>
          </cell>
          <cell r="T126">
            <v>44000000</v>
          </cell>
          <cell r="AE126">
            <v>0</v>
          </cell>
          <cell r="AG126">
            <v>0</v>
          </cell>
          <cell r="AK126" t="str">
            <v>https://www.contratos.gov.co/consultas/detalleProceso.do?numConstancia=17-12-6181772</v>
          </cell>
          <cell r="AL126" t="str">
            <v>17-12-6181772</v>
          </cell>
        </row>
        <row r="127">
          <cell r="A127" t="str">
            <v>SCJ-127-2017</v>
          </cell>
          <cell r="B127">
            <v>42772</v>
          </cell>
          <cell r="E127" t="str">
            <v>5 5. Contratación directa</v>
          </cell>
          <cell r="F127" t="str">
            <v>6 6. Otro</v>
          </cell>
          <cell r="G127" t="str">
            <v>CRISTIAN NICOLAY RODRIGUEZ LEON</v>
          </cell>
          <cell r="L127" t="str">
            <v>PRESTAR SERVICOS PROFESIONALES A LA DIRECCION JURIDICA Y CONRACTUAL DE LA SECREATRIA DISTRITAL DE SEGURIDAD CONVIVENCIA Y JUSTICIA PARA EL CUMPLIMIENTO DE LAS FUNCIONES A SU CARGO</v>
          </cell>
          <cell r="M127">
            <v>42774</v>
          </cell>
          <cell r="N127">
            <v>43107</v>
          </cell>
          <cell r="P127">
            <v>11</v>
          </cell>
          <cell r="T127">
            <v>34100000</v>
          </cell>
          <cell r="AE127">
            <v>0</v>
          </cell>
          <cell r="AG127">
            <v>0</v>
          </cell>
          <cell r="AK127" t="str">
            <v>https://www.contratos.gov.co/consultas/detalleProceso.do?numConstancia=17-12-6182148</v>
          </cell>
          <cell r="AL127" t="str">
            <v>17-12-6182148</v>
          </cell>
        </row>
        <row r="128">
          <cell r="A128" t="str">
            <v>SCJ-128-2017</v>
          </cell>
          <cell r="B128">
            <v>42772</v>
          </cell>
          <cell r="E128" t="str">
            <v>5 5. Contratación directa</v>
          </cell>
          <cell r="F128" t="str">
            <v>6 6. Otro</v>
          </cell>
          <cell r="G128" t="str">
            <v>BRANDON STIVEN VEGA SALAZAR</v>
          </cell>
          <cell r="L128" t="str">
            <v>PRESTAR LOS SERVICIOS DE APOYO A LA GESTION EN LA SUBSECRETARIA DE SEGURIDAD Y CONVIVENCIA PARA COADYUVAR EN LA IMPLEMENTACION DE ESTRATEGIAS Y ACCIONES DE DIALOGO MEDIACION Y PREVENCION EN CONVIVENCIA Y SEGURIDAD CIUDADANA EN LA CIUDAD</v>
          </cell>
          <cell r="M128">
            <v>42775</v>
          </cell>
          <cell r="N128">
            <v>43108</v>
          </cell>
          <cell r="P128">
            <v>11</v>
          </cell>
          <cell r="T128">
            <v>22000000</v>
          </cell>
          <cell r="AE128">
            <v>0</v>
          </cell>
          <cell r="AG128">
            <v>0</v>
          </cell>
          <cell r="AK128" t="str">
            <v>https://www.contratos.gov.co/consultas/detalleProceso.do?numConstancia=17-12-6182434</v>
          </cell>
          <cell r="AL128" t="str">
            <v>17-12-6182434</v>
          </cell>
        </row>
        <row r="129">
          <cell r="A129" t="str">
            <v>SCJ-129-2017</v>
          </cell>
          <cell r="B129">
            <v>42772</v>
          </cell>
          <cell r="E129" t="str">
            <v>5 5. Contratación directa</v>
          </cell>
          <cell r="F129" t="str">
            <v>6 6. Otro</v>
          </cell>
          <cell r="G129" t="str">
            <v>JOSÉ EDISON CHAPARRO REYES</v>
          </cell>
          <cell r="L129" t="str">
            <v>PRESTAR SERVICIOS PROFESIONALES EN EL SEGUIMIENTO A LAS ACTIVIDADES QUE ADELANTA LA DIRECCIÓN DE BIENES CON DESTINO A LA DÉCIMA TERCERA BRIGADA EN TEMAS DE MOVILIDAD, COMUNICACIONES, INTENDENCIA.</v>
          </cell>
          <cell r="M129">
            <v>42774</v>
          </cell>
          <cell r="N129">
            <v>43107</v>
          </cell>
          <cell r="P129">
            <v>11</v>
          </cell>
          <cell r="T129">
            <v>47300000</v>
          </cell>
          <cell r="AE129">
            <v>0</v>
          </cell>
          <cell r="AG129">
            <v>0</v>
          </cell>
          <cell r="AK129" t="str">
            <v>https://www.contratos.gov.co/consultas/detalleProceso.do?numConstancia=17-12-6183199</v>
          </cell>
          <cell r="AL129" t="str">
            <v>17-12-6183199</v>
          </cell>
        </row>
        <row r="130">
          <cell r="A130" t="str">
            <v>SCJ-130-2017</v>
          </cell>
          <cell r="B130">
            <v>42772</v>
          </cell>
          <cell r="E130" t="str">
            <v>5 5. Contratación directa</v>
          </cell>
          <cell r="F130" t="str">
            <v>6 6. Otro</v>
          </cell>
          <cell r="G130" t="str">
            <v>KRISTY EVELIN VILLALOBOS HUERTAS</v>
          </cell>
          <cell r="L130" t="str">
            <v>PRESTAR LOS SERVICIOS PROFESIONALES, COMO INGENIERA CIVIL EN LA DIRECCIÓN DE BIENES DE LA SUBSECRETARIA DE INVERSIONES Y FORTALECIMIENTO DE CAPACIDADES OPERATIVAS Y EN LA DÉCIMA TERCERA BRIGADA Y LAS UNIDADES MILITARES QUE LA CONFORMAN EN BOGOTÁ D.C.</v>
          </cell>
          <cell r="M130">
            <v>42775</v>
          </cell>
          <cell r="N130">
            <v>43108</v>
          </cell>
          <cell r="P130">
            <v>11</v>
          </cell>
          <cell r="T130">
            <v>67980000</v>
          </cell>
          <cell r="AE130">
            <v>0</v>
          </cell>
          <cell r="AG130">
            <v>0</v>
          </cell>
          <cell r="AK130" t="str">
            <v>https://www.contratos.gov.co/consultas/detalleProceso.do?numConstancia=17-12-6183430</v>
          </cell>
          <cell r="AL130" t="str">
            <v>17-12-6183430</v>
          </cell>
        </row>
        <row r="131">
          <cell r="A131" t="str">
            <v>SCJ-131-2017</v>
          </cell>
          <cell r="B131">
            <v>42772</v>
          </cell>
          <cell r="E131" t="str">
            <v>5 5. Contratación directa</v>
          </cell>
          <cell r="F131" t="str">
            <v>6 6. Otro</v>
          </cell>
          <cell r="G131" t="str">
            <v>JORGE ANDRES GUTIERREZ IBAÑEZ</v>
          </cell>
          <cell r="L131" t="str">
            <v>PRESTAR LOS SERVICIOS DE APOYO A LA GESTION EN LA SUBSECRETARIA DE SEGURIDAD Y CONVIVENCIA PARA COADYUVAR EN LA IMPLEMENTACION DE ESTRATEGIAS Y ACCIONES DE DIALOGO MEDIACION Y PREVENCION EN CONVIVENCIA Y SEGURIDAD CIUDADANA EN LA CIUDAD</v>
          </cell>
          <cell r="M131">
            <v>42775</v>
          </cell>
          <cell r="N131">
            <v>43108</v>
          </cell>
          <cell r="P131">
            <v>11</v>
          </cell>
          <cell r="T131">
            <v>22000000</v>
          </cell>
          <cell r="AE131">
            <v>0</v>
          </cell>
          <cell r="AG131">
            <v>0</v>
          </cell>
          <cell r="AK131" t="str">
            <v>https://www.contratos.gov.co/consultas/detalleProceso.do?numConstancia=17-12-6183723</v>
          </cell>
          <cell r="AL131" t="str">
            <v>17-12-6183723</v>
          </cell>
        </row>
        <row r="132">
          <cell r="A132" t="str">
            <v>SCJ-132-2017</v>
          </cell>
          <cell r="B132">
            <v>42772</v>
          </cell>
          <cell r="E132" t="str">
            <v>5 5. Contratación directa</v>
          </cell>
          <cell r="F132" t="str">
            <v>6 6. Otro</v>
          </cell>
          <cell r="G132" t="str">
            <v>CAMILO ANDRES GAMARRA RODRIGUEZ</v>
          </cell>
          <cell r="L132" t="str">
            <v>PRESTAR LOS SERVICIOS DE APOYO A LA GESTION EN LA SUBSECRETARIA DE SEGURIDAD Y CONVIVENCIA PARA COADYUVAR EN LA IMPLEMENTACION DE ESTRATEGIAS Y ACCIONES DE DIALOGO MEDIACION Y PREVENCION EN CONVIVENCIA Y SEGURIDAD CIUDADANA EN LA CIUDAD</v>
          </cell>
          <cell r="M132">
            <v>42776</v>
          </cell>
          <cell r="N132">
            <v>43109</v>
          </cell>
          <cell r="P132">
            <v>11</v>
          </cell>
          <cell r="T132">
            <v>22000000</v>
          </cell>
          <cell r="AE132">
            <v>0</v>
          </cell>
          <cell r="AG132">
            <v>0</v>
          </cell>
          <cell r="AK132" t="str">
            <v>https://www.contratos.gov.co/consultas/detalleProceso.do?numConstancia=17-12-6183828</v>
          </cell>
          <cell r="AL132" t="str">
            <v>17-12-6183828</v>
          </cell>
        </row>
        <row r="133">
          <cell r="A133" t="str">
            <v>SCJ-133-2017</v>
          </cell>
          <cell r="B133">
            <v>42772</v>
          </cell>
          <cell r="E133" t="str">
            <v>5 5. Contratación directa</v>
          </cell>
          <cell r="F133" t="str">
            <v>6 6. Otro</v>
          </cell>
          <cell r="G133" t="str">
            <v>RONAL ESNEIDER CASTIBLANCO MACA</v>
          </cell>
          <cell r="L133" t="str">
            <v>PRESTAR LOS SERVICIOS DE APOYO A LA GESTION EN LA SUBSECRETARIA DE SEGURIDAD Y CONVIVENCIA PARA COADYUVAR EN LA IMPLEMENTACION DE ESTRATEGIAS Y ACCIONES DE DIALOGO MEDIACION Y PREVENCION EN CONVIVENCIA Y SEGURIDAD CIUDADANA EN LA CIUDAD</v>
          </cell>
          <cell r="M133">
            <v>42775</v>
          </cell>
          <cell r="N133">
            <v>43108</v>
          </cell>
          <cell r="P133">
            <v>11</v>
          </cell>
          <cell r="T133">
            <v>22000000</v>
          </cell>
          <cell r="AE133">
            <v>0</v>
          </cell>
          <cell r="AG133">
            <v>0</v>
          </cell>
          <cell r="AK133" t="str">
            <v>https://www.contratos.gov.co/consultas/detalleProceso.do?numConstancia=17-12-6183911</v>
          </cell>
          <cell r="AL133" t="str">
            <v>17-12-6183911</v>
          </cell>
        </row>
        <row r="134">
          <cell r="A134" t="str">
            <v>SCJ-134-2017</v>
          </cell>
          <cell r="B134">
            <v>42772</v>
          </cell>
          <cell r="E134" t="str">
            <v>5 5. Contratación directa</v>
          </cell>
          <cell r="F134" t="str">
            <v>6 6. Otro</v>
          </cell>
          <cell r="G134" t="str">
            <v>GERMAN ANDRES BUSTOS BELTRAN</v>
          </cell>
          <cell r="L134" t="str">
            <v>PRESTAR LOS SERVICIOS DE APOYO A LA GESTION EN LA SUBSECRETARIA DE SEGURIDAD Y CONVIVENCIA PARA COADYUVAR EN LA IMPLEMENTACION DE ESTRATEGIAS Y ACCIONES DE DIALOGO MEDIACION Y PREVENCION EN CONVIVENCIA Y SEGURIDAD CIUDADANA EN LA CIUDAD</v>
          </cell>
          <cell r="M134">
            <v>42775</v>
          </cell>
          <cell r="N134">
            <v>43108</v>
          </cell>
          <cell r="P134">
            <v>11</v>
          </cell>
          <cell r="T134">
            <v>22000000</v>
          </cell>
          <cell r="AE134">
            <v>0</v>
          </cell>
          <cell r="AG134">
            <v>0</v>
          </cell>
          <cell r="AK134" t="str">
            <v>https://www.contratos.gov.co/consultas/detalleProceso.do?numConstancia=17-12-6183973</v>
          </cell>
          <cell r="AL134" t="str">
            <v>17-12-6183973</v>
          </cell>
        </row>
        <row r="135">
          <cell r="A135" t="str">
            <v>SCJ-135-2017</v>
          </cell>
          <cell r="B135">
            <v>42772</v>
          </cell>
          <cell r="E135" t="str">
            <v>5 5. Contratación directa</v>
          </cell>
          <cell r="F135" t="str">
            <v>6 6. Otro</v>
          </cell>
          <cell r="G135" t="str">
            <v>EDNA YULIETH CASTRO SALGADO</v>
          </cell>
          <cell r="L135" t="str">
            <v>PRESTAR LOS SERVICIOS DE APOYO A LA GESTION EN LA SUBSECRETARIA DE SEGURIDAD Y CONVIVENCIA PARA COADYUVAR EN LA IMPLEMENTACION DE ESTRATEGIAS Y ACCIONES DE DIALOGO MEDIACION Y PREVENCION EN CONVIVENCIA Y SEGURIDAD CIUDADANA EN LA CIUDAD</v>
          </cell>
          <cell r="M135">
            <v>42775</v>
          </cell>
          <cell r="N135">
            <v>43108</v>
          </cell>
          <cell r="P135">
            <v>11</v>
          </cell>
          <cell r="T135">
            <v>22000000</v>
          </cell>
          <cell r="AE135">
            <v>0</v>
          </cell>
          <cell r="AG135">
            <v>0</v>
          </cell>
          <cell r="AK135" t="str">
            <v>https://www.contratos.gov.co/consultas/detalleProceso.do?numConstancia=17-12-6184050</v>
          </cell>
          <cell r="AL135" t="str">
            <v>17-12-6184050</v>
          </cell>
        </row>
        <row r="136">
          <cell r="A136" t="str">
            <v>SCJ-136-2017</v>
          </cell>
          <cell r="B136">
            <v>42773</v>
          </cell>
          <cell r="E136" t="str">
            <v>5 5. Contratación directa</v>
          </cell>
          <cell r="F136" t="str">
            <v>6 6. Otro</v>
          </cell>
          <cell r="G136" t="str">
            <v>MONICA ISABEL RUEDA QUINTERO</v>
          </cell>
          <cell r="L136" t="str">
            <v>PRESTAR SERVICIOS PROFESIONALES A LA DIRECCION DE ACCESO A LA JUSTICIA EN LABORES DE APOYO JURIDICO Y ENLACE CON CASAS DE JUSTICIA PARA EL FORTALECIMIENTO DEL PROYECTO 7513</v>
          </cell>
          <cell r="M136">
            <v>42774</v>
          </cell>
          <cell r="N136">
            <v>42887</v>
          </cell>
          <cell r="P136">
            <v>11</v>
          </cell>
          <cell r="T136">
            <v>60500000</v>
          </cell>
          <cell r="AE136">
            <v>0</v>
          </cell>
          <cell r="AG136">
            <v>0</v>
          </cell>
          <cell r="AK136" t="str">
            <v>https://www.contratos.gov.co/consultas/detalleProceso.do?numConstancia=17-12-6184913</v>
          </cell>
          <cell r="AL136" t="str">
            <v>17-12-6184913</v>
          </cell>
        </row>
        <row r="137">
          <cell r="A137" t="str">
            <v>SCJ-137-2017</v>
          </cell>
          <cell r="B137">
            <v>42773</v>
          </cell>
          <cell r="E137" t="str">
            <v>5 5. Contratación directa</v>
          </cell>
          <cell r="F137" t="str">
            <v>6 6. Otro</v>
          </cell>
          <cell r="G137" t="str">
            <v>GUILLERMO ANTONIO RENJIFO BUITRAGO</v>
          </cell>
          <cell r="L137" t="str">
            <v>PRESTAR SERVICIOS PROFESIONALES ESPECIALIZADOS ASESORANDO TECNICAMENTE LA IMPLEMENTACION DEL AREA TECNOLOGICA DEL CENTRO COMANDO CONTROL COMUNICACIONES Y COMPUTO DE BOGOTA</v>
          </cell>
          <cell r="M137">
            <v>42774</v>
          </cell>
          <cell r="N137">
            <v>43107</v>
          </cell>
          <cell r="P137">
            <v>11</v>
          </cell>
          <cell r="T137">
            <v>110000000</v>
          </cell>
          <cell r="AE137">
            <v>0</v>
          </cell>
          <cell r="AG137">
            <v>0</v>
          </cell>
          <cell r="AK137" t="str">
            <v>https://www.contratos.gov.co/consultas/detalleProceso.do?numConstancia=17-12-6184973</v>
          </cell>
          <cell r="AL137" t="str">
            <v>17-12-6184973</v>
          </cell>
        </row>
        <row r="138">
          <cell r="A138" t="str">
            <v>SCJ-138-2017</v>
          </cell>
          <cell r="B138">
            <v>42773</v>
          </cell>
          <cell r="E138" t="str">
            <v>5 5. Contratación directa</v>
          </cell>
          <cell r="F138" t="str">
            <v>6 6. Otro</v>
          </cell>
          <cell r="G138" t="str">
            <v>CINDY KATHERIN REYES NIÑO</v>
          </cell>
          <cell r="L138" t="str">
            <v>PRESTAR SERVICIOS DE APOYO A LA GESTION DE LA DIRECCION DE RECURSOS FISICOS Y GESTION DOCUMENTAL DE LA SECRETARIA DE SEGURIDAD CONVIVENCIA Y JUSTICIA EN EL DESARROLLO Y APLICACIÓN DEL SISTEMA DE GESTION DOCUMENTAL</v>
          </cell>
          <cell r="M138">
            <v>42774</v>
          </cell>
          <cell r="N138">
            <v>43107</v>
          </cell>
          <cell r="P138">
            <v>11</v>
          </cell>
          <cell r="T138">
            <v>26400000</v>
          </cell>
          <cell r="AE138">
            <v>0</v>
          </cell>
          <cell r="AG138">
            <v>0</v>
          </cell>
          <cell r="AK138" t="str">
            <v>https://www.contratos.gov.co/consultas/detalleProceso.do?numConstancia=17-12-6185049</v>
          </cell>
          <cell r="AL138" t="str">
            <v>17-12-6185049</v>
          </cell>
        </row>
        <row r="139">
          <cell r="A139" t="str">
            <v>SCJ-139-2017</v>
          </cell>
          <cell r="B139">
            <v>42773</v>
          </cell>
          <cell r="E139" t="str">
            <v>5 5. Contratación directa</v>
          </cell>
          <cell r="F139" t="str">
            <v>6 6. Otro</v>
          </cell>
          <cell r="G139" t="str">
            <v>HERNAN ALONSO RODRIGUEZ MORA</v>
          </cell>
          <cell r="L139" t="str">
            <v>PRESTAR SERVICIOS PROFESIONALES EN LA ESTRUCTURACION Y FORTALECIMIENTO DEL PROCESO DE GESTION DOCUMENTAL Y ARCHIVO A CARGO DE LA DIRECCION DE RECURSOS FISICOS Y GESTION DOCUMENTAL DE LA SECRETARIA DE SEGURIDAD CONVIVENCIA Y JUSTICIA</v>
          </cell>
          <cell r="M139">
            <v>42774</v>
          </cell>
          <cell r="N139">
            <v>43039</v>
          </cell>
          <cell r="P139">
            <v>11</v>
          </cell>
          <cell r="T139">
            <v>137445000</v>
          </cell>
          <cell r="AE139">
            <v>0</v>
          </cell>
          <cell r="AG139">
            <v>0</v>
          </cell>
          <cell r="AK139" t="str">
            <v>https://www.contratos.gov.co/consultas/detalleProceso.do?numConstancia=17-12-6185110</v>
          </cell>
          <cell r="AL139" t="str">
            <v>17-12-6185110</v>
          </cell>
        </row>
        <row r="140">
          <cell r="A140" t="str">
            <v>SCJ-140-2017</v>
          </cell>
          <cell r="B140">
            <v>42773</v>
          </cell>
          <cell r="E140" t="str">
            <v>5 5. Contratación directa</v>
          </cell>
          <cell r="F140" t="str">
            <v>6 6. Otro</v>
          </cell>
          <cell r="G140" t="str">
            <v>YENNY PAOLIN DAZA GUTIERREZ</v>
          </cell>
          <cell r="L140" t="str">
            <v>PRESTAR LOS SERVICIOS PROFESIONALES EN DERECHO REALIZANDO LAS ACTIVIDADES RELACIONADAS CON EL PROCEDIEMIENTO DE CERTIFICADOS PARA RENDICION DE PENA DE LAS PERSONAS PRIVADAS DE LA LIBERTAD QUE SE ENCUENTRAN EN LA CARCEL DISTRITAL DE VARONES Y ANEXO DE MUJERES</v>
          </cell>
          <cell r="M140">
            <v>42774</v>
          </cell>
          <cell r="N140">
            <v>42954</v>
          </cell>
          <cell r="P140">
            <v>6</v>
          </cell>
          <cell r="T140">
            <v>24000000</v>
          </cell>
          <cell r="AE140">
            <v>0</v>
          </cell>
          <cell r="AG140">
            <v>0</v>
          </cell>
          <cell r="AK140" t="str">
            <v>https://www.contratos.gov.co/consultas/detalleProceso.do?numConstancia=17-12-6185184</v>
          </cell>
          <cell r="AL140" t="str">
            <v>17-12-6185184</v>
          </cell>
        </row>
        <row r="141">
          <cell r="A141" t="str">
            <v>SCJ-141-2017</v>
          </cell>
          <cell r="B141">
            <v>42773</v>
          </cell>
          <cell r="E141" t="str">
            <v>5 5. Contratación directa</v>
          </cell>
          <cell r="F141" t="str">
            <v>6 6. Otro</v>
          </cell>
          <cell r="G141" t="str">
            <v>JEYMMY ELIZETH GUEVARA CORZO</v>
          </cell>
          <cell r="L141" t="str">
            <v>PRESTAR LOS SERVICIOS DE APOYO A LA GESTION EN LA SUBSECRETARIA DE SEGURIDAD Y CONVIVENCIA PARA COADYUVAR EN LA IMPLEMENTACION DE ESTRATEGIAS Y ACCIONES DE DIALOGO MEDIACION Y PREVENCION EN CONVIVENCIA Y SEGURIDAD CIUDADANA EN LA CIUDAD</v>
          </cell>
          <cell r="M141">
            <v>42776</v>
          </cell>
          <cell r="N141">
            <v>43109</v>
          </cell>
          <cell r="P141">
            <v>11</v>
          </cell>
          <cell r="T141">
            <v>22000000</v>
          </cell>
          <cell r="AE141">
            <v>0</v>
          </cell>
          <cell r="AG141">
            <v>0</v>
          </cell>
          <cell r="AK141" t="str">
            <v>https://www.contratos.gov.co/consultas/detalleProceso.do?numConstancia=17-12-6187938</v>
          </cell>
          <cell r="AL141" t="str">
            <v>17-12-6187938</v>
          </cell>
        </row>
        <row r="142">
          <cell r="A142" t="str">
            <v>SCJ-142-2017</v>
          </cell>
          <cell r="B142">
            <v>42773</v>
          </cell>
          <cell r="E142" t="str">
            <v>5 5. Contratación directa</v>
          </cell>
          <cell r="F142" t="str">
            <v>6 6. Otro</v>
          </cell>
          <cell r="G142" t="str">
            <v>LIGIA MARIELA RODRIGUEZ MORENO</v>
          </cell>
          <cell r="L142" t="str">
            <v>PRESTAR LOS SERVICIOS DE APOYO A LA GESTION EN LA SUBSECRETARIA DE SEGURIDAD Y CONVIVENCIA PARA COADYUVAR EN LA IMPLEMENTACION DE ESTRATEGIAS Y ACCIONES DE DIALOGO MEDIACION Y PREVENCION EN CONVIVENCIA Y SEGURIDAD CIUDADANA EN LA CIUDAD</v>
          </cell>
          <cell r="M142">
            <v>42775</v>
          </cell>
          <cell r="N142">
            <v>43108</v>
          </cell>
          <cell r="P142">
            <v>11</v>
          </cell>
          <cell r="T142">
            <v>22000000</v>
          </cell>
          <cell r="AE142">
            <v>0</v>
          </cell>
          <cell r="AG142">
            <v>0</v>
          </cell>
          <cell r="AK142" t="str">
            <v>https://www.contratos.gov.co/consultas/detalleProceso.do?numConstancia=17-12-6188114</v>
          </cell>
          <cell r="AL142" t="str">
            <v>17-12-6188114</v>
          </cell>
        </row>
        <row r="143">
          <cell r="A143" t="str">
            <v>SCJ-143-2017</v>
          </cell>
          <cell r="B143">
            <v>42773</v>
          </cell>
          <cell r="E143" t="str">
            <v>5 5. Contratación directa</v>
          </cell>
          <cell r="F143" t="str">
            <v>6 6. Otro</v>
          </cell>
          <cell r="G143" t="str">
            <v>PEDRO JULIO PEREZ SALINAS</v>
          </cell>
          <cell r="L143" t="str">
            <v>PRESTAR LOS SERVICIOS DE APOYO A LA GESTION EN LA SUBSECRETARIA DE SEGURIDAD Y CONVIVENCIA PARA COADYUVAR EN LA IMPLEMENTACION DE ESTRATEGIAS Y ACCIONES DE DIALOGO MEDIACION Y PREVENCION EN CONVIVENCIA Y SEGURIDAD CIUDADANA EN LA CIUDAD</v>
          </cell>
          <cell r="M143">
            <v>42776</v>
          </cell>
          <cell r="N143">
            <v>43109</v>
          </cell>
          <cell r="P143">
            <v>11</v>
          </cell>
          <cell r="T143">
            <v>22000000</v>
          </cell>
          <cell r="AE143">
            <v>0</v>
          </cell>
          <cell r="AG143">
            <v>0</v>
          </cell>
          <cell r="AK143" t="str">
            <v>https://www.contratos.gov.co/consultas/detalleProceso.do?numConstancia=17-12-6188212</v>
          </cell>
          <cell r="AL143" t="str">
            <v>17-12-6188212</v>
          </cell>
        </row>
        <row r="144">
          <cell r="A144" t="str">
            <v>SCJ-144-2017</v>
          </cell>
          <cell r="B144">
            <v>42773</v>
          </cell>
          <cell r="E144" t="str">
            <v>5 5. Contratación directa</v>
          </cell>
          <cell r="F144" t="str">
            <v>6 6. Otro</v>
          </cell>
          <cell r="G144" t="str">
            <v>POOL RONAL MENDOZA TORRES</v>
          </cell>
          <cell r="L144" t="str">
            <v>PRESTAR LOS SERVICIOS DE APOYO A LA GESTION EN LA SUBSECRETARIA DE SEGURIDAD Y CONVIVENCIA PARA COADYUVAR EN LA IMPLEMENTACION DE ESTRATEGIAS Y ACCIONES DE DIALOGO MEDIACION Y PREVENCION EN CONVIVENCIA Y SEGURIDAD CIUDADANA EN LA CIUDAD</v>
          </cell>
          <cell r="M144">
            <v>42775</v>
          </cell>
          <cell r="N144">
            <v>43108</v>
          </cell>
          <cell r="P144">
            <v>11</v>
          </cell>
          <cell r="T144">
            <v>22000000</v>
          </cell>
          <cell r="AE144">
            <v>0</v>
          </cell>
          <cell r="AG144">
            <v>0</v>
          </cell>
          <cell r="AK144" t="str">
            <v>https://www.contratos.gov.co/consultas/detalleProceso.do?numConstancia=17-12-6188484</v>
          </cell>
          <cell r="AL144" t="str">
            <v>17-12-6188484</v>
          </cell>
        </row>
        <row r="145">
          <cell r="A145" t="str">
            <v>SCJ-145-2017</v>
          </cell>
          <cell r="B145">
            <v>42773</v>
          </cell>
          <cell r="E145" t="str">
            <v>5 5. Contratación directa</v>
          </cell>
          <cell r="F145" t="str">
            <v>6 6. Otro</v>
          </cell>
          <cell r="G145" t="str">
            <v>LUZ ELENA MONTOYA PELAEZ</v>
          </cell>
          <cell r="L145" t="str">
            <v>PRESTAR LOS SERVICIOS DE APOYO A LA GESTION EN LA SUBSECRETARIA DE SEGURIDAD Y CONVIVENCIA PARA COADYUVAR EN LA IMPLEMENTACION DE ESTRATEGIAS Y ACCIONES DE DIALOGO MEDIACION Y PREVENCION EN CONVIVENCIA Y SEGURIDAD CIUDADANA EN LA CIUDAD</v>
          </cell>
          <cell r="M145">
            <v>42775</v>
          </cell>
          <cell r="N145">
            <v>43108</v>
          </cell>
          <cell r="P145">
            <v>11</v>
          </cell>
          <cell r="T145">
            <v>22000000</v>
          </cell>
          <cell r="AE145">
            <v>0</v>
          </cell>
          <cell r="AG145">
            <v>0</v>
          </cell>
          <cell r="AK145" t="str">
            <v>https://www.contratos.gov.co/consultas/detalleProceso.do?numConstancia=17-12-6188524</v>
          </cell>
          <cell r="AL145" t="str">
            <v>17-12-6188524</v>
          </cell>
        </row>
        <row r="146">
          <cell r="A146" t="str">
            <v>SCJ-146-2017</v>
          </cell>
          <cell r="B146">
            <v>42773</v>
          </cell>
          <cell r="E146" t="str">
            <v>5 5. Contratación directa</v>
          </cell>
          <cell r="F146" t="str">
            <v>6 6. Otro</v>
          </cell>
          <cell r="G146" t="str">
            <v>MARTHA ADRIANA CATALINA BALLESTEROS SANCHEZ</v>
          </cell>
          <cell r="L146" t="str">
            <v>PRESTAR LOS SERVICIOS PROFESIONALES A LA DIRECCION DE GESTION HUMANA APOYANDO LOS TEMAS RELACIONADOS CON EL REGISTRO CONTROL Y SITUACIONES ADMINISTRATIVAS DE LA PLANTA DE PERSONAL DE LA SECRETARIA DE SEGURIDAD CONVIVENCIA Y JUSTICIA</v>
          </cell>
          <cell r="M146">
            <v>42774</v>
          </cell>
          <cell r="N146">
            <v>42858</v>
          </cell>
          <cell r="P146">
            <v>6</v>
          </cell>
          <cell r="T146">
            <v>31200000</v>
          </cell>
          <cell r="AE146">
            <v>0</v>
          </cell>
          <cell r="AG146">
            <v>0</v>
          </cell>
          <cell r="AK146" t="str">
            <v>https://www.contratos.gov.co/consultas/detalleProceso.do?numConstancia=17-12-6188561</v>
          </cell>
          <cell r="AL146" t="str">
            <v>17-12-6188561</v>
          </cell>
        </row>
        <row r="147">
          <cell r="A147" t="str">
            <v>SCJ-147-2017</v>
          </cell>
          <cell r="B147">
            <v>42773</v>
          </cell>
          <cell r="E147" t="str">
            <v>5 5. Contratación directa</v>
          </cell>
          <cell r="F147" t="str">
            <v>6 6. Otro</v>
          </cell>
          <cell r="G147" t="str">
            <v>SANDRA JANNETH VALENCIA LONDOÑO</v>
          </cell>
          <cell r="L147" t="str">
            <v>PRESTAR LOS SERVICIOS DE APOYO A LA GESTION EN LA SUBSECRETARIA DE SEGURIDAD Y CONVIVENCIA PARA COADYUVAR EN LA IMPLEMENTACION DE ESTRATEGIAS Y ACCIONES DE DIALOGO MEDIACION Y PREVENCION EN CONVIVENCIA Y SEGURIDAD CIUDADANA EN LA CIUDAD</v>
          </cell>
          <cell r="M147">
            <v>42775</v>
          </cell>
          <cell r="N147">
            <v>43108</v>
          </cell>
          <cell r="P147">
            <v>11</v>
          </cell>
          <cell r="T147">
            <v>22000000</v>
          </cell>
          <cell r="AE147">
            <v>0</v>
          </cell>
          <cell r="AG147">
            <v>0</v>
          </cell>
          <cell r="AK147" t="str">
            <v>https://www.contratos.gov.co/consultas/detalleProceso.do?numConstancia=17-12-6188591</v>
          </cell>
          <cell r="AL147" t="str">
            <v>17-12-6188591</v>
          </cell>
        </row>
        <row r="148">
          <cell r="A148" t="str">
            <v>SCJ-148-2017</v>
          </cell>
          <cell r="B148">
            <v>42773</v>
          </cell>
          <cell r="E148" t="str">
            <v>5 5. Contratación directa</v>
          </cell>
          <cell r="F148" t="str">
            <v>6 6. Otro</v>
          </cell>
          <cell r="G148" t="str">
            <v>WILLIAM JAVIER BUITRAGO RAMIREZ</v>
          </cell>
          <cell r="L148" t="str">
            <v>PRESTAR LOS SERVICIOS DE APOYO A LA GESTION EN LA SUBSECRETARIA DE SEGURIDAD Y CONVIVENCIA PARA COADYUVAR EN LA IMPLEMENTACION DE ESTRATEGIAS Y ACCIONES DE DIALOGO MEDIACION Y PREVENCION EN CONVIVENCIA Y SEGURIDAD CIUDADANA EN LA CIUDAD</v>
          </cell>
          <cell r="M148">
            <v>42775</v>
          </cell>
          <cell r="N148">
            <v>43108</v>
          </cell>
          <cell r="P148">
            <v>11</v>
          </cell>
          <cell r="T148">
            <v>22000000</v>
          </cell>
          <cell r="AE148">
            <v>0</v>
          </cell>
          <cell r="AG148">
            <v>0</v>
          </cell>
          <cell r="AK148" t="str">
            <v>https://www.contratos.gov.co/consultas/detalleProceso.do?numConstancia=17-12-6188613</v>
          </cell>
          <cell r="AL148" t="str">
            <v>17-12-6188613</v>
          </cell>
        </row>
        <row r="149">
          <cell r="A149" t="str">
            <v>SCJ-149-2017</v>
          </cell>
          <cell r="B149">
            <v>42773</v>
          </cell>
          <cell r="E149" t="str">
            <v>5 5. Contratación directa</v>
          </cell>
          <cell r="F149" t="str">
            <v>6 6. Otro</v>
          </cell>
          <cell r="G149" t="str">
            <v>MIRNA LUZ JURIS TORRES</v>
          </cell>
          <cell r="L149" t="str">
            <v>PRESTAR LOS SERVICIOS PROFESIONALES APOYANDO EL PROCESO DE LIQUIDACION DE NOMINA DE LA PLANTA DE PERSONAL DE LA SECRETARIA DISTRITAL DE SEGURIDAD CONVIVENCIA Y JUSTICIA</v>
          </cell>
          <cell r="M149">
            <v>42774</v>
          </cell>
          <cell r="N149">
            <v>43109</v>
          </cell>
          <cell r="P149">
            <v>11</v>
          </cell>
          <cell r="T149">
            <v>55000000</v>
          </cell>
          <cell r="AE149">
            <v>0</v>
          </cell>
          <cell r="AG149">
            <v>30</v>
          </cell>
          <cell r="AK149" t="str">
            <v>https://www.contratos.gov.co/consultas/detalleProceso.do?numConstancia=17-12-6188653</v>
          </cell>
          <cell r="AL149" t="str">
            <v>17-12-6188653</v>
          </cell>
        </row>
        <row r="150">
          <cell r="A150" t="str">
            <v>SCJ-150-2017</v>
          </cell>
          <cell r="B150">
            <v>42773</v>
          </cell>
          <cell r="E150" t="str">
            <v>5 5. Contratación directa</v>
          </cell>
          <cell r="F150" t="str">
            <v>6 6. Otro</v>
          </cell>
          <cell r="G150" t="str">
            <v>JHON DAVINSON GUEVARA POVEDA</v>
          </cell>
          <cell r="L150" t="str">
            <v>PRESTAR LOS SERVICIOS DE APOYO A LA GESTION EN LA SUBSECRETARIA DE SEGURIDAD Y CONVIVENCIA PARA COADYUVAR EN LA IMPLEMENTACION DE ESTRATEGIAS Y ACCIONES DE DIALOGO MEDIACION Y PREVENCION EN CONVIVENCIA Y SEGURIDAD CIUDADANA EN LA CIUDAD</v>
          </cell>
          <cell r="M150">
            <v>42775</v>
          </cell>
          <cell r="N150">
            <v>43108</v>
          </cell>
          <cell r="P150">
            <v>11</v>
          </cell>
          <cell r="T150">
            <v>22000000</v>
          </cell>
          <cell r="AE150">
            <v>0</v>
          </cell>
          <cell r="AG150">
            <v>0</v>
          </cell>
          <cell r="AK150" t="str">
            <v>https://www.contratos.gov.co/consultas/detalleProceso.do?numConstancia=17-12-6188690</v>
          </cell>
          <cell r="AL150" t="str">
            <v>17-12-6188690</v>
          </cell>
        </row>
        <row r="151">
          <cell r="A151" t="str">
            <v>SCJ-151-2017</v>
          </cell>
          <cell r="B151">
            <v>42773</v>
          </cell>
          <cell r="E151" t="str">
            <v>5 5. Contratación directa</v>
          </cell>
          <cell r="F151" t="str">
            <v>6 6. Otro</v>
          </cell>
          <cell r="G151" t="str">
            <v>YINA ANDREA LOAIZA UMAÑA</v>
          </cell>
          <cell r="L151" t="str">
            <v>PRESTAR LOS SERVICIOS DE APOYO A LA GESTION EN LA SUBSECRETARIA DE SEGURIDAD Y CONVIVENCIA PARA COADYUVAR EN LA IMPLEMENTACION DE ESTRATEGIAS Y ACCIONES DE DIALOGO MEDIACION Y PREVENCION EN CONVIVENCIA Y SEGURIDAD CIUDADANA EN LA CIUDAD</v>
          </cell>
          <cell r="M151">
            <v>42775</v>
          </cell>
          <cell r="N151">
            <v>43108</v>
          </cell>
          <cell r="P151">
            <v>11</v>
          </cell>
          <cell r="T151">
            <v>22000000</v>
          </cell>
          <cell r="AE151">
            <v>0</v>
          </cell>
          <cell r="AG151">
            <v>0</v>
          </cell>
          <cell r="AK151" t="str">
            <v>https://www.contratos.gov.co/consultas/detalleProceso.do?numConstancia=17-12-6191386</v>
          </cell>
          <cell r="AL151" t="str">
            <v>17-12-6191386</v>
          </cell>
        </row>
        <row r="152">
          <cell r="A152" t="str">
            <v>SCJ-152-2017</v>
          </cell>
          <cell r="B152">
            <v>42773</v>
          </cell>
          <cell r="E152" t="str">
            <v>5 5. Contratación directa</v>
          </cell>
          <cell r="F152" t="str">
            <v>6 6. Otro</v>
          </cell>
          <cell r="G152" t="str">
            <v>JUAN CARLOS BULLA ABRIL</v>
          </cell>
          <cell r="L152" t="str">
            <v>PRESTAR LOS SERVICIOS PROFESIONALES Y EN LA OFICINA DE ANALISIS DE INFORMACION Y ESTUDIOS ESTRATEGICOS PARA REALIZAR LAS ACTIVIDADES DE INTEGRACION DE DATOS E IMPLEMENTACION DE LAS APLICACIONES ANALITICAS OLAP EN EL MARCO DE LA ESTRATEGIA DE  ANALITICA PARA LA SEGURIDAD LA CONVIVENCIA Y EL ACCESO A LA JUSTICIA</v>
          </cell>
          <cell r="M152">
            <v>42776</v>
          </cell>
          <cell r="N152">
            <v>42956</v>
          </cell>
          <cell r="P152">
            <v>6</v>
          </cell>
          <cell r="T152">
            <v>33000000</v>
          </cell>
          <cell r="AE152">
            <v>0</v>
          </cell>
          <cell r="AG152">
            <v>0</v>
          </cell>
          <cell r="AK152" t="str">
            <v>https://www.contratos.gov.co/consultas/detalleProceso.do?numConstancia=17-12-6191563</v>
          </cell>
          <cell r="AL152" t="str">
            <v>17-12-6191563</v>
          </cell>
        </row>
        <row r="153">
          <cell r="A153" t="str">
            <v>SCJ-153-2017</v>
          </cell>
          <cell r="B153">
            <v>42773</v>
          </cell>
          <cell r="E153" t="str">
            <v>5 5. Contratación directa</v>
          </cell>
          <cell r="F153" t="str">
            <v>6 6. Otro</v>
          </cell>
          <cell r="G153" t="str">
            <v>MARTHA YOLANDA GARCIA MONSALVE</v>
          </cell>
          <cell r="L153" t="str">
            <v>APOYAR A LA COORDINACION DEL CENTRO DE TRASLADO POR PROTECCION EN LAS TAREAS ADMINISTRATIVAS Y ATENCION AL USUARIO APLICANDO LAS NORMAS Y PROCEDIMIENTOS ESTABLECIDOS EN EL SISTEMA INTEGRADO DE GESTION DE LA SECRETARIA DISTRITAL DE SEGURIDAD CONVIVENCIA Y JUSTICIA</v>
          </cell>
          <cell r="M153">
            <v>42775</v>
          </cell>
          <cell r="N153">
            <v>42825</v>
          </cell>
          <cell r="P153">
            <v>11</v>
          </cell>
          <cell r="T153">
            <v>28688000</v>
          </cell>
          <cell r="AE153">
            <v>0</v>
          </cell>
          <cell r="AG153">
            <v>0</v>
          </cell>
          <cell r="AK153" t="str">
            <v>https://www.contratos.gov.co/consultas/detalleProceso.do?numConstancia=17-12-6191659</v>
          </cell>
          <cell r="AL153" t="str">
            <v>17-12-6191659</v>
          </cell>
        </row>
        <row r="154">
          <cell r="A154" t="str">
            <v>SCJ-154-2017</v>
          </cell>
          <cell r="B154">
            <v>42773</v>
          </cell>
          <cell r="E154" t="str">
            <v>5 5. Contratación directa</v>
          </cell>
          <cell r="F154" t="str">
            <v>6 6. Otro</v>
          </cell>
          <cell r="G154" t="str">
            <v>DANIEL CORREA</v>
          </cell>
          <cell r="L154" t="str">
            <v>PRESTAR SERVICIOS PARA EL DESARROLLO DE ACTIVIDADES OPERATIVAS LOGISTICAS Y DE MANTENIMIENTO DE LA UNIDA PERMANENTE DE JUSTICIA</v>
          </cell>
          <cell r="M154">
            <v>42775</v>
          </cell>
          <cell r="N154">
            <v>43108</v>
          </cell>
          <cell r="P154">
            <v>11</v>
          </cell>
          <cell r="T154">
            <v>25993000</v>
          </cell>
          <cell r="AE154">
            <v>0</v>
          </cell>
          <cell r="AG154">
            <v>0</v>
          </cell>
          <cell r="AK154" t="str">
            <v>https://www.contratos.gov.co/consultas/detalleProceso.do?numConstancia=17-12-6192050</v>
          </cell>
          <cell r="AL154" t="str">
            <v>17-12-6192050</v>
          </cell>
        </row>
        <row r="155">
          <cell r="A155" t="str">
            <v>SCJ-155-2017</v>
          </cell>
          <cell r="B155">
            <v>42773</v>
          </cell>
          <cell r="E155" t="str">
            <v>5 5. Contratación directa</v>
          </cell>
          <cell r="F155" t="str">
            <v>6 6. Otro</v>
          </cell>
          <cell r="G155" t="str">
            <v>MARTHA YOLANDA GALINDO BRICEÑO</v>
          </cell>
          <cell r="L155" t="str">
            <v>PRESTAR SERVICIOS PROFESIONALES PARA BRINDAR ORIENTACION ACOMPAÑAMIENTO E INFORMACION A LOS USUARIOS ACERCA DE LOS DIFERENTES SERVICIOS OFERTADOS EN LAS CASAS DE JUSTICIA ASI COMO REALIZAR ESTRATEGIAS PARA SENSIBILIZAR PREVENIR PROMOVER Y FORTALECER EN COMUNICADES EL POSICIONAMIENTO DE TEMAS ESTRATEGICOS PARA LA PROMOCION DEL ACCESO A LA JUSTICIA</v>
          </cell>
          <cell r="M155">
            <v>42775</v>
          </cell>
          <cell r="N155">
            <v>43113</v>
          </cell>
          <cell r="P155">
            <v>11</v>
          </cell>
          <cell r="T155">
            <v>46200000</v>
          </cell>
          <cell r="AE155">
            <v>0</v>
          </cell>
          <cell r="AG155">
            <v>5</v>
          </cell>
          <cell r="AK155" t="str">
            <v>https://www.contratos.gov.co/consultas/detalleProceso.do?numConstancia=17-12-6192050</v>
          </cell>
          <cell r="AL155" t="str">
            <v>17-12-6192050</v>
          </cell>
        </row>
        <row r="156">
          <cell r="A156" t="str">
            <v>SCJ-156-2017</v>
          </cell>
          <cell r="B156">
            <v>42773</v>
          </cell>
          <cell r="E156" t="str">
            <v>5 5. Contratación directa</v>
          </cell>
          <cell r="F156" t="str">
            <v>6 6. Otro</v>
          </cell>
          <cell r="G156" t="str">
            <v>MONICA GARZON RODRIGUEZ</v>
          </cell>
          <cell r="L156" t="str">
            <v>PRESTAR SERVICIOS PARA LIDERAR LA GESTION INTEGRAL DE LA UNIDAD PERMANENTE DE JUSTICIA A TRAVES DE ACCIONES DE COORDINACION ARTICULACION Y COMUNICACIÓN BRINDANDO ORIENTACION TECNICA METOLOGICA Y OPERATIVA</v>
          </cell>
          <cell r="M156">
            <v>42775</v>
          </cell>
          <cell r="N156">
            <v>43108</v>
          </cell>
          <cell r="P156">
            <v>11</v>
          </cell>
          <cell r="T156">
            <v>100540000</v>
          </cell>
          <cell r="AE156">
            <v>0</v>
          </cell>
          <cell r="AG156">
            <v>0</v>
          </cell>
          <cell r="AK156" t="str">
            <v>https://www.contratos.gov.co/consultas/detalleProceso.do?numConstancia=17-12-6192193</v>
          </cell>
          <cell r="AL156" t="str">
            <v>17-12-6192193</v>
          </cell>
        </row>
        <row r="157">
          <cell r="A157" t="str">
            <v>SCJ-157-2017</v>
          </cell>
          <cell r="B157">
            <v>42773</v>
          </cell>
          <cell r="E157" t="str">
            <v>5 5. Contratación directa</v>
          </cell>
          <cell r="F157" t="str">
            <v>6 6. Otro</v>
          </cell>
          <cell r="G157" t="str">
            <v>LEYDI TRUJILLO CHAPARRO</v>
          </cell>
          <cell r="L157" t="str">
            <v>PRESTAR LOS SERVICIOS DE APOYO A LA GESTION EN LA SUBSECRETARIA DE SEGURIDAD Y CONVIVENCIA PARA COADYUVAR EN LA IMPLEMENTACION DE ESTRATEGIAS Y ACCIONES DE DIALOGO MEDIACION Y PREVENCION EN CONVIVENCIA Y SEGURIDAD CIUDADANA EN LA CIUDAD</v>
          </cell>
          <cell r="M157">
            <v>42775</v>
          </cell>
          <cell r="N157">
            <v>43108</v>
          </cell>
          <cell r="P157">
            <v>11</v>
          </cell>
          <cell r="T157">
            <v>22000000</v>
          </cell>
          <cell r="AE157">
            <v>0</v>
          </cell>
          <cell r="AG157">
            <v>0</v>
          </cell>
          <cell r="AK157" t="str">
            <v>https://www.contratos.gov.co/consultas/detalleProceso.do?numConstancia=17-12-6192670</v>
          </cell>
          <cell r="AL157" t="str">
            <v>17-12-6192670</v>
          </cell>
        </row>
        <row r="158">
          <cell r="A158" t="str">
            <v>SCJ-158-2017</v>
          </cell>
          <cell r="B158">
            <v>42773</v>
          </cell>
          <cell r="E158" t="str">
            <v>5 5. Contratación directa</v>
          </cell>
          <cell r="F158" t="str">
            <v>6 6. Otro</v>
          </cell>
          <cell r="G158" t="str">
            <v>CLAUDIA LILIANA ROMERO CAMELO</v>
          </cell>
          <cell r="L158" t="str">
            <v>PRESTAR LOS SERVICIOS DE APOYO A LA GESTION EN LA SUBSECRETARIA DE SEGURIDAD Y CONVIVENCIA PARA COADYUVAR EN LA IMPLEMENTACION DE ESTRATEGIAS Y ACCIONES DE DIALOGO MEDIACION Y PREVENCION EN CONVIVENCIA Y SEGURIDAD CIUDADANA EN LA CIUDAD</v>
          </cell>
          <cell r="M158">
            <v>42776</v>
          </cell>
          <cell r="N158">
            <v>43109</v>
          </cell>
          <cell r="P158">
            <v>11</v>
          </cell>
          <cell r="T158">
            <v>22000000</v>
          </cell>
          <cell r="AE158">
            <v>0</v>
          </cell>
          <cell r="AG158">
            <v>0</v>
          </cell>
          <cell r="AK158" t="str">
            <v>https://www.contratos.gov.co/consultas/detalleProceso.do?numConstancia=17-12-6192694</v>
          </cell>
          <cell r="AL158" t="str">
            <v>17-12-6192694</v>
          </cell>
        </row>
        <row r="159">
          <cell r="A159" t="str">
            <v>SCJ-159-2017</v>
          </cell>
          <cell r="B159">
            <v>42773</v>
          </cell>
          <cell r="E159" t="str">
            <v>5 5. Contratación directa</v>
          </cell>
          <cell r="F159" t="str">
            <v>6 6. Otro</v>
          </cell>
          <cell r="G159" t="str">
            <v>WILLIAM ALEJANDRO SANDOVAL GUTIERREZ</v>
          </cell>
          <cell r="L159" t="str">
            <v>PRESTAR LOS SERVICIOS DE APOYO A LA GESTION EN LA SUBSECRETARIA DE SEGURIDAD Y CONVIVENCIA PARA COADYUVAR EN LA IMPLEMENTACION DE ESTRATEGIAS Y ACCIONES DE DIALOGO MEDIACION Y PREVENCION EN CONVIVENCIA Y SEGURIDAD CIUDADANA EN LA CIUDAD</v>
          </cell>
          <cell r="M159">
            <v>42775</v>
          </cell>
          <cell r="N159">
            <v>43108</v>
          </cell>
          <cell r="P159">
            <v>11</v>
          </cell>
          <cell r="T159">
            <v>22000000</v>
          </cell>
          <cell r="AE159">
            <v>0</v>
          </cell>
          <cell r="AG159">
            <v>0</v>
          </cell>
          <cell r="AK159" t="str">
            <v>https://www.contratos.gov.co/consultas/detalleProceso.do?numConstancia=17-12-6192713</v>
          </cell>
          <cell r="AL159" t="str">
            <v>17-12-6192713</v>
          </cell>
        </row>
        <row r="160">
          <cell r="A160" t="str">
            <v>SCJ-160-2017</v>
          </cell>
          <cell r="B160">
            <v>42773</v>
          </cell>
          <cell r="E160" t="str">
            <v>5 5. Contratación directa</v>
          </cell>
          <cell r="F160" t="str">
            <v>6 6. Otro</v>
          </cell>
          <cell r="G160" t="str">
            <v>FABIAN CAMILO CASTELLANOS PINTO</v>
          </cell>
          <cell r="L160" t="str">
            <v>PRESTAR SUS SERVICIOS PROFESIONALES EN LA OFICINA DE ANALISIS DE INFORMACION Y ESTUDIOS ESTRATEGICOS PARA EL DESARROLLO E IMPLEMENTACION DE COMPONENTES DE SOFTWARE DE APLIZACION WEB Y DE BASE DE DATOS PARA EL ANALISIS Y DIFUSION DE INFORMACION ALFANUMERICA Y GEOGRAFICA QUE DEN RESPUESTA A LAS NECESIDADES DE PLANIFICACION Y GESTION EN EL MARCO DE LA ESTRATEGIA DE TECNOLOGIAS DE INFORMACION PARA ANALITICA EN SEGURIDAD CONVIVENCIA Y ACCESO A LA JUSTICIA</v>
          </cell>
          <cell r="M160">
            <v>42775</v>
          </cell>
          <cell r="N160">
            <v>42955</v>
          </cell>
          <cell r="P160">
            <v>6</v>
          </cell>
          <cell r="T160">
            <v>27000000</v>
          </cell>
          <cell r="AE160">
            <v>0</v>
          </cell>
          <cell r="AG160">
            <v>0</v>
          </cell>
          <cell r="AK160" t="str">
            <v>https://www.contratos.gov.co/consultas/detalleProceso.do?numConstancia=17-12-6192928</v>
          </cell>
          <cell r="AL160" t="str">
            <v>17-12-6192928</v>
          </cell>
        </row>
        <row r="161">
          <cell r="A161" t="str">
            <v>SCJ-161-2017</v>
          </cell>
          <cell r="B161">
            <v>42773</v>
          </cell>
          <cell r="E161" t="str">
            <v>5 5. Contratación directa</v>
          </cell>
          <cell r="F161" t="str">
            <v>6 6. Otro</v>
          </cell>
          <cell r="G161" t="str">
            <v>JAIRO ALBERTO MIER MARTINEZ</v>
          </cell>
          <cell r="L161" t="str">
            <v>PRESTAR LOS SERVICIOS DE APOYO A LA GESTION EN LA SUBSECRETARIA DE SEGURIDAD Y CONVIVENCIA PARA COADYUVAR EN LA IMPLEMENTACION DE ESTRATEGIAS Y ACCIONES DE DIALOGO MEDIACION Y PREVENCION EN CONVIVENCIA Y SEGURIDAD CIUDADANA EN LA CIUDAD</v>
          </cell>
          <cell r="M161">
            <v>42776</v>
          </cell>
          <cell r="N161">
            <v>43048</v>
          </cell>
          <cell r="P161">
            <v>11</v>
          </cell>
          <cell r="T161">
            <v>22000000</v>
          </cell>
          <cell r="AE161">
            <v>0</v>
          </cell>
          <cell r="AG161">
            <v>0</v>
          </cell>
          <cell r="AK161" t="str">
            <v>https://www.contratos.gov.co/consultas/detalleProceso.do?numConstancia=17-12-6192939</v>
          </cell>
          <cell r="AL161" t="str">
            <v>17-12-6192939</v>
          </cell>
        </row>
        <row r="162">
          <cell r="A162" t="str">
            <v>SCJ-162-2017</v>
          </cell>
          <cell r="B162">
            <v>42773</v>
          </cell>
          <cell r="E162" t="str">
            <v>5 5. Contratación directa</v>
          </cell>
          <cell r="F162" t="str">
            <v>6 6. Otro</v>
          </cell>
          <cell r="G162" t="str">
            <v>LINA MARIA TORO TAMAYO</v>
          </cell>
          <cell r="L162" t="str">
            <v>PRESTAR SERVICIOS PROFESIONALES PARA APOYAR EN LA SECRETARIA DE SEGURIDAD CONVIVENCIA Y JUSTICIA CON LA IMPLEMENTACION DEL CODIGO NACIONAL DE POLICIA EN EL DISTRITO CAPITAL Y CONEXOS ASI COMO EN TEMAS TRANSVERSALES EN MATERIA DE SEGURIDAD CONVIVENCIA Y JUSTICIA</v>
          </cell>
          <cell r="M162">
            <v>42773</v>
          </cell>
          <cell r="N162">
            <v>43106</v>
          </cell>
          <cell r="P162">
            <v>11</v>
          </cell>
          <cell r="T162">
            <v>176715000</v>
          </cell>
          <cell r="AE162">
            <v>0</v>
          </cell>
          <cell r="AG162">
            <v>0</v>
          </cell>
          <cell r="AK162" t="str">
            <v>https://www.contratos.gov.co/consultas/detalleProceso.do?numConstancia=17-12-6192955</v>
          </cell>
          <cell r="AL162" t="str">
            <v>17-12-6192955</v>
          </cell>
        </row>
        <row r="163">
          <cell r="A163" t="str">
            <v>SCJ-163-2017</v>
          </cell>
          <cell r="B163">
            <v>42773</v>
          </cell>
          <cell r="E163" t="str">
            <v>5 5. Contratación directa</v>
          </cell>
          <cell r="F163" t="str">
            <v>6 6. Otro</v>
          </cell>
          <cell r="G163" t="str">
            <v>MONICA ELIZABETH CASTIBLANCO MONROY</v>
          </cell>
          <cell r="L163" t="str">
            <v>PRESTAR SERVICIOS PROFESIONALES PARA EL ACCOMPAÑAMIENTO EN MATERIA LEGAL Y CONTRACTUAL EN LAS DIFERENTES ETAPAS DE LOS PROCESOS DE SELECCIÓN A CARGO DE LA SUBSECRETARIA DE GESTION INSTITUCIONAL Y LA SUBSECRETARIA DE ACCESO A LA JUSTICIA DE LA SECRETARIA DE SEGURIDAD CONVIVENCIA PARA EL CUMPLIMIENTO DE LAS FUNCIONES A SU CARGO</v>
          </cell>
          <cell r="M163">
            <v>42773</v>
          </cell>
          <cell r="N163">
            <v>43106</v>
          </cell>
          <cell r="P163">
            <v>11</v>
          </cell>
          <cell r="T163">
            <v>104500000</v>
          </cell>
          <cell r="AE163">
            <v>0</v>
          </cell>
          <cell r="AG163">
            <v>0</v>
          </cell>
          <cell r="AK163" t="str">
            <v>https://www.contratos.gov.co/consultas/detalleProceso.do?numConstancia=17-12-6192979</v>
          </cell>
          <cell r="AL163" t="str">
            <v>17-12-6192979</v>
          </cell>
        </row>
        <row r="164">
          <cell r="A164" t="str">
            <v>SCJ-164-2017</v>
          </cell>
          <cell r="B164">
            <v>42773</v>
          </cell>
          <cell r="E164" t="str">
            <v>5 5. Contratación directa</v>
          </cell>
          <cell r="F164" t="str">
            <v>6 6. Otro</v>
          </cell>
          <cell r="G164" t="str">
            <v>ANGELICA BIBIANA CASTRO PINTO</v>
          </cell>
          <cell r="L164" t="str">
            <v>PRESTAR SERVICIOS PROFESIONALES PARA REALIZAR LAS ACTIVIDADES TENDIENTES AL ACOMPAÑAMIENTO DE LOS PROCESOS Y PROCEDIMIENTOS A CARGO DE LA SUBSECRETARIA DE GESTION INSTITUCIONAL PARA EL CUMPLIMIENTO DE LAS FUNCIONES A SU CARGO</v>
          </cell>
          <cell r="M164">
            <v>42774</v>
          </cell>
          <cell r="N164">
            <v>43107</v>
          </cell>
          <cell r="P164">
            <v>11</v>
          </cell>
          <cell r="T164">
            <v>66000000</v>
          </cell>
          <cell r="AE164">
            <v>0</v>
          </cell>
          <cell r="AG164">
            <v>0</v>
          </cell>
          <cell r="AK164" t="str">
            <v>https://www.contratos.gov.co/consultas/detalleProceso.do?numConstancia=17-12-6193048</v>
          </cell>
          <cell r="AL164" t="str">
            <v>17-12-6193048</v>
          </cell>
        </row>
        <row r="165">
          <cell r="A165" t="str">
            <v>SCJ-165-2017</v>
          </cell>
          <cell r="B165">
            <v>42773</v>
          </cell>
          <cell r="E165" t="str">
            <v>5 5. Contratación directa</v>
          </cell>
          <cell r="F165" t="str">
            <v>6 6. Otro</v>
          </cell>
          <cell r="G165" t="str">
            <v>ANDREA CATALINA RODRIGUEZ BUSTOS</v>
          </cell>
          <cell r="L165" t="str">
            <v>PRESTAR LOS SERVICIOS PROFESIONALES ESPECIALIZADOS PARA APOYAR A LA DIRECCION DE RESPONSABILIDAD PENAL ADOLECENTE DRPA DE LA SECRETARIA DISTRITAL DE SEGURIDAD CONVIVENCIA Y JUSTICIA EN LAS ACCIONES DE JUSTICIA RESTAURATIVA Y ARTICULACION DEL SISTEMA DE RESPONSABILIDAD PARA ADOLECENTES CON SANCIONES NO PRIVATIVAS DE LA LIBERTAD</v>
          </cell>
          <cell r="M165">
            <v>42775</v>
          </cell>
          <cell r="N165">
            <v>43108</v>
          </cell>
          <cell r="P165">
            <v>11</v>
          </cell>
          <cell r="T165">
            <v>176715000</v>
          </cell>
          <cell r="AE165">
            <v>0</v>
          </cell>
          <cell r="AG165">
            <v>0</v>
          </cell>
          <cell r="AK165" t="str">
            <v>https://www.contratos.gov.co/consultas/detalleProceso.do?numConstancia=17-12-6193058</v>
          </cell>
          <cell r="AL165" t="str">
            <v>17-12-6193058</v>
          </cell>
        </row>
        <row r="166">
          <cell r="A166" t="str">
            <v>SCJ-166-2017</v>
          </cell>
          <cell r="B166">
            <v>42773</v>
          </cell>
          <cell r="E166" t="str">
            <v>5 5. Contratación directa</v>
          </cell>
          <cell r="F166" t="str">
            <v>6 6. Otro</v>
          </cell>
          <cell r="G166" t="str">
            <v>LADY ANGELICA HERRERA JIMENEZ</v>
          </cell>
          <cell r="L166" t="str">
            <v>PRESTAR SUS SERVICIOS PROFESIONALES A LA OFICINA DE ANALISIS DE LA INFORMACION Y ESTUDIOS ESTRATEGICOS PARA EL DESARROLLO E IMPLEMENTACION DE COMPONENTES DE SOFTWARE DE APLICACIÓN Y DE BASE DE DATOS PARA EL ANALISIS DE DIFUSION DE INFORMACION ALFANUMERICA Y GEOGRAFICA QUE DEN RESPUESTA A LAS NECEIDADES DE PLANIFICACION Y GESTION EN EL MARCO DE LA ESTRATEGIA DE TECNOLOGIAS DE INFORMACION PARA ANALITICA EN SEGURIDAD CONVIVENCIA Y ACCESO A LA JUSTICIA</v>
          </cell>
          <cell r="M166">
            <v>42775</v>
          </cell>
          <cell r="N166">
            <v>42788</v>
          </cell>
          <cell r="P166">
            <v>6</v>
          </cell>
          <cell r="T166">
            <v>27000000</v>
          </cell>
          <cell r="AE166">
            <v>0</v>
          </cell>
          <cell r="AG166">
            <v>0</v>
          </cell>
          <cell r="AK166" t="str">
            <v>https://www.contratos.gov.co/consultas/detalleProceso.do?numConstancia=17-12-6193297</v>
          </cell>
          <cell r="AL166" t="str">
            <v>17-12-6193297</v>
          </cell>
        </row>
        <row r="167">
          <cell r="A167" t="str">
            <v>SCJ-167-2017</v>
          </cell>
          <cell r="B167">
            <v>42773</v>
          </cell>
          <cell r="E167" t="str">
            <v>5 5. Contratación directa</v>
          </cell>
          <cell r="F167" t="str">
            <v>6 6. Otro</v>
          </cell>
          <cell r="G167" t="str">
            <v>CAMILO ANDRES VARGAS VILLALOBOS</v>
          </cell>
          <cell r="L167" t="str">
            <v>PRESTAR LOS SERVICIOS DE APOYO A LA GESTION EN LA SUBSECRETARIA DE SEGURIDAD Y CONVIVENCIA PARA COADYUVAR EN LA IMPLEMENTACION DE ESTRATEGIAS Y ACCIONES DE DIALOGO MEDIACION Y PREVENCION EN CONVIVENCIA Y SEGURIDAD CIUDADANA EN LA CIUDAD</v>
          </cell>
          <cell r="M167">
            <v>42777</v>
          </cell>
          <cell r="N167">
            <v>43110</v>
          </cell>
          <cell r="P167">
            <v>11</v>
          </cell>
          <cell r="T167">
            <v>22000000</v>
          </cell>
          <cell r="AE167">
            <v>0</v>
          </cell>
          <cell r="AG167">
            <v>0</v>
          </cell>
          <cell r="AK167" t="str">
            <v>https://www.contratos.gov.co/consultas/detalleProceso.do?numConstancia=17-12-6196149</v>
          </cell>
          <cell r="AL167" t="str">
            <v>17-12-6196149</v>
          </cell>
        </row>
        <row r="168">
          <cell r="A168" t="str">
            <v>SCJ-168-2017</v>
          </cell>
          <cell r="B168">
            <v>42774</v>
          </cell>
          <cell r="E168" t="str">
            <v>5 5. Contratación directa</v>
          </cell>
          <cell r="F168" t="str">
            <v>6 6. Otro</v>
          </cell>
          <cell r="G168" t="str">
            <v>LILIANA MILENA PARADA PRIETO</v>
          </cell>
          <cell r="L168" t="str">
            <v>PRESTAR SERVICIOS PROFESIONALES ESPECIALIZADOS PARA APOYAR A LA DIRECCION DE RESPONSABILIDAD PENAL ADOLECENTE DRPA EN EL MANEJO DE SISTEMAS DE INFORMACION Y LA ARTICULACION DE LA INFORMACION DEL SRPAQUE PERMITA LA TOMA DE DECISIONES Y ESTRATEGIAS PARA SU INTERVENCION</v>
          </cell>
          <cell r="M168">
            <v>42775</v>
          </cell>
          <cell r="N168">
            <v>43108</v>
          </cell>
          <cell r="P168">
            <v>11</v>
          </cell>
          <cell r="T168">
            <v>88000000</v>
          </cell>
          <cell r="AE168">
            <v>0</v>
          </cell>
          <cell r="AG168">
            <v>0</v>
          </cell>
          <cell r="AK168" t="str">
            <v>https://www.contratos.gov.co/consultas/detalleProceso.do?numConstancia=17-12-6196745</v>
          </cell>
          <cell r="AL168" t="str">
            <v>17-12-6196745</v>
          </cell>
        </row>
        <row r="169">
          <cell r="A169" t="str">
            <v>SCJ-169-2017</v>
          </cell>
          <cell r="B169">
            <v>42774</v>
          </cell>
          <cell r="E169" t="str">
            <v>5 5. Contratación directa</v>
          </cell>
          <cell r="F169" t="str">
            <v>6 6. Otro</v>
          </cell>
          <cell r="G169" t="str">
            <v>CHRISTIAN JOEL SANCHEZ SARMIENTO</v>
          </cell>
          <cell r="L169" t="str">
            <v xml:space="preserve">PRESTAR SERVICIOS PROFESIONALES EN LA OFICINA DE ANALISIS DE INFORMACION Y ESTUDIOS ESTRATEGICOS PARA GESTIONAR TECNICAMENTE LOS PROCESOS DE ASEGURAMIENTO DE LA CALIDAD DE LOS DATOS INTEGRACION DIFUSION MANTENIMIENTO Y SOPORTE EN EL MARCO DE LA ESTRATEGIA DE ANALITICA PARA LA SEGURIDAD CONVIVENCIA Y ACCESO A LA JUSTICIA </v>
          </cell>
          <cell r="M169">
            <v>42776</v>
          </cell>
          <cell r="N169">
            <v>42956</v>
          </cell>
          <cell r="P169">
            <v>6</v>
          </cell>
          <cell r="T169">
            <v>27000000</v>
          </cell>
          <cell r="AE169">
            <v>0</v>
          </cell>
          <cell r="AG169">
            <v>0</v>
          </cell>
          <cell r="AK169" t="str">
            <v>https://www.contratos.gov.co/consultas/detalleProceso.do?numConstancia=17-12-6196848</v>
          </cell>
          <cell r="AL169" t="str">
            <v>17-12-6196848</v>
          </cell>
        </row>
        <row r="170">
          <cell r="A170" t="str">
            <v>SCJ-170-2017</v>
          </cell>
          <cell r="B170">
            <v>42774</v>
          </cell>
          <cell r="E170" t="str">
            <v>5 5. Contratación directa</v>
          </cell>
          <cell r="F170" t="str">
            <v>6 6. Otro</v>
          </cell>
          <cell r="G170" t="str">
            <v>CARLA GIORGINA ARCIA VENEGAS</v>
          </cell>
          <cell r="L170" t="str">
            <v>PRESTAR LOS SERIVICIOS PROFESIONALES EN LA DIRECCION DE PREVENCION Y CULTURA CIUDADANA PARA APOYAR EN LA FORMULACION IMPLEMENTACION Y EVALUACION DE LA ESTRATEGIA DE PREVENCION DEL DELITO EN EL COMPONENTE DE ENTORNOS SEGUROS</v>
          </cell>
          <cell r="M170">
            <v>42776</v>
          </cell>
          <cell r="N170">
            <v>43059</v>
          </cell>
          <cell r="P170">
            <v>10.5</v>
          </cell>
          <cell r="T170">
            <v>78750000</v>
          </cell>
          <cell r="AE170">
            <v>0</v>
          </cell>
          <cell r="AG170">
            <v>135</v>
          </cell>
          <cell r="AK170" t="str">
            <v>https://www.contratos.gov.co/consultas/detalleProceso.do?numConstancia=17-12-6210995</v>
          </cell>
          <cell r="AL170" t="str">
            <v>17-12-6210995</v>
          </cell>
        </row>
        <row r="171">
          <cell r="A171" t="str">
            <v>SCJ-171-2017</v>
          </cell>
          <cell r="B171">
            <v>42774</v>
          </cell>
          <cell r="E171" t="str">
            <v>5 5. Contratación directa</v>
          </cell>
          <cell r="F171" t="str">
            <v>6 6. Otro</v>
          </cell>
          <cell r="G171" t="str">
            <v>JUAN JOSE ORJUELA ALVAREZ</v>
          </cell>
          <cell r="L171" t="str">
            <v>PRESTAR LOS SERVICIOS PROFESIONALES EN LA DIRECCION DE PREVENCION Y CULTURA CIUDADANA PARA APOYAR EN LA FORMULACION IMPLEMENTACION Y EVALUACION DE LA ESTRATEGIA DE PREVENCION DEL DELITO EN EL COMPONENTE DE POBLACIONES DE ALTO RIESGO</v>
          </cell>
          <cell r="M171">
            <v>42776</v>
          </cell>
          <cell r="N171">
            <v>42830</v>
          </cell>
          <cell r="P171">
            <v>10.5</v>
          </cell>
          <cell r="T171">
            <v>78750000</v>
          </cell>
          <cell r="AE171">
            <v>0</v>
          </cell>
          <cell r="AG171">
            <v>0</v>
          </cell>
          <cell r="AK171" t="str">
            <v>https://www.contratos.gov.co/consultas/detalleProceso.do?numConstancia=17-12-6196907</v>
          </cell>
          <cell r="AL171" t="str">
            <v>17-12-6196907</v>
          </cell>
        </row>
        <row r="172">
          <cell r="A172" t="str">
            <v>SCJ-172-2017</v>
          </cell>
          <cell r="B172">
            <v>42774</v>
          </cell>
          <cell r="E172" t="str">
            <v>5 5. Contratación directa</v>
          </cell>
          <cell r="F172" t="str">
            <v>6 6. Otro</v>
          </cell>
          <cell r="G172" t="str">
            <v>YULIET CATHERINE SILVA CALDERON</v>
          </cell>
          <cell r="L172" t="str">
            <v>PRESTAR LOS SERVICIOS PROFESIONALES A LA DIRECCION DE GESTION HUMANA APOYANDO LOS TEMAS RELACIONADOS CON BIENESTAR Y SEGURIDAD Y SALUD EN EL TRABAJO QUE SEAN DE COMPETENCIA DE LA DIRECCION DE GESTION HUMANA DE LA SECRETARIA DE SEGURIDAD CONVIVENCIA Y JUSTICIA</v>
          </cell>
          <cell r="M172">
            <v>42775</v>
          </cell>
          <cell r="N172">
            <v>42955</v>
          </cell>
          <cell r="P172">
            <v>6</v>
          </cell>
          <cell r="T172">
            <v>27000000</v>
          </cell>
          <cell r="AE172">
            <v>0</v>
          </cell>
          <cell r="AG172">
            <v>0</v>
          </cell>
          <cell r="AK172" t="str">
            <v>https://www.contratos.gov.co/consultas/detalleProceso.do?numConstancia=17-12-6197473</v>
          </cell>
          <cell r="AL172" t="str">
            <v>17-12-6197473</v>
          </cell>
        </row>
        <row r="173">
          <cell r="A173" t="str">
            <v>SCJ-173-2017</v>
          </cell>
          <cell r="B173">
            <v>42774</v>
          </cell>
          <cell r="E173" t="str">
            <v>5 5. Contratación directa</v>
          </cell>
          <cell r="F173" t="str">
            <v>6 6. Otro</v>
          </cell>
          <cell r="G173" t="str">
            <v>DIANA CAROLINA PINZON PAZ</v>
          </cell>
          <cell r="L173" t="str">
            <v>PRESTAR LOS SERVICIOS PROFESIONALES EN LA DIRECCION DE PREVENCION Y CULTURA CIUDADANA PARA APOYAR EN LA FORMULACION IMPLEMENTACION Y EVALUACION DE LA ESTRATEGIA DE PREVENCION DEL DELITO EN EL COMPONENTE DE POBLACIONES DE ALTO RIESGO</v>
          </cell>
          <cell r="M173">
            <v>42776</v>
          </cell>
          <cell r="N173">
            <v>43093</v>
          </cell>
          <cell r="P173">
            <v>10.5</v>
          </cell>
          <cell r="T173">
            <v>78750000</v>
          </cell>
          <cell r="AE173">
            <v>0</v>
          </cell>
          <cell r="AG173">
            <v>0</v>
          </cell>
          <cell r="AK173" t="str">
            <v>https://www.contratos.gov.co/consultas/detalleProceso.do?numConstancia=17-12-6197621</v>
          </cell>
          <cell r="AL173" t="str">
            <v>17-12-6197621</v>
          </cell>
        </row>
        <row r="174">
          <cell r="A174" t="str">
            <v>SCJ-174-2017</v>
          </cell>
          <cell r="B174">
            <v>42774</v>
          </cell>
          <cell r="E174" t="str">
            <v>5 5. Contratación directa</v>
          </cell>
          <cell r="F174" t="str">
            <v>6 6. Otro</v>
          </cell>
          <cell r="G174" t="str">
            <v>MARTHA JEANET ROJAS VERGARA</v>
          </cell>
          <cell r="L174" t="str">
            <v>PRESTAR LOS SERVICIOS DE APOYO A LA GESTION EN LA SUBSECRETARIA DE SEGURIDAD Y CONVIVENCIA PARA COADYUVAR EN LA IMPLEMENTACION DE ESTRATEGIAS Y ACCIONES DE DIALOGO MEDIACION Y PREVENCION EN CONVIVENCIA Y SEGURIDAD CIUDADANA EN LA CIUDAD</v>
          </cell>
          <cell r="M174">
            <v>42775</v>
          </cell>
          <cell r="N174">
            <v>43108</v>
          </cell>
          <cell r="P174">
            <v>11</v>
          </cell>
          <cell r="T174">
            <v>22000000</v>
          </cell>
          <cell r="AE174">
            <v>0</v>
          </cell>
          <cell r="AG174">
            <v>0</v>
          </cell>
          <cell r="AK174" t="str">
            <v>https://www.contratos.gov.co/consultas/detalleProceso.do?numConstancia=17-12-6197730</v>
          </cell>
          <cell r="AL174" t="str">
            <v>17-12-6197730</v>
          </cell>
        </row>
        <row r="175">
          <cell r="A175" t="str">
            <v>SCJ-175-2017</v>
          </cell>
          <cell r="B175">
            <v>42774</v>
          </cell>
          <cell r="E175" t="str">
            <v>5 5. Contratación directa</v>
          </cell>
          <cell r="F175" t="str">
            <v>6 6. Otro</v>
          </cell>
          <cell r="G175" t="str">
            <v>JUAN DAVID GONZALEZ RAMIREZ</v>
          </cell>
          <cell r="L175" t="str">
            <v>PRESTAR LOS SERVICIOS PROFESIONALES EN LA DIRECCION DE PREVENCION Y CULTURA CIUDADANA PARA APOYAR EN LA FORMULACION IMPLEMENTACION Y EVALUACION DE LA ESTRATEGIA DE PREVENCION DEL DELITO EN EL COMPONENTE DE PARTICIPACION CIUDADANA</v>
          </cell>
          <cell r="M175">
            <v>42776</v>
          </cell>
          <cell r="N175">
            <v>43080</v>
          </cell>
          <cell r="P175">
            <v>10.5</v>
          </cell>
          <cell r="T175">
            <v>78750000</v>
          </cell>
          <cell r="AE175">
            <v>0</v>
          </cell>
          <cell r="AG175">
            <v>0</v>
          </cell>
          <cell r="AK175" t="str">
            <v>https://www.contratos.gov.co/consultas/detalleProceso.do?numConstancia=17-12-6197890</v>
          </cell>
          <cell r="AL175" t="str">
            <v>17-12-6197890</v>
          </cell>
        </row>
        <row r="176">
          <cell r="A176" t="str">
            <v>SCJ-176-2017</v>
          </cell>
          <cell r="B176">
            <v>42774</v>
          </cell>
          <cell r="E176" t="str">
            <v>5 5. Contratación directa</v>
          </cell>
          <cell r="F176" t="str">
            <v>6 6. Otro</v>
          </cell>
          <cell r="G176" t="str">
            <v>JOHN GIRALDO LIZCANO</v>
          </cell>
          <cell r="L176" t="str">
            <v>PRESTAR SERVICIOS PROFESIONALES ESPECIALIZADOS PARA LIDERAR LAS ACCIONES DE FORMULACION DE ESTRATEGIAS PARA EL SEGUIMIENTO Y CONTROL A LOS MECANISMOS DE JUSTICIA ALTERNATIVA Y DEL PROGRAMA DE JUSTICIA JUVENIL RESTAURATIVA PARA ADOLOCENTES</v>
          </cell>
          <cell r="M176">
            <v>42776</v>
          </cell>
          <cell r="N176">
            <v>43109</v>
          </cell>
          <cell r="P176">
            <v>11</v>
          </cell>
          <cell r="T176">
            <v>88000000</v>
          </cell>
          <cell r="AE176">
            <v>0</v>
          </cell>
          <cell r="AG176">
            <v>0</v>
          </cell>
          <cell r="AK176" t="str">
            <v>https://www.contratos.gov.co/consultas/detalleProceso.do?numConstancia=17-12-6198071</v>
          </cell>
          <cell r="AL176" t="str">
            <v>17-12-6198071</v>
          </cell>
        </row>
        <row r="177">
          <cell r="A177" t="str">
            <v>SCJ-177-2017</v>
          </cell>
          <cell r="B177">
            <v>42774</v>
          </cell>
          <cell r="E177" t="str">
            <v>5 5. Contratación directa</v>
          </cell>
          <cell r="F177" t="str">
            <v>6 6. Otro</v>
          </cell>
          <cell r="G177" t="str">
            <v>DIEGO FERNANDO OCHOA MONTERO</v>
          </cell>
          <cell r="L177" t="str">
            <v>PRESTAR SERVICIOS DE APOYO Y ACOMPAÑAMIENTO A LA SUBSECRETARIA DE GESTION INSTITUCIONAL PARA EL CUMPLIMIENTO DE SUS FUNCIONES REFERENTES A LA ATENCION Y SERVICIO AL CIUDADANO</v>
          </cell>
          <cell r="M177">
            <v>42780</v>
          </cell>
          <cell r="N177">
            <v>43113</v>
          </cell>
          <cell r="P177">
            <v>11</v>
          </cell>
          <cell r="T177">
            <v>25993000</v>
          </cell>
          <cell r="AE177">
            <v>0</v>
          </cell>
          <cell r="AG177">
            <v>0</v>
          </cell>
          <cell r="AK177" t="str">
            <v>https://www.contratos.gov.co/consultas/detalleProceso.do?numConstancia=17-12-6198373</v>
          </cell>
          <cell r="AL177" t="str">
            <v>17-12-6198373</v>
          </cell>
        </row>
        <row r="178">
          <cell r="A178" t="str">
            <v>SCJ-178-2017</v>
          </cell>
          <cell r="B178">
            <v>42774</v>
          </cell>
          <cell r="E178" t="str">
            <v>5 5. Contratación directa</v>
          </cell>
          <cell r="F178" t="str">
            <v>6 6. Otro</v>
          </cell>
          <cell r="G178" t="str">
            <v>GLADYS YANETH MENDOZA BUITRAGO</v>
          </cell>
          <cell r="L178" t="str">
            <v>PRESTAR SERVICIOS PROFESIONALES ESPECIALIZADOS COMO ABOGADO DE LA DÉCIMA TERCERA BRIGADA Y LAS UNIDADES MILITARES QUE LA CONFORMAN EN BOGOTÁ D.C</v>
          </cell>
          <cell r="M178">
            <v>42776</v>
          </cell>
          <cell r="N178">
            <v>43109</v>
          </cell>
          <cell r="P178">
            <v>11</v>
          </cell>
          <cell r="T178">
            <v>99000000</v>
          </cell>
          <cell r="AE178">
            <v>0</v>
          </cell>
          <cell r="AG178">
            <v>0</v>
          </cell>
          <cell r="AK178" t="str">
            <v>https://www.contratos.gov.co/consultas/detalleProceso.do?numConstancia=17-12-6198561</v>
          </cell>
          <cell r="AL178" t="str">
            <v>17-12-6198561</v>
          </cell>
        </row>
        <row r="179">
          <cell r="A179" t="str">
            <v>SCJ-179-2017</v>
          </cell>
          <cell r="B179">
            <v>42774</v>
          </cell>
          <cell r="E179" t="str">
            <v>5 5. Contratación directa</v>
          </cell>
          <cell r="F179" t="str">
            <v>6 6. Otro</v>
          </cell>
          <cell r="G179" t="str">
            <v>ERIKA TATIANA PULIDO TOVAR</v>
          </cell>
          <cell r="L179" t="str">
            <v>PRESTAR SERVICIOS PROFESIONALES COMO INGENIERO AMBIENTAL Y SANITARIO EN LA DÉCIMA TERCERA BRIGADA DEL EJÉRCITO Y LAS UNIDADES MILITARES QUE LA CONFORMAN EN BOGOTÁ D.C.</v>
          </cell>
          <cell r="M179">
            <v>42777</v>
          </cell>
          <cell r="N179">
            <v>43110</v>
          </cell>
          <cell r="P179">
            <v>11</v>
          </cell>
          <cell r="T179">
            <v>35200000</v>
          </cell>
          <cell r="AE179">
            <v>0</v>
          </cell>
          <cell r="AG179">
            <v>0</v>
          </cell>
          <cell r="AK179" t="str">
            <v>https://www.contratos.gov.co/consultas/detalleProceso.do?numConstancia=17-12-6198718</v>
          </cell>
          <cell r="AL179" t="str">
            <v>17-12-6198718</v>
          </cell>
        </row>
        <row r="180">
          <cell r="A180" t="str">
            <v>SCJ-180-2017</v>
          </cell>
          <cell r="B180">
            <v>42774</v>
          </cell>
          <cell r="E180" t="str">
            <v>5 5. Contratación directa</v>
          </cell>
          <cell r="F180" t="str">
            <v>6 6. Otro</v>
          </cell>
          <cell r="G180" t="str">
            <v>HUGO ARMANDO CORREAL HERRERA</v>
          </cell>
          <cell r="L180" t="str">
            <v>PRESTAR LOS SERVICIOS PROFESIONALES, COMO ARQUITECTO EN LA DÉCIMA TERCERA BRIGADA Y LAS UNIDADES MILITARES QUE LA CONFORMAN EN BOGOTÁ D.C.</v>
          </cell>
          <cell r="M180">
            <v>42777</v>
          </cell>
          <cell r="N180">
            <v>43110</v>
          </cell>
          <cell r="P180">
            <v>11</v>
          </cell>
          <cell r="T180">
            <v>90200000</v>
          </cell>
          <cell r="AE180">
            <v>0</v>
          </cell>
          <cell r="AG180">
            <v>0</v>
          </cell>
          <cell r="AK180" t="str">
            <v>https://www.contratos.gov.co/consultas/detalleProceso.do?numConstancia=17-12-6198894</v>
          </cell>
          <cell r="AL180" t="str">
            <v>17-12-6198894</v>
          </cell>
        </row>
        <row r="181">
          <cell r="A181" t="str">
            <v>SCJ-181-2017</v>
          </cell>
          <cell r="B181">
            <v>42774</v>
          </cell>
          <cell r="E181" t="str">
            <v>5 5. Contratación directa</v>
          </cell>
          <cell r="F181" t="str">
            <v>6 6. Otro</v>
          </cell>
          <cell r="G181" t="str">
            <v>LILIANA PAOLA GARCIA KURE</v>
          </cell>
          <cell r="L181" t="str">
            <v>PRESTAR LOS SERVICIOS PROFESIONALES ESPECIALIZADOS APOYANDO LOS TRÁMITES JURÍDICOS Y DISCIPLINARIOS DE LA DÉCIMA TERCERA DEL EJÉRCITO Y LAS UNIDADES MILITARES QUE LA CONFORMAN EN BOGOTÁ D.C.</v>
          </cell>
          <cell r="M181">
            <v>42776</v>
          </cell>
          <cell r="N181">
            <v>43109</v>
          </cell>
          <cell r="P181">
            <v>11</v>
          </cell>
          <cell r="T181">
            <v>77000000</v>
          </cell>
          <cell r="AE181">
            <v>0</v>
          </cell>
          <cell r="AG181">
            <v>0</v>
          </cell>
          <cell r="AK181" t="str">
            <v>https://www.contratos.gov.co/consultas/detalleProceso.do?numConstancia=17-12-6199190</v>
          </cell>
          <cell r="AL181" t="str">
            <v>17-12-6199190</v>
          </cell>
        </row>
        <row r="182">
          <cell r="A182" t="str">
            <v>SCJ-182-2017</v>
          </cell>
          <cell r="B182">
            <v>42774</v>
          </cell>
          <cell r="E182" t="str">
            <v>5 5. Contratación directa</v>
          </cell>
          <cell r="F182" t="str">
            <v>6 6. Otro</v>
          </cell>
          <cell r="G182" t="str">
            <v>LUZ ANDREA GOYENECHE RODRIGUEZ</v>
          </cell>
          <cell r="L182" t="str">
            <v>Prestar los servicios profesionales como comunicadora social en la decima tercera brigada del ejercito y las unidades militares que la conformen en Bogota D.C.</v>
          </cell>
          <cell r="M182">
            <v>42776</v>
          </cell>
          <cell r="N182">
            <v>43109</v>
          </cell>
          <cell r="P182">
            <v>11</v>
          </cell>
          <cell r="T182">
            <v>49500000</v>
          </cell>
          <cell r="AE182">
            <v>0</v>
          </cell>
          <cell r="AG182">
            <v>0</v>
          </cell>
          <cell r="AK182" t="str">
            <v>https://www.contratos.gov.co/consultas/detalleProceso.do?numConstancia=17-12-6200967</v>
          </cell>
          <cell r="AL182" t="str">
            <v>17-12-6200967</v>
          </cell>
        </row>
        <row r="183">
          <cell r="A183" t="str">
            <v>SCJ-183-2017</v>
          </cell>
          <cell r="B183">
            <v>42774</v>
          </cell>
          <cell r="E183" t="str">
            <v>5 5. Contratación directa</v>
          </cell>
          <cell r="F183" t="str">
            <v>6 6. Otro</v>
          </cell>
          <cell r="G183" t="str">
            <v>MARIA CAMILA RODRIGUEZ CASALLAS</v>
          </cell>
          <cell r="L183" t="str">
            <v xml:space="preserve"> PRESTAR LOS SERVICIOS PROFESIONALES COMO PSICÓLOGA EN LA DÉCIMA TERCERA BRIGADA DEL EJÉRCITO Y LAS UNIDADES MILITARES QUE LA CONFORMAN EN BOGOTÁ D.C.</v>
          </cell>
          <cell r="M183">
            <v>42777</v>
          </cell>
          <cell r="N183">
            <v>43110</v>
          </cell>
          <cell r="P183">
            <v>11</v>
          </cell>
          <cell r="T183">
            <v>44000000</v>
          </cell>
          <cell r="AE183">
            <v>0</v>
          </cell>
          <cell r="AG183">
            <v>0</v>
          </cell>
          <cell r="AK183" t="str">
            <v>https://www.contratos.gov.co/consultas/detalleProceso.do?numConstancia=17-12-6201009</v>
          </cell>
          <cell r="AL183" t="str">
            <v>17-12-6201009</v>
          </cell>
        </row>
        <row r="184">
          <cell r="A184" t="str">
            <v>SCJ-184-2017</v>
          </cell>
          <cell r="B184">
            <v>42774</v>
          </cell>
          <cell r="E184" t="str">
            <v>5 5. Contratación directa</v>
          </cell>
          <cell r="F184" t="str">
            <v>6 6. Otro</v>
          </cell>
          <cell r="G184" t="str">
            <v>ALEXANDRA BERNARDA FERNANDEZ PEREZ</v>
          </cell>
          <cell r="L184" t="str">
            <v>PRESTAR SERVICIOS PROFESIONALES PARA APOYAR DESDE EL PUNTO DE VISTA CONTABLE LAS ACTIVIDADES Y FUNCIONES QUE DESARROLLE LA DIRECCION FINANCIERA DE LA SECRETARIA DE SEGURIDAD CONVIVENCIA Y JUSTICIA</v>
          </cell>
          <cell r="M184">
            <v>42776</v>
          </cell>
          <cell r="N184">
            <v>43109</v>
          </cell>
          <cell r="P184">
            <v>11</v>
          </cell>
          <cell r="T184">
            <v>52965000</v>
          </cell>
          <cell r="AE184">
            <v>0</v>
          </cell>
          <cell r="AG184">
            <v>0</v>
          </cell>
          <cell r="AK184" t="str">
            <v>https://www.contratos.gov.co/consultas/detalleProceso.do?numConstancia=17-12-6201083</v>
          </cell>
          <cell r="AL184" t="str">
            <v>17-12-6201083</v>
          </cell>
        </row>
        <row r="185">
          <cell r="A185" t="str">
            <v>SCJ-185-2017</v>
          </cell>
          <cell r="B185">
            <v>42775</v>
          </cell>
          <cell r="E185" t="str">
            <v>5 5. Contratación directa</v>
          </cell>
          <cell r="F185" t="str">
            <v>6 6. Otro</v>
          </cell>
          <cell r="G185" t="str">
            <v>MARILY TRIVIÑO ABELLA</v>
          </cell>
          <cell r="L185" t="str">
            <v>PRESTAR SUS SERVICIOS PROFESIONALES EN LA OFICINA DE ANALISIS DE INFORMACION Y ESTUDIOS ESTRATEGICOS PARA APOYAR EL DISEÑO E IMPLEMENTACION DE HERRAMIENTAS METODOLOGICAS DE ANALISIS ESPACIAL Y GEOESTADISTICAS QUE PERMITAN LA EVALUACION FORMULACION Y EVALUACION DE LAS POLITICAS PUBLICAS EN MATERIA DE SEGURIDAD CONVIVENCIA Y JUSTICIA EN EL DISTRITO CAPITAL</v>
          </cell>
          <cell r="M185">
            <v>42776</v>
          </cell>
          <cell r="N185">
            <v>43111</v>
          </cell>
          <cell r="P185">
            <v>11</v>
          </cell>
          <cell r="T185">
            <v>49500000</v>
          </cell>
          <cell r="AE185">
            <v>0</v>
          </cell>
          <cell r="AG185">
            <v>30</v>
          </cell>
          <cell r="AK185" t="str">
            <v>https://www.contratos.gov.co/consultas/detalleProceso.do?numConstancia=17-12-6224491</v>
          </cell>
          <cell r="AL185" t="str">
            <v>17-12-6224491</v>
          </cell>
        </row>
        <row r="186">
          <cell r="A186" t="str">
            <v>SCJ-186-2017</v>
          </cell>
          <cell r="B186">
            <v>42775</v>
          </cell>
          <cell r="E186" t="str">
            <v>5 5. Contratación directa</v>
          </cell>
          <cell r="F186" t="str">
            <v>6 6. Otro</v>
          </cell>
          <cell r="G186" t="str">
            <v>NICOLAS ALVAREZ MUÑOZ</v>
          </cell>
          <cell r="L186" t="str">
            <v xml:space="preserve">PRESTAR LOS SERVICIOS PROFESIONALES A LA DIRECCION DE ACCESO A LA JUSTICIA PARA APOYAR EL PROCESO DE FORMULACION INSTITUCIONAL DEL SISTEMA DISTRITAL DE JUSTICIA Y LOS SISTEMAS LOCALES DE JUSTICIA SUS HERRAMIENTAS TECNICAS JURIDICAS Y METOLOGICAS Y SUS MECANISMOS DE MONITOREO SEGUIMIENTO Y EVALUACION </v>
          </cell>
          <cell r="M186">
            <v>42776</v>
          </cell>
          <cell r="N186">
            <v>42947</v>
          </cell>
          <cell r="P186">
            <v>11</v>
          </cell>
          <cell r="T186">
            <v>82500000</v>
          </cell>
          <cell r="AE186">
            <v>0</v>
          </cell>
          <cell r="AG186">
            <v>0</v>
          </cell>
          <cell r="AK186" t="str">
            <v>https://www.contratos.gov.co/consultas/detalleProceso.do?numConstancia=17-12-6224531</v>
          </cell>
          <cell r="AL186" t="str">
            <v>17-12-6224531</v>
          </cell>
        </row>
        <row r="187">
          <cell r="A187" t="str">
            <v>SCJ-187-2017</v>
          </cell>
          <cell r="B187">
            <v>42775</v>
          </cell>
          <cell r="E187" t="str">
            <v>5 5. Contratación directa</v>
          </cell>
          <cell r="F187" t="str">
            <v>6 6. Otro</v>
          </cell>
          <cell r="G187" t="str">
            <v>JOSE EMILIO LEMUS MESA</v>
          </cell>
          <cell r="L187" t="str">
            <v>PRESTAR LOS SERIVICIOS JURIDICOS PROFESIONALES PARA APOYAR A LA DIRECCION DE ACCESO A LA JUSTICIA DE LA SECRETARIA DE SEGURIDAD CONVIVENCIA Y JUSTICIA EN LAS FUNCIONES DE ORIENTACION Y LIDERAZGO PARA LA IMPLEMENTACION DE LAS POLITICAS Y ESTRATEGIAS DE ACCESO A LA JUSTICIA</v>
          </cell>
          <cell r="M187">
            <v>42776</v>
          </cell>
          <cell r="N187">
            <v>43109</v>
          </cell>
          <cell r="P187">
            <v>11</v>
          </cell>
          <cell r="T187">
            <v>124878600</v>
          </cell>
          <cell r="AE187">
            <v>0</v>
          </cell>
          <cell r="AG187">
            <v>0</v>
          </cell>
          <cell r="AK187" t="str">
            <v>https://www.contratos.gov.co/consultas/detalleProceso.do?numConstancia=17-12-6226088</v>
          </cell>
          <cell r="AL187" t="str">
            <v>17-12-6226088</v>
          </cell>
        </row>
        <row r="188">
          <cell r="A188" t="str">
            <v>SCJ-188-2017</v>
          </cell>
          <cell r="B188">
            <v>42775</v>
          </cell>
          <cell r="E188" t="str">
            <v>5 5. Contratación directa</v>
          </cell>
          <cell r="F188" t="str">
            <v>6 6. Otro</v>
          </cell>
          <cell r="G188" t="str">
            <v>MARGARITA MARIA RUA ATEHORTUA</v>
          </cell>
          <cell r="L188" t="str">
            <v>PRESTAR SERVICIOS PROFESIONALES EN MATERIA CONTRACTUAL  EN LOS ASUNTOS QUE ADELANTEN LA SUBSECRETARIA DE GESTION INSTITUCIONAL Y LA DIRECCION DE GESTION HUMANA PARA EL CUMPLIMIENTO DE LAS FUNCIONES A SU CARGO</v>
          </cell>
          <cell r="M188">
            <v>42776</v>
          </cell>
          <cell r="N188">
            <v>42804</v>
          </cell>
          <cell r="P188">
            <v>10.7</v>
          </cell>
          <cell r="T188">
            <v>120963500</v>
          </cell>
          <cell r="AE188">
            <v>0</v>
          </cell>
          <cell r="AG188">
            <v>0</v>
          </cell>
          <cell r="AK188" t="str">
            <v>https://www.contratos.gov.co/consultas/detalleProceso.do?numConstancia=17-12-6226238</v>
          </cell>
          <cell r="AL188" t="str">
            <v>17-12-6226238</v>
          </cell>
        </row>
        <row r="189">
          <cell r="A189" t="str">
            <v>SCJ-189-2017</v>
          </cell>
          <cell r="B189">
            <v>42775</v>
          </cell>
          <cell r="E189" t="str">
            <v>5 5. Contratación directa</v>
          </cell>
          <cell r="F189" t="str">
            <v>6 6. Otro</v>
          </cell>
          <cell r="G189" t="str">
            <v>JULIANA CORONADO NEIRA</v>
          </cell>
          <cell r="L189" t="str">
            <v>PRESTAR SUS SERVICIOS PROFESIONALES EN LA OFINICA DE ANALISIS DE INFORMACION Y ESTUDIOS ESTRATEGICOS PARA HACER SEGUIMIENTO EVALUACION Y PROPONER AJUSTES Y RECOMENDACIONES A LAS ACCIONES Y POLITICAS PUBLICAS DE LA SECRETARIA DE SEGURIDAD EN MATERIA DE ACCESO A LA JUSTICIA EN LA CIUDAD DE BOGOTA</v>
          </cell>
          <cell r="M189">
            <v>42776</v>
          </cell>
          <cell r="N189">
            <v>43039</v>
          </cell>
          <cell r="P189">
            <v>11</v>
          </cell>
          <cell r="T189">
            <v>49500000</v>
          </cell>
          <cell r="AE189">
            <v>0</v>
          </cell>
          <cell r="AG189">
            <v>0</v>
          </cell>
          <cell r="AK189" t="str">
            <v>https://www.contratos.gov.co/consultas/detalleProceso.do?numConstancia=17-12-6226628</v>
          </cell>
          <cell r="AL189" t="str">
            <v>17-12-6226628</v>
          </cell>
        </row>
        <row r="190">
          <cell r="A190" t="str">
            <v>SCJ-190-2017</v>
          </cell>
          <cell r="B190">
            <v>42775</v>
          </cell>
          <cell r="E190" t="str">
            <v>5 5. Contratación directa</v>
          </cell>
          <cell r="F190" t="str">
            <v>6 6. Otro</v>
          </cell>
          <cell r="G190" t="str">
            <v>RICARDO JOSE BARROS SAFI</v>
          </cell>
          <cell r="L190" t="str">
            <v>PRESTAR SUS SERVICIOS PROFESIONALES A LA OFICINA DE ANALISIS DE LA INFORMACION Y ESTUDIOS ESTRATEGICOS PARA BRINDAR APOYO TECNICO EN LA ETAPAR DE PLANEACION DEL PROYECTO MODELOS PREDICTIVOS PARA SEGURIDAD</v>
          </cell>
          <cell r="M190">
            <v>42780</v>
          </cell>
          <cell r="N190">
            <v>42913</v>
          </cell>
          <cell r="P190">
            <v>3</v>
          </cell>
          <cell r="T190">
            <v>15000000</v>
          </cell>
          <cell r="AE190">
            <v>7500000</v>
          </cell>
          <cell r="AG190">
            <v>45</v>
          </cell>
          <cell r="AK190" t="str">
            <v>https://www.contratos.gov.co/consultas/detalleProceso.do?numConstancia=17-12-6227121</v>
          </cell>
          <cell r="AL190" t="str">
            <v>17-12-6227121</v>
          </cell>
        </row>
        <row r="191">
          <cell r="A191" t="str">
            <v>SCJ-191-2017</v>
          </cell>
          <cell r="B191">
            <v>42775</v>
          </cell>
          <cell r="E191" t="str">
            <v>5 5. Contratación directa</v>
          </cell>
          <cell r="F191" t="str">
            <v>6 6. Otro</v>
          </cell>
          <cell r="G191" t="str">
            <v>DANIEL SANCHEZ DUARTE</v>
          </cell>
          <cell r="L191" t="str">
            <v>PRESTAR SUS SERVICIOS COMO INSTRUCTOR DEL TALLER DE ACONDICIONAMIENTO FISICO DIRIGIDO A LAS PERSONAS PRIVADAS DE LA LIBERTAD QUE SE ENCUENTRAN EN LA CARCEL DISTRITAL DE VARONES Y ANEXO DE MUJERES</v>
          </cell>
          <cell r="M191">
            <v>42776</v>
          </cell>
          <cell r="N191">
            <v>43109</v>
          </cell>
          <cell r="P191">
            <v>11</v>
          </cell>
          <cell r="T191">
            <v>27863000</v>
          </cell>
          <cell r="AE191">
            <v>0</v>
          </cell>
          <cell r="AG191">
            <v>0</v>
          </cell>
          <cell r="AK191" t="str">
            <v>https://www.contratos.gov.co/consultas/detalleProceso.do?numConstancia=17-12-6227417</v>
          </cell>
          <cell r="AL191" t="str">
            <v>17-12-6227417</v>
          </cell>
        </row>
        <row r="192">
          <cell r="A192" t="str">
            <v>SCJ-192-2017</v>
          </cell>
          <cell r="B192">
            <v>42775</v>
          </cell>
          <cell r="E192" t="str">
            <v>5 5. Contratación directa</v>
          </cell>
          <cell r="F192" t="str">
            <v>6 6. Otro</v>
          </cell>
          <cell r="G192" t="str">
            <v>JULIA ELENA PAREJA BADILLO</v>
          </cell>
          <cell r="L192" t="str">
            <v>PRESTAR SERVICIOS PROFESIONALES PARA APOYAR LA ELABORACION Y CONSOLIDACION DE INFORMES PRESUPUESTALES REQUERIDAS POR ENTIDADES EXTERNAS Y LA SECRETARIA DE SEGURIDAD CONVIVENCIA Y JUSTICIA</v>
          </cell>
          <cell r="M192">
            <v>42776</v>
          </cell>
          <cell r="N192">
            <v>43109</v>
          </cell>
          <cell r="P192">
            <v>11</v>
          </cell>
          <cell r="T192">
            <v>52965000</v>
          </cell>
          <cell r="AE192">
            <v>0</v>
          </cell>
          <cell r="AG192">
            <v>0</v>
          </cell>
          <cell r="AK192" t="str">
            <v>https://www.contratos.gov.co/consultas/detalleProceso.do?numConstancia=17-12-6227539</v>
          </cell>
          <cell r="AL192" t="str">
            <v>17-12-6227539</v>
          </cell>
        </row>
        <row r="193">
          <cell r="A193" t="str">
            <v>SCJ-193-2017</v>
          </cell>
          <cell r="B193">
            <v>42776</v>
          </cell>
          <cell r="E193" t="str">
            <v>5 5. Contratación directa</v>
          </cell>
          <cell r="F193" t="str">
            <v>6 6. Otro</v>
          </cell>
          <cell r="G193" t="str">
            <v>VALENTINA RESTREPO OSPINA</v>
          </cell>
          <cell r="L193" t="str">
            <v>PRESTAR SERVICIOS PROFESIONALES A LA DIRECCION DE RESPONSABILIDAD PENAL ADOLESCENTE DRPA EN EL ACOMPAÑAMIENTO A LAS ACCIONES RELACIONADAS CON PROCESO Y SANCIONES NO PRIVATIVAS DE LA LIBERTAD</v>
          </cell>
          <cell r="M193">
            <v>42777</v>
          </cell>
          <cell r="N193">
            <v>43110</v>
          </cell>
          <cell r="P193">
            <v>11</v>
          </cell>
          <cell r="T193">
            <v>49500000</v>
          </cell>
          <cell r="AE193">
            <v>0</v>
          </cell>
          <cell r="AG193">
            <v>0</v>
          </cell>
          <cell r="AK193" t="str">
            <v>https://www.contratos.gov.co/consultas/detalleProceso.do?numConstancia=17-12-6228095</v>
          </cell>
          <cell r="AL193" t="str">
            <v>17-12-6228095</v>
          </cell>
        </row>
        <row r="194">
          <cell r="A194" t="str">
            <v>SCJ-194-2017</v>
          </cell>
          <cell r="B194">
            <v>42776</v>
          </cell>
          <cell r="E194" t="str">
            <v>5 5. Contratación directa</v>
          </cell>
          <cell r="F194" t="str">
            <v>6 6. Otro</v>
          </cell>
          <cell r="G194" t="str">
            <v>GLADYS ELIANA RAMIREZ VARGAS</v>
          </cell>
          <cell r="L194" t="str">
            <v>PRESTAR SERVICIOS PROFESIONALES EN LA ELABORACIÓN Y SEGUIMIENTO DE LOS PROCESOS Y PROCEDIMIENTOS EN LOS ASPECTOS DE SEGURIDAD, SALUD EN EL TRABAJO Y GESTIÓN AMBIENTAL LOS CUALES ES RESPONSABLES LA POLICÍA METROPOLITANA DE BOGOTÁ.</v>
          </cell>
          <cell r="M194">
            <v>42777</v>
          </cell>
          <cell r="N194">
            <v>43110</v>
          </cell>
          <cell r="P194">
            <v>11</v>
          </cell>
          <cell r="T194">
            <v>77000000</v>
          </cell>
          <cell r="AE194">
            <v>0</v>
          </cell>
          <cell r="AG194">
            <v>0</v>
          </cell>
          <cell r="AK194" t="str">
            <v>https://www.contratos.gov.co/consultas/detalleProceso.do?numConstancia=17-12-6217072</v>
          </cell>
          <cell r="AL194" t="str">
            <v>17-12-6217072</v>
          </cell>
        </row>
        <row r="195">
          <cell r="A195" t="str">
            <v>SCJ-195-2017</v>
          </cell>
          <cell r="B195">
            <v>42776</v>
          </cell>
          <cell r="E195" t="str">
            <v>5 5. Contratación directa</v>
          </cell>
          <cell r="F195" t="str">
            <v>6 6. Otro</v>
          </cell>
          <cell r="G195" t="str">
            <v>JUAN MARTIN PARADA ARANGO</v>
          </cell>
          <cell r="L195" t="str">
            <v>PRESTAR LOS SERVICIOS PROFESIONALES ESPECIALIZADO COMO ABOGADO DEL COMANDANTE DE DECIMA TERCERA BRIGADA DEL EJERCITO</v>
          </cell>
          <cell r="M195">
            <v>42780</v>
          </cell>
          <cell r="N195">
            <v>43113</v>
          </cell>
          <cell r="P195">
            <v>11</v>
          </cell>
          <cell r="T195">
            <v>88000000</v>
          </cell>
          <cell r="AE195">
            <v>0</v>
          </cell>
          <cell r="AG195">
            <v>0</v>
          </cell>
          <cell r="AK195" t="str">
            <v>https://www.contratos.gov.co/consultas/detalleProceso.do?numConstancia=17-12-6210062</v>
          </cell>
          <cell r="AL195" t="str">
            <v>17-12-6210062</v>
          </cell>
        </row>
        <row r="196">
          <cell r="A196" t="str">
            <v>SCJ-196-2017</v>
          </cell>
          <cell r="B196">
            <v>42776</v>
          </cell>
          <cell r="E196" t="str">
            <v>5 5. Contratación directa</v>
          </cell>
          <cell r="F196" t="str">
            <v>6 6. Otro</v>
          </cell>
          <cell r="G196" t="str">
            <v>ANDREA MARCELA ALVAREZ CHAPARRO</v>
          </cell>
          <cell r="L196" t="str">
            <v>PRESTAR SERVICIOS PROFESIONALES A LA DIRECCION DE RESPONSABILIDAD PENAL ADOLESCENTE DRPA EN EL ACOMPAÑAMIENTO A LAS ACCIONES RELACIONADAS CON PROCESO Y SANCIONES PRIVATIVAS DE LA LIBERTAD ASI COMO EL DESARROLLO DEL PROGRAMA DISTRITAL DE JUSTICIA JUVENIL RESTAURATIVA PDJJR</v>
          </cell>
          <cell r="M196">
            <v>42777</v>
          </cell>
          <cell r="N196">
            <v>43110</v>
          </cell>
          <cell r="P196">
            <v>11</v>
          </cell>
          <cell r="T196">
            <v>44000000</v>
          </cell>
          <cell r="AE196">
            <v>0</v>
          </cell>
          <cell r="AG196">
            <v>0</v>
          </cell>
          <cell r="AK196" t="str">
            <v>https://www.contratos.gov.co/consultas/detalleProceso.do?numConstancia=17-12-6228296</v>
          </cell>
          <cell r="AL196" t="str">
            <v>17-12-6228296</v>
          </cell>
        </row>
        <row r="197">
          <cell r="A197" t="str">
            <v>SCJ-197-2017</v>
          </cell>
          <cell r="B197">
            <v>42776</v>
          </cell>
          <cell r="E197" t="str">
            <v>5 5. Contratación directa</v>
          </cell>
          <cell r="F197" t="str">
            <v>6 6. Otro</v>
          </cell>
          <cell r="G197" t="str">
            <v>CARLOS GANDHI TARAZONA ROJAS</v>
          </cell>
          <cell r="L197" t="str">
            <v>PRESTAR LOS SERVICIOS PROFESIONALES A LA DIRECCION DE RESPONSABILIDAD PENAL ADOLESCENTE DRPA EN LA AMPLIACION DEL MODELO DE ATENCION PARA JOVENES SANCIONADOS CON MEDIDA PRIVATIVA DE LA LIBERTAD</v>
          </cell>
          <cell r="M197">
            <v>42777</v>
          </cell>
          <cell r="N197">
            <v>43110</v>
          </cell>
          <cell r="P197">
            <v>11</v>
          </cell>
          <cell r="T197">
            <v>44000000</v>
          </cell>
          <cell r="AE197">
            <v>0</v>
          </cell>
          <cell r="AG197">
            <v>0</v>
          </cell>
          <cell r="AK197" t="str">
            <v>https://www.contratos.gov.co/consultas/detalleProceso.do?numConstancia=17-12-6230905</v>
          </cell>
          <cell r="AL197" t="str">
            <v>17-12-6230905</v>
          </cell>
        </row>
        <row r="198">
          <cell r="A198" t="str">
            <v>SCJ-198-2017</v>
          </cell>
          <cell r="B198">
            <v>42776</v>
          </cell>
          <cell r="E198" t="str">
            <v>5 5. Contratación directa</v>
          </cell>
          <cell r="F198" t="str">
            <v>6 6. Otro</v>
          </cell>
          <cell r="G198" t="str">
            <v>ANDREA DEL PILAR SANCHEZ PARRA</v>
          </cell>
          <cell r="L198" t="str">
            <v>PRESTAR LOS SERVICIOS PROFESIONALES EN LA DIRECCION DE SEGURIDAD EN LA ARTICULACION DEL EQUIPO DE BUSQUEDA ACTIVA DE CASOS DE TRATA DE PERSONAS PARA APOYAR LA IMPLEMENTACION DE LA RUTA DISTRITAL DE JUDICIALIZACION DEL DELITO BRINDADO APOYO PSICO-JURIDICO A VICTIMAS DE TRATA DE PERSONAS EXPLOTACION SEXUAL DE NIÑOS NIÑAS Y ADOLESCENTES (ESCNNA) Y DELITOS CONEXOS</v>
          </cell>
          <cell r="M198">
            <v>42777</v>
          </cell>
          <cell r="N198">
            <v>43094</v>
          </cell>
          <cell r="P198">
            <v>10.5</v>
          </cell>
          <cell r="T198">
            <v>63000000</v>
          </cell>
          <cell r="AE198">
            <v>0</v>
          </cell>
          <cell r="AG198">
            <v>0</v>
          </cell>
          <cell r="AK198" t="str">
            <v>https://www.contratos.gov.co/consultas/detalleProceso.do?numConstancia=17-12-6240932</v>
          </cell>
          <cell r="AL198" t="str">
            <v>17-12-6240932</v>
          </cell>
        </row>
        <row r="199">
          <cell r="A199" t="str">
            <v>SCJ-199-2017</v>
          </cell>
          <cell r="B199">
            <v>42776</v>
          </cell>
          <cell r="E199" t="str">
            <v>5 5. Contratación directa</v>
          </cell>
          <cell r="F199" t="str">
            <v>6 6. Otro</v>
          </cell>
          <cell r="G199" t="str">
            <v>FAMOC DE PANEL S.A.</v>
          </cell>
          <cell r="L199" t="str">
            <v>El arrendamiento del inmueble ubicado en la ciudad de Bogotá D.C, en la siguiente dirección:  Ciudadela Luis Carlos Sarmiento Angulo - Avenida Calle 26 N° 57 ¿ 41 - Torre 7, pisos 6,13,14 y 16, descritos de la siguiente manera: Piso 6, escritura pública No. 1988 del 25-08-2015 de la Notaría 23 del círculo de Bogotá D.C, con la matrícula inmobiliaria No 50C-1942750. Piso 13, escritura pública No. 1798 del 03-08-2015 de la Notaría 23 del círculo de Bogotá D.C, con la matrícula inmobiliaria No 50C-1942764. Piso 14, escritura pública No. 1799 del 03-08-2015 de la Notaría 23 del círculo de Bogotá D.C, con la matrícula inmobiliaria No 50C-1942766. Piso 16, escritura pública No. 1780 del 03-08-2015 de la Notaría 23 del círculo de Bogotá D.C con la matrícula inmobiliaria No 50C-1942770.</v>
          </cell>
          <cell r="M199">
            <v>42776</v>
          </cell>
          <cell r="N199">
            <v>43122</v>
          </cell>
          <cell r="P199">
            <v>10.633333333333333</v>
          </cell>
          <cell r="T199">
            <v>5117103371</v>
          </cell>
          <cell r="AE199">
            <v>352903691</v>
          </cell>
          <cell r="AG199">
            <v>25</v>
          </cell>
          <cell r="AK199" t="str">
            <v>https://www.contratos.gov.co/consultas/detalleProceso.do?numConstancia=17-12-6216305</v>
          </cell>
          <cell r="AL199" t="str">
            <v>17-12-6216305</v>
          </cell>
        </row>
        <row r="200">
          <cell r="A200" t="str">
            <v>SCJ-200-2017</v>
          </cell>
          <cell r="B200">
            <v>42779</v>
          </cell>
          <cell r="E200" t="str">
            <v>5 5. Contratación directa</v>
          </cell>
          <cell r="F200" t="str">
            <v>6 6. Otro</v>
          </cell>
          <cell r="G200" t="str">
            <v>MIRYAM YANET ROBLES RINCON</v>
          </cell>
          <cell r="L200" t="str">
            <v>PRESTAR LOS SERVICIOS PROFESIONALES EN PSICOLOGIA REALIZANDO PROCESOS DE ATENCION INDIVIDUAL GRUPAL Y EN CRISIS ENMARCADOS DENTRO DEL APOYO Y FORTALECIMIENTO DEL DESARROLLO HUMANO DE LAS PERSONAS PROVADAS DE LA LIBERTAD QUE SE ENCUENTRAN EN LA CARCEL DISTRITAL DE VARONES Y ANEXO DE MUJERES</v>
          </cell>
          <cell r="M200">
            <v>42780</v>
          </cell>
          <cell r="N200">
            <v>43113</v>
          </cell>
          <cell r="P200">
            <v>11</v>
          </cell>
          <cell r="T200">
            <v>38610000</v>
          </cell>
          <cell r="AE200">
            <v>0</v>
          </cell>
          <cell r="AG200">
            <v>0</v>
          </cell>
          <cell r="AK200" t="str">
            <v>https://www.contratos.gov.co/consultas/detalleProceso.do?numConstancia=17-12-6231022</v>
          </cell>
          <cell r="AL200" t="str">
            <v>17-12-6231022</v>
          </cell>
        </row>
        <row r="201">
          <cell r="A201" t="str">
            <v>SCJ-201-2017</v>
          </cell>
          <cell r="B201">
            <v>42779</v>
          </cell>
          <cell r="E201" t="str">
            <v>5 5. Contratación directa</v>
          </cell>
          <cell r="F201" t="str">
            <v>6 6. Otro</v>
          </cell>
          <cell r="G201" t="str">
            <v>NOLBERTO OLAYA SANTOS</v>
          </cell>
          <cell r="L201" t="str">
            <v>PRESTAR SUS SERVICIOS PROFESIONALES DESARROLLANDO TALLERES LUDICOS PEDAGOGICOS CULTURALES  Y DE SENSIBILIZACION QUE APOYEN EL PROCESO DE INTEGRACION SOCIAL Y FAMILIAR DE LAS PERSONAS PROVADAS DE LA LIBERTAD QUE SE ENCUENTRAN EN LA CARCEL DISTRITAL DE VARONES Y ANEXO DE MUJERES</v>
          </cell>
          <cell r="M201">
            <v>42780</v>
          </cell>
          <cell r="N201">
            <v>43113</v>
          </cell>
          <cell r="P201">
            <v>11</v>
          </cell>
          <cell r="T201">
            <v>44000000</v>
          </cell>
          <cell r="AE201">
            <v>0</v>
          </cell>
          <cell r="AG201">
            <v>0</v>
          </cell>
          <cell r="AK201" t="str">
            <v>https://www.contratos.gov.co/consultas/detalleProceso.do?numConstancia=17-12-6231127</v>
          </cell>
          <cell r="AL201" t="str">
            <v>17-12-6231127</v>
          </cell>
        </row>
        <row r="202">
          <cell r="A202" t="str">
            <v>SCJ-202-2017</v>
          </cell>
          <cell r="B202">
            <v>42779</v>
          </cell>
          <cell r="E202" t="str">
            <v>5 5. Contratación directa</v>
          </cell>
          <cell r="F202" t="str">
            <v>6 6. Otro</v>
          </cell>
          <cell r="G202" t="str">
            <v>NESTOR ALFONSO GOMEZ ARENAS</v>
          </cell>
          <cell r="L202" t="str">
            <v>PRESTAR LOS SERVICIOS PROFESIONALES EN LAS ETAPAS PRECONTRACTUAL, CONTRACTUAL Y POSCONTRACTUAL DE LOS PROCESOS DESARROLLADOS POR LA DIRECCIÓN TÉCNICA DE LA SUBSECRETARÍA DE INVERSIONES Y FORTALECIMIENTO DE CAPACIDADES OPERATIVAS DE LA SECRETARÍ8A DE SEGURIDAD, CONVIVENCIA Y JUSTICIA.</v>
          </cell>
          <cell r="M202">
            <v>42781</v>
          </cell>
          <cell r="N202">
            <v>43114</v>
          </cell>
          <cell r="P202">
            <v>11</v>
          </cell>
          <cell r="T202">
            <v>110000000</v>
          </cell>
          <cell r="AE202">
            <v>0</v>
          </cell>
          <cell r="AG202">
            <v>0</v>
          </cell>
          <cell r="AK202" t="str">
            <v>https://www.contratos.gov.co/consultas/detalleProceso.do?numConstancia=17-12-6219227</v>
          </cell>
          <cell r="AL202" t="str">
            <v>17-12-6219227</v>
          </cell>
        </row>
        <row r="203">
          <cell r="A203" t="str">
            <v>SCJ-203-2017</v>
          </cell>
          <cell r="B203">
            <v>42779</v>
          </cell>
          <cell r="E203" t="str">
            <v>5 5. Contratación directa</v>
          </cell>
          <cell r="F203" t="str">
            <v>6 6. Otro</v>
          </cell>
          <cell r="G203" t="str">
            <v>ADRIANA MARCELA VELANDIA BOHORQUEZ</v>
          </cell>
          <cell r="L203" t="str">
            <v>PRESTAR LOS SERVICIOS PROFESIONALES PARA LA ELABORACIÓN, ANALISIS Y SEGUIMIENTO DE LA ETAPA PRECONTRACTUAL Y POSCONTRACTUAL DE LOS PROCESOS QUE ADELANTE LA DIRECCION TÉCNICA DE LA SUBSECRETARIA DE INVERSIONES Y FORTALECIMIENTO DE CAPACIDADES OPERATIVAS DE LA SECRETARIA DISTRITAL DE SEGURIDAD CONVIVENCIA Y JUSTICIA</v>
          </cell>
          <cell r="M203">
            <v>42781</v>
          </cell>
          <cell r="N203">
            <v>43114</v>
          </cell>
          <cell r="P203">
            <v>11</v>
          </cell>
          <cell r="T203">
            <v>88000000</v>
          </cell>
          <cell r="AE203">
            <v>0</v>
          </cell>
          <cell r="AG203">
            <v>0</v>
          </cell>
          <cell r="AK203" t="str">
            <v>https://www.contratos.gov.co/consultas/detalleProceso.do?numConstancia=17-12-6210202</v>
          </cell>
          <cell r="AL203" t="str">
            <v>17-12-6210202</v>
          </cell>
        </row>
        <row r="204">
          <cell r="A204" t="str">
            <v>SCJ-204-2017</v>
          </cell>
          <cell r="B204">
            <v>42779</v>
          </cell>
          <cell r="E204" t="str">
            <v>5 5. Contratación directa</v>
          </cell>
          <cell r="F204" t="str">
            <v>6 6. Otro</v>
          </cell>
          <cell r="G204" t="str">
            <v>PEDRO ELIECER VILLALBA DIAZ</v>
          </cell>
          <cell r="L204" t="str">
            <v>PRESTAR LOS SERVICIOS PROFESIONALES A LA DIRECCIÓN TÉCNICA DE LA SUBSECRETARÍA DE INVERSIONES Y FORTALECIMIENTO DE CAPACIDADES OPERATIVAS EN LA ESTRUCTURACIÓN, DESARROLLO Y EJECUCIÓN DE LOS PLANES, PROYECTOS DE TIC A CARGO DE ESTA DEPENDENCIA.</v>
          </cell>
          <cell r="M204">
            <v>42779</v>
          </cell>
          <cell r="N204">
            <v>42867</v>
          </cell>
          <cell r="P204">
            <v>3</v>
          </cell>
          <cell r="T204">
            <v>13500000</v>
          </cell>
          <cell r="AE204">
            <v>0</v>
          </cell>
          <cell r="AG204">
            <v>0</v>
          </cell>
          <cell r="AK204" t="str">
            <v>https://www.contratos.gov.co/consultas/detalleProceso.do?numConstancia=17-12-6210479</v>
          </cell>
          <cell r="AL204" t="str">
            <v>17-12-6210479</v>
          </cell>
        </row>
        <row r="205">
          <cell r="A205" t="str">
            <v>SCJ-205-2017</v>
          </cell>
          <cell r="B205">
            <v>42779</v>
          </cell>
          <cell r="E205" t="str">
            <v>5 5. Contratación directa</v>
          </cell>
          <cell r="F205" t="str">
            <v>6 6. Otro</v>
          </cell>
          <cell r="G205" t="str">
            <v>YULI MARCELA LOPEZ CIFUENTES</v>
          </cell>
          <cell r="L205" t="str">
            <v>PRESTAR LOS SERVICIOS PROFESIONALES A LA DIRECCIÓN DE TÉCNICA DE LA SUBSECRETARIA  DE INVERSIONES Y FORTALECIMIENTO DE CAPACIDADES OPERATIVAS EN LA ELABORACIÓN Y SEGUIMIENTO DE LAS ETAPAS PRECONTRACTUALES, CONTRACTUALES Y POS CONTRACTUAL A CARGO DE ESTA DEPENDENCIA.</v>
          </cell>
          <cell r="M205">
            <v>42780</v>
          </cell>
          <cell r="N205">
            <v>43113</v>
          </cell>
          <cell r="P205">
            <v>11</v>
          </cell>
          <cell r="T205">
            <v>71500000</v>
          </cell>
          <cell r="AE205">
            <v>0</v>
          </cell>
          <cell r="AG205">
            <v>0</v>
          </cell>
          <cell r="AK205" t="str">
            <v>https://www.contratos.gov.co/consultas/detalleProceso.do?numConstancia=17-12-6210756</v>
          </cell>
          <cell r="AL205" t="str">
            <v>17-12-6210756</v>
          </cell>
        </row>
        <row r="206">
          <cell r="A206" t="str">
            <v>SCJ-206-2017</v>
          </cell>
          <cell r="B206">
            <v>42779</v>
          </cell>
          <cell r="E206" t="str">
            <v>5 5. Contratación directa</v>
          </cell>
          <cell r="F206" t="str">
            <v>6 6. Otro</v>
          </cell>
          <cell r="G206" t="str">
            <v>FRANCISCO PEÑA FERNANDEZ</v>
          </cell>
          <cell r="L206" t="str">
            <v>PRESTAR LOS SERVICIOS PROFESIONALES A LA DIRECCIÓN TÉCNICA DE LA SUBSECRETARÍA DE INVERSIONES Y FORTALECIMIENTO DE CAPACIDADES OPERATIVAS EN ESTRUCTURACIÓN, DESARROLLO Y EJECUCIÓN DE LOS PLANES, PROYECTOS Y ETAPA PRECONTRACTUAL A CARGO DE ESTA DEPENDENCIA.</v>
          </cell>
          <cell r="M206">
            <v>42781</v>
          </cell>
          <cell r="N206">
            <v>42870</v>
          </cell>
          <cell r="P206">
            <v>11</v>
          </cell>
          <cell r="T206">
            <v>93500000</v>
          </cell>
          <cell r="AE206">
            <v>0</v>
          </cell>
          <cell r="AG206">
            <v>0</v>
          </cell>
          <cell r="AK206" t="str">
            <v>https://www.contratos.gov.co/consultas/detalleProceso.do?numConstancia=17-12-6211349</v>
          </cell>
          <cell r="AL206" t="str">
            <v>17-12-6211349</v>
          </cell>
        </row>
        <row r="207">
          <cell r="A207" t="str">
            <v>SCJ-207-2017</v>
          </cell>
          <cell r="B207">
            <v>42779</v>
          </cell>
          <cell r="E207" t="str">
            <v>5 5. Contratación directa</v>
          </cell>
          <cell r="F207" t="str">
            <v>6 6. Otro</v>
          </cell>
          <cell r="G207" t="str">
            <v>MARIANO ESTEBAN APERADOR SILVA</v>
          </cell>
          <cell r="L207" t="str">
            <v>APOYAR LA GESTION DE LA DIRECCION DE LA CARCEL DISTRITAL EN LA DISTRIBUCION CLASIFICACION ORGANIZACIÓN Y CONSERVACION DE LA DOCUMENTACION GENERADA</v>
          </cell>
          <cell r="M207">
            <v>42780</v>
          </cell>
          <cell r="N207">
            <v>43113</v>
          </cell>
          <cell r="P207">
            <v>11</v>
          </cell>
          <cell r="T207">
            <v>22000000</v>
          </cell>
          <cell r="AE207">
            <v>0</v>
          </cell>
          <cell r="AG207">
            <v>0</v>
          </cell>
          <cell r="AK207" t="str">
            <v>https://www.contratos.gov.co/consultas/detalleProceso.do?numConstancia=17-12-6211588</v>
          </cell>
          <cell r="AL207" t="str">
            <v>17-12-6211588</v>
          </cell>
        </row>
        <row r="208">
          <cell r="A208" t="str">
            <v>SCJ-208-2017</v>
          </cell>
          <cell r="B208">
            <v>42779</v>
          </cell>
          <cell r="E208" t="str">
            <v>5 5. Contratación directa</v>
          </cell>
          <cell r="F208" t="str">
            <v>6 6. Otro</v>
          </cell>
          <cell r="G208" t="str">
            <v>MALORY ROCIO BRICEÑO ROJAS</v>
          </cell>
          <cell r="L208" t="str">
            <v>PRESTAR SERVICIOS PROFESIONALES A LA DIRECCION DE RESPONSABILIDAD PENAL ADOLESCENTE DRPA PARA APOYAR EL ENFOQUE DE JUSTICIA JUVENIL RESTAURATIVA DESDE LA DIMENSION DE PROYECTOS DE VIDA</v>
          </cell>
          <cell r="M208">
            <v>42780</v>
          </cell>
          <cell r="N208">
            <v>42795</v>
          </cell>
          <cell r="P208">
            <v>11</v>
          </cell>
          <cell r="T208">
            <v>49500000</v>
          </cell>
          <cell r="AE208">
            <v>0</v>
          </cell>
          <cell r="AG208">
            <v>0</v>
          </cell>
          <cell r="AK208" t="str">
            <v>https://www.contratos.gov.co/consultas/detalleProceso.do?numConstancia=17-12-6211783</v>
          </cell>
          <cell r="AL208" t="str">
            <v>17-12-6211783</v>
          </cell>
        </row>
        <row r="209">
          <cell r="A209" t="str">
            <v>SCJ-209-2017</v>
          </cell>
          <cell r="B209">
            <v>42779</v>
          </cell>
          <cell r="E209" t="str">
            <v>5 5. Contratación directa</v>
          </cell>
          <cell r="F209" t="str">
            <v>6 6. Otro</v>
          </cell>
          <cell r="G209" t="str">
            <v>FERNAN RODRIGUEZ MONTES</v>
          </cell>
          <cell r="L209" t="str">
            <v>APOYAR LA REALIZACION DE LAS ACTIVIDADES RELACIONADAS CON EL PROCEDIMIENTO PARA LA EVALUACION DE TRABAJO ESTUDIO Y ENSEÑANZA DE LAS PERSONAS PRIVADAS DE LA LIBERTAD QUE SE ENCUENTRAN EN LA CARCEL DISTRITAL DE VARONES Y ANEXO DE MUJERES</v>
          </cell>
          <cell r="M209">
            <v>42780</v>
          </cell>
          <cell r="N209">
            <v>43113</v>
          </cell>
          <cell r="P209">
            <v>11</v>
          </cell>
          <cell r="T209">
            <v>22000000</v>
          </cell>
          <cell r="AE209">
            <v>0</v>
          </cell>
          <cell r="AG209">
            <v>0</v>
          </cell>
          <cell r="AK209" t="str">
            <v>https://www.contratos.gov.co/consultas/detalleProceso.do?numConstancia=17-12-6212123</v>
          </cell>
          <cell r="AL209" t="str">
            <v>17-12-6212123</v>
          </cell>
        </row>
        <row r="210">
          <cell r="A210" t="str">
            <v>SCJ-210-2017</v>
          </cell>
          <cell r="B210">
            <v>42779</v>
          </cell>
          <cell r="E210" t="str">
            <v>5 5. Contratación directa</v>
          </cell>
          <cell r="F210" t="str">
            <v>6 6. Otro</v>
          </cell>
          <cell r="G210" t="str">
            <v>KRISTELL LISETH QUIROGA MARIN</v>
          </cell>
          <cell r="L210" t="str">
            <v>PRESTAR LOS SERVICIOS PROFESIONALES A LA DIRECCION DE PREVENCION Y CULTURA CIUDADANA PARA APOYAR EL DESARROLLO DE LA ESTRATEGIA DE CONVIVENCIA Y SEGURIDAD EN EL SISTEMA INTEGRADO DE TRANSPORTE PUBLICO Y PROPIEDAD HORIZONTAL DE LA CIUDAD DE BOGOTA</v>
          </cell>
          <cell r="M210">
            <v>42781</v>
          </cell>
          <cell r="N210">
            <v>42870</v>
          </cell>
          <cell r="P210">
            <v>11</v>
          </cell>
          <cell r="T210">
            <v>82500000</v>
          </cell>
          <cell r="AE210">
            <v>0</v>
          </cell>
          <cell r="AG210">
            <v>0</v>
          </cell>
          <cell r="AK210" t="str">
            <v>https://www.contratos.gov.co/consultas/detalleProceso.do?numConstancia=17-12-6212259</v>
          </cell>
          <cell r="AL210" t="str">
            <v>17-12-6212259</v>
          </cell>
        </row>
        <row r="211">
          <cell r="A211" t="str">
            <v>SCJ-211-2017</v>
          </cell>
          <cell r="B211">
            <v>42779</v>
          </cell>
          <cell r="E211" t="str">
            <v>5 5. Contratación directa</v>
          </cell>
          <cell r="F211" t="str">
            <v>6 6. Otro</v>
          </cell>
          <cell r="G211" t="str">
            <v>ANGELICA MARIA JORDAN RADA</v>
          </cell>
          <cell r="L211" t="str">
            <v>PRESTAR LOS SERVICIOS PROFESIONALES EN PSICOLOGIA REALIZANDO PROCESOS DE ATENCION INDIVIDUAL GRUPAL Y EN CRISIS ENMARCADOS DENTRO DEL APOYO Y FORTALECIMIENTO DEL DESARROLLO HUMANO DE LAS PERSONAS PROVADAS DE LA LIBERTAD QUE SE ENCUENTRAN EN LA CARCEL DISTRITAL DE VARONES Y ANEXO DE MUJERES</v>
          </cell>
          <cell r="M211">
            <v>42780</v>
          </cell>
          <cell r="N211">
            <v>43113</v>
          </cell>
          <cell r="P211">
            <v>11</v>
          </cell>
          <cell r="T211">
            <v>38610000</v>
          </cell>
          <cell r="AE211">
            <v>0</v>
          </cell>
          <cell r="AG211">
            <v>0</v>
          </cell>
          <cell r="AK211" t="str">
            <v>https://www.contratos.gov.co/consultas/detalleProceso.do?numConstancia=17-12-6212956</v>
          </cell>
          <cell r="AL211" t="str">
            <v>17-12-6212956</v>
          </cell>
        </row>
        <row r="212">
          <cell r="A212" t="str">
            <v>SCJ-212-2017</v>
          </cell>
          <cell r="B212">
            <v>42779</v>
          </cell>
          <cell r="E212" t="str">
            <v>5 5. Contratación directa</v>
          </cell>
          <cell r="F212" t="str">
            <v>6 6. Otro</v>
          </cell>
          <cell r="G212" t="str">
            <v>JOSE FERNANDO BARRIOS BOCANEGRA</v>
          </cell>
          <cell r="L212" t="str">
            <v>PRESTAR LOS SERVICIOS PROFESIONALES EN PSICOLOGIA REALIZANDO PROCESOS DE ATENCION INDIVIDUAL GRUPAL Y EN CRISIS ENMARCADOS DENTRO DEL APOYO Y FORTALECIMIENTO DEL DESARROLLO HUMANO DE LAS PERSONAS PRIVADAS DE LA LIBERTAD QUE SE ENCUENTRAN EN LA CARCEL DISTRITAL DE VARONES Y ANEXO DE MUJERES</v>
          </cell>
          <cell r="M212">
            <v>42780</v>
          </cell>
          <cell r="N212">
            <v>43113</v>
          </cell>
          <cell r="P212">
            <v>11</v>
          </cell>
          <cell r="T212">
            <v>38610000</v>
          </cell>
          <cell r="AE212">
            <v>0</v>
          </cell>
          <cell r="AG212">
            <v>0</v>
          </cell>
          <cell r="AK212" t="str">
            <v>https://www.contratos.gov.co/consultas/detalleProceso.do?numConstancia=17-12-6213025</v>
          </cell>
          <cell r="AL212" t="str">
            <v>17-12-6213025</v>
          </cell>
        </row>
        <row r="213">
          <cell r="A213" t="str">
            <v>SCJ-213-2017</v>
          </cell>
          <cell r="B213">
            <v>42779</v>
          </cell>
          <cell r="E213" t="str">
            <v>5 5. Contratación directa</v>
          </cell>
          <cell r="F213" t="str">
            <v>6 6. Otro</v>
          </cell>
          <cell r="G213" t="str">
            <v>OLGA LUCIA TORRES AREVALO</v>
          </cell>
          <cell r="L213" t="str">
            <v>PRESTAR SUS SERVICIOS PROFESIONALES COMO TRABAJADOR SOCIAL REALIZANDO LA ATENCION DIRECTA E INDIRECTA DE LAS PROBLEMATICAS QUE SE GENERAN POR EL IMPACTO PRODUCIDO DURANTE EL INGRESO Y LA PERMANENCIA DE LAS PERSONAS PRIVADAS DE LA LIBERTAD EN LA CARCEL DISTRITAL DE VAROBES Y ANEXO DE MUJERES</v>
          </cell>
          <cell r="M213">
            <v>42780</v>
          </cell>
          <cell r="N213">
            <v>43113</v>
          </cell>
          <cell r="P213">
            <v>11</v>
          </cell>
          <cell r="T213">
            <v>38610000</v>
          </cell>
          <cell r="AE213">
            <v>0</v>
          </cell>
          <cell r="AG213">
            <v>0</v>
          </cell>
          <cell r="AK213" t="str">
            <v>https://www.contratos.gov.co/consultas/detalleProceso.do?numConstancia=17-12-6213182</v>
          </cell>
          <cell r="AL213" t="str">
            <v>17-12-6213182</v>
          </cell>
        </row>
        <row r="214">
          <cell r="A214" t="str">
            <v>SCJ-214-2017</v>
          </cell>
          <cell r="B214">
            <v>42779</v>
          </cell>
          <cell r="E214" t="str">
            <v>5 5. Contratación directa</v>
          </cell>
          <cell r="F214" t="str">
            <v>6 6. Otro</v>
          </cell>
          <cell r="G214" t="str">
            <v>CLAUDIA CECILIA GUZMAN HENAO</v>
          </cell>
          <cell r="L214" t="str">
            <v>PRESTAR LOS SERVICIOS DE APOYO A LA GESTION EN LA SUBSECRETARIA DE SEGURIDAD Y CONVIVENCIA PARA COADYUVAR EN LA IMPLEMENTACION DE ESTRATEGIAS Y ACCIONES DE DIALOGO MEDIACION Y PREVENCION EN CONVIVENCIA Y SEGURIDAD CIUDADANA EN LA CIUDAD</v>
          </cell>
          <cell r="M214">
            <v>42782</v>
          </cell>
          <cell r="N214">
            <v>43115</v>
          </cell>
          <cell r="P214">
            <v>11</v>
          </cell>
          <cell r="T214">
            <v>22000000</v>
          </cell>
          <cell r="AE214">
            <v>0</v>
          </cell>
          <cell r="AG214">
            <v>0</v>
          </cell>
          <cell r="AK214" t="str">
            <v>https://www.contratos.gov.co/consultas/detalleProceso.do?numConstancia=17-12-6213520</v>
          </cell>
          <cell r="AL214" t="str">
            <v>17-12-6213520</v>
          </cell>
        </row>
        <row r="215">
          <cell r="A215" t="str">
            <v>SCJ-215-2017</v>
          </cell>
          <cell r="B215">
            <v>42779</v>
          </cell>
          <cell r="E215" t="str">
            <v>5 5. Contratación directa</v>
          </cell>
          <cell r="F215" t="str">
            <v>6 6. Otro</v>
          </cell>
          <cell r="G215" t="str">
            <v>LEONARDO BENAVIDEZ CASTRO</v>
          </cell>
          <cell r="L215" t="str">
            <v>PRESTAR LOS SERVICIOS PROFESIONALES COMO ABOGADOA LA DIRECCION DE LA CARCEL DISTRITAL EN LA GESTION JURIDICA RELACIONADA CON LOS PROCEDIMIENTOS Y Y BENEFICIOS ADMINISTRATIVOS Y JUDICIALES PARA MINIMIZAR LOS EFECTOS NEGATIVOS O ADICIONALES A LA PENA DE LAS PERSONAS PRIVADAS DE LA LIBERTAD</v>
          </cell>
          <cell r="M215">
            <v>42780</v>
          </cell>
          <cell r="N215">
            <v>42887</v>
          </cell>
          <cell r="P215">
            <v>6</v>
          </cell>
          <cell r="T215">
            <v>24000000</v>
          </cell>
          <cell r="AE215">
            <v>0</v>
          </cell>
          <cell r="AG215">
            <v>0</v>
          </cell>
          <cell r="AK215" t="str">
            <v>https://www.contratos.gov.co/consultas/detalleProceso.do?numConstancia=17-12-6215630</v>
          </cell>
          <cell r="AL215" t="str">
            <v>17-12-6215630</v>
          </cell>
        </row>
        <row r="216">
          <cell r="A216" t="str">
            <v>SCJ-216-2017</v>
          </cell>
          <cell r="B216">
            <v>42779</v>
          </cell>
          <cell r="E216" t="str">
            <v>5 5. Contratación directa</v>
          </cell>
          <cell r="F216" t="str">
            <v>6 6. Otro</v>
          </cell>
          <cell r="G216" t="str">
            <v>DIANA MARCELA SILVA MELO</v>
          </cell>
          <cell r="L216" t="str">
            <v>PRESTAR LOS SERVICIOS PROFESIONALES EN LA DIRECCION DE RESPONSABILIDAD PENAL ADOLESCENTE DRPA CON EL FIN DE ADELANTAR ACCIONES PEDAGOGICAS PARA IMPLEMENTAR EN EL DISTRITO A LA POBLACION DEL SRPA OBJETO DE ATENCION POR PARTE DE LA SECRETARIA DE SEGURIDAD CONVIVENCIA Y JUSTICIA</v>
          </cell>
          <cell r="M216">
            <v>42780</v>
          </cell>
          <cell r="N216">
            <v>43113</v>
          </cell>
          <cell r="P216">
            <v>11</v>
          </cell>
          <cell r="T216">
            <v>38500000</v>
          </cell>
          <cell r="AE216">
            <v>0</v>
          </cell>
          <cell r="AG216">
            <v>0</v>
          </cell>
          <cell r="AK216" t="str">
            <v>https://www.contratos.gov.co/consultas/detalleProceso.do?numConstancia=17-12-6217098</v>
          </cell>
          <cell r="AL216" t="str">
            <v>17-12-6217098</v>
          </cell>
        </row>
        <row r="217">
          <cell r="A217" t="str">
            <v>SCJ-217-2017</v>
          </cell>
          <cell r="B217">
            <v>42779</v>
          </cell>
          <cell r="E217" t="str">
            <v>5 5. Contratación directa</v>
          </cell>
          <cell r="F217" t="str">
            <v>6 6. Otro</v>
          </cell>
          <cell r="G217" t="str">
            <v>MARTHA ELENA RODRIGUEZ REYES</v>
          </cell>
          <cell r="L217" t="str">
            <v>PRESTAR LOS SERVICIOS PROFESIONALES A LA DIRECCION DE RESPONSABILIDAD PENAL ADOLESCENTE DRPA PARA APOYAR EL MODELO DE ATENCION DIFERENCIAL PARA ADOLESCENTES Y JOVENES QUE INGRESAN AL SRPA Y LA ESTRATEGIA DE CARACTERIZACION EN EL ASPECTO DE TRABAJO SOCIAL</v>
          </cell>
          <cell r="M217">
            <v>42780</v>
          </cell>
          <cell r="N217">
            <v>43113</v>
          </cell>
          <cell r="P217">
            <v>11</v>
          </cell>
          <cell r="T217">
            <v>49500000</v>
          </cell>
          <cell r="AE217">
            <v>0</v>
          </cell>
          <cell r="AG217">
            <v>0</v>
          </cell>
          <cell r="AK217" t="str">
            <v>https://www.contratos.gov.co/consultas/detalleProceso.do?numConstancia=17-12-6219604</v>
          </cell>
          <cell r="AL217" t="str">
            <v>17-12-6219604</v>
          </cell>
        </row>
        <row r="218">
          <cell r="A218" t="str">
            <v>SCJ-218-2017</v>
          </cell>
          <cell r="B218">
            <v>42779</v>
          </cell>
          <cell r="E218" t="str">
            <v>5 5. Contratación directa</v>
          </cell>
          <cell r="F218" t="str">
            <v>6 6. Otro</v>
          </cell>
          <cell r="G218" t="str">
            <v>LUIS DAVID CALDERON ALVAREZ</v>
          </cell>
          <cell r="L218" t="str">
            <v>PRESTAR EL SERVICIO DE APOYO A LA GESTION EN ACTIVIDADES OPERATIVAS LOGISTICA Y DE SEGUIMIENTO A PROCESOS Y PROCEDIMIENTOS DE GESTION DOCUMENTAL SIRVIENDO COMO ENLACE TRANSVERSAL ENTRE LAS CASAS DE JUSTICIA Y LA DIRECCION DE ACCESO A LA JUSTICIA</v>
          </cell>
          <cell r="M218">
            <v>42780</v>
          </cell>
          <cell r="N218">
            <v>42867</v>
          </cell>
          <cell r="P218">
            <v>11</v>
          </cell>
          <cell r="T218">
            <v>25300000</v>
          </cell>
          <cell r="AE218">
            <v>0</v>
          </cell>
          <cell r="AG218">
            <v>0</v>
          </cell>
          <cell r="AK218" t="str">
            <v>https://www.contratos.gov.co/consultas/detalleProceso.do?numConstancia=17-12-6219753</v>
          </cell>
          <cell r="AL218" t="str">
            <v>17-12-6219753</v>
          </cell>
        </row>
        <row r="219">
          <cell r="A219" t="str">
            <v>SCJ-219-2017</v>
          </cell>
          <cell r="B219">
            <v>42776</v>
          </cell>
          <cell r="E219" t="str">
            <v>2 2. Selección abreviada</v>
          </cell>
          <cell r="F219" t="str">
            <v>6 6. Otro</v>
          </cell>
          <cell r="G219" t="str">
            <v xml:space="preserve">SEGUROS GENERALES SURAMERICANA S.A   </v>
          </cell>
          <cell r="L219" t="str">
            <v>CONTRATAR EL SEGURO OBLIGATORIO DE ACCIDENTES DE TRÁNSITO - SOAT DE LOS AUTOMOTORES DE PROPIEDAD Y A CARGO DE LA SECRETARÍA DISTRITAL DE SEGURIDAD, CONVIVENCIA Y JUSTICIA</v>
          </cell>
          <cell r="M219">
            <v>42779</v>
          </cell>
          <cell r="N219">
            <v>42867</v>
          </cell>
          <cell r="P219">
            <v>3</v>
          </cell>
          <cell r="T219">
            <v>383331630</v>
          </cell>
          <cell r="AE219">
            <v>0</v>
          </cell>
          <cell r="AG219">
            <v>0</v>
          </cell>
          <cell r="AK219" t="str">
            <v>https://www.colombiacompra.gov.co/tienda-virtual-del-estado-colombiano/orden-de-compra/14223</v>
          </cell>
          <cell r="AL219" t="str">
            <v>CCE-14223</v>
          </cell>
        </row>
        <row r="220">
          <cell r="A220" t="str">
            <v>SCJ-220-2017</v>
          </cell>
          <cell r="B220">
            <v>42779</v>
          </cell>
          <cell r="E220" t="str">
            <v>5 5. Contratación directa</v>
          </cell>
          <cell r="F220" t="str">
            <v>6 6. Otro</v>
          </cell>
          <cell r="G220" t="str">
            <v>NATALIA GUTIERREZ TRUJILLO</v>
          </cell>
          <cell r="L220" t="str">
            <v>PRESTAR LOS SERVICIOS PROFESIONALES EN LA DIRECCION DE SEGURIDAD PARA APOYAR EN LA FORMULACION IMPLEMTACION Y EVALUACION DE LA POLITICA PUBLICA DE SEGURIDAD Y DE LOS PROGRAMAS Y ESRATEGIAS ENCAMINADOS AL APOYO DE LA JUDIALIZACION DEL DELITO DE TRATA DE PERSONAS Y REDUCCION DE LOS INDICES DE REINCIDENCIA</v>
          </cell>
          <cell r="M220">
            <v>42782</v>
          </cell>
          <cell r="N220">
            <v>42969</v>
          </cell>
          <cell r="P220">
            <v>11</v>
          </cell>
          <cell r="T220">
            <v>60500000</v>
          </cell>
          <cell r="AE220">
            <v>0</v>
          </cell>
          <cell r="AG220">
            <v>0</v>
          </cell>
          <cell r="AK220" t="str">
            <v>https://www.contratos.gov.co/consultas/detalleProceso.do?numConstancia=17-12-6220153</v>
          </cell>
          <cell r="AL220" t="str">
            <v>17-12-6220153</v>
          </cell>
        </row>
        <row r="221">
          <cell r="A221" t="str">
            <v>SCJ-221-2017</v>
          </cell>
          <cell r="B221">
            <v>42779</v>
          </cell>
          <cell r="E221" t="str">
            <v>5 5. Contratación directa</v>
          </cell>
          <cell r="F221" t="str">
            <v>6 6. Otro</v>
          </cell>
          <cell r="G221" t="str">
            <v>MARIA TERESA PINZON SIERRA</v>
          </cell>
          <cell r="L221" t="str">
            <v>PRESTAR SUS SERVICIOS PROFESIONALES COMNO TERAPEUTA OCUPACIONAL REALIZANDO LAS ACTIVIDADES RELACIONADAS CON LOS PROCEDIMIENTOS DEL CONSEJO DE EVALUACION Y TRATAMIENTO CET Y EL DE EVALUACION DEL  TRABAJO ESTUDIO Y ENSEÑANZA DE LAS PERSONAS PRIVADAS DE LA LIBERTAD QUE SE ENCUENTRAN EN LA CARCEL DISTRITAL DE VARONES Y ANEXO DE MUJERES</v>
          </cell>
          <cell r="M221">
            <v>42780</v>
          </cell>
          <cell r="N221">
            <v>43117</v>
          </cell>
          <cell r="P221">
            <v>11</v>
          </cell>
          <cell r="T221">
            <v>38610000</v>
          </cell>
          <cell r="AE221">
            <v>0</v>
          </cell>
          <cell r="AG221">
            <v>4</v>
          </cell>
          <cell r="AK221" t="str">
            <v>https://www.contratos.gov.co/consultas/detalleProceso.do?numConstancia=17-12-6220909</v>
          </cell>
          <cell r="AL221" t="str">
            <v>17-12-6220909</v>
          </cell>
        </row>
        <row r="222">
          <cell r="A222" t="str">
            <v>SCJ-222-2017</v>
          </cell>
          <cell r="B222">
            <v>42779</v>
          </cell>
          <cell r="E222" t="str">
            <v>5 5. Contratación directa</v>
          </cell>
          <cell r="F222" t="str">
            <v>6 6. Otro</v>
          </cell>
          <cell r="G222" t="str">
            <v>FRANCY NELLY PEREZ ROMERO</v>
          </cell>
          <cell r="L222" t="str">
            <v>PRESTAR LOS SERVICIOS PROFESIONALES EN LA DIRECCION DE PREVENCION Y CULTURA CIUDADANA PARA APOYAR Y FORTALECER LOS PROCESOS ADMINISTRATIVOS GENERADOS POR LA IMPLEMENTACION DE LAS POLITICAS PUBLICAS DE SEGURIDAD Y CONVIVENCIA</v>
          </cell>
          <cell r="M222">
            <v>42781</v>
          </cell>
          <cell r="N222">
            <v>43098</v>
          </cell>
          <cell r="P222">
            <v>10.5</v>
          </cell>
          <cell r="T222">
            <v>47250000</v>
          </cell>
          <cell r="AE222">
            <v>0</v>
          </cell>
          <cell r="AG222">
            <v>0</v>
          </cell>
          <cell r="AK222" t="str">
            <v>https://www.contratos.gov.co/consultas/detalleProceso.do?numConstancia=17-12-6220951</v>
          </cell>
          <cell r="AL222" t="str">
            <v>17-12-6220951</v>
          </cell>
        </row>
        <row r="223">
          <cell r="A223" t="str">
            <v>SCJ-223-2017</v>
          </cell>
          <cell r="B223">
            <v>42779</v>
          </cell>
          <cell r="E223" t="str">
            <v>5 5. Contratación directa</v>
          </cell>
          <cell r="F223" t="str">
            <v>6 6. Otro</v>
          </cell>
          <cell r="G223" t="str">
            <v>LAURA CAROLINA VELASQUEZ GIL</v>
          </cell>
          <cell r="L223" t="str">
            <v>PRESTAR LOS SERVICIOS PROFESIONALES EN LA DIRECCION DE SEGURIDAD PARA APOYAR EL PROCESO DE RESPUESTA CONTROL SEGUIMIENTO Y ARTICULACION DE LAS PROPOCICIONES DERECHOS DE PETICION PROYECTOS DE ACUERDO Y PROYECTOS DE LEY DEL CONGRESO DE LA REPUBLICA Y EL CONSEJO DE BOGOTA</v>
          </cell>
          <cell r="M223">
            <v>42781</v>
          </cell>
          <cell r="N223">
            <v>43098</v>
          </cell>
          <cell r="P223">
            <v>10.5</v>
          </cell>
          <cell r="T223">
            <v>54600000</v>
          </cell>
          <cell r="AE223">
            <v>0</v>
          </cell>
          <cell r="AG223">
            <v>0</v>
          </cell>
          <cell r="AK223" t="str">
            <v>https://www.contratos.gov.co/consultas/detalleProceso.do?numConstancia=17-12-6221014</v>
          </cell>
          <cell r="AL223" t="str">
            <v>17-12-6221014</v>
          </cell>
        </row>
        <row r="224">
          <cell r="A224" t="str">
            <v>SCJ-224-2017</v>
          </cell>
          <cell r="B224">
            <v>42779</v>
          </cell>
          <cell r="E224" t="str">
            <v>5 5. Contratación directa</v>
          </cell>
          <cell r="F224" t="str">
            <v>6 6. Otro</v>
          </cell>
          <cell r="G224" t="str">
            <v>CESAR ANTONIO GIL FORERO</v>
          </cell>
          <cell r="L224" t="str">
            <v>PRESTAR LOS SERVICIOS PROFESIONALES EN LA DIRECCION DE PREVENCION Y CULTURA CIUDADANA PARA APOYAR EN LA FORMULACION IMPLEMENTACION Y EVALUACION DE LA ESTRATEGIA DE PREVENCION DEL DELITO EN EL COMPONENTE DE ENTORNOS SEGUROS</v>
          </cell>
          <cell r="M224">
            <v>42780</v>
          </cell>
          <cell r="N224">
            <v>43097</v>
          </cell>
          <cell r="P224">
            <v>10.5</v>
          </cell>
          <cell r="T224">
            <v>47250000</v>
          </cell>
          <cell r="AE224">
            <v>0</v>
          </cell>
          <cell r="AG224">
            <v>0</v>
          </cell>
          <cell r="AK224" t="str">
            <v>https://www.contratos.gov.co/consultas/detalleProceso.do?numConstancia=17-12-6221104</v>
          </cell>
          <cell r="AL224" t="str">
            <v>17-12-6221104</v>
          </cell>
        </row>
        <row r="225">
          <cell r="A225" t="str">
            <v>SCJ-225-2017</v>
          </cell>
          <cell r="B225">
            <v>42779</v>
          </cell>
          <cell r="E225" t="str">
            <v>5 5. Contratación directa</v>
          </cell>
          <cell r="F225" t="str">
            <v>6 6. Otro</v>
          </cell>
          <cell r="G225" t="str">
            <v>EDUARDO ORLANDO SANTOS SIERRA</v>
          </cell>
          <cell r="L225" t="str">
            <v>PRESTAR LOS SERVICIOS PROFESIONALES A LA SUBSECRETARIA DE SEGURIDAD Y CONVIVENCIA PARA APOYAR EN LA PLANEACION ARTICULACION EVALUACION Y SEGUIMIENTO DE LAS ACCIONES DE CONVIVENCIA Y SEGURIDAD DESARROLLADAS EN BOGOTA CON EL FIN DE DE DISMINUIR LAS CAUSAS Y FACTORES DE VIOLENCIA Y DELITIO EN LA CUIDAD</v>
          </cell>
          <cell r="M225">
            <v>42782</v>
          </cell>
          <cell r="N225">
            <v>43099</v>
          </cell>
          <cell r="P225">
            <v>10.5</v>
          </cell>
          <cell r="T225">
            <v>57750000</v>
          </cell>
          <cell r="AE225">
            <v>0</v>
          </cell>
          <cell r="AG225">
            <v>0</v>
          </cell>
          <cell r="AK225" t="str">
            <v>https://www.contratos.gov.co/consultas/detalleProceso.do?numConstancia=17-12-6221193</v>
          </cell>
          <cell r="AL225" t="str">
            <v>17-12-6221193</v>
          </cell>
        </row>
        <row r="226">
          <cell r="A226" t="str">
            <v>SCJ-226-2017</v>
          </cell>
          <cell r="B226">
            <v>42779</v>
          </cell>
          <cell r="E226" t="str">
            <v>5 5. Contratación directa</v>
          </cell>
          <cell r="F226" t="str">
            <v>6 6. Otro</v>
          </cell>
          <cell r="G226" t="str">
            <v>DAVID ALEJANDRO MONTEJO ROA</v>
          </cell>
          <cell r="L226" t="str">
            <v>PRESTAR LOS SERVICIOS PROFESIONALES A LA SUBSECRETARIA DE SEGURIDAD Y CONVIVENCIA PARA APOYAR EN LA PLANEACION ARTICULACION EVALUACION Y SEGUIMIENTO DE LAS ACCIONES DE CONVIVENCIA Y SEGURIDAD DESARROLLADAS EN BOGOTA CON EL FIN DE DE DISMINUIR LAS CAUSAS Y FACTORES DE VIOLENCIA Y DELITO EN LA CIUDAD</v>
          </cell>
          <cell r="M226">
            <v>42782</v>
          </cell>
          <cell r="N226">
            <v>43099</v>
          </cell>
          <cell r="P226">
            <v>10.5</v>
          </cell>
          <cell r="T226">
            <v>57750000</v>
          </cell>
          <cell r="AE226">
            <v>0</v>
          </cell>
          <cell r="AG226">
            <v>0</v>
          </cell>
          <cell r="AK226" t="str">
            <v>https://www.contratos.gov.co/consultas/detalleProceso.do?numConstancia=17-12-6221423</v>
          </cell>
          <cell r="AL226" t="str">
            <v>17-12-6221423</v>
          </cell>
        </row>
        <row r="227">
          <cell r="A227" t="str">
            <v>SCJ-227-2017</v>
          </cell>
          <cell r="B227">
            <v>42779</v>
          </cell>
          <cell r="E227" t="str">
            <v>5 5. Contratación directa</v>
          </cell>
          <cell r="F227" t="str">
            <v>6 6. Otro</v>
          </cell>
          <cell r="G227" t="str">
            <v>OMAR ANDRES MURILLO BEJARANO</v>
          </cell>
          <cell r="L227" t="str">
            <v>PRESTAR LOS SERVICIOS DE APOYO A LA GESTION EN LA SUBSECRETARIA DE SEGURIDAD Y CONVIVENCIA PARA COADYUVAR EN LA IMPLEMENTACION DE ESTRATEGIAS Y ACCIONES DE DIALOGO MEDIACION Y PREVENCION EN CONVIVENCIA Y SEGURIDAD CIUDADANA EN LA CIUDAD</v>
          </cell>
          <cell r="M227">
            <v>42781</v>
          </cell>
          <cell r="N227">
            <v>43098</v>
          </cell>
          <cell r="P227">
            <v>10.5</v>
          </cell>
          <cell r="T227">
            <v>21000000</v>
          </cell>
          <cell r="AE227">
            <v>0</v>
          </cell>
          <cell r="AG227">
            <v>0</v>
          </cell>
          <cell r="AK227" t="str">
            <v>https://www.contratos.gov.co/consultas/detalleProceso.do?numConstancia=17-12-6221571</v>
          </cell>
          <cell r="AL227" t="str">
            <v>17-12-6221571</v>
          </cell>
        </row>
        <row r="228">
          <cell r="A228" t="str">
            <v>SCJ-228-2017</v>
          </cell>
          <cell r="B228">
            <v>42779</v>
          </cell>
          <cell r="E228" t="str">
            <v>5 5. Contratación directa</v>
          </cell>
          <cell r="F228" t="str">
            <v>6 6. Otro</v>
          </cell>
          <cell r="G228" t="str">
            <v>DANIEL NICOLAS OSORIO PEÑA</v>
          </cell>
          <cell r="L228" t="str">
            <v>PRESTAR LOS SERVICIOS PROFESIONALES A LA DIRECCION DE ACCESO A LA JUSTICIA PARA APOYAR EL PROCESO DE FORMULACION INSTITUCIONAL DE LOS SISTEMAS LOCALES DE JUSTICIA Y EL FORTALECIEMIENTO DE LA JUSTICIA COMUNITARIA EN EL MARCO DE DE LA IMPLEMENTACION DEL SISTEMA DISTRITAL DE JUSTICIA</v>
          </cell>
          <cell r="M228">
            <v>42781</v>
          </cell>
          <cell r="N228">
            <v>43114</v>
          </cell>
          <cell r="P228">
            <v>11</v>
          </cell>
          <cell r="T228">
            <v>38500000</v>
          </cell>
          <cell r="AE228">
            <v>0</v>
          </cell>
          <cell r="AG228">
            <v>0</v>
          </cell>
          <cell r="AK228" t="str">
            <v>https://www.contratos.gov.co/consultas/detalleProceso.do?numConstancia=17-12-6222764</v>
          </cell>
          <cell r="AL228" t="str">
            <v>17-12-6222764</v>
          </cell>
        </row>
        <row r="229">
          <cell r="A229" t="str">
            <v>SCJ-229-2017</v>
          </cell>
          <cell r="B229">
            <v>42779</v>
          </cell>
          <cell r="E229" t="str">
            <v>5 5. Contratación directa</v>
          </cell>
          <cell r="F229" t="str">
            <v>6 6. Otro</v>
          </cell>
          <cell r="G229" t="str">
            <v>JULIAN ANDRES VASQUEZ GARCIA</v>
          </cell>
          <cell r="L229" t="str">
            <v>PRESTAR LOS SERVICIOS DE APOYO A LA GESTION EN LA SUBSECRETARIA DE SEGURIDAD Y CONVIVENCIA PARA COADYUVAR EN LA IMPLEMENTACION DE ESTRATEGIAS Y ACCIONES DE DIALOGO MEDIACION Y PREVENCION EN CONVIVENCIA Y SEGURIDAD CIUDADANA EN LA CIUDAD</v>
          </cell>
          <cell r="M229">
            <v>42783</v>
          </cell>
          <cell r="N229">
            <v>43100</v>
          </cell>
          <cell r="P229">
            <v>10.5</v>
          </cell>
          <cell r="T229">
            <v>21000000</v>
          </cell>
          <cell r="AE229">
            <v>0</v>
          </cell>
          <cell r="AG229">
            <v>0</v>
          </cell>
          <cell r="AK229" t="str">
            <v>https://www.contratos.gov.co/consultas/detalleProceso.do?numConstancia=17-12-6222924</v>
          </cell>
          <cell r="AL229" t="str">
            <v>17-12-6222924</v>
          </cell>
        </row>
        <row r="230">
          <cell r="A230" t="str">
            <v>SCJ-230-2017</v>
          </cell>
          <cell r="B230">
            <v>42779</v>
          </cell>
          <cell r="E230" t="str">
            <v>5 5. Contratación directa</v>
          </cell>
          <cell r="F230" t="str">
            <v>6 6. Otro</v>
          </cell>
          <cell r="G230" t="str">
            <v>JAVIER NICOLAS MOLANO PARRA</v>
          </cell>
          <cell r="L230" t="str">
            <v>PRESTAR LOS SERVICIOS DE APOYO A LA GESTION EN LA SUBSECRETARIA DE SEGURIDAD Y CONVIVENCIA PARA COADYUVAR EN LA IMPLEMENTACION DE ESTRATEGIAS Y ACCIONES DE DIALOGO MEDIACION Y PREVENCION EN CONVIVENCIA Y SEGURIDAD CIUDADANA EN LA CIUDAD</v>
          </cell>
          <cell r="M230">
            <v>42784</v>
          </cell>
          <cell r="N230">
            <v>43101</v>
          </cell>
          <cell r="P230">
            <v>10.5</v>
          </cell>
          <cell r="T230">
            <v>21000000</v>
          </cell>
          <cell r="AE230">
            <v>0</v>
          </cell>
          <cell r="AG230">
            <v>0</v>
          </cell>
          <cell r="AK230" t="str">
            <v>https://www.contratos.gov.co/consultas/detalleProceso.do?numConstancia=17-12-6223224</v>
          </cell>
          <cell r="AL230" t="str">
            <v>17-12-6223224</v>
          </cell>
        </row>
        <row r="231">
          <cell r="A231" t="str">
            <v>SCJ-231-2017</v>
          </cell>
          <cell r="B231">
            <v>42779</v>
          </cell>
          <cell r="E231" t="str">
            <v>5 5. Contratación directa</v>
          </cell>
          <cell r="F231" t="str">
            <v>6 6. Otro</v>
          </cell>
          <cell r="G231" t="str">
            <v>PAOLA ANDREA ARCHILA DIAZ</v>
          </cell>
          <cell r="L231" t="str">
            <v>PRESTAR LOS SERVICIOS DE APOYO A LA GESTION EN LA SUBSECRETARIA DE SEGURIDAD Y CONVIVENCIA PARA COADYUVAR EN LA IMPLEMENTACION DE ESTRATEGIAS Y ACCIONES DE DIALOGO MEDIACION Y PREVENCION EN CONVIVENCIA Y SEGURIDAD CIUDADANA EN LA CIUDAD</v>
          </cell>
          <cell r="M231">
            <v>42782</v>
          </cell>
          <cell r="N231">
            <v>43099</v>
          </cell>
          <cell r="P231">
            <v>10.5</v>
          </cell>
          <cell r="T231">
            <v>21000000</v>
          </cell>
          <cell r="AE231">
            <v>0</v>
          </cell>
          <cell r="AG231">
            <v>0</v>
          </cell>
          <cell r="AK231" t="str">
            <v>https://www.contratos.gov.co/consultas/detalleProceso.do?numConstancia=17-12-6223373</v>
          </cell>
          <cell r="AL231" t="str">
            <v>17-12-6223373</v>
          </cell>
        </row>
        <row r="232">
          <cell r="A232" t="str">
            <v>SCJ-232-2017</v>
          </cell>
          <cell r="B232">
            <v>42779</v>
          </cell>
          <cell r="E232" t="str">
            <v>5 5. Contratación directa</v>
          </cell>
          <cell r="F232" t="str">
            <v>6 6. Otro</v>
          </cell>
          <cell r="G232" t="str">
            <v>ROGER FARIAS GUARIN</v>
          </cell>
          <cell r="L232" t="str">
            <v>PRESTAR LOS SERVICIOS DE APOYO A LA GESTION EN LA SUBSECRETARIA DE SEGURIDAD Y CONVIVENCIA PARA COADYUVAR EN LA IMPLEMENTACION DE ESTRATEGIAS Y ACCIONES DE DIALOGO MEDIACION Y PREVENCION EN CONVIVENCIA Y SEGURIDAD CIUDADANA EN LA CIUDAD</v>
          </cell>
          <cell r="M232">
            <v>42782</v>
          </cell>
          <cell r="N232">
            <v>43099</v>
          </cell>
          <cell r="P232">
            <v>10.5</v>
          </cell>
          <cell r="T232">
            <v>21000000</v>
          </cell>
          <cell r="AE232">
            <v>0</v>
          </cell>
          <cell r="AG232">
            <v>0</v>
          </cell>
          <cell r="AK232" t="str">
            <v>https://www.contratos.gov.co/consultas/detalleProceso.do?numConstancia=17-12-6223698</v>
          </cell>
          <cell r="AL232" t="str">
            <v>17-12-6223698</v>
          </cell>
        </row>
        <row r="233">
          <cell r="A233" t="str">
            <v>SCJ-233-2017</v>
          </cell>
          <cell r="B233">
            <v>42779</v>
          </cell>
          <cell r="E233" t="str">
            <v>5 5. Contratación directa</v>
          </cell>
          <cell r="F233" t="str">
            <v>6 6. Otro</v>
          </cell>
          <cell r="G233" t="str">
            <v>WILFIDA CAVADIAS VASQUEZ</v>
          </cell>
          <cell r="L233" t="str">
            <v>PRESTAR LOS SERVICIOS DE APOYO A LA GESTION EN LA SUBSECRETARIA DE SEGURIDAD Y CONVIVENCIA PARA COADYUVAR EN LA IMPLEMENTACION DE ESTRATEGIAS Y ACCIONES DE DIALOGO MEDIACION Y PREVENCION EN CONVIVENCIA Y SEGURIDAD CIUDADANA EN LA CIUDAD</v>
          </cell>
          <cell r="M233">
            <v>42782</v>
          </cell>
          <cell r="N233">
            <v>43099</v>
          </cell>
          <cell r="P233">
            <v>10.5</v>
          </cell>
          <cell r="T233">
            <v>21000000</v>
          </cell>
          <cell r="AE233">
            <v>0</v>
          </cell>
          <cell r="AG233">
            <v>0</v>
          </cell>
          <cell r="AK233" t="str">
            <v>https://www.contratos.gov.co/consultas/detalleProceso.do?numConstancia=17-12-6223834</v>
          </cell>
          <cell r="AL233" t="str">
            <v>17-12-6223834</v>
          </cell>
        </row>
        <row r="234">
          <cell r="A234" t="str">
            <v>SCJ-234-2017</v>
          </cell>
          <cell r="B234">
            <v>42779</v>
          </cell>
          <cell r="E234" t="str">
            <v>5 5. Contratación directa</v>
          </cell>
          <cell r="F234" t="str">
            <v>6 6. Otro</v>
          </cell>
          <cell r="G234" t="str">
            <v>MILTON DARIO GARAVITO HORTUA</v>
          </cell>
          <cell r="L234" t="str">
            <v>PRESTAR LOS SERVICIOS DE APOYO A LA GESTION EN LA SUBSECRETARIA DE SEGURIDAD Y CONVIVENCIA PARA COADYUVAR EN LA IMPLEMENTACION DE ESTRATEGIAS Y ACCIONES DE DIALOGO MEDIACION Y PREVENCION EN CONVIVENCIA Y SEGURIDAD CIUDADANA EN LA CIUDAD</v>
          </cell>
          <cell r="M234">
            <v>42782</v>
          </cell>
          <cell r="N234">
            <v>43099</v>
          </cell>
          <cell r="P234">
            <v>10.5</v>
          </cell>
          <cell r="T234">
            <v>21000000</v>
          </cell>
          <cell r="AE234">
            <v>0</v>
          </cell>
          <cell r="AG234">
            <v>0</v>
          </cell>
          <cell r="AK234" t="str">
            <v>https://www.contratos.gov.co/consultas/detalleProceso.do?numConstancia=17-12-6223927</v>
          </cell>
          <cell r="AL234" t="str">
            <v>17-12-6223927</v>
          </cell>
        </row>
        <row r="235">
          <cell r="A235" t="str">
            <v>SCJ-235-2017</v>
          </cell>
          <cell r="B235">
            <v>42779</v>
          </cell>
          <cell r="E235" t="str">
            <v>5 5. Contratación directa</v>
          </cell>
          <cell r="F235" t="str">
            <v>6 6. Otro</v>
          </cell>
          <cell r="G235" t="str">
            <v>LUIS GUILLERMO OYUELA RAMIREZ</v>
          </cell>
          <cell r="L235" t="str">
            <v>PRESTAR LOS SERVICIOS PROFESIONALES EN LA DIRECCION DE SEGURIDAD PARA APOYAR EN LA FORMULACION E IMPLEMENTACION DE ESTRATEGIAS EN MATERIA DE SEGURIDAD CIUDADANA ENCAMINADAS A REDUCIR LOS INDICES DE LESIONES PERSONALES Y RIÑAS REGISTRADAS EN LA CIUDAD</v>
          </cell>
          <cell r="M235">
            <v>42781</v>
          </cell>
          <cell r="N235">
            <v>43098</v>
          </cell>
          <cell r="P235">
            <v>10.5</v>
          </cell>
          <cell r="T235">
            <v>47250000</v>
          </cell>
          <cell r="AE235">
            <v>0</v>
          </cell>
          <cell r="AG235">
            <v>0</v>
          </cell>
          <cell r="AK235" t="str">
            <v>https://www.contratos.gov.co/consultas/detalleProceso.do?numConstancia=17-12-6224004</v>
          </cell>
          <cell r="AL235" t="str">
            <v>17-12-6224004</v>
          </cell>
        </row>
        <row r="236">
          <cell r="A236" t="str">
            <v>SCJ-236-2017</v>
          </cell>
          <cell r="B236">
            <v>42779</v>
          </cell>
          <cell r="E236" t="str">
            <v>5 5. Contratación directa</v>
          </cell>
          <cell r="F236" t="str">
            <v>6 6. Otro</v>
          </cell>
          <cell r="G236" t="str">
            <v>SERGIO ANDRES ARROYO RODRIGUEZ</v>
          </cell>
          <cell r="L236" t="str">
            <v>PRESTAR LOS SERVICIOS DE APOYO A LA GESTION EN LA SUBSECRETARIA DE SEGURIDAD Y CONVIVENCIA PARA COADYUVAR EN LA IMPLEMENTACION DE ESTRATEGIAS Y ACCIONES DE DIALOGO MEDIACION Y PREVENCION EN CONVIVENCIA Y SEGURIDAD CIUDADANA EN LA CIUDAD</v>
          </cell>
          <cell r="M236">
            <v>42782</v>
          </cell>
          <cell r="N236">
            <v>43099</v>
          </cell>
          <cell r="P236">
            <v>10.5</v>
          </cell>
          <cell r="T236">
            <v>21000000</v>
          </cell>
          <cell r="AE236">
            <v>0</v>
          </cell>
          <cell r="AG236">
            <v>0</v>
          </cell>
          <cell r="AK236" t="str">
            <v>https://www.contratos.gov.co/consultas/detalleProceso.do?numConstancia=17-12-6224099</v>
          </cell>
          <cell r="AL236" t="str">
            <v>17-12-6224099</v>
          </cell>
        </row>
        <row r="237">
          <cell r="A237" t="str">
            <v>SCJ-237-2017</v>
          </cell>
          <cell r="B237">
            <v>42779</v>
          </cell>
          <cell r="E237" t="str">
            <v>5 5. Contratación directa</v>
          </cell>
          <cell r="F237" t="str">
            <v>6 6. Otro</v>
          </cell>
          <cell r="G237" t="str">
            <v>JOSE FRANCISCO AMAYA ANGEL</v>
          </cell>
          <cell r="L237" t="str">
            <v>PRESTAR LOS SERVICIOS DE APOYO A LA GESTION EN LA SUBSECRETARIA DE SEGURIDAD Y CONVIVENCIA PARA COADYUVAR EN LA IMPLEMENTACION DE ESTRATEGIAS Y ACCIONES DE DIALOGO MEDIACION Y PREVENCION EN CONVIVENCIA Y SEGURIDAD CIUDADANA EN LA CIUDAD</v>
          </cell>
          <cell r="M237">
            <v>42782</v>
          </cell>
          <cell r="N237">
            <v>43099</v>
          </cell>
          <cell r="P237">
            <v>10.5</v>
          </cell>
          <cell r="T237">
            <v>21000000</v>
          </cell>
          <cell r="AE237">
            <v>0</v>
          </cell>
          <cell r="AG237">
            <v>0</v>
          </cell>
          <cell r="AK237" t="str">
            <v>https://www.contratos.gov.co/consultas/detalleProceso.do?numConstancia=17-12-6224163</v>
          </cell>
          <cell r="AL237" t="str">
            <v>17-12-6224163</v>
          </cell>
        </row>
        <row r="238">
          <cell r="A238" t="str">
            <v>SCJ-238-2017</v>
          </cell>
          <cell r="B238">
            <v>42780</v>
          </cell>
          <cell r="E238" t="str">
            <v>5 5. Contratación directa</v>
          </cell>
          <cell r="F238" t="str">
            <v>6 6. Otro</v>
          </cell>
          <cell r="G238" t="str">
            <v>MARIA CECILIA CHAVEZ IBARGUEN</v>
          </cell>
          <cell r="L238" t="str">
            <v>PRESTAR LOS SERVICIOS DE APOYO A LA GESTION EN LA SUBSECRETARIA DE SEGURIDAD Y CONVIVENCIA PARA COADYUVAR EN LA IMPLEMENTACION DE ESTRATEGIAS Y ACCIONES DE DIALOGO MEDIACION Y PREVENCION EN CONVIVENCIA Y SEGURIDAD CIUDADANA EN LA CIUDAD</v>
          </cell>
          <cell r="M238">
            <v>42781</v>
          </cell>
          <cell r="N238">
            <v>43098</v>
          </cell>
          <cell r="P238">
            <v>10.5</v>
          </cell>
          <cell r="T238">
            <v>21000000</v>
          </cell>
          <cell r="AE238">
            <v>0</v>
          </cell>
          <cell r="AG238">
            <v>0</v>
          </cell>
          <cell r="AK238" t="str">
            <v>https://www.contratos.gov.co/consultas/detalleProceso.do?numConstancia=17-12-6231229</v>
          </cell>
          <cell r="AL238" t="str">
            <v>17-12-6231229</v>
          </cell>
        </row>
        <row r="239">
          <cell r="A239" t="str">
            <v>SCJ-239-2017</v>
          </cell>
          <cell r="B239">
            <v>42780</v>
          </cell>
          <cell r="E239" t="str">
            <v>5 5. Contratación directa</v>
          </cell>
          <cell r="F239" t="str">
            <v>6 6. Otro</v>
          </cell>
          <cell r="G239" t="str">
            <v>ANGELICA MARIA PARDO PARRA</v>
          </cell>
          <cell r="L239" t="str">
            <v>PRESTAR SERVICIOS PROFESIONALES PARA BRINDAR ORIENTACION ACOMPAÑAMIENTO E INFORMACION A LOS USUARIOS ACERCA DE LOS DIFERENTES SERVICIOS OFERTADOS EN LAS CASAS DE JUSTICIA ASI COMO REALIZAR ESTRATEGIAS PARA SENSIBILIZAR PREVENIR PROMOVER Y FORTALECER EN COMUNDADES EL POSICIONAMIENTO DE TEMAS ESTRATEGICOS PARA LA PROMOCION DEL ACCESO A LA JUSTICIA</v>
          </cell>
          <cell r="M239">
            <v>42781</v>
          </cell>
          <cell r="N239">
            <v>43039</v>
          </cell>
          <cell r="P239">
            <v>11</v>
          </cell>
          <cell r="T239">
            <v>46200000</v>
          </cell>
          <cell r="AE239">
            <v>0</v>
          </cell>
          <cell r="AG239">
            <v>0</v>
          </cell>
          <cell r="AK239" t="str">
            <v>https://www.contratos.gov.co/consultas/detalleProceso.do?numConstancia=17-12-6231395</v>
          </cell>
          <cell r="AL239" t="str">
            <v>17-12-6231395</v>
          </cell>
        </row>
        <row r="240">
          <cell r="A240" t="str">
            <v>SCJ-240-2017</v>
          </cell>
          <cell r="B240">
            <v>42780</v>
          </cell>
          <cell r="E240" t="str">
            <v>5 5. Contratación directa</v>
          </cell>
          <cell r="F240" t="str">
            <v>6 6. Otro</v>
          </cell>
          <cell r="G240" t="str">
            <v>CARLOS ANDRES BELLO RODRIGUEZ</v>
          </cell>
          <cell r="L240" t="str">
            <v>PRESTAR LOS SERVICIOS PROFESIONALES A LA DIRECCIÓN TÉCNICA DE LA SUBSECRETARÍA DE INVERSIONES Y FORTALECIMIENTO DE CAPACIDADES OPERATIVAS EN LA ESTRUCTURACIÓN, DESARROLLO Y EJECUCIÓN DE LOS PLANES, PROYECTOS DE TIC A CARGO DE ESTA DEPENDENCIA.</v>
          </cell>
          <cell r="M240">
            <v>42782</v>
          </cell>
          <cell r="N240">
            <v>42870</v>
          </cell>
          <cell r="P240">
            <v>6</v>
          </cell>
          <cell r="T240">
            <v>42000000</v>
          </cell>
          <cell r="AE240">
            <v>0</v>
          </cell>
          <cell r="AG240">
            <v>0</v>
          </cell>
          <cell r="AK240" t="str">
            <v>https://www.contratos.gov.co/consultas/detalleProceso.do?numConstancia=17-12-6229093</v>
          </cell>
          <cell r="AL240" t="str">
            <v>17-12-6229093</v>
          </cell>
        </row>
        <row r="241">
          <cell r="A241" t="str">
            <v>SCJ-241-2017</v>
          </cell>
          <cell r="B241">
            <v>42780</v>
          </cell>
          <cell r="E241" t="str">
            <v>5 5. Contratación directa</v>
          </cell>
          <cell r="F241" t="str">
            <v>6 6. Otro</v>
          </cell>
          <cell r="G241" t="str">
            <v>NATALI ALEJANDRA MUÑOZ CAMACHO</v>
          </cell>
          <cell r="L241" t="str">
            <v>PRESTAR LOS SERVICIOS PROFESIONALES EN LA DIRECCION DE SEGURIDAD PARA APOYAR LA FORMULACION E IMPLEMENTACION DE PROYECTOS ORIENTADOS AL FORTALECIMIENTO DE LAS CAPACIDADES DE LAS ENTIDADES DE SEGURIDAD DE BOGOTA TENDIENTES A MEJORAR LAS CONDICIONES DE CONVIVENCIA Y SEGURIDAD DE BOGOTA</v>
          </cell>
          <cell r="M241">
            <v>42782</v>
          </cell>
          <cell r="N241">
            <v>43099</v>
          </cell>
          <cell r="P241">
            <v>10.5</v>
          </cell>
          <cell r="T241">
            <v>63000000</v>
          </cell>
          <cell r="AE241">
            <v>0</v>
          </cell>
          <cell r="AG241">
            <v>0</v>
          </cell>
          <cell r="AK241" t="str">
            <v>https://www.contratos.gov.co/consultas/detalleProceso.do?numConstancia=17-12-6231461</v>
          </cell>
          <cell r="AL241" t="str">
            <v>17-12-6231461</v>
          </cell>
        </row>
        <row r="242">
          <cell r="A242" t="str">
            <v>SCJ-242-2017</v>
          </cell>
          <cell r="B242">
            <v>42780</v>
          </cell>
          <cell r="E242" t="str">
            <v>5 5. Contratación directa</v>
          </cell>
          <cell r="F242" t="str">
            <v>6 6. Otro</v>
          </cell>
          <cell r="G242" t="str">
            <v>CARLOS MARIO RESTREPO QUINTANA</v>
          </cell>
          <cell r="L242" t="str">
            <v>PRESTAR LOS SERVICIOS PROFESIONALES EN LA DIRECCION DE PREVENCION Y CULTURA CIUDADANA PARA APOYAR EN LA FORMULACION IMPLEMENTACION Y EVALUACION DE LA ESTRATEGIA DE PREVENCION DEL DELITO EN EL COMPONENTE DE ENTORNOS SEGUROS</v>
          </cell>
          <cell r="M242">
            <v>42783</v>
          </cell>
          <cell r="N242">
            <v>42881</v>
          </cell>
          <cell r="P242">
            <v>10.5</v>
          </cell>
          <cell r="T242">
            <v>57750000</v>
          </cell>
          <cell r="AE242">
            <v>0</v>
          </cell>
          <cell r="AG242">
            <v>0</v>
          </cell>
          <cell r="AK242" t="str">
            <v>https://www.contratos.gov.co/consultas/detalleProceso.do?numConstancia=17-12-6232328</v>
          </cell>
          <cell r="AL242" t="str">
            <v>17-12-6232328</v>
          </cell>
        </row>
        <row r="243">
          <cell r="A243" t="str">
            <v>SCJ-243-2017</v>
          </cell>
          <cell r="B243">
            <v>42780</v>
          </cell>
          <cell r="E243" t="str">
            <v>5 5. Contratación directa</v>
          </cell>
          <cell r="F243" t="str">
            <v>6 6. Otro</v>
          </cell>
          <cell r="G243" t="str">
            <v>ELIZABETH  DEL CARMEN CARLOSAMA</v>
          </cell>
          <cell r="L243" t="str">
            <v>PRESTAR APOYO JURÍDICO A LAS ESTACIONES DE POLICÍA DE LA CIUDAD CAPITAL Y A LA OFICINA DE ASUNTOS JURÍDICOS DE LA POLICÍA METROPOLITANA DE BOGOTÁ.</v>
          </cell>
          <cell r="M243">
            <v>42781</v>
          </cell>
          <cell r="N243">
            <v>43114</v>
          </cell>
          <cell r="P243">
            <v>11</v>
          </cell>
          <cell r="T243">
            <v>66000000</v>
          </cell>
          <cell r="AE243">
            <v>0</v>
          </cell>
          <cell r="AG243">
            <v>0</v>
          </cell>
          <cell r="AK243" t="str">
            <v>https://www.contratos.gov.co/consultas/detalleProceso.do?numConstancia=17-12-6232371</v>
          </cell>
          <cell r="AL243" t="str">
            <v>17-12-6232371</v>
          </cell>
        </row>
        <row r="244">
          <cell r="A244" t="str">
            <v>SCJ-244-2017</v>
          </cell>
          <cell r="B244">
            <v>42780</v>
          </cell>
          <cell r="E244" t="str">
            <v>5 5. Contratación directa</v>
          </cell>
          <cell r="F244" t="str">
            <v>6 6. Otro</v>
          </cell>
          <cell r="G244" t="str">
            <v>PABLO ANDRES CONTRERAS VELASQUEZ</v>
          </cell>
          <cell r="L244" t="str">
            <v>PRESTAR APOYO JURÍDICO A LAS ESTACIONES DE POLICÍA DE LA CIUDAD CAPITAL Y A LA OFICINA DE ASUNTOS JURÍDICOS DE LA POLICÍA METROPOLITANA DE BOGOTÁ.</v>
          </cell>
          <cell r="M244">
            <v>42781</v>
          </cell>
          <cell r="N244">
            <v>43114</v>
          </cell>
          <cell r="P244">
            <v>11</v>
          </cell>
          <cell r="T244">
            <v>55000000</v>
          </cell>
          <cell r="AE244">
            <v>0</v>
          </cell>
          <cell r="AG244">
            <v>0</v>
          </cell>
          <cell r="AK244" t="str">
            <v>https://www.contratos.gov.co/consultas/detalleProceso.do?numConstancia=17-12-6232402</v>
          </cell>
          <cell r="AL244" t="str">
            <v>17-12-6232402</v>
          </cell>
        </row>
        <row r="245">
          <cell r="A245" t="str">
            <v>SCJ-245-2017</v>
          </cell>
          <cell r="B245">
            <v>42780</v>
          </cell>
          <cell r="E245" t="str">
            <v>5 5. Contratación directa</v>
          </cell>
          <cell r="F245" t="str">
            <v>6 6. Otro</v>
          </cell>
          <cell r="G245" t="str">
            <v>FABIAN MAURICIO OME HERNANDEZ</v>
          </cell>
          <cell r="L245" t="str">
            <v>APOYAR LA REALIZACION DE LAS ACTIVIDADES RELACIONADAS CON LOS PROCEDIMIENTOS DE INGRESO EGRESO REMISIONES Y LOS INSTRUCTIVOS DE PASE JURIDICO Y TRASLADO DE LAS PERSONAS PRIVADAS DE LA LIBERTAD QUE SE ENCUENTRAN EN LA CARCEL DISTRITAL DE VARONES Y ANEXO DE MUJERES</v>
          </cell>
          <cell r="M245">
            <v>42781</v>
          </cell>
          <cell r="N245">
            <v>43114</v>
          </cell>
          <cell r="P245">
            <v>11</v>
          </cell>
          <cell r="T245">
            <v>25993000</v>
          </cell>
          <cell r="AE245">
            <v>0</v>
          </cell>
          <cell r="AG245">
            <v>0</v>
          </cell>
          <cell r="AK245" t="str">
            <v>https://www.contratos.gov.co/consultas/detalleProceso.do?numConstancia=17-12-6232442</v>
          </cell>
          <cell r="AL245" t="str">
            <v>17-12-6232442</v>
          </cell>
        </row>
        <row r="246">
          <cell r="A246" t="str">
            <v>SCJ-246-2017</v>
          </cell>
          <cell r="B246">
            <v>42780</v>
          </cell>
          <cell r="E246" t="str">
            <v>5 5. Contratación directa</v>
          </cell>
          <cell r="F246" t="str">
            <v>6 6. Otro</v>
          </cell>
          <cell r="G246" t="str">
            <v>OSCAR ORLANDO LOZADA MEÑACA</v>
          </cell>
          <cell r="L246" t="str">
            <v>PRESTAR APOYO JURÍDICO A LAS ESTACIONES DE POLICÍA DE LA CIUDAD CAPITAL Y A LA OFICINA DE ASUNTOS JURÍDICOS DE LA POLICÍA METROPOLITANA DE BOGOTÁ.</v>
          </cell>
          <cell r="M246">
            <v>42781</v>
          </cell>
          <cell r="N246">
            <v>43114</v>
          </cell>
          <cell r="P246">
            <v>11</v>
          </cell>
          <cell r="T246">
            <v>55000000</v>
          </cell>
          <cell r="AE246">
            <v>0</v>
          </cell>
          <cell r="AG246">
            <v>0</v>
          </cell>
          <cell r="AK246" t="str">
            <v>https://www.contratos.gov.co/consultas/detalleProceso.do?numConstancia=17-12-6237634</v>
          </cell>
          <cell r="AL246" t="str">
            <v>17-12-6237634</v>
          </cell>
        </row>
        <row r="247">
          <cell r="A247" t="str">
            <v>SCJ-247-2017</v>
          </cell>
          <cell r="B247">
            <v>42780</v>
          </cell>
          <cell r="E247" t="str">
            <v>5 5. Contratación directa</v>
          </cell>
          <cell r="F247" t="str">
            <v>6 6. Otro</v>
          </cell>
          <cell r="G247" t="str">
            <v>FLOR ANGELA GONZALEZ GAONA</v>
          </cell>
          <cell r="L247" t="str">
            <v>PRESTAR LOS SERVICIOS DE APOYO A LA GESTION PARA LA PRESTACION DEL SERVICIO EN SALUD A LAS PERSONAS PRIVADAS DE LA LIBERTAD QUE SE ENCUENTRAN EN LA CARCEL DISTRITAL DE VARONES Y ANEXO DE MUJERES</v>
          </cell>
          <cell r="M247">
            <v>42781</v>
          </cell>
          <cell r="N247">
            <v>42961</v>
          </cell>
          <cell r="P247">
            <v>6</v>
          </cell>
          <cell r="T247">
            <v>15198000</v>
          </cell>
          <cell r="AE247">
            <v>0</v>
          </cell>
          <cell r="AG247">
            <v>0</v>
          </cell>
          <cell r="AK247" t="str">
            <v>https://www.contratos.gov.co/consultas/detalleProceso.do?numConstancia=17-12-6232468</v>
          </cell>
          <cell r="AL247" t="str">
            <v>17-12-6232468</v>
          </cell>
        </row>
        <row r="248">
          <cell r="A248" t="str">
            <v>SCJ-248-2017</v>
          </cell>
          <cell r="B248">
            <v>42780</v>
          </cell>
          <cell r="E248" t="str">
            <v>5 5. Contratación directa</v>
          </cell>
          <cell r="F248" t="str">
            <v>6 6. Otro</v>
          </cell>
          <cell r="G248" t="str">
            <v>FLOR EVELIA CASTELBLANCO IBAÑEZ</v>
          </cell>
          <cell r="L248" t="str">
            <v>PRESTAR APOYO JURÍDICO A LAS ESTACIONES DE POLICÍA DE LA CIUDAD CAPITAL Y A LA OFICINA DE ASUNTOS JURÍDICOS DE LA POLICÍA METROPOLITANA DE BOGOTÁ.</v>
          </cell>
          <cell r="M248">
            <v>42782</v>
          </cell>
          <cell r="N248">
            <v>43115</v>
          </cell>
          <cell r="P248">
            <v>11</v>
          </cell>
          <cell r="T248">
            <v>88000000</v>
          </cell>
          <cell r="AE248">
            <v>0</v>
          </cell>
          <cell r="AG248">
            <v>0</v>
          </cell>
          <cell r="AK248" t="str">
            <v>https://www.contratos.gov.co/consultas/detalleProceso.do?numConstancia=17-12-6240958</v>
          </cell>
          <cell r="AL248" t="str">
            <v>17-12-6240958</v>
          </cell>
        </row>
        <row r="249">
          <cell r="A249" t="str">
            <v>SCJ-249-2017</v>
          </cell>
          <cell r="B249">
            <v>42780</v>
          </cell>
          <cell r="E249" t="str">
            <v>5 5. Contratación directa</v>
          </cell>
          <cell r="F249" t="str">
            <v>6 6. Otro</v>
          </cell>
          <cell r="G249" t="str">
            <v>NATALIA SOFIA BELTRAN BALLEN</v>
          </cell>
          <cell r="L249" t="str">
            <v>PRESTAR LOS SERVICIOS PROFESIONALES COMO ABOGADO EN LA OFICINA DE CONTROL INTERNO DE LA SECRETARIA DISTRITAL DE SEGURIDAD CONVIVENCIA Y JUSTICIA EN MATERIA JURIDICA EN LAS VERIFICACIONES Y ACOMPAÑAMIENTOS QUE REALICE LA OFICINA IGUALMENTE APOYAR EN EL SEGUIMIENTO DE LOS PROCESOS DE CONTRATACIONDE LA ENTIDAD ASI COMO LOS REQUERIMIENTOS DE LOS ENTES DE CONTROL</v>
          </cell>
          <cell r="M249">
            <v>42782</v>
          </cell>
          <cell r="N249">
            <v>43115</v>
          </cell>
          <cell r="P249">
            <v>11</v>
          </cell>
          <cell r="T249">
            <v>69300000</v>
          </cell>
          <cell r="AE249">
            <v>0</v>
          </cell>
          <cell r="AG249">
            <v>0</v>
          </cell>
          <cell r="AK249" t="str">
            <v>https://www.contratos.gov.co/consultas/detalleProceso.do?numConstancia=17-12-6232482</v>
          </cell>
          <cell r="AL249" t="str">
            <v>17-12-6232482</v>
          </cell>
        </row>
        <row r="250">
          <cell r="A250" t="str">
            <v>SCJ-250-2017</v>
          </cell>
          <cell r="B250">
            <v>42781</v>
          </cell>
          <cell r="E250" t="str">
            <v>5 5. Contratación directa</v>
          </cell>
          <cell r="F250" t="str">
            <v>6 6. Otro</v>
          </cell>
          <cell r="G250" t="str">
            <v>YUSY KARINA PARRA GOMEZ</v>
          </cell>
          <cell r="L250" t="str">
            <v>PRESTAR SUS SERVICIOS PROFESIONALES COMO TRABAJADOR SOCIAL REALIZANDO LA ATENCION DIRECTA E INDIRECTA DE LAS PROBLEMATICAS QUE SE GENERAN POR EL IMPACTO PRODUCIDO DURANTE EL INGRESO Y LA PERMANENCIA DE LAS PERSONAS PRIVADAS DE LA LIBERTAD EN LA CARCEL DISTRITAL DE VARONES Y ANEXO DE MUJERES</v>
          </cell>
          <cell r="M250">
            <v>42782</v>
          </cell>
          <cell r="N250">
            <v>43115</v>
          </cell>
          <cell r="P250">
            <v>11</v>
          </cell>
          <cell r="T250">
            <v>38610000</v>
          </cell>
          <cell r="AE250">
            <v>0</v>
          </cell>
          <cell r="AG250">
            <v>0</v>
          </cell>
          <cell r="AK250" t="str">
            <v>https://www.contratos.gov.co/consultas/detalleProceso.do?numConstancia=17-12-6232493</v>
          </cell>
          <cell r="AL250" t="str">
            <v>17-12-6232493</v>
          </cell>
        </row>
        <row r="251">
          <cell r="A251" t="str">
            <v>SCJ-251-2017</v>
          </cell>
          <cell r="B251">
            <v>42781</v>
          </cell>
          <cell r="E251" t="str">
            <v>5 5. Contratación directa</v>
          </cell>
          <cell r="F251" t="str">
            <v>6 6. Otro</v>
          </cell>
          <cell r="G251" t="str">
            <v>HERNANDO ELIAS GARCIA VARGAS</v>
          </cell>
          <cell r="L251" t="str">
            <v>PRESTAR LOS SERVICIOS PROFESIONALES EN DERECHO REALIZANDO LA ACTUALIZACION DE LOS DATOS DE LOS PROCESOS JUDICIALES ACTIVOS REQUERIDOS FINALIZADOS O INACTIVOS LAS PROVIDENCIAS Y REMISIONES JUDICIALES ASI COMO LAS DE RECONOCIMIENTO MEDICO LEGAL DE LAS PERSONAS PRIVADAS DE LA LIBERTAD QUE SE ENCUENTRAN EN LA CARCEL DISTRITAL</v>
          </cell>
          <cell r="M251">
            <v>42782</v>
          </cell>
          <cell r="N251">
            <v>42962</v>
          </cell>
          <cell r="P251">
            <v>6</v>
          </cell>
          <cell r="T251">
            <v>24000000</v>
          </cell>
          <cell r="AE251">
            <v>0</v>
          </cell>
          <cell r="AG251">
            <v>0</v>
          </cell>
          <cell r="AK251" t="str">
            <v>https://www.contratos.gov.co/consultas/detalleProceso.do?numConstancia=17-12-6232503</v>
          </cell>
          <cell r="AL251" t="str">
            <v>17-12-6232503</v>
          </cell>
        </row>
        <row r="252">
          <cell r="A252" t="str">
            <v>SCJ-252-2017</v>
          </cell>
          <cell r="B252">
            <v>42781</v>
          </cell>
          <cell r="E252" t="str">
            <v>5 5. Contratación directa</v>
          </cell>
          <cell r="F252" t="str">
            <v>6 6. Otro</v>
          </cell>
          <cell r="G252" t="str">
            <v>MIGUEL ANGEL QUIROGA VERGARA</v>
          </cell>
          <cell r="L252" t="str">
            <v>PRESTAR LOS SERVICIOS DE APOYO A LA GESTION REALIZANDO SOPORTE TECNICO Y CAPACITACION A LOS USUARIOS DEL PUNTO VIVE DIGITAL INSTALADO EN LA CARCEL DISTRITAL DE VARONES Y ANEXO DE MUJERES</v>
          </cell>
          <cell r="M252">
            <v>42782</v>
          </cell>
          <cell r="N252">
            <v>42849</v>
          </cell>
          <cell r="P252">
            <v>11</v>
          </cell>
          <cell r="T252">
            <v>29700000</v>
          </cell>
          <cell r="AE252">
            <v>0</v>
          </cell>
          <cell r="AG252">
            <v>0</v>
          </cell>
          <cell r="AK252" t="str">
            <v>https://www.contratos.gov.co/consultas/detalleProceso.do?numConstancia=17-12-6232514</v>
          </cell>
          <cell r="AL252" t="str">
            <v>17-12-6232514</v>
          </cell>
        </row>
        <row r="253">
          <cell r="A253" t="str">
            <v>SCJ-253-2017</v>
          </cell>
          <cell r="B253">
            <v>42781</v>
          </cell>
          <cell r="E253" t="str">
            <v>5 5. Contratación directa</v>
          </cell>
          <cell r="F253" t="str">
            <v>6 6. Otro</v>
          </cell>
          <cell r="G253" t="str">
            <v>MARIA DEL PILAR MARTINEZ GUTIERREZ</v>
          </cell>
          <cell r="L253" t="str">
            <v>PRESTAR SERVICIOS COMO INSTRUCTOR DEL TALLER DE ARTES DIRIGIDO A LAS PERSONAS PRIVADAS DE LA LIBERTAD QUE SE ENCUENTRAN EN LA CARCEL DISTRITAL DE VARONES Y ANEXO DE MUJERES</v>
          </cell>
          <cell r="M253">
            <v>42782</v>
          </cell>
          <cell r="N253">
            <v>43115</v>
          </cell>
          <cell r="P253">
            <v>11</v>
          </cell>
          <cell r="T253">
            <v>22000000</v>
          </cell>
          <cell r="AE253">
            <v>0</v>
          </cell>
          <cell r="AG253">
            <v>0</v>
          </cell>
          <cell r="AK253" t="str">
            <v>https://www.contratos.gov.co/consultas/detalleProceso.do?numConstancia=17-12-6232525</v>
          </cell>
          <cell r="AL253" t="str">
            <v>17-12-6232525</v>
          </cell>
        </row>
        <row r="254">
          <cell r="A254" t="str">
            <v>SCJ-254-2017</v>
          </cell>
          <cell r="B254">
            <v>42781</v>
          </cell>
          <cell r="E254" t="str">
            <v>5 5. Contratación directa</v>
          </cell>
          <cell r="F254" t="str">
            <v>6 6. Otro</v>
          </cell>
          <cell r="G254" t="str">
            <v>DANIEL ALEJANDRO ELIZALDE RODRIGUEZ</v>
          </cell>
          <cell r="L254" t="str">
            <v>PRESTAR SUS SERVICIOS COMO INSTRUCTOR DEL TALLER DE ACONDICIONAMIENTO FISICO DIRIGIDO A LAS PERSONAS PRIVADAS DE LA LIBERTAD QUE SE ENCUENTRAN EN LA CARCEL DISTRITAL DE VARONES Y ANEXO DE MUJERES</v>
          </cell>
          <cell r="M254">
            <v>42782</v>
          </cell>
          <cell r="N254">
            <v>43115</v>
          </cell>
          <cell r="P254">
            <v>11</v>
          </cell>
          <cell r="T254">
            <v>38610000</v>
          </cell>
          <cell r="AE254">
            <v>0</v>
          </cell>
          <cell r="AG254">
            <v>0</v>
          </cell>
          <cell r="AK254" t="str">
            <v>https://www.contratos.gov.co/consultas/detalleProceso.do?numConstancia=17-12-6232539</v>
          </cell>
          <cell r="AL254" t="str">
            <v>17-12-6232539</v>
          </cell>
        </row>
        <row r="255">
          <cell r="A255" t="str">
            <v>SCJ-255-2017</v>
          </cell>
          <cell r="B255">
            <v>42781</v>
          </cell>
          <cell r="E255" t="str">
            <v>5 5. Contratación directa</v>
          </cell>
          <cell r="F255" t="str">
            <v>6 6. Otro</v>
          </cell>
          <cell r="G255" t="str">
            <v>CINDY JUNARI SABOGAL GARZÓN</v>
          </cell>
          <cell r="L255" t="str">
            <v xml:space="preserve">APOYAR A LA DIRECCION DE LA CARCEL DISTRITAL EN LA IMPLEMENTACION DE LOS PROCESOS DE CLASIFICACION ORDENACION SELECCIÓN NATURAL FOLIACION IDENTIFICACION LEVANTAMIENTO DE INVENTARIOS ALMACENAMIENTO Y APLICACIÓN DE PROTOCOLOS DE ELIMINACION Y TRANSFERENCIAS DOCUMENTALES DE LAS HOJAS DE VIDA DE LAS PERSONAS PRIVADAS DE LA LIBERTAD </v>
          </cell>
          <cell r="M255">
            <v>42782</v>
          </cell>
          <cell r="N255">
            <v>43115</v>
          </cell>
          <cell r="P255">
            <v>11</v>
          </cell>
          <cell r="T255">
            <v>22000000</v>
          </cell>
          <cell r="AE255">
            <v>0</v>
          </cell>
          <cell r="AG255">
            <v>0</v>
          </cell>
          <cell r="AK255" t="str">
            <v>https://www.contratos.gov.co/consultas/detalleProceso.do?numConstancia=17-12-6232869</v>
          </cell>
          <cell r="AL255" t="str">
            <v>17-12-6232869</v>
          </cell>
        </row>
        <row r="256">
          <cell r="A256" t="str">
            <v>SCJ-256-2017</v>
          </cell>
          <cell r="B256">
            <v>42781</v>
          </cell>
          <cell r="E256" t="str">
            <v>5 5. Contratación directa</v>
          </cell>
          <cell r="F256" t="str">
            <v>6 6. Otro</v>
          </cell>
          <cell r="G256" t="str">
            <v>ARGEMIRO GONZALEZ PINEDA</v>
          </cell>
          <cell r="L256" t="str">
            <v>PRESTAR SERVICIOS PROFESIONALES COMO ABOGADO DE LA DIRECCION DE LA CARCEL DISTRITAL EN LA GESTION JURIDICA RELACIONADA CON LOS PROCEDIMIENTOS Y BENEFICIOS ADMINISTRATIVOS Y JUDICIALES PARA MINIMAR LOS EFECTOS NEGATIVOS O ADICIONALES A LA PENA DE LAS PERSONAS PRIVADAS DE LA LIBERTAD</v>
          </cell>
          <cell r="M256">
            <v>42782</v>
          </cell>
          <cell r="N256">
            <v>42962</v>
          </cell>
          <cell r="P256">
            <v>6</v>
          </cell>
          <cell r="T256">
            <v>24000000</v>
          </cell>
          <cell r="AE256">
            <v>0</v>
          </cell>
          <cell r="AG256">
            <v>0</v>
          </cell>
          <cell r="AK256" t="str">
            <v>https://www.contratos.gov.co/consultas/detalleProceso.do?numConstancia=17-12-6232891</v>
          </cell>
          <cell r="AL256" t="str">
            <v>17-12-6232891</v>
          </cell>
        </row>
        <row r="257">
          <cell r="A257" t="str">
            <v>SCJ-257-2017</v>
          </cell>
          <cell r="B257">
            <v>42781</v>
          </cell>
          <cell r="E257" t="str">
            <v>5 5. Contratación directa</v>
          </cell>
          <cell r="F257" t="str">
            <v>6 6. Otro</v>
          </cell>
          <cell r="G257" t="str">
            <v>OSCAR ANDRES CABRA BOBADILLA</v>
          </cell>
          <cell r="L257" t="str">
            <v>PRESTAR LOS SERVICIOS DE APOYO AL SEGUIMIENTO TÉCNICO DEL SERVICIO DE ALIMENTACIÓN PREPARADA BAJO LA MODALIDAD DE RACIÓN DIARIA CON DESTINO A TODAS LAS PERSONAS PRIVADAS DE LA LIBERTAD QUE SE ENCUENTRAN EN LA CÁRCEL DISTRITAL DE VARONES Y ANEXO DE MUJERES.</v>
          </cell>
          <cell r="M257">
            <v>42782</v>
          </cell>
          <cell r="N257">
            <v>43115</v>
          </cell>
          <cell r="P257">
            <v>11</v>
          </cell>
          <cell r="T257">
            <v>27863000</v>
          </cell>
          <cell r="AE257">
            <v>0</v>
          </cell>
          <cell r="AG257">
            <v>0</v>
          </cell>
          <cell r="AK257" t="str">
            <v>https://www.contratos.gov.co/consultas/detalleProceso.do?numConstancia=17-12-6232915</v>
          </cell>
          <cell r="AL257" t="str">
            <v>17-12-6232915</v>
          </cell>
        </row>
        <row r="258">
          <cell r="A258" t="str">
            <v>SCJ-258-2017</v>
          </cell>
          <cell r="B258">
            <v>42781</v>
          </cell>
          <cell r="E258" t="str">
            <v>5 5. Contratación directa</v>
          </cell>
          <cell r="F258" t="str">
            <v>6 6. Otro</v>
          </cell>
          <cell r="G258" t="str">
            <v>NATHALIE PABON AYALA</v>
          </cell>
          <cell r="L258" t="str">
            <v>PRESTAR LOS SERVICIOS PROFESIONALES A LA DIRECCION DE SEGURIDAD PARA LIDERAR EL COMPONENTE DE ENLACES LOCALES CON EL FIN DE APOYAR TECNICAMENTE A LAS ALCALDIAS LOCALES EN LA IMPLEMENTACION DE LA POLITICA PUBLICA DE SEGURIDAD Y CONVIVENCIA CIUDADANA DE LA CIUDAD</v>
          </cell>
          <cell r="M258">
            <v>42782</v>
          </cell>
          <cell r="N258">
            <v>43099</v>
          </cell>
          <cell r="P258">
            <v>10.5</v>
          </cell>
          <cell r="T258">
            <v>95550000</v>
          </cell>
          <cell r="AE258">
            <v>0</v>
          </cell>
          <cell r="AG258">
            <v>0</v>
          </cell>
          <cell r="AK258" t="str">
            <v>https://www.contratos.gov.co/consultas/detalleProceso.do?numConstancia=17-12-6232939</v>
          </cell>
          <cell r="AL258" t="str">
            <v>17-12-6232939</v>
          </cell>
        </row>
        <row r="259">
          <cell r="A259" t="str">
            <v>SCJ-259-2017</v>
          </cell>
          <cell r="B259">
            <v>42781</v>
          </cell>
          <cell r="E259" t="str">
            <v>5 5. Contratación directa</v>
          </cell>
          <cell r="F259" t="str">
            <v>6 6. Otro</v>
          </cell>
          <cell r="G259" t="str">
            <v>JOSE OCTAVIO DUQUE ROMERO</v>
          </cell>
          <cell r="L259" t="str">
            <v>PRESTAR LOS SERVICIOS PROFESIONALES A LA DIRECCIÓN DE BIENES PARA APOYAR EN EL PROCESO DE ADQUISICIÓN, DOTACIÓN Y MANTENIMIENTO DE BIENES INMUEBLES, MATERIALES Y EQUIPOS PARA EL FORTALECIMIENTO DE LA CAPACIDAD OPERATIVA DE LAS AUTORIDADES DE SEGURIDAD, CONVIVENCIA Y JUSTICIA.</v>
          </cell>
          <cell r="M259">
            <v>42782</v>
          </cell>
          <cell r="N259">
            <v>42960</v>
          </cell>
          <cell r="P259">
            <v>3</v>
          </cell>
          <cell r="T259">
            <v>15000000</v>
          </cell>
          <cell r="AE259">
            <v>7500000</v>
          </cell>
          <cell r="AG259">
            <v>45</v>
          </cell>
          <cell r="AK259" t="str">
            <v>https://www.contratos.gov.co/consultas/detalleProceso.do?numConstancia=17-12-6229234</v>
          </cell>
          <cell r="AL259" t="str">
            <v>17-12-6229234</v>
          </cell>
        </row>
        <row r="260">
          <cell r="A260" t="str">
            <v>SCJ-260-2017</v>
          </cell>
          <cell r="B260">
            <v>42781</v>
          </cell>
          <cell r="E260" t="str">
            <v>5 5. Contratación directa</v>
          </cell>
          <cell r="F260" t="str">
            <v>6 6. Otro</v>
          </cell>
          <cell r="G260" t="str">
            <v>IVONNE ANDREA ARDILA PINZON</v>
          </cell>
          <cell r="L260" t="str">
            <v>PRESTAR SERVICIOS PROFESIONALES A LA SUBSECRETARIA DE SEGURIDAD Y CONVIVENCIA PARA APOYAR LOS PROCESOS DE FORMULACION PLANEACION GESTION CONTROL Y SEGUIMIENTO DE LAS ESTRATEGIAS DE SEGURIDAD Y CONVIVENCIA PLANTEADAS EN MARCO DEL PLAN DE SEGURIDAD CONVIVENCIA Y JUSTICIA PISCJ</v>
          </cell>
          <cell r="M260">
            <v>42782</v>
          </cell>
          <cell r="N260">
            <v>43099</v>
          </cell>
          <cell r="P260">
            <v>10.5</v>
          </cell>
          <cell r="T260">
            <v>95550000</v>
          </cell>
          <cell r="AE260">
            <v>0</v>
          </cell>
          <cell r="AG260">
            <v>0</v>
          </cell>
          <cell r="AK260" t="str">
            <v>https://www.contratos.gov.co/consultas/detalleProceso.do?numConstancia=17-12-6232951</v>
          </cell>
          <cell r="AL260" t="str">
            <v>17-12-6232951</v>
          </cell>
        </row>
        <row r="261">
          <cell r="A261" t="str">
            <v>SCJ-261-2017</v>
          </cell>
          <cell r="B261">
            <v>42781</v>
          </cell>
          <cell r="E261" t="str">
            <v>5 5. Contratación directa</v>
          </cell>
          <cell r="F261" t="str">
            <v>6 6. Otro</v>
          </cell>
          <cell r="G261" t="str">
            <v>KATERINE LOPEZ RAMIREZ</v>
          </cell>
          <cell r="L261" t="str">
            <v>PRESTAR SERVICIOS PROFESIONALES A LA DIRECCION DE SEGURIDAD PARA APOYAR EL DESARROLLO DE ESTRATEGIAS DE FORTALECIMIENTO Y ARTICULACION DE ACCIONES CON EL SECTOR PUBLICO PRIVADO QUE PERMITAN LOGRAR RESULTADOS EN LA DISMINUCION DE DELITOS QUE AFECTEN CONTRA EL PATRIMONIO</v>
          </cell>
          <cell r="M261">
            <v>42782</v>
          </cell>
          <cell r="N261">
            <v>43099</v>
          </cell>
          <cell r="P261">
            <v>10.5</v>
          </cell>
          <cell r="T261">
            <v>57750000</v>
          </cell>
          <cell r="AE261">
            <v>0</v>
          </cell>
          <cell r="AG261">
            <v>0</v>
          </cell>
          <cell r="AK261" t="str">
            <v>https://www.contratos.gov.co/consultas/detalleProceso.do?numConstancia=17-12-6232959</v>
          </cell>
          <cell r="AL261" t="str">
            <v>17-12-6232959</v>
          </cell>
        </row>
        <row r="262">
          <cell r="A262" t="str">
            <v>SCJ-262-2017</v>
          </cell>
          <cell r="B262">
            <v>42781</v>
          </cell>
          <cell r="E262" t="str">
            <v>5 5. Contratación directa</v>
          </cell>
          <cell r="F262" t="str">
            <v>6 6. Otro</v>
          </cell>
          <cell r="G262" t="str">
            <v>LAURA VIVIAN IDROBO AREVALO</v>
          </cell>
          <cell r="L262" t="str">
            <v>PRESTAR LOS SERVICIOS PROFESIONALES A LA DIRECCIÓN DE TÉCNICA DE LA SUBSECRETARIA  DE INVERSIONES Y FORTALECIMIENTO DE CAPACIDADES OPERATIVAS EN LA ELABORACIÓN Y SEGUIMIENTO DE LAS ETAPAS PRECONTRACTUALES, CONTRACTUALES Y POS CONTRACTUAL A CARGO DE ESTA DEPENDENCIA.</v>
          </cell>
          <cell r="M262">
            <v>42783</v>
          </cell>
          <cell r="N262">
            <v>43281</v>
          </cell>
          <cell r="P262">
            <v>11</v>
          </cell>
          <cell r="T262">
            <v>38500000</v>
          </cell>
          <cell r="AE262">
            <v>19250000</v>
          </cell>
          <cell r="AG262">
            <v>165</v>
          </cell>
          <cell r="AK262" t="str">
            <v>https://www.contratos.gov.co/consultas/detalleProceso.do?numConstancia=17-12-6229367</v>
          </cell>
          <cell r="AL262" t="str">
            <v>17-12-6229367</v>
          </cell>
        </row>
        <row r="263">
          <cell r="A263" t="str">
            <v>SCJ-263-2017</v>
          </cell>
          <cell r="B263">
            <v>42781</v>
          </cell>
          <cell r="E263" t="str">
            <v>5 5. Contratación directa</v>
          </cell>
          <cell r="F263" t="str">
            <v>6 6. Otro</v>
          </cell>
          <cell r="G263" t="str">
            <v>CARLOS ALBERTO GARZÓN BARBOSA</v>
          </cell>
          <cell r="L263" t="str">
            <v>PRESTAR LOS SERVICIOS DE APOYO A LA GESTION PARA LA PRESTACION DEL SERVICIO EN SALUD A LAS PERSONAS PRIVADAS DE LA LIBERTAD QUE SE ENCUENTRAN EN LA CARCEL DISTRITAL DE VARONES Y ANEXO DE MUJERES</v>
          </cell>
          <cell r="M263">
            <v>42782</v>
          </cell>
          <cell r="N263">
            <v>42962</v>
          </cell>
          <cell r="P263">
            <v>6</v>
          </cell>
          <cell r="T263">
            <v>15198000</v>
          </cell>
          <cell r="AE263">
            <v>0</v>
          </cell>
          <cell r="AG263">
            <v>0</v>
          </cell>
          <cell r="AK263" t="str">
            <v>https://www.contratos.gov.co/consultas/detalleProceso.do?numConstancia=17-12-6232973</v>
          </cell>
          <cell r="AL263" t="str">
            <v>17-12-6232973</v>
          </cell>
        </row>
        <row r="264">
          <cell r="A264" t="str">
            <v>SCJ-264-2017</v>
          </cell>
          <cell r="B264">
            <v>42781</v>
          </cell>
          <cell r="E264" t="str">
            <v>5 5. Contratación directa</v>
          </cell>
          <cell r="F264" t="str">
            <v>6 6. Otro</v>
          </cell>
          <cell r="G264" t="str">
            <v>JAIME ERNESTO GUERRA CONTRERAS</v>
          </cell>
          <cell r="L264" t="str">
            <v>PRESTAR SERVICIOS PROFESIONALES A LA SUBSECRETARIA DE SEGURIDAD  Y CONVIVENCIA EN LA REVISION SEGUIMIENTO Y ANALISIS JURIDICO EN LOS TEMAS RELACIONADOS CON ESTA DEPENDENCIA</v>
          </cell>
          <cell r="M264">
            <v>42782</v>
          </cell>
          <cell r="N264">
            <v>43099</v>
          </cell>
          <cell r="P264">
            <v>10.5</v>
          </cell>
          <cell r="T264">
            <v>73500000</v>
          </cell>
          <cell r="AE264">
            <v>0</v>
          </cell>
          <cell r="AG264">
            <v>0</v>
          </cell>
          <cell r="AK264" t="str">
            <v>https://www.contratos.gov.co/consultas/detalleProceso.do?numConstancia=17-12-6232982</v>
          </cell>
          <cell r="AL264" t="str">
            <v>17-12-6232982</v>
          </cell>
        </row>
        <row r="265">
          <cell r="A265" t="str">
            <v>SCJ-265-2017</v>
          </cell>
          <cell r="B265">
            <v>42781</v>
          </cell>
          <cell r="E265" t="str">
            <v>5 5. Contratación directa</v>
          </cell>
          <cell r="F265" t="str">
            <v>6 6. Otro</v>
          </cell>
          <cell r="G265" t="str">
            <v>JUAN CARLOS BOJACA AREVALO</v>
          </cell>
          <cell r="L265" t="str">
            <v>PRESTAR LOS SERVICIOS PROFESIONALES A LA DIRECCIÓN DE BIENES PARA REALIZAR ANÁLISIS TÉCNICO DE LOS REQUERIMIENTOS REALIZADOS A LOS VEHÍCULOS DEL PARQUE AUTOMOTOR ADQUIRIDOS PARA EL FORTALECIMIENTO DE LAS CAPACIDADES OPERATIVAS DE LAS AUTORIDADES.</v>
          </cell>
          <cell r="M265">
            <v>42784</v>
          </cell>
          <cell r="N265">
            <v>43117</v>
          </cell>
          <cell r="P265">
            <v>11</v>
          </cell>
          <cell r="T265">
            <v>49500000</v>
          </cell>
          <cell r="AE265">
            <v>0</v>
          </cell>
          <cell r="AG265">
            <v>0</v>
          </cell>
          <cell r="AK265" t="str">
            <v>https://www.contratos.gov.co/consultas/detalleProceso.do?numConstancia=17-12-6229522</v>
          </cell>
          <cell r="AL265" t="str">
            <v>17-12-6229522</v>
          </cell>
        </row>
        <row r="266">
          <cell r="A266" t="str">
            <v>SCJ-266-2017</v>
          </cell>
          <cell r="B266">
            <v>42781</v>
          </cell>
          <cell r="E266" t="str">
            <v>5 5. Contratación directa</v>
          </cell>
          <cell r="F266" t="str">
            <v>6 6. Otro</v>
          </cell>
          <cell r="G266" t="str">
            <v>DEYANIRA PERDOMO CUELLAR</v>
          </cell>
          <cell r="L266" t="str">
            <v>PRESTAR LOS SERVICIOS PROFESIONALES EN LA IMPLEMENTACIÓN DEL SISTEMA DE INFORMACIÓN DE LOS PROCESOS A CARGO DE LA SUBSECRETARÍA DE INVERSIONES Y FORTALECIMIENTO DE CAPACIDADES OPERATIVAS.</v>
          </cell>
          <cell r="M266">
            <v>42782</v>
          </cell>
          <cell r="N266">
            <v>42840</v>
          </cell>
          <cell r="P266">
            <v>2</v>
          </cell>
          <cell r="T266">
            <v>12000000</v>
          </cell>
          <cell r="AE266">
            <v>0</v>
          </cell>
          <cell r="AG266">
            <v>0</v>
          </cell>
          <cell r="AK266" t="str">
            <v>https://www.contratos.gov.co/consultas/detalleProceso.do?numConstancia=17-12-6229635</v>
          </cell>
          <cell r="AL266" t="str">
            <v>17-12-6229635</v>
          </cell>
        </row>
        <row r="267">
          <cell r="A267" t="str">
            <v>SCJ-267-2017</v>
          </cell>
          <cell r="B267">
            <v>42781</v>
          </cell>
          <cell r="E267" t="str">
            <v>5 5. Contratación directa</v>
          </cell>
          <cell r="F267" t="str">
            <v>6 6. Otro</v>
          </cell>
          <cell r="G267" t="str">
            <v>JONATHAN CARDENAS GARZON</v>
          </cell>
          <cell r="L267" t="str">
            <v>PRESTAR LOS SERVICIOS DE APOYO A LA GESTION EN LA SUBSECRETARIA DE SEGURIDAD Y CONVIVENCIA PARA COADYUVAR EN LA IMPLEMENTACION DE ESTRATEGIAS Y ACCIONES DE DIALOGO MEDIACION Y PREVENCION EN CONVIVENCIA Y SEGURIDAD CIUDADANA EN LA CIUDAD</v>
          </cell>
          <cell r="M267">
            <v>42783</v>
          </cell>
          <cell r="N267">
            <v>43100</v>
          </cell>
          <cell r="P267">
            <v>10.5</v>
          </cell>
          <cell r="T267">
            <v>21000000</v>
          </cell>
          <cell r="AE267">
            <v>0</v>
          </cell>
          <cell r="AG267">
            <v>0</v>
          </cell>
          <cell r="AK267" t="str">
            <v>https://www.contratos.gov.co/consultas/detalleProceso.do?numConstancia=17-12-6232994</v>
          </cell>
          <cell r="AL267" t="str">
            <v>17-12-6232994</v>
          </cell>
        </row>
        <row r="268">
          <cell r="A268" t="str">
            <v>SCJ-268-2017</v>
          </cell>
          <cell r="B268">
            <v>42781</v>
          </cell>
          <cell r="E268" t="str">
            <v>5 5. Contratación directa</v>
          </cell>
          <cell r="F268" t="str">
            <v>6 6. Otro</v>
          </cell>
          <cell r="G268" t="str">
            <v>FABIO NELSON ROJAS</v>
          </cell>
          <cell r="L268" t="str">
            <v>PRESTAR LOS SERVICIOS DE APOYO A LA GESTION EN LA SUBSECRETARIA DE SEGURIDAD Y CONVIVENCIA PARA COADYUVAR EN LA IMPLEMENTACION DE ESTRATEGIAS Y ACCIONES DE DIALOGO MEDIACION Y PREVENCION EN CONVIVENCIA Y SEGURIDAD CIUDADANA EN LA CIUDAD</v>
          </cell>
          <cell r="M268">
            <v>42783</v>
          </cell>
          <cell r="N268">
            <v>43100</v>
          </cell>
          <cell r="P268">
            <v>10.5</v>
          </cell>
          <cell r="T268">
            <v>21000000</v>
          </cell>
          <cell r="AE268">
            <v>0</v>
          </cell>
          <cell r="AG268">
            <v>0</v>
          </cell>
          <cell r="AK268" t="str">
            <v>https://www.contratos.gov.co/consultas/detalleProceso.do?numConstancia=17-12-6233001</v>
          </cell>
          <cell r="AL268" t="str">
            <v>17-12-6233001</v>
          </cell>
        </row>
        <row r="269">
          <cell r="A269" t="str">
            <v>SCJ-269-2017</v>
          </cell>
          <cell r="B269">
            <v>42781</v>
          </cell>
          <cell r="E269" t="str">
            <v>5 5. Contratación directa</v>
          </cell>
          <cell r="F269" t="str">
            <v>6 6. Otro</v>
          </cell>
          <cell r="G269" t="str">
            <v>STEVEN ARNALDO WHITAKER POLO</v>
          </cell>
          <cell r="L269" t="str">
            <v>PRESTAR LOS SERVICIOS DE APOYO A LA GESTION EN LA SUBSECRETARIA DE SEGURIDAD Y CONVIVENCIA PARA COADYUVAR EN LA IMPLEMENTACION DE ESTRATEGIAS Y ACCIONES DE DIALOGO MEDIACION Y PREVENCION EN CONVIVENCIA Y SEGURIDAD CIUDADANA EN LA CIUDAD</v>
          </cell>
          <cell r="M269">
            <v>42783</v>
          </cell>
          <cell r="N269">
            <v>43100</v>
          </cell>
          <cell r="P269">
            <v>10.5</v>
          </cell>
          <cell r="T269">
            <v>21000000</v>
          </cell>
          <cell r="AE269">
            <v>0</v>
          </cell>
          <cell r="AG269">
            <v>0</v>
          </cell>
          <cell r="AK269" t="str">
            <v>https://www.contratos.gov.co/consultas/detalleProceso.do?numConstancia=17-12-6233042</v>
          </cell>
          <cell r="AL269" t="str">
            <v>17-12-6233042</v>
          </cell>
        </row>
        <row r="270">
          <cell r="A270" t="str">
            <v>SCJ-270-2017</v>
          </cell>
          <cell r="B270">
            <v>42781</v>
          </cell>
          <cell r="E270" t="str">
            <v>5 5. Contratación directa</v>
          </cell>
          <cell r="F270" t="str">
            <v>6 6. Otro</v>
          </cell>
          <cell r="G270" t="str">
            <v>ALEXANDRA GRAJALES ANZOLA</v>
          </cell>
          <cell r="L270" t="str">
            <v>PRESTAR LOS SERVICIOS PROFESIONALES EN DERECHO REALIZANDO LAS DILIGENCIAS INHERENTES A LOS PROCESOS DISCIPLINARIOS DE LAS PERSONAS PRIVADAS DE LA LIBERTAD QUE SE ENCUENTRAN RECLUIDAS EN LA CARCEL DISTRITAL DE VARONES Y ANEXOS DE MUJERES</v>
          </cell>
          <cell r="M270">
            <v>42782</v>
          </cell>
          <cell r="N270">
            <v>43042</v>
          </cell>
          <cell r="P270">
            <v>11</v>
          </cell>
          <cell r="T270">
            <v>44000000</v>
          </cell>
          <cell r="AE270">
            <v>0</v>
          </cell>
          <cell r="AG270">
            <v>0</v>
          </cell>
          <cell r="AK270" t="str">
            <v>https://www.contratos.gov.co/consultas/detalleProceso.do?numConstancia=17-12-6233126</v>
          </cell>
          <cell r="AL270" t="str">
            <v>17-12-6233126</v>
          </cell>
        </row>
        <row r="271">
          <cell r="A271" t="str">
            <v>SCJ-271-2017</v>
          </cell>
          <cell r="B271">
            <v>42781</v>
          </cell>
          <cell r="E271" t="str">
            <v>5 5. Contratación directa</v>
          </cell>
          <cell r="F271" t="str">
            <v>6 6. Otro</v>
          </cell>
          <cell r="G271" t="str">
            <v>ANDREA VEGA RODRIGUEZ</v>
          </cell>
          <cell r="L271" t="str">
            <v xml:space="preserve">PRESTAR SERVICIOS PROFESIONALES PARA CONSOLIDAR REVISAR Y ANALIZAR RESPUESTA A LAS SOLICITUDES DE CONTROL POLITICO SEGUIMIENTO A LOS PLANES DE MEJORA RELACIONADOS CON LOS HALLAZGOS REPORTADO POR LOS ENTES DE CONTROL Y APOYO AL SISTEMA DE GESTION </v>
          </cell>
          <cell r="M271">
            <v>42782</v>
          </cell>
          <cell r="N271">
            <v>42983</v>
          </cell>
          <cell r="P271">
            <v>11</v>
          </cell>
          <cell r="T271">
            <v>71500000</v>
          </cell>
          <cell r="AE271">
            <v>0</v>
          </cell>
          <cell r="AG271">
            <v>0</v>
          </cell>
          <cell r="AK271" t="str">
            <v>https://www.contratos.gov.co/consultas/detalleProceso.do?numConstancia=17-12-6233160</v>
          </cell>
          <cell r="AL271" t="str">
            <v>17-12-6233160</v>
          </cell>
        </row>
        <row r="272">
          <cell r="A272" t="str">
            <v>SCJ-272-2017</v>
          </cell>
          <cell r="B272">
            <v>42781</v>
          </cell>
          <cell r="E272" t="str">
            <v>5 5. Contratación directa</v>
          </cell>
          <cell r="F272" t="str">
            <v>6 6. Otro</v>
          </cell>
          <cell r="G272" t="str">
            <v>ANGELA CRISTINA CARVAJAL TOVAR</v>
          </cell>
          <cell r="L272" t="str">
            <v>PRESTAR LOS SERVICIOS PROFESIONALES EN LA DIRECCION DE SEGURIDAD PARA LA CONSOLIDACION DE REPORTES DE SEGURIDAD CIUDADANA QUE INTEGREN LA INFORMACION SOBRE  BANDAS DE DELINCUENCIA COMUN Y ORGANIZADA INVOLUCRADAS EN LOS DELITOS DE ENAJENACION ILEGAL DE PREDIOS Y DELITOS CONEXOS AL IGUAL QUE AQUELLOS DELITOS DE MAYOR IMPACTO QUE AFECTEN LA SEGURIDAD EN LOS ENTORNOS ESCOLARES</v>
          </cell>
          <cell r="M272">
            <v>42783</v>
          </cell>
          <cell r="N272">
            <v>43100</v>
          </cell>
          <cell r="P272">
            <v>10.5</v>
          </cell>
          <cell r="T272">
            <v>57750000</v>
          </cell>
          <cell r="AE272">
            <v>0</v>
          </cell>
          <cell r="AG272">
            <v>0</v>
          </cell>
          <cell r="AK272" t="str">
            <v>https://www.contratos.gov.co/consultas/detalleProceso.do?numConstancia=17-12-6233198</v>
          </cell>
          <cell r="AL272" t="str">
            <v>17-12-6233198</v>
          </cell>
        </row>
        <row r="273">
          <cell r="A273" t="str">
            <v>SCJ-273-2017</v>
          </cell>
          <cell r="B273">
            <v>42781</v>
          </cell>
          <cell r="E273" t="str">
            <v>5 5. Contratación directa</v>
          </cell>
          <cell r="F273" t="str">
            <v>6 6. Otro</v>
          </cell>
          <cell r="G273" t="str">
            <v>HASBLEIDY BOHORQUEZ PUERTO</v>
          </cell>
          <cell r="L273" t="str">
            <v>PRESTAR LOS SERVICIOS PROFESIONALES EN LA DIRECCION DE SEGURIDAD PARA LIDERAR LA RECOPILACION SISTEMATIZACION Y ANALISIS DE INFORMACION PARA SER ENTREGADA A LAS AUTORIDADES COMPETENTES EN EL PROCESO DE JUDICIALIZACION QUE CONDUZCA A LA IDENTIFICACION DE BANDAS DE DELINCUENCIA COMUN Y ORGANIZADA INVOLUCRADAS EN LOS DELITOS DE MAYOR IMPACTO</v>
          </cell>
          <cell r="M273">
            <v>42783</v>
          </cell>
          <cell r="N273">
            <v>43100</v>
          </cell>
          <cell r="P273">
            <v>10.5</v>
          </cell>
          <cell r="T273">
            <v>68250000</v>
          </cell>
          <cell r="AE273">
            <v>0</v>
          </cell>
          <cell r="AG273">
            <v>0</v>
          </cell>
          <cell r="AK273" t="str">
            <v>https://www.contratos.gov.co/consultas/detalleProceso.do?numConstancia=17-12-6233218</v>
          </cell>
          <cell r="AL273" t="str">
            <v>17-12-6233218</v>
          </cell>
        </row>
        <row r="274">
          <cell r="A274" t="str">
            <v>SCJ-274-2017</v>
          </cell>
          <cell r="B274">
            <v>42781</v>
          </cell>
          <cell r="E274" t="str">
            <v>5 5. Contratación directa</v>
          </cell>
          <cell r="F274" t="str">
            <v>6 6. Otro</v>
          </cell>
          <cell r="G274" t="str">
            <v>SARA CLEMENCIA RODRIGUEZ RUIZ</v>
          </cell>
          <cell r="L274" t="str">
            <v xml:space="preserve">PRESTAR LOS SERVICIOS PROFESIONALES A LA DIRECCIÓN TÉCNICA DE LA SUBSECRETARIA  DE INVERSIONES Y FORTALECIMIENTO DE CAPACIDADES OPERATIVAS  EN EL DESARROLLO Y EJECUCIÓN DE LOS PLANES, PROYECTOS Y ETAPA PRECONTRACTUAL Y CONTRACTUAL QUE LE SEAN REQUERIDOS.  </v>
          </cell>
          <cell r="M274">
            <v>42783</v>
          </cell>
          <cell r="N274">
            <v>42871</v>
          </cell>
          <cell r="P274">
            <v>3</v>
          </cell>
          <cell r="T274">
            <v>13500000</v>
          </cell>
          <cell r="AE274">
            <v>0</v>
          </cell>
          <cell r="AG274">
            <v>0</v>
          </cell>
          <cell r="AK274" t="str">
            <v>https://www.contratos.gov.co/consultas/detalleProceso.do?numConstancia=17-12-6230597</v>
          </cell>
          <cell r="AL274" t="str">
            <v>17-12-6230597</v>
          </cell>
        </row>
        <row r="275">
          <cell r="A275" t="str">
            <v>SCJ-275-2017</v>
          </cell>
          <cell r="B275">
            <v>42781</v>
          </cell>
          <cell r="E275" t="str">
            <v>5 5. Contratación directa</v>
          </cell>
          <cell r="F275" t="str">
            <v>6 6. Otro</v>
          </cell>
          <cell r="G275" t="str">
            <v>LEIDY JHOANA ZAMBRANO GUEVARA</v>
          </cell>
          <cell r="L275" t="str">
            <v>PRESTAR LOS SERVICIOS DE APOYO A LA GESTION EN LA SUBSECRETARIA DE SEGURIDAD Y CONVIVENCIA PARA COADYUVAR EN LA IMPLEMENTACION DE ESTRATEGIAS Y ACCIONES DE DIALOGO MEDIACION Y PREVENCION EN CONVIVENCIA Y SEGURIDAD CIUDADANA EN LA CIUDAD</v>
          </cell>
          <cell r="M275">
            <v>42783</v>
          </cell>
          <cell r="N275">
            <v>42844</v>
          </cell>
          <cell r="P275">
            <v>10.5</v>
          </cell>
          <cell r="T275">
            <v>21000000</v>
          </cell>
          <cell r="AE275">
            <v>0</v>
          </cell>
          <cell r="AG275">
            <v>0</v>
          </cell>
          <cell r="AK275" t="str">
            <v>https://www.contratos.gov.co/consultas/detalleProceso.do?numConstancia=17-12-6233229</v>
          </cell>
          <cell r="AL275" t="str">
            <v>17-12-6233229</v>
          </cell>
        </row>
        <row r="276">
          <cell r="A276" t="str">
            <v>SCJ-276-2017</v>
          </cell>
          <cell r="B276">
            <v>42781</v>
          </cell>
          <cell r="E276" t="str">
            <v>5 5. Contratación directa</v>
          </cell>
          <cell r="F276" t="str">
            <v>6 6. Otro</v>
          </cell>
          <cell r="G276" t="str">
            <v>PATRICIA GONGORA BERMUDEZ</v>
          </cell>
          <cell r="L276" t="str">
            <v>PRESTAR LOS SERVICIOS DE APOYO A LA GESTION EN LA SUBSECRETARIA DE SEGURIDAD Y CONVIVENCIA PARA COADYUVAR EN LA IMPLEMENTACION DE ESTRATEGIAS Y ACCIONES DE DIALOGO MEDIACION Y PREVENCION EN CONVIVENCIA Y SEGURIDAD CIUDADANA EN LA CIUDAD</v>
          </cell>
          <cell r="M276">
            <v>42783</v>
          </cell>
          <cell r="N276">
            <v>43100</v>
          </cell>
          <cell r="P276">
            <v>10.5</v>
          </cell>
          <cell r="T276">
            <v>21000000</v>
          </cell>
          <cell r="AE276">
            <v>0</v>
          </cell>
          <cell r="AG276">
            <v>0</v>
          </cell>
          <cell r="AK276" t="str">
            <v>https://www.contratos.gov.co/consultas/detalleProceso.do?numConstancia=17-12-6233245</v>
          </cell>
          <cell r="AL276" t="str">
            <v>17-12-6233245</v>
          </cell>
        </row>
        <row r="277">
          <cell r="A277" t="str">
            <v>SCJ-277-2017</v>
          </cell>
          <cell r="B277">
            <v>42781</v>
          </cell>
          <cell r="E277" t="str">
            <v>5 5. Contratación directa</v>
          </cell>
          <cell r="F277" t="str">
            <v>6 6. Otro</v>
          </cell>
          <cell r="G277" t="str">
            <v>CAROL ANDREA TRIANA RUIZ</v>
          </cell>
          <cell r="L277" t="str">
            <v>PRESTAR LOS SERVICIOS DE APOYO A LA GESTION EN LA SUBSECRETARIA DE SEGURIDAD Y CONVIVENCIA PARA COADYUVAR EN LA IMPLEMENTACION DE ESTRATEGIAS Y ACCIONES DE DIALOGO MEDIACION Y PREVENCION EN CONVIVENCIA Y SEGURIDAD CIUDADANA EN LA CIUDAD</v>
          </cell>
          <cell r="M277">
            <v>42783</v>
          </cell>
          <cell r="N277">
            <v>43100</v>
          </cell>
          <cell r="P277">
            <v>10.5</v>
          </cell>
          <cell r="T277">
            <v>21000000</v>
          </cell>
          <cell r="AE277">
            <v>0</v>
          </cell>
          <cell r="AG277">
            <v>0</v>
          </cell>
          <cell r="AK277" t="str">
            <v>https://www.contratos.gov.co/consultas/detalleProceso.do?numConstancia=17-12-6233253</v>
          </cell>
          <cell r="AL277" t="str">
            <v>17-12-6233253</v>
          </cell>
        </row>
        <row r="278">
          <cell r="A278" t="str">
            <v>SCJ-278-2017</v>
          </cell>
          <cell r="B278">
            <v>42781</v>
          </cell>
          <cell r="E278" t="str">
            <v>5 5. Contratación directa</v>
          </cell>
          <cell r="F278" t="str">
            <v>6 6. Otro</v>
          </cell>
          <cell r="G278" t="str">
            <v>SILVINO LOPEZ BURGOS</v>
          </cell>
          <cell r="L278" t="str">
            <v>PRESTAR LOS SERVICIOS DE APOYO A LA GESTION EN LA SUBSECRETARIA DE SEGURIDAD Y CONVIVENCIA PARA COADYUVAR EN LA IMPLEMENTACION DE ESTRATEGIAS Y ACCIONES DE DIALOGO MEDIACION Y PREVENCION EN CONVIVENCIA Y SEGURIDAD CIUDADANA EN LA CIUDAD</v>
          </cell>
          <cell r="M278">
            <v>42783</v>
          </cell>
          <cell r="N278">
            <v>43100</v>
          </cell>
          <cell r="P278">
            <v>10.5</v>
          </cell>
          <cell r="T278">
            <v>21000000</v>
          </cell>
          <cell r="AE278">
            <v>0</v>
          </cell>
          <cell r="AG278">
            <v>0</v>
          </cell>
          <cell r="AK278" t="str">
            <v>https://www.contratos.gov.co/consultas/detalleProceso.do?numConstancia=17-12-6233260</v>
          </cell>
          <cell r="AL278" t="str">
            <v>17-12-6233260</v>
          </cell>
        </row>
        <row r="279">
          <cell r="A279" t="str">
            <v>SCJ-279-2017</v>
          </cell>
          <cell r="B279">
            <v>42781</v>
          </cell>
          <cell r="E279" t="str">
            <v>5 5. Contratación directa</v>
          </cell>
          <cell r="F279" t="str">
            <v>6 6. Otro</v>
          </cell>
          <cell r="G279" t="str">
            <v>JOSE LUIS REY GALEANO</v>
          </cell>
          <cell r="L279" t="str">
            <v>PRESTAR LOS SERVICIOS DE APOYO A LA GESTION EN LA SUBSECRETARIA DE SEGURIDAD Y CONVIVENCIA PARA COADYUVAR EN LA IMPLEMENTACION DE ESTRATEGIAS Y ACCIONES DE DIALOGO MEDIACION Y PREVENCION EN CONVIVENCIA Y SEGURIDAD CIUDADANA EN LA CIUDAD</v>
          </cell>
          <cell r="M279">
            <v>42783</v>
          </cell>
          <cell r="N279">
            <v>42881</v>
          </cell>
          <cell r="P279">
            <v>10.5</v>
          </cell>
          <cell r="T279">
            <v>21000000</v>
          </cell>
          <cell r="AE279">
            <v>0</v>
          </cell>
          <cell r="AG279">
            <v>0</v>
          </cell>
          <cell r="AK279" t="str">
            <v>https://www.contratos.gov.co/consultas/detalleProceso.do?numConstancia=17-12-6233297</v>
          </cell>
          <cell r="AL279" t="str">
            <v>17-12-6233297</v>
          </cell>
        </row>
        <row r="280">
          <cell r="A280" t="str">
            <v>SCJ-280-2017</v>
          </cell>
          <cell r="B280">
            <v>42781</v>
          </cell>
          <cell r="E280" t="str">
            <v>5 5. Contratación directa</v>
          </cell>
          <cell r="F280" t="str">
            <v>6 6. Otro</v>
          </cell>
          <cell r="G280" t="str">
            <v>PABLO GERMAN BARÓN MARIN</v>
          </cell>
          <cell r="L280" t="str">
            <v>PRESTAR LOS SERVICIOS DE APOYO A LA GESTION EN LA SUBSECRETARIA DE SEGURIDAD Y CONVIVENCIA PARA COADYUVAR EN LA IMPLEMENTACION DE ESTRATEGIAS Y ACCIONES DE DIALOGO MEDIACION Y PREVENCION EN CONVIVENCIA Y SEGURIDAD CIUDADANA EN LA CIUDAD</v>
          </cell>
          <cell r="M280">
            <v>42783</v>
          </cell>
          <cell r="N280">
            <v>43042</v>
          </cell>
          <cell r="P280">
            <v>10.5</v>
          </cell>
          <cell r="T280">
            <v>21000000</v>
          </cell>
          <cell r="AE280">
            <v>0</v>
          </cell>
          <cell r="AG280">
            <v>0</v>
          </cell>
          <cell r="AK280" t="str">
            <v>https://www.contratos.gov.co/consultas/detalleProceso.do?numConstancia=17-12-6233306</v>
          </cell>
          <cell r="AL280" t="str">
            <v>17-12-6233306</v>
          </cell>
        </row>
        <row r="281">
          <cell r="A281" t="str">
            <v>SCJ-281-2017</v>
          </cell>
          <cell r="B281">
            <v>42781</v>
          </cell>
          <cell r="E281" t="str">
            <v>5 5. Contratación directa</v>
          </cell>
          <cell r="F281" t="str">
            <v>6 6. Otro</v>
          </cell>
          <cell r="G281" t="str">
            <v>JULIO ANDREY CORRALES QUIMBAYO</v>
          </cell>
          <cell r="L281" t="str">
            <v>PRESTAR LOS SERVICIOS DE APOYO A LA GESTION EN LA SUBSECRETARIA DE SEGURIDAD Y CONVIVENCIA PARA COADYUVAR EN LA IMPLEMENTACION DE ESTRATEGIAS Y ACCIONES DE DIALOGO MEDIACION Y PREVENCION EN CONVIVENCIA Y SEGURIDAD CIUDADANA EN LA CIUDAD</v>
          </cell>
          <cell r="M281">
            <v>42783</v>
          </cell>
          <cell r="N281">
            <v>43100</v>
          </cell>
          <cell r="P281">
            <v>10.5</v>
          </cell>
          <cell r="T281">
            <v>21000000</v>
          </cell>
          <cell r="AE281">
            <v>0</v>
          </cell>
          <cell r="AG281">
            <v>0</v>
          </cell>
          <cell r="AK281" t="str">
            <v>https://www.contratos.gov.co/consultas/detalleProceso.do?numConstancia=17-12-6233319</v>
          </cell>
          <cell r="AL281" t="str">
            <v>17-12-6233319</v>
          </cell>
        </row>
        <row r="282">
          <cell r="A282" t="str">
            <v>SCJ-282-2017</v>
          </cell>
          <cell r="B282">
            <v>42781</v>
          </cell>
          <cell r="E282" t="str">
            <v>5 5. Contratación directa</v>
          </cell>
          <cell r="F282" t="str">
            <v>6 6. Otro</v>
          </cell>
          <cell r="G282" t="str">
            <v>KAREN ROCIO FORERO BARON</v>
          </cell>
          <cell r="L282" t="str">
            <v>PRESTAR LOS SERVICIOS DE APOYO A LA GESTION EN LA SUBSECRETARIA DE SEGURIDAD Y CONVIVENCIA PARA COADYUVAR EN LA IMPLEMENTACION DE ESTRATEGIAS Y ACCIONES DE DIALOGO MEDIACION Y PREVENCION EN CONVIVENCIA Y SEGURIDAD CIUDADANA EN LA CIUDAD</v>
          </cell>
          <cell r="M282">
            <v>42783</v>
          </cell>
          <cell r="N282">
            <v>43100</v>
          </cell>
          <cell r="P282">
            <v>10.5</v>
          </cell>
          <cell r="T282">
            <v>21000000</v>
          </cell>
          <cell r="AE282">
            <v>0</v>
          </cell>
          <cell r="AG282">
            <v>0</v>
          </cell>
          <cell r="AK282" t="str">
            <v>https://www.contratos.gov.co/consultas/detalleProceso.do?numConstancia=17-12-6233324</v>
          </cell>
          <cell r="AL282" t="str">
            <v>17-12-6233324</v>
          </cell>
        </row>
        <row r="283">
          <cell r="A283" t="str">
            <v>SCJ-283-2017</v>
          </cell>
          <cell r="B283">
            <v>42781</v>
          </cell>
          <cell r="E283" t="str">
            <v>5 5. Contratación directa</v>
          </cell>
          <cell r="F283" t="str">
            <v>6 6. Otro</v>
          </cell>
          <cell r="G283" t="str">
            <v>KAREN NATHALY SILVA CAMACHO</v>
          </cell>
          <cell r="L283" t="str">
            <v>PRESTAR LOS SERVICIOS DE APOYO A LA GESTION EN LA SUBSECRETARIA DE SEGURIDAD Y CONVIVENCIA PARA COADYUVAR EN LA IMPLEMENTACION DE ESTRATEGIAS Y ACCIONES DE DIALOGO MEDIACION Y PREVENCION EN CONVIVENCIA Y SEGURIDAD CIUDADANA EN LA CIUDAD</v>
          </cell>
          <cell r="M283">
            <v>42783</v>
          </cell>
          <cell r="N283">
            <v>43114</v>
          </cell>
          <cell r="P283">
            <v>10.5</v>
          </cell>
          <cell r="T283">
            <v>21000000</v>
          </cell>
          <cell r="AE283">
            <v>0</v>
          </cell>
          <cell r="AG283">
            <v>30</v>
          </cell>
          <cell r="AK283" t="str">
            <v>https://www.contratos.gov.co/consultas/detalleProceso.do?numConstancia=17-12-6233331</v>
          </cell>
          <cell r="AL283" t="str">
            <v>17-12-6233331</v>
          </cell>
        </row>
        <row r="284">
          <cell r="A284" t="str">
            <v>SCJ-284-2017</v>
          </cell>
          <cell r="B284">
            <v>42781</v>
          </cell>
          <cell r="E284" t="str">
            <v>5 5. Contratación directa</v>
          </cell>
          <cell r="F284" t="str">
            <v>6 6. Otro</v>
          </cell>
          <cell r="G284" t="str">
            <v>JORGE ORLANDO SABOGAL TORRES</v>
          </cell>
          <cell r="L284" t="str">
            <v>PRESTAR LOS SERVICIOS DE APOYO A LA GESTION EN LA SUBSECRETARIA DE SEGURIDAD Y CONVIVENCIA PARA COADYUVAR EN LA IMPLEMENTACION DE ESTRATEGIAS Y ACCIONES DE DIALOGO MEDIACION Y PREVENCION EN CONVIVENCIA Y SEGURIDAD CIUDADANA EN LA CIUDAD</v>
          </cell>
          <cell r="M284">
            <v>42784</v>
          </cell>
          <cell r="N284">
            <v>43101</v>
          </cell>
          <cell r="P284">
            <v>10.5</v>
          </cell>
          <cell r="T284">
            <v>21000000</v>
          </cell>
          <cell r="AE284">
            <v>0</v>
          </cell>
          <cell r="AG284">
            <v>0</v>
          </cell>
          <cell r="AK284" t="str">
            <v>https://www.contratos.gov.co/consultas/detalleProceso.do?numConstancia=17-12-6233336</v>
          </cell>
          <cell r="AL284" t="str">
            <v>17-12-6233336</v>
          </cell>
        </row>
        <row r="285">
          <cell r="A285" t="str">
            <v>SCJ-285-2017</v>
          </cell>
          <cell r="B285">
            <v>42781</v>
          </cell>
          <cell r="E285" t="str">
            <v>5 5. Contratación directa</v>
          </cell>
          <cell r="F285" t="str">
            <v>6 6. Otro</v>
          </cell>
          <cell r="G285" t="str">
            <v>JUAN DAVID RODRIGUEZ FAJARDO</v>
          </cell>
          <cell r="L285" t="str">
            <v>PRESTAR LOS SERVICIOS DE APOYO A LA GESTION EN LA SUBSECRETARIA DE SEGURIDAD Y CONVIVENCIA PARA COADYUVAR EN LA IMPLEMENTACION DE ESTRATEGIAS Y ACCIONES DE DIALOGO MEDIACION Y PREVENCION EN CONVIVENCIA Y SEGURIDAD CIUDADANA EN LA CIUDAD</v>
          </cell>
          <cell r="M285">
            <v>42783</v>
          </cell>
          <cell r="N285">
            <v>43100</v>
          </cell>
          <cell r="P285">
            <v>10.5</v>
          </cell>
          <cell r="T285">
            <v>21000000</v>
          </cell>
          <cell r="AE285">
            <v>0</v>
          </cell>
          <cell r="AG285">
            <v>0</v>
          </cell>
          <cell r="AK285" t="str">
            <v>https://www.contratos.gov.co/consultas/detalleProceso.do?numConstancia=17-12-6233352</v>
          </cell>
          <cell r="AL285" t="str">
            <v>17-12-6233352</v>
          </cell>
        </row>
        <row r="286">
          <cell r="A286" t="str">
            <v>SCJ-286-2017</v>
          </cell>
          <cell r="B286">
            <v>42781</v>
          </cell>
          <cell r="E286" t="str">
            <v>5 5. Contratación directa</v>
          </cell>
          <cell r="F286" t="str">
            <v>6 6. Otro</v>
          </cell>
          <cell r="G286" t="str">
            <v>EFRAIN MURILLO SILVA</v>
          </cell>
          <cell r="L286" t="str">
            <v>PRESTAR LOS SERVICIOS DE APOYO A LA GESTION EN LA SUBSECRETARIA DE SEGURIDAD Y CONVIVENCIA PARA COADYUVAR EN LA IMPLEMENTACION DE ESTRATEGIAS Y ACCIONES DE DIALOGO MEDIACION Y PREVENCION EN CONVIVENCIA Y SEGURIDAD CIUDADANA EN LA CIUDAD</v>
          </cell>
          <cell r="M286">
            <v>42784</v>
          </cell>
          <cell r="N286">
            <v>43101</v>
          </cell>
          <cell r="P286">
            <v>10.5</v>
          </cell>
          <cell r="T286">
            <v>21000000</v>
          </cell>
          <cell r="AE286">
            <v>0</v>
          </cell>
          <cell r="AG286">
            <v>0</v>
          </cell>
          <cell r="AK286" t="str">
            <v>https://www.contratos.gov.co/consultas/detalleProceso.do?numConstancia=17-12-6233358</v>
          </cell>
          <cell r="AL286" t="str">
            <v>17-12-6233358</v>
          </cell>
        </row>
        <row r="287">
          <cell r="A287" t="str">
            <v>SCJ-287-2017</v>
          </cell>
          <cell r="B287">
            <v>42781</v>
          </cell>
          <cell r="E287" t="str">
            <v>5 5. Contratación directa</v>
          </cell>
          <cell r="F287" t="str">
            <v>6 6. Otro</v>
          </cell>
          <cell r="G287" t="str">
            <v>VICTOR HUGO PAEZ ORTIZ</v>
          </cell>
          <cell r="L287" t="str">
            <v>PRESTAR LOS SERVICIOS DE APOYO A LA GESTION EN LA SUBSECRETARIA DE SEGURIDAD Y CONVIVENCIA PARA COADYUVAR EN LA IMPLEMENTACION DE ESTRATEGIAS Y ACCIONES DE DIALOGO MEDIACION Y PREVENCION EN CONVIVENCIA Y SEGURIDAD CIUDADANA EN LA CIUDAD</v>
          </cell>
          <cell r="M287">
            <v>42783</v>
          </cell>
          <cell r="N287">
            <v>43100</v>
          </cell>
          <cell r="P287">
            <v>10.5</v>
          </cell>
          <cell r="T287">
            <v>21000000</v>
          </cell>
          <cell r="AE287">
            <v>0</v>
          </cell>
          <cell r="AG287">
            <v>0</v>
          </cell>
          <cell r="AK287" t="str">
            <v>https://www.contratos.gov.co/consultas/detalleProceso.do?numConstancia=17-12-6233366</v>
          </cell>
          <cell r="AL287" t="str">
            <v>17-12-6233366</v>
          </cell>
        </row>
        <row r="288">
          <cell r="A288" t="str">
            <v>SCJ-288-2017</v>
          </cell>
          <cell r="B288">
            <v>42781</v>
          </cell>
          <cell r="E288" t="str">
            <v>5 5. Contratación directa</v>
          </cell>
          <cell r="F288" t="str">
            <v>6 6. Otro</v>
          </cell>
          <cell r="G288" t="str">
            <v>JEISSON DARIO PARADA MIRANDA</v>
          </cell>
          <cell r="L288" t="str">
            <v>PRESTAR LOS SERVICIOS DE APOYO A LA GESTIÓN EN EL SEGUIMIENTO A LA ADMINISTRACIÓN DE LOS BIENES, SERVICIOS Y OBRAS ADQUIRIDAS PARA EL FORTALECIMIENTO DE LA CAPACIDAD OPERATIVA DE LAS AUTORIDADES, QUE ESTÉN A CARGO DE LA DIRECCIÓN DE BIENES DE LA SUBSECRETARIA DE INVERSIÓN Y FORTALECIMIENTO DE CAPACIDADES OPERATIVAS DE LA SECRETARIA DE SEGURIDAD, CONVIVENCIA Y JUSTICIA.</v>
          </cell>
          <cell r="M288">
            <v>42783</v>
          </cell>
          <cell r="N288">
            <v>43116</v>
          </cell>
          <cell r="P288">
            <v>11</v>
          </cell>
          <cell r="T288">
            <v>28600000</v>
          </cell>
          <cell r="AE288">
            <v>0</v>
          </cell>
          <cell r="AG288">
            <v>0</v>
          </cell>
          <cell r="AK288" t="str">
            <v>https://www.contratos.gov.co/consultas/detalleProceso.do?numConstancia=17-12-6230695</v>
          </cell>
          <cell r="AL288" t="str">
            <v>17-12-6230695</v>
          </cell>
        </row>
        <row r="289">
          <cell r="A289" t="str">
            <v>SCJ-289-2017</v>
          </cell>
          <cell r="B289">
            <v>42781</v>
          </cell>
          <cell r="E289" t="str">
            <v>5 5. Contratación directa</v>
          </cell>
          <cell r="F289" t="str">
            <v>6 6. Otro</v>
          </cell>
          <cell r="G289" t="str">
            <v>YOLANDA BOLAÑOS BENITEZ</v>
          </cell>
          <cell r="L289" t="str">
            <v>PRESTAR LOS SERVICIOS DE APOYO A LA GESTION EN LA SUBSECRETARIA DE SEGURIDAD Y CONVIVENCIA PARA COADYUVAR EN LA IMPLEMENTACION DE ESTRATEGIAS Y ACCIONES DE DIALOGO MEDIACION Y PREVENCION EN CONVIVENCIA Y SEGURIDAD CIUDADANA EN LA CIUDAD</v>
          </cell>
          <cell r="M289">
            <v>42783</v>
          </cell>
          <cell r="N289">
            <v>43100</v>
          </cell>
          <cell r="P289">
            <v>10.5</v>
          </cell>
          <cell r="T289">
            <v>21000000</v>
          </cell>
          <cell r="AE289">
            <v>0</v>
          </cell>
          <cell r="AG289">
            <v>0</v>
          </cell>
          <cell r="AK289" t="str">
            <v>https://www.contratos.gov.co/consultas/detalleProceso.do?numConstancia=17-12-6233376</v>
          </cell>
          <cell r="AL289" t="str">
            <v>17-12-6233376</v>
          </cell>
        </row>
        <row r="290">
          <cell r="A290" t="str">
            <v>SCJ-290-2017</v>
          </cell>
          <cell r="B290">
            <v>42781</v>
          </cell>
          <cell r="E290" t="str">
            <v>5 5. Contratación directa</v>
          </cell>
          <cell r="F290" t="str">
            <v>6 6. Otro</v>
          </cell>
          <cell r="G290" t="str">
            <v>NELSON ENRIQUE BASTO SILVA</v>
          </cell>
          <cell r="L290" t="str">
            <v>PRESTAR LOS SERVICIOS DE APOYO A LA GESTION EN LA SUBSECRETARIA DE SEGURIDAD Y CONVIVENCIA PARA COADYUVAR EN LA IMPLEMENTACION DE ESTRATEGIAS Y ACCIONES DE DIALOGO MEDIACION Y PREVENCION EN CONVIVENCIA Y SEGURIDAD CIUDADANA EN LA CIUDAD</v>
          </cell>
          <cell r="M290">
            <v>42783</v>
          </cell>
          <cell r="N290">
            <v>43100</v>
          </cell>
          <cell r="P290">
            <v>10.5</v>
          </cell>
          <cell r="T290">
            <v>21000000</v>
          </cell>
          <cell r="AE290">
            <v>0</v>
          </cell>
          <cell r="AG290">
            <v>0</v>
          </cell>
          <cell r="AK290" t="str">
            <v>https://www.contratos.gov.co/consultas/detalleProceso.do?numConstancia=17-12-6233382</v>
          </cell>
          <cell r="AL290" t="str">
            <v>17-12-6233382</v>
          </cell>
        </row>
        <row r="291">
          <cell r="A291" t="str">
            <v>SCJ-291-2017</v>
          </cell>
          <cell r="B291">
            <v>42781</v>
          </cell>
          <cell r="E291" t="str">
            <v>5 5. Contratación directa</v>
          </cell>
          <cell r="F291" t="str">
            <v>6 6. Otro</v>
          </cell>
          <cell r="G291" t="str">
            <v>JAVIER ENRIQUE GUZMAN CAMARGO</v>
          </cell>
          <cell r="L291" t="str">
            <v>PRESTAR LOS SERVICIOS DE APOYO A LA GESTION EN LA SUBSECRETARIA DE SEGURIDAD Y CONVIVENCIA PARA COADYUVAR EN LA IMPLEMENTACION DE ESTRATEGIAS Y ACCIONES DE DIALOGO MEDIACION Y PREVENCION EN CONVIVENCIA Y SEGURIDAD CIUDADANA EN LA CIUDAD</v>
          </cell>
          <cell r="M291">
            <v>42783</v>
          </cell>
          <cell r="N291">
            <v>43100</v>
          </cell>
          <cell r="P291">
            <v>10.5</v>
          </cell>
          <cell r="T291">
            <v>21000000</v>
          </cell>
          <cell r="AE291">
            <v>0</v>
          </cell>
          <cell r="AG291">
            <v>0</v>
          </cell>
          <cell r="AK291" t="str">
            <v>https://www.contratos.gov.co/consultas/detalleProceso.do?numConstancia=17-12-6233388</v>
          </cell>
          <cell r="AL291" t="str">
            <v>17-12-6233388</v>
          </cell>
        </row>
        <row r="292">
          <cell r="A292" t="str">
            <v>SCJ-292-2017</v>
          </cell>
          <cell r="B292">
            <v>42781</v>
          </cell>
          <cell r="E292" t="str">
            <v>5 5. Contratación directa</v>
          </cell>
          <cell r="F292" t="str">
            <v>6 6. Otro</v>
          </cell>
          <cell r="G292" t="str">
            <v>JEISON FABIAN AGREDO TOVAR</v>
          </cell>
          <cell r="L292" t="str">
            <v>PRESTAR LOS SERVICIOS DE APOYO A LA GESTION EN LA SUBSECRETARIA DE SEGURIDAD Y CONVIVENCIA PARA COADYUVAR EN LA IMPLEMENTACION DE ESTRATEGIAS Y ACCIONES DE DIALOGO MEDIACION Y PREVENCION EN CONVIVENCIA Y SEGURIDAD CIUDADANA EN LA CIUDAD</v>
          </cell>
          <cell r="M292">
            <v>42783</v>
          </cell>
          <cell r="N292">
            <v>43100</v>
          </cell>
          <cell r="P292">
            <v>10.5</v>
          </cell>
          <cell r="T292">
            <v>21000000</v>
          </cell>
          <cell r="AE292">
            <v>0</v>
          </cell>
          <cell r="AG292">
            <v>0</v>
          </cell>
          <cell r="AK292" t="str">
            <v>https://www.contratos.gov.co/consultas/detalleProceso.do?numConstancia=17-12-6233394</v>
          </cell>
          <cell r="AL292" t="str">
            <v>17-12-6233394</v>
          </cell>
        </row>
        <row r="293">
          <cell r="A293" t="str">
            <v>SCJ-293-2017</v>
          </cell>
          <cell r="B293">
            <v>42781</v>
          </cell>
          <cell r="E293" t="str">
            <v>5 5. Contratación directa</v>
          </cell>
          <cell r="F293" t="str">
            <v>6 6. Otro</v>
          </cell>
          <cell r="G293" t="str">
            <v>MIGUEL ALBEIRO RIVERA FORERO</v>
          </cell>
          <cell r="L293" t="str">
            <v>PRESTAR LOS SERVICIOS DE APOYO A LA GESTION EN LA SUBSECRETARIA DE SEGURIDAD Y CONVIVENCIA PARA COADYUVAR EN LA IMPLEMENTACION DE ESTRATEGIAS Y ACCIONES DE DIALOGO MEDIACION Y PREVENCION EN CONVIVENCIA Y SEGURIDAD CIUDADANA EN LA CIUDAD</v>
          </cell>
          <cell r="M293">
            <v>42783</v>
          </cell>
          <cell r="N293">
            <v>43100</v>
          </cell>
          <cell r="P293">
            <v>10.5</v>
          </cell>
          <cell r="T293">
            <v>21000000</v>
          </cell>
          <cell r="AE293">
            <v>0</v>
          </cell>
          <cell r="AG293">
            <v>0</v>
          </cell>
          <cell r="AK293" t="str">
            <v>https://www.contratos.gov.co/consultas/detalleProceso.do?numConstancia=17-12-6233405</v>
          </cell>
          <cell r="AL293" t="str">
            <v>17-12-6233405</v>
          </cell>
        </row>
        <row r="294">
          <cell r="A294" t="str">
            <v>SCJ-294-2017</v>
          </cell>
          <cell r="B294">
            <v>42781</v>
          </cell>
          <cell r="E294" t="str">
            <v>5 5. Contratación directa</v>
          </cell>
          <cell r="F294" t="str">
            <v>6 6. Otro</v>
          </cell>
          <cell r="G294" t="str">
            <v>JORGE ANDRES LAGOS MORENO</v>
          </cell>
          <cell r="L294" t="str">
            <v>PRESTAR LOS SERVICIOS DE APOYO A LA GESTION EN LA SUBSECRETARIA DE SEGURIDAD Y CONVIVENCIA PARA COADYUVAR EN LA IMPLEMENTACION DE ESTRATEGIAS Y ACCIONES DE DIALOGO MEDIACION Y PREVENCION EN CONVIVENCIA Y SEGURIDAD CIUDADANA EN LA CIUDAD</v>
          </cell>
          <cell r="M294">
            <v>42783</v>
          </cell>
          <cell r="N294">
            <v>43100</v>
          </cell>
          <cell r="P294">
            <v>10.5</v>
          </cell>
          <cell r="T294">
            <v>21000000</v>
          </cell>
          <cell r="AE294">
            <v>0</v>
          </cell>
          <cell r="AG294">
            <v>0</v>
          </cell>
          <cell r="AK294" t="str">
            <v>https://www.contratos.gov.co/consultas/detalleProceso.do?numConstancia=17-12-6233605</v>
          </cell>
          <cell r="AL294" t="str">
            <v>17-12-6233605</v>
          </cell>
        </row>
        <row r="295">
          <cell r="A295" t="str">
            <v>SCJ-295-2017</v>
          </cell>
          <cell r="B295">
            <v>42781</v>
          </cell>
          <cell r="E295" t="str">
            <v>5 5. Contratación directa</v>
          </cell>
          <cell r="F295" t="str">
            <v>6 6. Otro</v>
          </cell>
          <cell r="G295" t="str">
            <v>CLARA LUZ GUTIERREZ AGUDELO</v>
          </cell>
          <cell r="L295" t="str">
            <v>PRESTAR LOS SERVICIOS DE APOYO A LA GESTION EN LA SUBSECRETARIA DE SEGURIDAD Y CONVIVENCIA PARA COADYUVAR EN LA IMPLEMENTACION DE ESTRATEGIAS Y ACCIONES DE DIALOGO MEDIACION Y PREVENCION EN CONVIVENCIA Y SEGURIDAD CIUDADANA EN LA CIUDAD</v>
          </cell>
          <cell r="M295">
            <v>42784</v>
          </cell>
          <cell r="N295">
            <v>43101</v>
          </cell>
          <cell r="P295">
            <v>10.5</v>
          </cell>
          <cell r="T295">
            <v>21000000</v>
          </cell>
          <cell r="AE295">
            <v>0</v>
          </cell>
          <cell r="AG295">
            <v>0</v>
          </cell>
          <cell r="AK295" t="str">
            <v>https://www.contratos.gov.co/consultas/detalleProceso.do?numConstancia=17-12-6243625</v>
          </cell>
          <cell r="AL295" t="str">
            <v>17-12-6243625</v>
          </cell>
        </row>
        <row r="296">
          <cell r="A296" t="str">
            <v>SCJ-296-2017</v>
          </cell>
          <cell r="B296">
            <v>42782</v>
          </cell>
          <cell r="E296" t="str">
            <v>5 5. Contratación directa</v>
          </cell>
          <cell r="F296" t="str">
            <v>6 6. Otro</v>
          </cell>
          <cell r="G296" t="str">
            <v>ANGIE NATALIA MEDINA  LEON</v>
          </cell>
          <cell r="L296" t="str">
            <v>PRESTAR LOS SERVICIOS DE APOYO A LA GESTION EN LA SUBSECRETARIA DE SEGURIDAD Y CONVIVENCIA PARA COADYUVAR EN LA IMPLEMENTACION DE ESTRATEGIAS Y ACCIONES DE DIALOGO MEDIACION Y PREVENCION EN CONVIVENCIA Y SEGURIDAD CIUDADANA EN LA CIUDAD</v>
          </cell>
          <cell r="M296">
            <v>42784</v>
          </cell>
          <cell r="N296">
            <v>43101</v>
          </cell>
          <cell r="P296">
            <v>10.5</v>
          </cell>
          <cell r="T296">
            <v>21000000</v>
          </cell>
          <cell r="AE296">
            <v>0</v>
          </cell>
          <cell r="AG296">
            <v>0</v>
          </cell>
          <cell r="AK296" t="str">
            <v>https://www.contratos.gov.co/consultas/detalleProceso.do?numConstancia=17-12-6243691</v>
          </cell>
          <cell r="AL296" t="str">
            <v>17-12-6243691</v>
          </cell>
        </row>
        <row r="297">
          <cell r="A297" t="str">
            <v>SCJ-297-2017</v>
          </cell>
          <cell r="B297">
            <v>42782</v>
          </cell>
          <cell r="E297" t="str">
            <v>5 5. Contratación directa</v>
          </cell>
          <cell r="F297" t="str">
            <v>6 6. Otro</v>
          </cell>
          <cell r="G297" t="str">
            <v>JUAN PABLO CARRILLO BERNAL</v>
          </cell>
          <cell r="L297" t="str">
            <v>PRESTAR SUS SERVICIOS PROFESIONALES DESARROLLANDO ACTIVIDADES EN MATERIA DE SALUD ORAL DIRIGIDA A LAS PERSONAS PRIVADAS DE LA LIBERTAD QUE SE ENCUENTRAN EN LA CARCEL DISTRITAL</v>
          </cell>
          <cell r="M297">
            <v>42783</v>
          </cell>
          <cell r="N297">
            <v>43116</v>
          </cell>
          <cell r="P297">
            <v>11</v>
          </cell>
          <cell r="T297">
            <v>38610000</v>
          </cell>
          <cell r="AE297">
            <v>0</v>
          </cell>
          <cell r="AG297">
            <v>0</v>
          </cell>
          <cell r="AK297" t="str">
            <v>https://www.contratos.gov.co/consultas/detalleProceso.do?numConstancia=17-12-6243784</v>
          </cell>
          <cell r="AL297" t="str">
            <v>17-12-6243784</v>
          </cell>
        </row>
        <row r="298">
          <cell r="A298" t="str">
            <v>SCJ-298-2017</v>
          </cell>
          <cell r="B298">
            <v>42782</v>
          </cell>
          <cell r="E298" t="str">
            <v>5 5. Contratación directa</v>
          </cell>
          <cell r="F298" t="str">
            <v>6 6. Otro</v>
          </cell>
          <cell r="G298" t="str">
            <v>MARIA ESPERANZA RIAÑO GONZALEZ</v>
          </cell>
          <cell r="L298" t="str">
            <v>PRESTAR LOS SERVICIOS DE APOYO A LA GESTION EN LA SUBSECRETARIA DE SEGURIDAD Y CONVIVENCIA PARA COADYUVAR EN LA IMPLEMENTACION DE ESTRATEGIAS Y ACCIONES DE DIALOGO MEDIACION Y PREVENCION EN CONVIVENCIA Y SEGURIDAD CIUDADANA EN LA CIUDAD</v>
          </cell>
          <cell r="M298">
            <v>42784</v>
          </cell>
          <cell r="N298">
            <v>43101</v>
          </cell>
          <cell r="P298">
            <v>10.5</v>
          </cell>
          <cell r="T298">
            <v>21000000</v>
          </cell>
          <cell r="AE298">
            <v>0</v>
          </cell>
          <cell r="AG298">
            <v>0</v>
          </cell>
          <cell r="AK298" t="str">
            <v>https://www.contratos.gov.co/consultas/detalleProceso.do?numConstancia=17-12-6243890</v>
          </cell>
          <cell r="AL298" t="str">
            <v>17-12-6243890</v>
          </cell>
        </row>
        <row r="299">
          <cell r="A299" t="str">
            <v>SCJ-299-2017</v>
          </cell>
          <cell r="B299">
            <v>42782</v>
          </cell>
          <cell r="E299" t="str">
            <v>5 5. Contratación directa</v>
          </cell>
          <cell r="F299" t="str">
            <v>6 6. Otro</v>
          </cell>
          <cell r="G299" t="str">
            <v>ANDRES ORLANDO PEÑA ANDRADE</v>
          </cell>
          <cell r="L299" t="str">
            <v>PRESTAR LOS SERVICIOS PROFESIONALES PARA APOYAR EN LA IMPLEMENTACIÓN DEL CÓDIGO NACIONAL DE POLICÍA EN EL DISTRITO CAPITAL Y SUS CONEXOS</v>
          </cell>
          <cell r="M299">
            <v>42784</v>
          </cell>
          <cell r="N299">
            <v>42964</v>
          </cell>
          <cell r="P299">
            <v>6</v>
          </cell>
          <cell r="T299">
            <v>54000000</v>
          </cell>
          <cell r="AE299">
            <v>0</v>
          </cell>
          <cell r="AG299">
            <v>0</v>
          </cell>
          <cell r="AK299" t="str">
            <v>https://www.contratos.gov.co/consultas/detalleProceso.do?numConstancia=17-12-6244022</v>
          </cell>
          <cell r="AL299" t="str">
            <v>17-12-6244022</v>
          </cell>
        </row>
        <row r="300">
          <cell r="A300" t="str">
            <v>SCJ-300-2017</v>
          </cell>
          <cell r="B300">
            <v>42782</v>
          </cell>
          <cell r="E300" t="str">
            <v>5 5. Contratación directa</v>
          </cell>
          <cell r="F300" t="str">
            <v>6 6. Otro</v>
          </cell>
          <cell r="G300" t="str">
            <v>SERGIO ANDRES BOLIVAR ROA</v>
          </cell>
          <cell r="L300" t="str">
            <v>PRESTAR SERVICIOS PROFESIONALES AL COMANDANTE DE LA POLICÍA METROPOLITANA DE BOGOTÁ EN ASUNTOS JURÍDICOS CONTRACTUALES</v>
          </cell>
          <cell r="M300">
            <v>42783</v>
          </cell>
          <cell r="N300">
            <v>43116</v>
          </cell>
          <cell r="P300">
            <v>11</v>
          </cell>
          <cell r="T300">
            <v>71500000</v>
          </cell>
          <cell r="AE300">
            <v>0</v>
          </cell>
          <cell r="AG300">
            <v>0</v>
          </cell>
          <cell r="AK300" t="str">
            <v>https://www.contratos.gov.co/consultas/detalleProceso.do?numConstancia=17-12-6258212</v>
          </cell>
          <cell r="AL300" t="str">
            <v>17-12-6258212</v>
          </cell>
        </row>
        <row r="301">
          <cell r="A301" t="str">
            <v>SCJ-301-2017</v>
          </cell>
          <cell r="B301">
            <v>42782</v>
          </cell>
          <cell r="E301" t="str">
            <v>5 5. Contratación directa</v>
          </cell>
          <cell r="F301" t="str">
            <v>6 6. Otro</v>
          </cell>
          <cell r="G301" t="str">
            <v>YENNY FERNANDA GONZALEZ GONZALEZ</v>
          </cell>
          <cell r="L301" t="str">
            <v>PRESTAR LOS SERVICIOS DE APOYO A LA GESTION EN LA SUBSECRETARIA DE SEGURIDAD Y CONVIVENCIA PARA COADYUVAR EN LA IMPLEMENTACION DE ESTRATEGIAS Y ACCIONES DE DIALOGO MEDIACION Y PREVENCION EN CONVIVENCIA Y SEGURIDAD CIUDADANA EN LA CIUDAD</v>
          </cell>
          <cell r="M301">
            <v>42783</v>
          </cell>
          <cell r="N301">
            <v>43100</v>
          </cell>
          <cell r="P301">
            <v>10.5</v>
          </cell>
          <cell r="T301">
            <v>21000000</v>
          </cell>
          <cell r="AE301">
            <v>0</v>
          </cell>
          <cell r="AG301">
            <v>0</v>
          </cell>
          <cell r="AK301" t="str">
            <v>https://www.contratos.gov.co/consultas/detalleProceso.do?numConstancia=17-12-6244150</v>
          </cell>
          <cell r="AL301" t="str">
            <v>17-12-6244150</v>
          </cell>
        </row>
        <row r="302">
          <cell r="A302" t="str">
            <v>SCJ-302-2017</v>
          </cell>
          <cell r="B302">
            <v>42782</v>
          </cell>
          <cell r="E302" t="str">
            <v>5 5. Contratación directa</v>
          </cell>
          <cell r="F302" t="str">
            <v>6 6. Otro</v>
          </cell>
          <cell r="G302" t="str">
            <v>NELSON FABIAN GUERRERO MARTINEZ</v>
          </cell>
          <cell r="L302" t="str">
            <v>APOYAR LA REALIZACION DE LAS ACTIVIDADES DE CAPACITACION Y OCUPACION VALIDAS PARA LA RENDICION DE PENA QUE SE DESARROLLAN PARA LAS PERSONAS PRIVADAS DE LA LIBERTAD RECLUIDAS EN LA CARCEL DISTRITAL</v>
          </cell>
          <cell r="M302">
            <v>42783</v>
          </cell>
          <cell r="N302">
            <v>43116</v>
          </cell>
          <cell r="P302">
            <v>11</v>
          </cell>
          <cell r="T302">
            <v>22000000</v>
          </cell>
          <cell r="AE302">
            <v>0</v>
          </cell>
          <cell r="AG302">
            <v>0</v>
          </cell>
          <cell r="AK302" t="str">
            <v>https://www.contratos.gov.co/consultas/detalleProceso.do?numConstancia=17-12-6244254</v>
          </cell>
          <cell r="AL302" t="str">
            <v>17-12-6244254</v>
          </cell>
        </row>
        <row r="303">
          <cell r="A303" t="str">
            <v>SCJ-303-2017</v>
          </cell>
          <cell r="B303">
            <v>42782</v>
          </cell>
          <cell r="E303" t="str">
            <v>5 5. Contratación directa</v>
          </cell>
          <cell r="F303" t="str">
            <v>6 6. Otro</v>
          </cell>
          <cell r="G303" t="str">
            <v>WILSON ENRIQUE MORENO GARZON</v>
          </cell>
          <cell r="L303" t="str">
            <v>PRESTACIÓN DE SERVICIOS PROFESIONALES COMO TRABAJADOR SOCIAL, BRINDANDO APOYO PSICOSOCIAL A LOS DIFERENTES FUNCIONARIOS Y SU NÚCLEO FAMILIAR EN CADA UNO DE LOS COMANDOS DE SEGURIDAD CIUDADANA DE LA POLICÍA METROPLITANA DE BOGOTÁ.</v>
          </cell>
          <cell r="M303">
            <v>42783</v>
          </cell>
          <cell r="N303">
            <v>43116</v>
          </cell>
          <cell r="P303">
            <v>11</v>
          </cell>
          <cell r="T303">
            <v>33297000</v>
          </cell>
          <cell r="AE303">
            <v>0</v>
          </cell>
          <cell r="AG303">
            <v>0</v>
          </cell>
          <cell r="AK303" t="str">
            <v>https://www.contratos.gov.co/consultas/detalleProceso.do?numConstancia=17-12-6239094</v>
          </cell>
          <cell r="AL303" t="str">
            <v>17-12-6239094</v>
          </cell>
        </row>
        <row r="304">
          <cell r="A304" t="str">
            <v>SCJ-304-2017</v>
          </cell>
          <cell r="B304">
            <v>42782</v>
          </cell>
          <cell r="E304" t="str">
            <v>5 5. Contratación directa</v>
          </cell>
          <cell r="F304" t="str">
            <v>6 6. Otro</v>
          </cell>
          <cell r="G304" t="str">
            <v>KAREN TATIANA GONZALEZ LADINO</v>
          </cell>
          <cell r="L304" t="str">
            <v>PRESTAR LOS SERVICIOS DE APOYO A LA GESTION EN LA SUBSECRETARIA DE SEGURIDAD Y CONVIVENCIA PARA COADYUVAR EN LA IMPLEMENTACION DE ESTRATEGIAS Y ACCIONES DE DIALOGO MEDIACION Y PREVENCION EN CONVIVENCIA Y SEGURIDAD CIUDADANA EN LA CIUDAD</v>
          </cell>
          <cell r="M304">
            <v>42784</v>
          </cell>
          <cell r="N304">
            <v>43101</v>
          </cell>
          <cell r="P304">
            <v>10.5</v>
          </cell>
          <cell r="T304">
            <v>21000000</v>
          </cell>
          <cell r="AE304">
            <v>0</v>
          </cell>
          <cell r="AG304">
            <v>0</v>
          </cell>
          <cell r="AK304" t="str">
            <v>https://www.contratos.gov.co/consultas/detalleProceso.do?numConstancia=17-12-6244364</v>
          </cell>
          <cell r="AL304" t="str">
            <v>17-12-6244364</v>
          </cell>
        </row>
        <row r="305">
          <cell r="A305" t="str">
            <v>SCJ-305-2017</v>
          </cell>
          <cell r="B305">
            <v>42782</v>
          </cell>
          <cell r="E305" t="str">
            <v>5 5. Contratación directa</v>
          </cell>
          <cell r="F305" t="str">
            <v>6 6. Otro</v>
          </cell>
          <cell r="G305" t="str">
            <v>ANA DELIA GONZALEZ GARZON</v>
          </cell>
          <cell r="L305" t="str">
            <v>PRESTACIÓN DE SERVICIOS PROFESIONALES COMO TRABAJADOR SOCIAL, BRINDANDO APOYO PSICOSOCIAL A LOS DIFERENTES FUNCIONARIOS Y SU NÚCLEO FAMILIAR EN CADA UNO DE LOS COMANDOS DE SEGURIDAD CIUDADANA DE LA POLICÍA METROPLITANA DE BOGOTÁ.</v>
          </cell>
          <cell r="M305">
            <v>42784</v>
          </cell>
          <cell r="N305">
            <v>43117</v>
          </cell>
          <cell r="P305">
            <v>11</v>
          </cell>
          <cell r="T305">
            <v>33297000</v>
          </cell>
          <cell r="AE305">
            <v>0</v>
          </cell>
          <cell r="AG305">
            <v>0</v>
          </cell>
          <cell r="AK305" t="str">
            <v>https://www.contratos.gov.co/consultas/detalleProceso.do?numConstancia=17-12-6239378</v>
          </cell>
          <cell r="AL305" t="str">
            <v>17-12-6239378</v>
          </cell>
        </row>
        <row r="306">
          <cell r="A306" t="str">
            <v>SCJ-306-2017</v>
          </cell>
          <cell r="B306">
            <v>42782</v>
          </cell>
          <cell r="E306" t="str">
            <v>5 5. Contratación directa</v>
          </cell>
          <cell r="F306" t="str">
            <v>6 6. Otro</v>
          </cell>
          <cell r="G306" t="str">
            <v>JULIE YERALDINE MURILLO COBA</v>
          </cell>
          <cell r="L306" t="str">
            <v>PRESTAR LOS SERVICIOS DE APOYO A LA GESTION EN LA SUBSECRETARIA DE SEGURIDAD Y CONVIVENCIA PARA COADYUVAR EN LA IMPLEMENTACION DE ESTRATEGIAS Y ACCIONES DE DIALOGO MEDIACION Y PREVENCION EN CONVIVENCIA Y SEGURIDAD CIUDADANA EN LA CIUDAD</v>
          </cell>
          <cell r="M306">
            <v>42783</v>
          </cell>
          <cell r="N306">
            <v>43100</v>
          </cell>
          <cell r="P306">
            <v>10.5</v>
          </cell>
          <cell r="T306">
            <v>21000000</v>
          </cell>
          <cell r="AE306">
            <v>0</v>
          </cell>
          <cell r="AG306">
            <v>0</v>
          </cell>
          <cell r="AK306" t="str">
            <v>https://www.contratos.gov.co/consultas/detalleProceso.do?numConstancia=17-12-6244446</v>
          </cell>
          <cell r="AL306" t="str">
            <v>17-12-6244446</v>
          </cell>
        </row>
        <row r="307">
          <cell r="A307" t="str">
            <v>SCJ-307-2017</v>
          </cell>
          <cell r="B307">
            <v>42782</v>
          </cell>
          <cell r="E307" t="str">
            <v>5 5. Contratación directa</v>
          </cell>
          <cell r="F307" t="str">
            <v>6 6. Otro</v>
          </cell>
          <cell r="G307" t="str">
            <v>LINA KATERINE CAMPOS HERNANDEZ</v>
          </cell>
          <cell r="L307" t="str">
            <v>PRESTAR LOS SERVICIOS DE APOYO A LA GESTION EN LA SUBSECRETARIA DE SEGURIDAD Y CONVIVENCIA PARA COADYUVAR EN LA IMPLEMENTACION DE ESTRATEGIAS Y ACCIONES DE DIALOGO MEDIACION Y PREVENCION EN CONVIVENCIA Y SEGURIDAD CIUDADANA EN LA CIUDAD</v>
          </cell>
          <cell r="M307">
            <v>42783</v>
          </cell>
          <cell r="N307">
            <v>43100</v>
          </cell>
          <cell r="P307">
            <v>10.5</v>
          </cell>
          <cell r="T307">
            <v>21000000</v>
          </cell>
          <cell r="AE307">
            <v>0</v>
          </cell>
          <cell r="AG307">
            <v>0</v>
          </cell>
          <cell r="AK307" t="str">
            <v>https://www.contratos.gov.co/consultas/detalleProceso.do?numConstancia=17-12-6244535</v>
          </cell>
          <cell r="AL307" t="str">
            <v>17-12-6244535</v>
          </cell>
        </row>
        <row r="308">
          <cell r="A308" t="str">
            <v>SCJ-308-2017</v>
          </cell>
          <cell r="B308">
            <v>42782</v>
          </cell>
          <cell r="E308" t="str">
            <v>5 5. Contratación directa</v>
          </cell>
          <cell r="F308" t="str">
            <v>6 6. Otro</v>
          </cell>
          <cell r="G308" t="str">
            <v>MARIA CONSTANZA BALLESTEROS CASTILLO</v>
          </cell>
          <cell r="L308" t="str">
            <v>PRESTAR SERVICIOS PROFESIONALES PARA APOYAR METOLOGICAMENTE Y CONCEPTUALMENTE A LA SUBSECRETARIA DE ACCESO A LA JUSTICIA EN LA CONSTRUCCION DESARROLLO SEGUIMIENTO E IMPLEMENTACION DE HERRAMIENTAS Y MODELOS QUE PERMITAN AMPLIAR EL ACCESO A LA JUSTICIA</v>
          </cell>
          <cell r="M308">
            <v>42783</v>
          </cell>
          <cell r="N308">
            <v>43116</v>
          </cell>
          <cell r="P308">
            <v>11</v>
          </cell>
          <cell r="T308">
            <v>117810000</v>
          </cell>
          <cell r="AE308">
            <v>0</v>
          </cell>
          <cell r="AG308">
            <v>0</v>
          </cell>
          <cell r="AK308" t="str">
            <v>https://www.contratos.gov.co/consultas/detalleProceso.do?numConstancia=17-12-6246394</v>
          </cell>
          <cell r="AL308" t="str">
            <v>17-12-6246394</v>
          </cell>
        </row>
        <row r="309">
          <cell r="A309" t="str">
            <v>SCJ-309-2017</v>
          </cell>
          <cell r="B309">
            <v>42782</v>
          </cell>
          <cell r="E309" t="str">
            <v>5 5. Contratación directa</v>
          </cell>
          <cell r="F309" t="str">
            <v>6 6. Otro</v>
          </cell>
          <cell r="G309" t="str">
            <v>HECTOR LEONARDO ROMERO SIERRA</v>
          </cell>
          <cell r="L309" t="str">
            <v>PRESTAR LOS SERVICIOS DE APOYO A LA GESTION EN LA SUBSECRETARIA DE SEGURIDAD Y CONVIVENCIA PARA COADYUVAR EN LA IMPLEMENTACION DE ESTRATEGIAS Y ACCIONES DE DIALOGO MEDIACION Y PREVENCION EN CONVIVENCIA Y SEGURIDAD CIUDADANA EN LA CIUDAD</v>
          </cell>
          <cell r="M309">
            <v>42787</v>
          </cell>
          <cell r="N309">
            <v>43104</v>
          </cell>
          <cell r="P309">
            <v>10.5</v>
          </cell>
          <cell r="T309">
            <v>21000000</v>
          </cell>
          <cell r="AE309">
            <v>0</v>
          </cell>
          <cell r="AG309">
            <v>0</v>
          </cell>
          <cell r="AK309" t="str">
            <v>https://www.contratos.gov.co/consultas/detalleProceso.do?numConstancia=17-12-6246750</v>
          </cell>
          <cell r="AL309" t="str">
            <v>17-12-6246750</v>
          </cell>
        </row>
        <row r="310">
          <cell r="A310" t="str">
            <v>SCJ-310-2017</v>
          </cell>
          <cell r="B310">
            <v>42782</v>
          </cell>
          <cell r="E310" t="str">
            <v>5 5. Contratación directa</v>
          </cell>
          <cell r="F310" t="str">
            <v>6 6. Otro</v>
          </cell>
          <cell r="G310" t="str">
            <v>ERLEY RICARDO LAITON ROMERO</v>
          </cell>
          <cell r="L310" t="str">
            <v>PRESTAR LOS SERVICIOS DE APOYO A LA GESTION EN LA SUBSECRETARIA DE SEGURIDAD Y CONVIVENCIA PARA COADYUVAR EN LA IMPLEMENTACION DE ESTRATEGIAS Y ACCIONES DE DIALOGO MEDIACION Y PREVENCION EN CONVIVENCIA Y SEGURIDAD CIUDADANA EN LA CIUDAD</v>
          </cell>
          <cell r="M310">
            <v>42787</v>
          </cell>
          <cell r="N310">
            <v>43104</v>
          </cell>
          <cell r="P310">
            <v>10.5</v>
          </cell>
          <cell r="T310">
            <v>21000000</v>
          </cell>
          <cell r="AE310">
            <v>0</v>
          </cell>
          <cell r="AG310">
            <v>0</v>
          </cell>
          <cell r="AK310" t="str">
            <v>https://www.contratos.gov.co/consultas/detalleProceso.do?numConstancia=17-12-6246913</v>
          </cell>
          <cell r="AL310" t="str">
            <v>17-12-6246913</v>
          </cell>
        </row>
        <row r="311">
          <cell r="A311" t="str">
            <v>SCJ-311-2017</v>
          </cell>
          <cell r="B311">
            <v>42782</v>
          </cell>
          <cell r="E311" t="str">
            <v>5 5. Contratación directa</v>
          </cell>
          <cell r="F311" t="str">
            <v>6 6. Otro</v>
          </cell>
          <cell r="G311" t="str">
            <v>NORMA KARINA ESPITIA GONZALEZ</v>
          </cell>
          <cell r="L311" t="str">
            <v>PRESTAR LOS SERVICIOS DE APOYO A LA GESTION EN LA SUBSECRETARIA DE SEGURIDAD Y CONVIVENCIA PARA COADYUVAR EN LA IMPLEMENTACION DE ESTRATEGIAS Y ACCIONES DE DIALOGO MEDIACION Y PREVENCION EN CONVIVENCIA Y SEGURIDAD CIUDADANA EN LA CIUDAD</v>
          </cell>
          <cell r="M311">
            <v>42787</v>
          </cell>
          <cell r="N311">
            <v>43104</v>
          </cell>
          <cell r="P311">
            <v>10.5</v>
          </cell>
          <cell r="T311">
            <v>21000000</v>
          </cell>
          <cell r="AE311">
            <v>0</v>
          </cell>
          <cell r="AG311">
            <v>0</v>
          </cell>
          <cell r="AK311" t="str">
            <v>https://www.contratos.gov.co/consultas/detalleProceso.do?numConstancia=17-12-6247026</v>
          </cell>
          <cell r="AL311" t="str">
            <v>17-12-6247026</v>
          </cell>
        </row>
        <row r="312">
          <cell r="A312" t="str">
            <v>SCJ-312-2017</v>
          </cell>
          <cell r="B312">
            <v>42782</v>
          </cell>
          <cell r="E312" t="str">
            <v>5 5. Contratación directa</v>
          </cell>
          <cell r="F312" t="str">
            <v>6 6. Otro</v>
          </cell>
          <cell r="G312" t="str">
            <v>OSCAR LOPEZ MARTINEZ</v>
          </cell>
          <cell r="L312" t="str">
            <v>PRESTAR LOS SERVICIOS DE APOYO A LA GESTIÓN EN LAS ETAPAS PRECONTRACTUAL, CONTRACTUAL Y POSCONTRACTUAL DE LOS PROCESOS DESARROLLADOS POR LA DIRECCIÓN TÉCNICA DE LA SUBSECRETARÍA DE LA DIRECCIÓN TÉCNICA DE LA SUBSECRETARÍA DE INVERSIONES Y FORTALECIMIENTO DE CAPACIDADES OPERATIVAS DE LA SECRETARÍA DISTRITAL DE SEGURIDAD, CONVIVENCIA Y JUSTICIA.</v>
          </cell>
          <cell r="M312">
            <v>42784</v>
          </cell>
          <cell r="N312">
            <v>43117</v>
          </cell>
          <cell r="P312">
            <v>11</v>
          </cell>
          <cell r="T312">
            <v>28050000</v>
          </cell>
          <cell r="AE312">
            <v>0</v>
          </cell>
          <cell r="AG312">
            <v>0</v>
          </cell>
          <cell r="AK312" t="str">
            <v>https://www.contratos.gov.co/consultas/detalleProceso.do?numConstancia=17-12-6252131</v>
          </cell>
          <cell r="AL312" t="str">
            <v>17-12-6252131</v>
          </cell>
        </row>
        <row r="313">
          <cell r="A313" t="str">
            <v>SCJ-313-2017</v>
          </cell>
          <cell r="B313">
            <v>42782</v>
          </cell>
          <cell r="E313" t="str">
            <v>5 5. Contratación directa</v>
          </cell>
          <cell r="F313" t="str">
            <v>6 6. Otro</v>
          </cell>
          <cell r="G313" t="str">
            <v>LAURA GABRIELA GONZALEZ LONDOÑO</v>
          </cell>
          <cell r="L313" t="str">
            <v>PRESTAR SERVICIOS PROFESIONALES EN EL ANÁLISIS, REVISIÓN Y EVALUACIÓN DESDE LA PERSPECTIVA ECONÓMICA DE LAS DIFERENTES ETAPAS CONTRACTUALES, ASÍ COMO DE LOS RIESGOS DE LOS PROCESOS DESARROLLADOS POR LA DIRECCIÓN DE OPERACIONES PARA EL FORTALECIMIENTO.</v>
          </cell>
          <cell r="M313">
            <v>42784</v>
          </cell>
          <cell r="N313">
            <v>43117</v>
          </cell>
          <cell r="P313">
            <v>11</v>
          </cell>
          <cell r="T313">
            <v>49500000</v>
          </cell>
          <cell r="AE313">
            <v>0</v>
          </cell>
          <cell r="AG313">
            <v>0</v>
          </cell>
          <cell r="AK313" t="str">
            <v>https://www.contratos.gov.co/consultas/detalleProceso.do?numConstancia=17-12-6251547</v>
          </cell>
          <cell r="AL313" t="str">
            <v>17-12-6251547</v>
          </cell>
        </row>
        <row r="314">
          <cell r="A314" t="str">
            <v>SCJ-314-2017</v>
          </cell>
          <cell r="B314">
            <v>42782</v>
          </cell>
          <cell r="E314" t="str">
            <v>5 5. Contratación directa</v>
          </cell>
          <cell r="F314" t="str">
            <v>6 6. Otro</v>
          </cell>
          <cell r="G314" t="str">
            <v>DIANA CAROLINA MURCIA</v>
          </cell>
          <cell r="L314" t="str">
            <v>PRESTAR LOS SERVICIOS PROFESIONALES A LA DIRECCIÓN DE BIENES PARA REALIZAR EL ANÁLISIS TÉCNICO DE LOS REQUERIMIENTOS REALIZADOS A LOS VEHÍCULOS DEL PARQUE AUTOMOTOR ADQUIRIDOS PARA EL FORTALECIMIENTO DE LAS CAPACIDADES OPERATIVAS DE LAS AUTORIDADES.</v>
          </cell>
          <cell r="M314">
            <v>42784</v>
          </cell>
          <cell r="N314">
            <v>43117</v>
          </cell>
          <cell r="P314">
            <v>11</v>
          </cell>
          <cell r="T314">
            <v>49500000</v>
          </cell>
          <cell r="AE314">
            <v>0</v>
          </cell>
          <cell r="AG314">
            <v>0</v>
          </cell>
          <cell r="AK314" t="str">
            <v>https://www.contratos.gov.co/consultas/detalleProceso.do?numConstancia=17-12-6250587</v>
          </cell>
          <cell r="AL314" t="str">
            <v>17-12-6250587</v>
          </cell>
        </row>
        <row r="315">
          <cell r="A315" t="str">
            <v>SCJ-315-2017</v>
          </cell>
          <cell r="B315">
            <v>42782</v>
          </cell>
          <cell r="E315" t="str">
            <v>5 5. Contratación directa</v>
          </cell>
          <cell r="F315" t="str">
            <v>6 6. Otro</v>
          </cell>
          <cell r="G315" t="str">
            <v>GUSTAVO ANDRES LOBO GARRIDO</v>
          </cell>
          <cell r="L315" t="str">
            <v>PRESTAR SERVICIOS PROFESIONALES JURJÍDICOS EN LAS DIFERENTES ETAPAS CONTRACTUALES DE LOS PROCESOS DE SELECCIÓN ADELANTADOS POR LA DIRECCIÓN DE OPERACIONES DE LA SUBSECRETARÍA DE INVERSIONES PARA EL FORTALECIMIENTO DE LAS CAPACIDADES OPERATIVAS.</v>
          </cell>
          <cell r="M315">
            <v>42784</v>
          </cell>
          <cell r="N315">
            <v>43117</v>
          </cell>
          <cell r="P315">
            <v>11</v>
          </cell>
          <cell r="T315">
            <v>66000000</v>
          </cell>
          <cell r="AE315">
            <v>0</v>
          </cell>
          <cell r="AG315">
            <v>0</v>
          </cell>
          <cell r="AK315" t="str">
            <v>https://www.contratos.gov.co/consultas/detalleProceso.do?numConstancia=17-12-6250816</v>
          </cell>
          <cell r="AL315" t="str">
            <v>17-12-6250816</v>
          </cell>
        </row>
        <row r="316">
          <cell r="A316" t="str">
            <v>SCJ-316-2017</v>
          </cell>
          <cell r="B316">
            <v>42781</v>
          </cell>
          <cell r="E316" t="str">
            <v>2 2. Selección abreviada</v>
          </cell>
          <cell r="F316" t="str">
            <v>7 7. Bolsa Mercantil</v>
          </cell>
          <cell r="G316" t="str">
            <v>SEGURIDAD NAPOLES LIMITADA</v>
          </cell>
          <cell r="L316" t="str">
            <v>COMPRA DE BIENES PRODUCTOS Y/O SERVICIOS DE CARACTERISTICAS TECNICAS UNIFORMES Y DE COMUN UTILIZACION REFERENTE A PRESTACION DEL SERVICIO INTEGRAL DE VIGILANCIA Y SEGURIDAD EN LA MODALIDAD DE VIGILANCIA FIJA  MOVIL CON Y SIN ARMAS Y VIGILANCIA CON MEDIOS TECNOLOGICOS A LA SECRETARIA DISTRITAL DE SEGURIDAD CONVIVENCIA Y JUSTICIA Y LAS SEDES A SU CARGO PARA LA PERMANTENTE Y ADECUADA PROTECCION DE LOS BIENES MUEBLES E INMUEBLES DE PROPIEDAD Y/O A CARGO DE LA ENTIDAD ASI COMO AQUELLOS POR LOS QUE LES CORRESPONDIERE VELAR EN VIRTUD DE DISPOSICIONES LEGALES CONTRACTUALES Y CONVENCIONALES</v>
          </cell>
          <cell r="M316">
            <v>42783</v>
          </cell>
          <cell r="N316">
            <v>43024</v>
          </cell>
          <cell r="P316">
            <v>8</v>
          </cell>
          <cell r="T316">
            <v>2574581132</v>
          </cell>
          <cell r="AE316">
            <v>0</v>
          </cell>
          <cell r="AG316">
            <v>0</v>
          </cell>
          <cell r="AK316" t="str">
            <v>Bolsa Mercantil</v>
          </cell>
          <cell r="AL316" t="str">
            <v>Bolsa Mercantil</v>
          </cell>
        </row>
        <row r="317">
          <cell r="A317" t="str">
            <v>SCJ-317-2017</v>
          </cell>
          <cell r="B317">
            <v>42782</v>
          </cell>
          <cell r="E317" t="str">
            <v>5 5. Contratación directa</v>
          </cell>
          <cell r="F317" t="str">
            <v>6 6. Otro</v>
          </cell>
          <cell r="G317" t="str">
            <v>ROSENBER CASTELLANOS HERNANDEZ</v>
          </cell>
          <cell r="L317" t="str">
            <v>PRESTAR SERVICIOS PROFESIONALES ESPECIALIZADOS EN EL PROYECTO DE CENTRO DE COMANDO Y CONTROL PARA BOGOTA CON ENFASIS EN EL COMPONENTE DE FORTALECIMIENTO DEL SISTEMA DE VIDEO VIGILANCIA DE LA CIUDAD</v>
          </cell>
          <cell r="M317">
            <v>42783</v>
          </cell>
          <cell r="N317">
            <v>42870</v>
          </cell>
          <cell r="P317">
            <v>9</v>
          </cell>
          <cell r="T317">
            <v>108000000</v>
          </cell>
          <cell r="AE317">
            <v>0</v>
          </cell>
          <cell r="AG317">
            <v>0</v>
          </cell>
          <cell r="AK317" t="str">
            <v>https://www.contratos.gov.co/consultas/detalleProceso.do?numConstancia=17-12-6255520</v>
          </cell>
          <cell r="AL317" t="str">
            <v>17-12-6255520</v>
          </cell>
        </row>
        <row r="318">
          <cell r="A318" t="str">
            <v>SCJ-318-2017</v>
          </cell>
          <cell r="B318">
            <v>42782</v>
          </cell>
          <cell r="E318" t="str">
            <v>5 5. Contratación directa</v>
          </cell>
          <cell r="F318" t="str">
            <v>6 6. Otro</v>
          </cell>
          <cell r="G318" t="str">
            <v>DAVID ALEJANDRO CHACON SANCHEZ</v>
          </cell>
          <cell r="L318" t="str">
            <v>PRESTAR SERVICIOS PROFESIONALES DE APOYO JURÍDICO EN TEMAS ADMINISTRATIVOS A LA DIRECCIÓN DE OPERACIONES DE LA SUBSECRETARÍA DE INVERSIONES Y FORTALECIMIENTO DE CAPACIDADES OPERATIVAS DE LA SECRETARIA DE SEGURIDAD, CONVIVENCIA Y JUSTICIA.</v>
          </cell>
          <cell r="M318">
            <v>42784</v>
          </cell>
          <cell r="N318">
            <v>42964</v>
          </cell>
          <cell r="P318">
            <v>6</v>
          </cell>
          <cell r="T318">
            <v>48000000</v>
          </cell>
          <cell r="AE318">
            <v>0</v>
          </cell>
          <cell r="AG318">
            <v>0</v>
          </cell>
          <cell r="AK318" t="str">
            <v>https://www.contratos.gov.co/consultas/detalleProceso.do?numConstancia=17-12-6240651</v>
          </cell>
          <cell r="AL318" t="str">
            <v>17-12-6240651</v>
          </cell>
        </row>
        <row r="319">
          <cell r="A319" t="str">
            <v>SCJ-319-2017</v>
          </cell>
          <cell r="B319">
            <v>42782</v>
          </cell>
          <cell r="E319" t="str">
            <v>5 5. Contratación directa</v>
          </cell>
          <cell r="F319" t="str">
            <v>6 6. Otro</v>
          </cell>
          <cell r="G319" t="str">
            <v>LUZ AMPARO TOVAR GIRALDO</v>
          </cell>
          <cell r="L319" t="str">
            <v>PRESTACIÓN DE SERVICIOS PROFESIONALES EN ACTIVIDADES DE APOYO JURÍDICO Y ENLACE ENTRE LA POLICÍA METROPOLITANA DE BOGOTÁ Y LA SECRETARÍA DISTRITAL DE SEGURIDAD, CONVIVENCIA Y JUSTICIA.</v>
          </cell>
          <cell r="M319">
            <v>42783</v>
          </cell>
          <cell r="N319">
            <v>43116</v>
          </cell>
          <cell r="P319">
            <v>11</v>
          </cell>
          <cell r="T319">
            <v>55000000</v>
          </cell>
          <cell r="AE319">
            <v>0</v>
          </cell>
          <cell r="AG319">
            <v>0</v>
          </cell>
          <cell r="AK319" t="str">
            <v>https://www.contratos.gov.co/consultas/detalleProceso.do?numConstancia=17-12-6251755</v>
          </cell>
          <cell r="AL319" t="str">
            <v>17-12-6251755</v>
          </cell>
        </row>
        <row r="320">
          <cell r="A320" t="str">
            <v>SCJ-320-2017</v>
          </cell>
          <cell r="B320">
            <v>42782</v>
          </cell>
          <cell r="E320" t="str">
            <v>5 5. Contratación directa</v>
          </cell>
          <cell r="F320" t="str">
            <v>6 6. Otro</v>
          </cell>
          <cell r="G320" t="str">
            <v>IRMA ROCIO SABOGAL</v>
          </cell>
          <cell r="L320" t="str">
            <v>PRESTAR LOS SERVICIOS PROFESIONALES A LA DIRECCIÓN DE TÉCNICA DE LA SUBSECRETARÍA DE INVERSIONES Y FORTALECIMIENTO DE CAPACIDADES OPERATIVAS EN EL DESARROLLO, ELABORACIÓN Y SEGUIMIENTO A LOS PLANES, PROYECTOS Y ACTIVIDADES DE LA ETAPA PRECONTRACTUAL A CARGO DE ESTA DEPENDENCIA.</v>
          </cell>
          <cell r="M320">
            <v>42787</v>
          </cell>
          <cell r="N320">
            <v>43120</v>
          </cell>
          <cell r="P320">
            <v>11</v>
          </cell>
          <cell r="T320">
            <v>66000000</v>
          </cell>
          <cell r="AE320">
            <v>0</v>
          </cell>
          <cell r="AG320">
            <v>0</v>
          </cell>
          <cell r="AK320" t="str">
            <v>https://www.contratos.gov.co/consultas/detalleProceso.do?numConstancia=17-12-6248706</v>
          </cell>
          <cell r="AL320" t="str">
            <v>17-12-6248706</v>
          </cell>
        </row>
        <row r="321">
          <cell r="A321" t="str">
            <v>SCJ-321-2017</v>
          </cell>
          <cell r="B321">
            <v>42782</v>
          </cell>
          <cell r="E321" t="str">
            <v>5 5. Contratación directa</v>
          </cell>
          <cell r="F321" t="str">
            <v>6 6. Otro</v>
          </cell>
          <cell r="G321" t="str">
            <v>ELIZABETH GIL NARANJO</v>
          </cell>
          <cell r="L321" t="str">
            <v>PRESTAR LOS SERVICIOS PROFESIONALES A LA DIRECCIÓN DE BIENES DE LA SUBSECRETARÍA DE INVERSIONES Y FORTALECIMIENTO DE CAPACIDADES OPERATIVAS, PARA APOYAR EL DESARROLLO DE LOS LINEAMIENTOS ESTABLECIDOS PARA LA ADMINISTRACIÓN E INVENTARIO DE LOS BIENES MUEBLES E INMUEBLES ADQUIRIDOS POR LA SECRETARÍA PARA FORTALECIMIENTO DE LAS CAPACIDADES OPERATIVAS DE LAS AUTORIDADES DE SEGURIDAD.</v>
          </cell>
          <cell r="M321">
            <v>42784</v>
          </cell>
          <cell r="N321">
            <v>42964</v>
          </cell>
          <cell r="P321">
            <v>6</v>
          </cell>
          <cell r="T321">
            <v>48000000</v>
          </cell>
          <cell r="AE321">
            <v>0</v>
          </cell>
          <cell r="AG321">
            <v>0</v>
          </cell>
          <cell r="AK321" t="str">
            <v>https://www.contratos.gov.co/consultas/detalleProceso.do?numConstancia=17-12-6248795</v>
          </cell>
          <cell r="AL321" t="str">
            <v>17-12-6248795</v>
          </cell>
        </row>
        <row r="322">
          <cell r="A322" t="str">
            <v>SCJ-322-2017</v>
          </cell>
          <cell r="B322">
            <v>42782</v>
          </cell>
          <cell r="E322" t="str">
            <v>5 5. Contratación directa</v>
          </cell>
          <cell r="F322" t="str">
            <v>6 6. Otro</v>
          </cell>
          <cell r="G322" t="str">
            <v>CESAR AUGUSTO RICO MAYORGA</v>
          </cell>
          <cell r="L322" t="str">
            <v>PRESTAR SERVICIOS PROFESIONALES PARA APOYAR LA CONSTRUCCIÓN Y EJECUCIÓN DE ESTRATEGIAS QUE FORTALEZCAN LA GESTION DE LA DIRECCIÓN DE BIENES DE LA SUBSECRETARÍA DE INVERSIÓN Y FORTALECIMIENTO DE CAPACIDADES OPERATIVAS DE LA SECRETARÍA DE SEGURIDAD, CONVIVENCIA Y JUSTICIA.</v>
          </cell>
          <cell r="M322">
            <v>42784</v>
          </cell>
          <cell r="N322">
            <v>42964</v>
          </cell>
          <cell r="P322">
            <v>6</v>
          </cell>
          <cell r="T322">
            <v>51000000</v>
          </cell>
          <cell r="AE322">
            <v>0</v>
          </cell>
          <cell r="AG322">
            <v>0</v>
          </cell>
          <cell r="AK322" t="str">
            <v>https://www.contratos.gov.co/consultas/detalleProceso.do?numConstancia=17-12-6240817</v>
          </cell>
          <cell r="AL322" t="str">
            <v>17-12-6240817</v>
          </cell>
        </row>
        <row r="323">
          <cell r="A323" t="str">
            <v>SCJ-323-2017</v>
          </cell>
          <cell r="B323">
            <v>42782</v>
          </cell>
          <cell r="E323" t="str">
            <v>5 5. Contratación directa</v>
          </cell>
          <cell r="F323" t="str">
            <v>6 6. Otro</v>
          </cell>
          <cell r="G323" t="str">
            <v>HERNAN DAVID MORENO COJO</v>
          </cell>
          <cell r="L323" t="str">
            <v>PRESTAR SERVICIOS PROFESIONALES EN EL ANÁLISIS, REVISIÓN Y EVALUACIÓN DESDE LA PERSPECTIVA ECONÓMICA DE LAS DIFERENTES ETAPAS CONTRACTUALES, ASÍ COMO DE LOS RIESGOS DE LOS PROCESOS DESARROLLADOS POR LA DIRECCIÓN DE OPERACIONES PARA EL FORTALECIMIENTO.</v>
          </cell>
          <cell r="M323">
            <v>42784</v>
          </cell>
          <cell r="N323">
            <v>43117</v>
          </cell>
          <cell r="P323">
            <v>11</v>
          </cell>
          <cell r="T323">
            <v>44000000</v>
          </cell>
          <cell r="AE323">
            <v>0</v>
          </cell>
          <cell r="AG323">
            <v>0</v>
          </cell>
          <cell r="AK323" t="str">
            <v>https://www.contratos.gov.co/consultas/detalleProceso.do?numConstancia=17-12-6252029</v>
          </cell>
          <cell r="AL323" t="str">
            <v>17-12-6252029</v>
          </cell>
        </row>
        <row r="324">
          <cell r="A324" t="str">
            <v>SCJ-324-2017</v>
          </cell>
          <cell r="B324">
            <v>42782</v>
          </cell>
          <cell r="E324" t="str">
            <v>5 5. Contratación directa</v>
          </cell>
          <cell r="F324" t="str">
            <v>6 6. Otro</v>
          </cell>
          <cell r="G324" t="str">
            <v>ELIANA IGUARAN TRUJILLO</v>
          </cell>
          <cell r="L324" t="str">
            <v>PRESTAR SERVICIOS PROFESIONALES PARA APOYAR EL SEGUIMIENTO Y CONTROL DE LA EJECUCIÓN PRESUPUESTAL DE LOS CONTRATOS DE BIENES, OBRAS Y SERVICIOS A CARGO DE LA DIRECCIÓN DE BIENES DE LA SUBSECRETARÍA DE INVERSIÓN Y FORTALECIMIENTO DE CAPACIDADES OPERATIVAS D ELA SECRETARÍA DE SEGURIDAD, CONVIVENCIA Y JUSTICIA.</v>
          </cell>
          <cell r="M324">
            <v>42784</v>
          </cell>
          <cell r="N324">
            <v>42886</v>
          </cell>
          <cell r="P324">
            <v>11</v>
          </cell>
          <cell r="T324">
            <v>66000000</v>
          </cell>
          <cell r="AE324">
            <v>0</v>
          </cell>
          <cell r="AG324">
            <v>0</v>
          </cell>
          <cell r="AK324" t="str">
            <v>https://www.contratos.gov.co/consultas/detalleProceso.do?numConstancia=17-12-6240881</v>
          </cell>
          <cell r="AL324" t="str">
            <v>17-12-6240881</v>
          </cell>
        </row>
        <row r="325">
          <cell r="A325" t="str">
            <v>SCJ-325-2017</v>
          </cell>
          <cell r="B325">
            <v>42782</v>
          </cell>
          <cell r="E325" t="str">
            <v>5 5. Contratación directa</v>
          </cell>
          <cell r="F325" t="str">
            <v>6 6. Otro</v>
          </cell>
          <cell r="G325" t="str">
            <v>NELSON ACOSTA LINARES</v>
          </cell>
          <cell r="L325" t="str">
            <v>PRESTAR LOS SERVICIOS PROFESIONALES PARA APOYAR EL LEVANTAMIENTO, ESTRUCTURACION Y PUESTA EN MARCHA DE LOS PROCESOS Y PROCEDIMIENTOS DE LA DIRECCION DE BIENES DE LA SUBSECRETARIA DE INVERSIONES Y FORTALECIMIENTO DE LAS CAPACIDADES OPERATIVAS DE LA SECRETARIA DE SEGURIDAD, CONVIVENCIA Y JUSTICIA</v>
          </cell>
          <cell r="M325">
            <v>42784</v>
          </cell>
          <cell r="N325">
            <v>42964</v>
          </cell>
          <cell r="P325">
            <v>6</v>
          </cell>
          <cell r="T325">
            <v>48000000</v>
          </cell>
          <cell r="AE325">
            <v>0</v>
          </cell>
          <cell r="AG325">
            <v>0</v>
          </cell>
          <cell r="AK325" t="str">
            <v>https://www.contratos.gov.co/consultas/detalleProceso.do?numConstancia=17-12-6243168</v>
          </cell>
          <cell r="AL325" t="str">
            <v>17-12-6243168</v>
          </cell>
        </row>
        <row r="326">
          <cell r="A326" t="str">
            <v>SCJ-326-2017</v>
          </cell>
          <cell r="B326">
            <v>42782</v>
          </cell>
          <cell r="E326" t="str">
            <v>5 5. Contratación directa</v>
          </cell>
          <cell r="F326" t="str">
            <v>6 6. Otro</v>
          </cell>
          <cell r="G326" t="str">
            <v>CARLOS EDUARDO ESPINOSA TRIAN</v>
          </cell>
          <cell r="L326" t="str">
            <v>PRESTAR SERVICIOS PROFESIONALES EN LA ADMINISTRACIÓN E INVENTARIO DE LOS BIENES MUEBLES E INMUEBLES ADQUIRIDOS POR LA SECRETARÍA DISTRITAL DE SEGURIDAD, CONVIVENCIA Y JUSTICIA Y ASIGNADOS A LA DIRECCIÓN DE BIENES DE LA SUBSECRETARÍA DE INVERSIONES Y FORTALECIMIENTO DE CAPACIDADES OPERATIVAS PARA DESTINARLOS AL FORTALECIMIENTO DE LAS CAPACIDADES OPERATIVAS DE LAS AUTORIDADES DE SEGURIDAD.</v>
          </cell>
          <cell r="M326">
            <v>42784</v>
          </cell>
          <cell r="N326">
            <v>43117</v>
          </cell>
          <cell r="P326">
            <v>11</v>
          </cell>
          <cell r="T326">
            <v>88000000</v>
          </cell>
          <cell r="AE326">
            <v>0</v>
          </cell>
          <cell r="AG326">
            <v>0</v>
          </cell>
          <cell r="AK326" t="str">
            <v>https://www.contratos.gov.co/consultas/detalleProceso.do?numConstancia=17-12-6256857</v>
          </cell>
          <cell r="AL326" t="str">
            <v>17-12-6256857</v>
          </cell>
        </row>
        <row r="327">
          <cell r="A327" t="str">
            <v>SCJ-327-2017</v>
          </cell>
          <cell r="B327">
            <v>42782</v>
          </cell>
          <cell r="E327" t="str">
            <v>5 5. Contratación directa</v>
          </cell>
          <cell r="F327" t="str">
            <v>6 6. Otro</v>
          </cell>
          <cell r="G327" t="str">
            <v>ANA MILENA ORTIZ MALAGON</v>
          </cell>
          <cell r="L327" t="str">
            <v>PRESTAR SERVICIOS PROFESIONALES COMO ABOGADA EN LA OFICINA JURÍDICA DE LA SECCIONAL DE INVESTIGACIÓN CRIMINAL SIJIN DE LA POLICÍA METROPOLITANA DE BOGOTÁ.</v>
          </cell>
          <cell r="M327">
            <v>42783</v>
          </cell>
          <cell r="N327">
            <v>43116</v>
          </cell>
          <cell r="P327">
            <v>11</v>
          </cell>
          <cell r="T327">
            <v>61600000</v>
          </cell>
          <cell r="AE327">
            <v>0</v>
          </cell>
          <cell r="AG327">
            <v>0</v>
          </cell>
          <cell r="AK327" t="str">
            <v>https://www.contratos.gov.co/consultas/detalleProceso.do?numConstancia=17-12-6259575</v>
          </cell>
          <cell r="AL327" t="str">
            <v>17-12-6259575</v>
          </cell>
        </row>
        <row r="328">
          <cell r="A328" t="str">
            <v>SCJ-328-2017</v>
          </cell>
          <cell r="B328">
            <v>42783</v>
          </cell>
          <cell r="E328" t="str">
            <v>5 5. Contratación directa</v>
          </cell>
          <cell r="F328" t="str">
            <v>6 6. Otro</v>
          </cell>
          <cell r="G328" t="str">
            <v>ALEX JAVIER HERNANDEZ SEVILLA</v>
          </cell>
          <cell r="L328" t="str">
            <v>PRESTAR LOS SERVICIOS DE APOYO A LA GESTION EN LA CONSERVACION, CLASIFICACION ORGANIZACIÓN Y MANTENIMIENTO CORRECTO Y ADECUADO DEL ARCHIVO A CARGO DE LA DIRECCION DE GESTION HUMANA DE LA SUBSECRETARIA DE GESTION INSTITUCIONAL</v>
          </cell>
          <cell r="M328">
            <v>42783</v>
          </cell>
          <cell r="N328">
            <v>43113</v>
          </cell>
          <cell r="P328">
            <v>11</v>
          </cell>
          <cell r="T328">
            <v>28688000</v>
          </cell>
          <cell r="AE328">
            <v>0</v>
          </cell>
          <cell r="AG328">
            <v>0</v>
          </cell>
          <cell r="AK328" t="str">
            <v>https://www.contratos.gov.co/consultas/detalleProceso.do?numConstancia=17-12-6248909</v>
          </cell>
          <cell r="AL328" t="str">
            <v>17-12-6248909</v>
          </cell>
        </row>
        <row r="329">
          <cell r="A329" t="str">
            <v>SCJ-329-2017</v>
          </cell>
          <cell r="B329">
            <v>42783</v>
          </cell>
          <cell r="E329" t="str">
            <v>5 5. Contratación directa</v>
          </cell>
          <cell r="F329" t="str">
            <v>6 6. Otro</v>
          </cell>
          <cell r="G329" t="str">
            <v>LORENA GUERRA ROSADO</v>
          </cell>
          <cell r="L329" t="str">
            <v>PRESTAR SERVICIOS PROFESIONALES JURÍDICOS EN LAS DIFERENTES FASES DE LOS PROCESOS DE SELECCIÓN CONTRACTUAL ADELANTADOS POR LA DIRECCIÓN DE OPERACIONES DE LA SUBSECRETARÍA DE INVERSIONES Y FORTALECIMIENTO DE CAPACIDADES OPERATIVAS DE LA SECRETARIA DE SEGURIDAD, CONVIVENCIA Y JUSTICIA.</v>
          </cell>
          <cell r="M329">
            <v>42784</v>
          </cell>
          <cell r="N329">
            <v>43117</v>
          </cell>
          <cell r="P329">
            <v>11</v>
          </cell>
          <cell r="T329">
            <v>88000000</v>
          </cell>
          <cell r="AE329">
            <v>0</v>
          </cell>
          <cell r="AG329">
            <v>0</v>
          </cell>
          <cell r="AK329" t="str">
            <v>https://www.contratos.gov.co/consultas/detalleProceso.do?numConstancia=17-12-6243335</v>
          </cell>
          <cell r="AL329" t="str">
            <v>17-12-6243335</v>
          </cell>
        </row>
        <row r="330">
          <cell r="A330" t="str">
            <v>SCJ-330-2017</v>
          </cell>
          <cell r="B330">
            <v>42783</v>
          </cell>
          <cell r="E330" t="str">
            <v>5 5. Contratación directa</v>
          </cell>
          <cell r="F330" t="str">
            <v>6 6. Otro</v>
          </cell>
          <cell r="G330" t="str">
            <v>MARIA IDALY SAZA GONZALEZ</v>
          </cell>
          <cell r="L330" t="str">
            <v>PRESTAR SERVICIOS PROFESIONALES EN EL COMANDO DE LA MEBOG EN LAS ACTIVIDADES DE PRENSA, COMUNICACIÓN E IMAGEN INSTITUCIONAL RELACIONADAS CON LOS PROGRAMAS Y EVENTOS EN LOS QUE PARTICIPE LA POLICIA METROPOLITANA DE BOGOTÁ.</v>
          </cell>
          <cell r="M330">
            <v>42784</v>
          </cell>
          <cell r="N330">
            <v>43117</v>
          </cell>
          <cell r="P330">
            <v>11</v>
          </cell>
          <cell r="T330">
            <v>33297000</v>
          </cell>
          <cell r="AE330">
            <v>0</v>
          </cell>
          <cell r="AG330">
            <v>0</v>
          </cell>
          <cell r="AK330" t="str">
            <v>https://www.contratos.gov.co/consultas/detalleProceso.do?numConstancia=17-12-6283126</v>
          </cell>
          <cell r="AL330" t="str">
            <v>17-12-6283126</v>
          </cell>
        </row>
        <row r="331">
          <cell r="A331" t="str">
            <v>SCJ-331-2017</v>
          </cell>
          <cell r="B331">
            <v>42783</v>
          </cell>
          <cell r="E331" t="str">
            <v>5 5. Contratación directa</v>
          </cell>
          <cell r="F331" t="str">
            <v>6 6. Otro</v>
          </cell>
          <cell r="G331" t="str">
            <v>FRANKLIN WEIMAR OLIVOS GONZALEZ</v>
          </cell>
          <cell r="L331" t="str">
            <v>PRESTAR SERVICIOS PROFESIONALES COMO ADMINISTRADOR DE EMPRESAS EN EL COMANDO DE LA POLICÍA METROPOLITANA DE BOGOTÁ EN LOS PROCESOS, ARTICULACIÓN Y DESPLIEGUE DE LA ESTRATEGIA INSTITUCIONAL DE CONVIVENCIA Y SEGURIDD CIUDADANA DEL PLAN NACIONAL DE VIGILANCIA COMUNITARIA POR CUADRANTES.</v>
          </cell>
          <cell r="M331">
            <v>42789</v>
          </cell>
          <cell r="N331">
            <v>43122</v>
          </cell>
          <cell r="P331">
            <v>11</v>
          </cell>
          <cell r="T331">
            <v>71500000</v>
          </cell>
          <cell r="AE331">
            <v>0</v>
          </cell>
          <cell r="AG331">
            <v>0</v>
          </cell>
          <cell r="AK331" t="str">
            <v>https://www.contratos.gov.co/consultas/detalleProceso.do?numConstancia=17-12-6263745</v>
          </cell>
          <cell r="AL331" t="str">
            <v>17-12-6263745</v>
          </cell>
        </row>
        <row r="332">
          <cell r="A332" t="str">
            <v>SCJ-332-2017</v>
          </cell>
          <cell r="B332">
            <v>42783</v>
          </cell>
          <cell r="E332" t="str">
            <v>5 5. Contratación directa</v>
          </cell>
          <cell r="F332" t="str">
            <v>6 6. Otro</v>
          </cell>
          <cell r="G332" t="str">
            <v>MARTIN EMIL MOLINA FORERO</v>
          </cell>
          <cell r="L332" t="str">
            <v>PRESTAR LOS SERVICIOS PROFESIONALES EN LA DIRECCIÓN TÉCNICA DE LA SUBSECRETARIA DE INVERSIONES Y FORTALECIMIENTO DE CAPACIDADES  OPERATIVAS EN LA INSPECCIÓN Y VALORACIÓN DE BIENES INMUEBLES, QUE LE SEAN REQUERIDOS Y EN EL DESARROLLO DE ACTIVIDADES EN LAS ETAPAS PRECONTRACTUAL Y CONTRACTUAL, QUE LE SEAN ASIGNADAS.</v>
          </cell>
          <cell r="M332">
            <v>42787</v>
          </cell>
          <cell r="N332">
            <v>43120</v>
          </cell>
          <cell r="P332">
            <v>11</v>
          </cell>
          <cell r="T332">
            <v>55000000</v>
          </cell>
          <cell r="AE332">
            <v>0</v>
          </cell>
          <cell r="AG332">
            <v>0</v>
          </cell>
          <cell r="AK332" t="str">
            <v>https://www.contratos.gov.co/consultas/detalleProceso.do?numConstancia=17-12-6256873</v>
          </cell>
          <cell r="AL332" t="str">
            <v>17-12-6256873</v>
          </cell>
        </row>
        <row r="333">
          <cell r="A333" t="str">
            <v>SCJ-333-2017</v>
          </cell>
          <cell r="B333">
            <v>42783</v>
          </cell>
          <cell r="E333" t="str">
            <v>5 5. Contratación directa</v>
          </cell>
          <cell r="F333" t="str">
            <v>6 6. Otro</v>
          </cell>
          <cell r="G333" t="str">
            <v>TATIANA CUELLAR LATORRE</v>
          </cell>
          <cell r="L333" t="str">
            <v>PRESTAR SERVICIOS PROFESIONALES EN EL MONITOREO Y ANÁLISIS DE HECHOS CRIMINALES QUE SON PUBLICADOS POR DIFERENTES MEDIOS DE COMUNICACIÓN CON EL FIN DE BRONDAR HERRAMIENTAS EFICACES A LOS INVESTIGADORES DE LA POLICÍA METROPOLITANA DE BOGOTÁ.</v>
          </cell>
          <cell r="M333">
            <v>42784</v>
          </cell>
          <cell r="N333">
            <v>43117</v>
          </cell>
          <cell r="P333">
            <v>11</v>
          </cell>
          <cell r="T333">
            <v>63800000</v>
          </cell>
          <cell r="AE333">
            <v>0</v>
          </cell>
          <cell r="AG333">
            <v>0</v>
          </cell>
          <cell r="AK333" t="str">
            <v>https://www.contratos.gov.co/consultas/detalleProceso.do?numConstancia=17-12-6283227</v>
          </cell>
          <cell r="AL333" t="str">
            <v>17-12-6283227</v>
          </cell>
        </row>
        <row r="334">
          <cell r="A334" t="str">
            <v>SCJ-334-2017</v>
          </cell>
          <cell r="B334">
            <v>42783</v>
          </cell>
          <cell r="E334" t="str">
            <v>5 5. Contratación directa</v>
          </cell>
          <cell r="F334" t="str">
            <v>6 6. Otro</v>
          </cell>
          <cell r="G334" t="str">
            <v>ERIKA LIZETH NEIRA DIAZ</v>
          </cell>
          <cell r="L334" t="str">
            <v>PRESTAR LOS SERVICIOS DE APOYO A LA GESTION EN LA SUBSECRETARIA DE SEGURIDAD Y CONVIVENCIA PARA COADYUVAR EN LA IMPLEMENTACION DE ESTRATEGIAS Y ACCIONES DE DIALOGO MEDIACION Y PREVENCION EN CONVIVENCIA Y SEGURIDAD CIUDADANA EN LA CIUDAD</v>
          </cell>
          <cell r="M334">
            <v>42784</v>
          </cell>
          <cell r="N334">
            <v>43101</v>
          </cell>
          <cell r="P334">
            <v>10.5</v>
          </cell>
          <cell r="T334">
            <v>21000000</v>
          </cell>
          <cell r="AE334">
            <v>0</v>
          </cell>
          <cell r="AG334">
            <v>0</v>
          </cell>
          <cell r="AK334" t="str">
            <v>https://www.contratos.gov.co/consultas/detalleProceso.do?numConstancia=17-12-6248950</v>
          </cell>
          <cell r="AL334" t="str">
            <v>17-12-6248950</v>
          </cell>
        </row>
        <row r="335">
          <cell r="A335" t="str">
            <v>SCJ-335-2017</v>
          </cell>
          <cell r="B335">
            <v>42783</v>
          </cell>
          <cell r="E335" t="str">
            <v>5 5. Contratación directa</v>
          </cell>
          <cell r="F335" t="str">
            <v>6 6. Otro</v>
          </cell>
          <cell r="G335" t="str">
            <v>LUZ NELLY ORTIZ MOYA</v>
          </cell>
          <cell r="L335" t="str">
            <v>PRESTAR LOS SERVICIOS PROFESIONALES A LA SUBSECRETARIA DE SEGURIDAD Y CONVIVENCIA EN LA PLANEACION GESTION CONTROL Y SEGUIMIENTO FINANCIERO Y ADMINISTRATIVO DE LOS PROYECTOS DE INVERSION A CARGO DE ESTA DEPENDENCIA</v>
          </cell>
          <cell r="M335">
            <v>42784</v>
          </cell>
          <cell r="N335">
            <v>43101</v>
          </cell>
          <cell r="P335">
            <v>10.5</v>
          </cell>
          <cell r="T335">
            <v>78750000</v>
          </cell>
          <cell r="AE335">
            <v>0</v>
          </cell>
          <cell r="AG335">
            <v>0</v>
          </cell>
          <cell r="AK335" t="str">
            <v>https://www.contratos.gov.co/consultas/detalleProceso.do?numConstancia=17-12-6248980</v>
          </cell>
          <cell r="AL335" t="str">
            <v>17-12-6248980</v>
          </cell>
        </row>
        <row r="336">
          <cell r="A336" t="str">
            <v>SCJ-336-2017</v>
          </cell>
          <cell r="B336">
            <v>42783</v>
          </cell>
          <cell r="E336" t="str">
            <v>5 5. Contratación directa</v>
          </cell>
          <cell r="F336" t="str">
            <v>6 6. Otro</v>
          </cell>
          <cell r="G336" t="str">
            <v>STEFANY BARRETO TAFUR</v>
          </cell>
          <cell r="L336" t="str">
            <v>PRESTAR SERVICIOS PROFESIONALES EN LA DIRECCION DE SEGURIDAD PARA APOYAR LAS ESTRATEGIAS DE SEGURIDAD Y CONVIVENCIA EN TORNO AL FUTBOL PROFESIONAL COLOMBIANO QUE SE DESARROLLA EN BOGOTA ACORDE A LA NORMATIVIDAD NACIONAL Y DISTRITAL VIGENTE</v>
          </cell>
          <cell r="M336">
            <v>42784</v>
          </cell>
          <cell r="N336">
            <v>43101</v>
          </cell>
          <cell r="P336">
            <v>10.5</v>
          </cell>
          <cell r="T336">
            <v>57750000</v>
          </cell>
          <cell r="AE336">
            <v>0</v>
          </cell>
          <cell r="AG336">
            <v>0</v>
          </cell>
          <cell r="AK336" t="str">
            <v>https://www.contratos.gov.co/consultas/detalleProceso.do?numConstancia=17-12-6249010</v>
          </cell>
          <cell r="AL336" t="str">
            <v>17-12-6249010</v>
          </cell>
        </row>
        <row r="337">
          <cell r="A337" t="str">
            <v>SCJ-337-2017</v>
          </cell>
          <cell r="B337">
            <v>42783</v>
          </cell>
          <cell r="E337" t="str">
            <v>5 5. Contratación directa</v>
          </cell>
          <cell r="F337" t="str">
            <v>6 6. Otro</v>
          </cell>
          <cell r="G337" t="str">
            <v>IVAN DARIO DELGADO ORTEGA</v>
          </cell>
          <cell r="L337" t="str">
            <v>PRESTAR SERVICIOS PROFESIONALES JURÍDICOS EN LAS DIFERENTES ETAPAS CONTRACTUALES DE LOS PROCESOS DE SELECCIÓN ADELANTADOS POR LA DIRECCIÓN DE OPERACIONES DE LA SUBSECRETARÍA DE INVERSIONES PARA EL FORTALECIMIENTO DE LAS CAPACIDADES OPERATIVAS.</v>
          </cell>
          <cell r="M337">
            <v>42784</v>
          </cell>
          <cell r="N337">
            <v>43117</v>
          </cell>
          <cell r="P337">
            <v>11</v>
          </cell>
          <cell r="T337">
            <v>77000000</v>
          </cell>
          <cell r="AE337">
            <v>0</v>
          </cell>
          <cell r="AG337">
            <v>0</v>
          </cell>
          <cell r="AK337" t="str">
            <v>https://www.contratos.gov.co/consultas/detalleProceso.do?numConstancia=17-12-6248861</v>
          </cell>
          <cell r="AL337" t="str">
            <v>17-12-6248861</v>
          </cell>
        </row>
        <row r="338">
          <cell r="A338" t="str">
            <v>SCJ-338-2017</v>
          </cell>
          <cell r="B338">
            <v>42783</v>
          </cell>
          <cell r="E338" t="str">
            <v>5 5. Contratación directa</v>
          </cell>
          <cell r="F338" t="str">
            <v>6 6. Otro</v>
          </cell>
          <cell r="G338" t="str">
            <v>LADY MARIANA BOLAÑOS GARAY</v>
          </cell>
          <cell r="L338" t="str">
            <v>PRESTAR SERVICIOS PROFESIONALES EN LA OFICINA DE COMUNICACIONES ESTRATÉGICAS DE LA MEBOG, EN LAS ACTIVIDADES DE PRENSA, COMUNICACIÓN E IMAGEN INSTITUCIONAL RELACIONADAS CON LOS PROGRAMAS Y EVENTOS EN LOS QUE PARTICIPE LA POLICÍA METROPOLITANA DE BOGOTÁ.</v>
          </cell>
          <cell r="M338">
            <v>42784</v>
          </cell>
          <cell r="N338">
            <v>43117</v>
          </cell>
          <cell r="P338">
            <v>11</v>
          </cell>
          <cell r="T338">
            <v>33297000</v>
          </cell>
          <cell r="AE338">
            <v>0</v>
          </cell>
          <cell r="AG338">
            <v>0</v>
          </cell>
          <cell r="AK338" t="str">
            <v>https://www.contratos.gov.co/consultas/detalleProceso.do?numConstancia=17-12-6263676</v>
          </cell>
          <cell r="AL338" t="str">
            <v>17-12-6263676</v>
          </cell>
        </row>
        <row r="339">
          <cell r="A339" t="str">
            <v>SCJ-339-2017</v>
          </cell>
          <cell r="B339">
            <v>42783</v>
          </cell>
          <cell r="E339" t="str">
            <v>5 5. Contratación directa</v>
          </cell>
          <cell r="F339" t="str">
            <v>6 6. Otro</v>
          </cell>
          <cell r="G339" t="str">
            <v>WILSON DARIO SIERRA AVILA</v>
          </cell>
          <cell r="L339" t="str">
            <v>PRESTAR SERVICIOS PROFESIONALES COMO ARQUITECTO EN LA OFICINA DE INFRAESTRUCTURA DE LA POLICÍA METROPOLITANA DE BOGOTÁ ASESORANDO EN LOS TEMAS RELACIONADOS CON INFRAESTRUCTURA FÍSICA, EQUIPAMIENTOS DE SEGURIDAD, DEFENSA Y JUSTICIA.</v>
          </cell>
          <cell r="M339">
            <v>42784</v>
          </cell>
          <cell r="N339">
            <v>43117</v>
          </cell>
          <cell r="P339">
            <v>11</v>
          </cell>
          <cell r="T339">
            <v>66000000</v>
          </cell>
          <cell r="AE339">
            <v>0</v>
          </cell>
          <cell r="AG339">
            <v>0</v>
          </cell>
          <cell r="AK339" t="str">
            <v>https://www.contratos.gov.co/consultas/detalleProceso.do?numConstancia=17-12-6263757</v>
          </cell>
          <cell r="AL339" t="str">
            <v>17-12-6263757</v>
          </cell>
        </row>
        <row r="340">
          <cell r="A340" t="str">
            <v>SCJ-340-2017</v>
          </cell>
          <cell r="B340">
            <v>42783</v>
          </cell>
          <cell r="E340" t="str">
            <v>5 5. Contratación directa</v>
          </cell>
          <cell r="F340" t="str">
            <v>6 6. Otro</v>
          </cell>
          <cell r="G340" t="str">
            <v>JORGE ALBERTO MANTILLA BARRERO</v>
          </cell>
          <cell r="L340" t="str">
            <v>PRESTAR SERVICIOS PROFESIONALES A LA SUBSECRETARIA DE SEGURIDAD Y CONVIVENCIA EN LA REVISION SEGUIMIENTO Y ANALISIS TECNICO EN LOS TEMAS RELACIONADOS CON ESTA DEPENDENCIA</v>
          </cell>
          <cell r="M340">
            <v>42783</v>
          </cell>
          <cell r="N340">
            <v>43024</v>
          </cell>
          <cell r="P340">
            <v>8</v>
          </cell>
          <cell r="T340">
            <v>72800000</v>
          </cell>
          <cell r="AE340">
            <v>0</v>
          </cell>
          <cell r="AG340">
            <v>0</v>
          </cell>
          <cell r="AK340" t="str">
            <v>https://www.contratos.gov.co/consultas/detalleProceso.do?numConstancia=17-12-6256893</v>
          </cell>
          <cell r="AL340" t="str">
            <v>17-12-6256893</v>
          </cell>
        </row>
        <row r="341">
          <cell r="A341" t="str">
            <v>SCJ-341-2017</v>
          </cell>
          <cell r="B341">
            <v>42783</v>
          </cell>
          <cell r="E341" t="str">
            <v>5 5. Contratación directa</v>
          </cell>
          <cell r="F341" t="str">
            <v>6 6. Otro</v>
          </cell>
          <cell r="G341" t="str">
            <v>JORGE ANDRES WILCHES MONTERO</v>
          </cell>
          <cell r="L341" t="str">
            <v>PRESTAR LOS SERVICIOS PROFESIONALES EN LA DIRECCION DE BIENES, PARA APOYAR EL DESARROLLO DE LOS LINEAMIENTOS DEFINIDOS DE LA ASDMINISTRACION, ADQUISICION Y MANTENIMIENTO DE LOS BIENES Y SERVICIOS DEL PARQUE AUTOMOTOR ADQUIRIDO POR LA SECRETARIA PARA EL FORTALECIMIENTO DE LAS CAPACIDADES OPERATIVAS DE LAS AUTORIDADES</v>
          </cell>
          <cell r="M341">
            <v>42784</v>
          </cell>
          <cell r="N341">
            <v>43117</v>
          </cell>
          <cell r="P341">
            <v>11</v>
          </cell>
          <cell r="T341">
            <v>77000000</v>
          </cell>
          <cell r="AE341">
            <v>0</v>
          </cell>
          <cell r="AG341">
            <v>0</v>
          </cell>
          <cell r="AK341" t="str">
            <v>https://www.contratos.gov.co/consultas/detalleProceso.do?numConstancia=17-12-6245268</v>
          </cell>
          <cell r="AL341" t="str">
            <v>17-12-6245268</v>
          </cell>
        </row>
        <row r="342">
          <cell r="A342" t="str">
            <v>SCJ-342-2017</v>
          </cell>
          <cell r="B342">
            <v>42783</v>
          </cell>
          <cell r="E342" t="str">
            <v>5 5. Contratación directa</v>
          </cell>
          <cell r="F342" t="str">
            <v>6 6. Otro</v>
          </cell>
          <cell r="G342" t="str">
            <v>JEIMMY CAMILA PARRA ARCHILA</v>
          </cell>
          <cell r="L342" t="str">
            <v>PRESTAR LOS SERVICIOS DE APOYO A LA GESTION EN LA SUBSECRETARIA DE SEGURIDAD Y CONVIVENCIA PARA COADYUVAR EN LA IMPLEMENTACION DE ESTRATEGIAS Y ACCIONES DE DIALOGO MEDIACION Y PREVENCION EN CONVIVENCIA Y SEGURIDAD CIUDADANA EN LA CIUDAD</v>
          </cell>
          <cell r="M342">
            <v>42784</v>
          </cell>
          <cell r="N342">
            <v>43101</v>
          </cell>
          <cell r="P342">
            <v>10.5</v>
          </cell>
          <cell r="T342">
            <v>21000000</v>
          </cell>
          <cell r="AE342">
            <v>0</v>
          </cell>
          <cell r="AG342">
            <v>0</v>
          </cell>
          <cell r="AK342" t="str">
            <v>https://www.contratos.gov.co/consultas/detalleProceso.do?numConstancia=17-12-6256900</v>
          </cell>
          <cell r="AL342" t="str">
            <v>17-12-6256900</v>
          </cell>
        </row>
        <row r="343">
          <cell r="A343" t="str">
            <v>SCJ-343-2017</v>
          </cell>
          <cell r="B343">
            <v>42783</v>
          </cell>
          <cell r="E343" t="str">
            <v>5 5. Contratación directa</v>
          </cell>
          <cell r="F343" t="str">
            <v>6 6. Otro</v>
          </cell>
          <cell r="G343" t="str">
            <v>JULIAN ANTONIO LOPEZ DIAZ</v>
          </cell>
          <cell r="L343" t="str">
            <v>PRESTAR SUS SERVICIOS COMO INSTRUCTOR DEL TALLER DE SERIGRAFIA SCREEN DIRIGIDO A LAS PERSONAS PRIVADAS DE LA LIBERTAD QUE SE ENCUENTRAN EN LA CARCEL DISTRIRTAL DE VARONES Y ANEXO DE MUJERES</v>
          </cell>
          <cell r="M343">
            <v>42784</v>
          </cell>
          <cell r="N343">
            <v>43117</v>
          </cell>
          <cell r="P343">
            <v>11</v>
          </cell>
          <cell r="T343">
            <v>22000000</v>
          </cell>
          <cell r="AE343">
            <v>0</v>
          </cell>
          <cell r="AG343">
            <v>0</v>
          </cell>
          <cell r="AK343" t="str">
            <v>https://www.contratos.gov.co/consultas/detalleProceso.do?numConstancia=17-12-6263782</v>
          </cell>
          <cell r="AL343" t="str">
            <v>17-12-6263782</v>
          </cell>
        </row>
        <row r="344">
          <cell r="A344" t="str">
            <v>SCJ-344-2017</v>
          </cell>
          <cell r="B344">
            <v>42783</v>
          </cell>
          <cell r="E344" t="str">
            <v>5 5. Contratación directa</v>
          </cell>
          <cell r="F344" t="str">
            <v>6 6. Otro</v>
          </cell>
          <cell r="G344" t="str">
            <v>CIRO HERNAN BARBOSA TRUJILLO</v>
          </cell>
          <cell r="L344" t="str">
            <v>PRESTAR SERVICIOS PROFESIONALES JURÍDICOS EN LAS DIFERENTES FASES DE LOS PROCESOS DE SELECCIÓN CONTRACTUAL ADELANTADOS POR LA DIRECCIÓN DE OPERACIONES DE LA SUBSECRETARÍA DE INVERSIONES Y FORTALECIMIENTO DE CAPACIDADES OPERATIVAS DE LA SECRETARIA DE SEGURIDAD, CONVIVENCIA Y JUSTICIA.</v>
          </cell>
          <cell r="M344">
            <v>42784</v>
          </cell>
          <cell r="N344">
            <v>43117</v>
          </cell>
          <cell r="P344">
            <v>11</v>
          </cell>
          <cell r="T344">
            <v>88000000</v>
          </cell>
          <cell r="AE344">
            <v>0</v>
          </cell>
          <cell r="AG344">
            <v>0</v>
          </cell>
          <cell r="AK344" t="str">
            <v>https://www.contratos.gov.co/consultas/detalleProceso.do?numConstancia=17-12-6243506</v>
          </cell>
          <cell r="AL344" t="str">
            <v>17-12-6243506</v>
          </cell>
        </row>
        <row r="345">
          <cell r="A345" t="str">
            <v>SCJ-345-2017</v>
          </cell>
          <cell r="B345">
            <v>42783</v>
          </cell>
          <cell r="E345" t="str">
            <v>5 5. Contratación directa</v>
          </cell>
          <cell r="F345" t="str">
            <v>6 6. Otro</v>
          </cell>
          <cell r="G345" t="str">
            <v>JENNEFER LOZANO ROJAS</v>
          </cell>
          <cell r="L345" t="str">
            <v>PRESTAR SERVICIOS PROFESIONALES EN EL ALMACÉN DEL GRUPO DE MOVILIDAD DE LA POLICÍA METROPOLITANA DE BOGOTÁ REALIZANDO REGISTRO Y CONTROL A LOS BIENES QUE TIENE A SU CARGO.</v>
          </cell>
          <cell r="M345">
            <v>42786</v>
          </cell>
          <cell r="N345">
            <v>43103</v>
          </cell>
          <cell r="P345">
            <v>10.5</v>
          </cell>
          <cell r="T345">
            <v>42000000</v>
          </cell>
          <cell r="AE345">
            <v>0</v>
          </cell>
          <cell r="AG345">
            <v>0</v>
          </cell>
          <cell r="AK345" t="str">
            <v>https://www.contratos.gov.co/consultas/detalleProceso.do?numConstancia=17-12-6263638</v>
          </cell>
          <cell r="AL345" t="str">
            <v>17-12-6263638</v>
          </cell>
        </row>
        <row r="346">
          <cell r="A346" t="str">
            <v>SCJ-346-2017</v>
          </cell>
          <cell r="B346">
            <v>42783</v>
          </cell>
          <cell r="E346" t="str">
            <v>5 5. Contratación directa</v>
          </cell>
          <cell r="F346" t="str">
            <v>6 6. Otro</v>
          </cell>
          <cell r="G346" t="str">
            <v>LUCENITH GARZON MILLAN</v>
          </cell>
          <cell r="L346" t="str">
            <v>PRESTAR LOS SERVICIOS DE APOYO A LA GESTION EN LA SUBSECRETARIA DE SEGURIDAD Y CONVIVENCIA PARA COADYUVAR EN LA IMPLEMENTACION DE ESTRATEGIAS Y ACCIONES DE DIALOGO MEDIACION Y PREVENCION EN CONVIVENCIA Y SEGURIDAD CIUDADANA EN LA CIUDAD</v>
          </cell>
          <cell r="M346">
            <v>42787</v>
          </cell>
          <cell r="N346">
            <v>43104</v>
          </cell>
          <cell r="P346">
            <v>10.5</v>
          </cell>
          <cell r="T346">
            <v>21000000</v>
          </cell>
          <cell r="AE346">
            <v>0</v>
          </cell>
          <cell r="AG346">
            <v>0</v>
          </cell>
          <cell r="AK346" t="str">
            <v>https://www.contratos.gov.co/consultas/detalleProceso.do?numConstancia=17-12-6263343</v>
          </cell>
          <cell r="AL346" t="str">
            <v>17-12-6263343</v>
          </cell>
        </row>
        <row r="347">
          <cell r="A347" t="str">
            <v>SCJ-347-2017</v>
          </cell>
          <cell r="B347">
            <v>42783</v>
          </cell>
          <cell r="E347" t="str">
            <v>5 5. Contratación directa</v>
          </cell>
          <cell r="F347" t="str">
            <v>6 6. Otro</v>
          </cell>
          <cell r="G347" t="str">
            <v>DIEGO ALEXANDER URAZAN FRANCO</v>
          </cell>
          <cell r="L347" t="str">
            <v>PRESTAR SERVICIOS PROFESIONALES COMO INGENIERO DE SISTEMAS EN LA OFICINA DE CONTROL INTERNO PARA ADELANTAR AUDITORIAS INTERNAS Y DEMAS EVALUACIONES A LOS DIFERENTES SISTEMAS DE INFORMACION Y PLATAFORMAS TECNOLOGICAS DE LA SECRETARIA DISTRITAL DE SEGURIDAD CONVIVENCIA Y JUSTICIA DEFINIDAS EN EL PROGRAMA ANUAL DE AUDITORIAS ASI COMO EFFECTUAL LOS INFORMES Y SEGUIMIENTOS QUE LE SEAN ASIGNADOS</v>
          </cell>
          <cell r="M347">
            <v>42784</v>
          </cell>
          <cell r="N347">
            <v>43100</v>
          </cell>
          <cell r="P347">
            <v>7</v>
          </cell>
          <cell r="T347">
            <v>35000000</v>
          </cell>
          <cell r="AE347">
            <v>17500000</v>
          </cell>
          <cell r="AG347">
            <v>105</v>
          </cell>
          <cell r="AK347" t="str">
            <v>https://www.contratos.gov.co/consultas/detalleProceso.do?numConstancia=17-12-6263427</v>
          </cell>
          <cell r="AL347" t="str">
            <v>17-12-6263427</v>
          </cell>
        </row>
        <row r="348">
          <cell r="A348" t="str">
            <v>SCJ-348-2017</v>
          </cell>
          <cell r="B348">
            <v>42783</v>
          </cell>
          <cell r="E348" t="str">
            <v>5 5. Contratación directa</v>
          </cell>
          <cell r="F348" t="str">
            <v>6 6. Otro</v>
          </cell>
          <cell r="G348" t="str">
            <v>CAMILO ANDRES OSPINA FARIAS</v>
          </cell>
          <cell r="L348" t="str">
            <v>PRESTAR LOS SERVICIOS ADMINISTRATIVOS PARA APOYAR EL REGISTRO ATENCION TRAMITE Y SEGUIMIENTO DE CONSULTAS SUGERENCIAS RECOMENDACIONES REQUERIMIENTOS PETECIONES QUEJAS Y RECLAMOS CIUDADANOS PROVENIENTES DE LA CARCEL DISTRITAL DE ACUERDO CON LA NORMATIVIDAD VIGENTES Y LOS PROCEDIMIENTOS ESTABLECIDOS POR LA SECRETARIA DISTRITAL DE SEGURIDAD</v>
          </cell>
          <cell r="M348">
            <v>42787</v>
          </cell>
          <cell r="N348">
            <v>43120</v>
          </cell>
          <cell r="P348">
            <v>11</v>
          </cell>
          <cell r="T348">
            <v>17600000</v>
          </cell>
          <cell r="AE348">
            <v>0</v>
          </cell>
          <cell r="AG348">
            <v>0</v>
          </cell>
          <cell r="AK348" t="str">
            <v>https://www.contratos.gov.co/consultas/detalleProceso.do?numConstancia=17-12-6263505</v>
          </cell>
          <cell r="AL348" t="str">
            <v>17-12-6263505</v>
          </cell>
        </row>
        <row r="349">
          <cell r="A349" t="str">
            <v>SCJ-349-2017</v>
          </cell>
          <cell r="B349">
            <v>42783</v>
          </cell>
          <cell r="E349" t="str">
            <v>5 5. Contratación directa</v>
          </cell>
          <cell r="F349" t="str">
            <v>6 6. Otro</v>
          </cell>
          <cell r="G349" t="str">
            <v>JUAN CAMILO PULIDO VARGAS</v>
          </cell>
          <cell r="L349" t="str">
            <v>PRESTAR LOS SERVICIOS ADMINISTRATIVOS PARA APOYAR EL REGISTRO ATENCION TRAMITE Y SEGUIMIENTO DE CONSULTAS SUGERENCIAS RECOMENDACIONES REQUERIMIENTOS PETECIONES QUEJAS Y RECLAMOS CIUDADANOS PROVENIENTES DE LA CARCEL DISTRITAL DE ACUERDO CON LA NORMATIVIDAD VIGENTES Y LOS PROCEDIMIENTOS ESTABLECIDOS POR LA SECRETARIA DISTRITAL DE SEGURIDAD</v>
          </cell>
          <cell r="M349">
            <v>42787</v>
          </cell>
          <cell r="N349">
            <v>43008</v>
          </cell>
          <cell r="P349">
            <v>11</v>
          </cell>
          <cell r="T349">
            <v>17600000</v>
          </cell>
          <cell r="AE349">
            <v>0</v>
          </cell>
          <cell r="AG349">
            <v>0</v>
          </cell>
          <cell r="AK349" t="str">
            <v>https://www.contratos.gov.co/consultas/detalleProceso.do?numConstancia=17-12-6263533</v>
          </cell>
          <cell r="AL349" t="str">
            <v>17-12-6263533</v>
          </cell>
        </row>
        <row r="350">
          <cell r="A350" t="str">
            <v>SCJ-350-2017</v>
          </cell>
          <cell r="B350">
            <v>42783</v>
          </cell>
          <cell r="E350" t="str">
            <v>5 5. Contratación directa</v>
          </cell>
          <cell r="F350" t="str">
            <v>6 6. Otro</v>
          </cell>
          <cell r="G350" t="str">
            <v>JOHN EDWIN OIDOR BOCANEGRA</v>
          </cell>
          <cell r="L350" t="str">
            <v>PRESTAR LOS SERVICIOS DE APOYO A LA GESTION EN LA SUBSECRETARIA DE SEGURIDAD Y CONVIVENCIA PARA COADYUVAR EN LA IMPLEMENTACION DE ESTRATEGIAS Y ACCIONES DE DIALOGO MEDIACION Y PREVENCION EN CONVIVENCIA Y SEGURIDAD CIUDADANA EN LA CIUDAD</v>
          </cell>
          <cell r="M350">
            <v>42783</v>
          </cell>
          <cell r="N350">
            <v>43100</v>
          </cell>
          <cell r="P350">
            <v>10.5</v>
          </cell>
          <cell r="T350">
            <v>21000000</v>
          </cell>
          <cell r="AE350">
            <v>0</v>
          </cell>
          <cell r="AG350">
            <v>0</v>
          </cell>
          <cell r="AK350" t="str">
            <v>https://www.contratos.gov.co/consultas/detalleProceso.do?numConstancia=17-12-6263578</v>
          </cell>
          <cell r="AL350" t="str">
            <v>17-12-6263578</v>
          </cell>
        </row>
        <row r="351">
          <cell r="A351" t="str">
            <v>SCJ-351-2017</v>
          </cell>
          <cell r="B351">
            <v>42783</v>
          </cell>
          <cell r="E351" t="str">
            <v>5 5. Contratación directa</v>
          </cell>
          <cell r="F351" t="str">
            <v>6 6. Otro</v>
          </cell>
          <cell r="G351" t="str">
            <v>CAROLINA PEREZ DOMINGUEZ</v>
          </cell>
          <cell r="L351" t="str">
            <v>PRESTAR APOYO JURÍDICO A LAS ESTACIONES DE POLICÍA DE LA CIUDAD CAPITAL Y A LA OFICINA DE ASUNTOS JURÍDICOS DE LA POLICÍA METROPOLITANA DE BOGOTÁ</v>
          </cell>
          <cell r="M351">
            <v>42787</v>
          </cell>
          <cell r="N351">
            <v>43120</v>
          </cell>
          <cell r="P351">
            <v>11</v>
          </cell>
          <cell r="T351">
            <v>55000000</v>
          </cell>
          <cell r="AE351">
            <v>0</v>
          </cell>
          <cell r="AG351">
            <v>0</v>
          </cell>
          <cell r="AK351" t="str">
            <v>https://www.contratos.gov.co/consultas/detalleProceso.do?numConstancia=17-12-6263707</v>
          </cell>
          <cell r="AL351" t="str">
            <v>17-12-6263707</v>
          </cell>
        </row>
        <row r="352">
          <cell r="A352" t="str">
            <v>SCJ-352-2017</v>
          </cell>
          <cell r="B352">
            <v>42783</v>
          </cell>
          <cell r="E352" t="str">
            <v>5 5. Contratación directa</v>
          </cell>
          <cell r="F352" t="str">
            <v>6 6. Otro</v>
          </cell>
          <cell r="G352" t="str">
            <v>FONDO DE DESARROLLO LOCAL DE USME</v>
          </cell>
          <cell r="L352" t="str">
            <v>ENTREGAR EN COMODATO POR PARTE DEL FONDO DE DESARROLLO LOCAL DE USME A LA SECRETARÍA DISTRITAL DE SEGURIDAD, CONVIVENCIA Y JUSTICIA DOS AUTOMOTORES PARA OPERAR COMO CASAS DE JUSTICIA MÓVILES CON SU MOBILIARIO RESPECTIVO Y OCHO EQUIPOS PORTÁTILES DE CÓMPUTO, QUE SE DESTINARÁN PARA EL DESARROLLO DE ACTIVIDADES ORIENTADAS HACIA EL FORTALECIMIENTO DE LA CONVIVENCIA, PREVENCIÓN DE LA CONFLICTIVIDD DISTRITAL Y LOCAL Y LA ATENCIÓN DE LAS NECESIDADES JURÍDICAS DE LA CIUDADANÍA.</v>
          </cell>
          <cell r="M352">
            <v>42783</v>
          </cell>
          <cell r="N352">
            <v>42810</v>
          </cell>
          <cell r="P352">
            <v>1</v>
          </cell>
          <cell r="T352">
            <v>0</v>
          </cell>
          <cell r="AE352">
            <v>0</v>
          </cell>
          <cell r="AG352">
            <v>0</v>
          </cell>
          <cell r="AK352" t="str">
            <v>https://www.contratos.gov.co/consultas/detalleProceso.do?numConstancia=17-12-6248159</v>
          </cell>
          <cell r="AL352" t="str">
            <v>17-12-6248159</v>
          </cell>
        </row>
        <row r="353">
          <cell r="A353" t="str">
            <v>SCJ-353-2017</v>
          </cell>
          <cell r="B353">
            <v>42786</v>
          </cell>
          <cell r="E353" t="str">
            <v>5 5. Contratación directa</v>
          </cell>
          <cell r="F353" t="str">
            <v>6 6. Otro</v>
          </cell>
          <cell r="G353" t="str">
            <v>FRANCY AIMED TOLOSA VALLEJO</v>
          </cell>
          <cell r="L353" t="str">
            <v>PRESTAR LOS SERVIVIOS PROFESIONALES A LA DIRECCION DE ACCESO A LA JUSTICIA PARA APOYAR EL PROCESO DE FORMULACION INSTITUCIONAL DE LOS SISTEMAS LOCALES DE JUSTICIA Y FORTALECIMIENTO DE LA JUSTICIA COMUNITARIA EN EL MARCO DE LA IMPLEMENTACION DEL SISTEMA DISTRITAL DE JUSTICIA</v>
          </cell>
          <cell r="M353">
            <v>42787</v>
          </cell>
          <cell r="N353">
            <v>43120</v>
          </cell>
          <cell r="P353">
            <v>11</v>
          </cell>
          <cell r="T353">
            <v>51700000</v>
          </cell>
          <cell r="AE353">
            <v>0</v>
          </cell>
          <cell r="AG353">
            <v>0</v>
          </cell>
          <cell r="AK353" t="str">
            <v>https://www.contratos.gov.co/consultas/detalleProceso.do?numConstancia=17-12-6264793</v>
          </cell>
          <cell r="AL353" t="str">
            <v>17-12-6264793</v>
          </cell>
        </row>
        <row r="354">
          <cell r="A354" t="str">
            <v>SCJ-354-2017</v>
          </cell>
          <cell r="B354">
            <v>42786</v>
          </cell>
          <cell r="E354" t="str">
            <v>5 5. Contratación directa</v>
          </cell>
          <cell r="F354" t="str">
            <v>6 6. Otro</v>
          </cell>
          <cell r="G354" t="str">
            <v xml:space="preserve">ORLANDO VARGAS BARRERA </v>
          </cell>
          <cell r="L354" t="str">
            <v>PRESTACION DE SERVICIOS DE APOYO A LA GESTION EN LOS TRAMITES ADMINISRATIVOS DE LA SUBSECRETARIA DE GESTION INSTITUCIONAL Y DE LA DIRECCION JURIDICA Y CONTRACTUAL PARA EL CUMPLIMIENTO DE SUS FUNCIONES</v>
          </cell>
          <cell r="M354">
            <v>42787</v>
          </cell>
          <cell r="N354">
            <v>42867</v>
          </cell>
          <cell r="P354">
            <v>11</v>
          </cell>
          <cell r="T354">
            <v>32395000</v>
          </cell>
          <cell r="AE354">
            <v>0</v>
          </cell>
          <cell r="AG354">
            <v>0</v>
          </cell>
          <cell r="AK354" t="str">
            <v>https://www.contratos.gov.co/consultas/detalleProceso.do?numConstancia=17-12-6265083</v>
          </cell>
          <cell r="AL354" t="str">
            <v>17-12-6265083</v>
          </cell>
        </row>
        <row r="355">
          <cell r="A355" t="str">
            <v>SCJ-355-2017</v>
          </cell>
          <cell r="B355">
            <v>42786</v>
          </cell>
          <cell r="E355" t="str">
            <v>5 5. Contratación directa</v>
          </cell>
          <cell r="F355" t="str">
            <v>6 6. Otro</v>
          </cell>
          <cell r="G355" t="str">
            <v>MONICA CRISTINA MUÑOZ FIGUEROA</v>
          </cell>
          <cell r="L355" t="str">
            <v>PRESTAR SERVICIOS PROFESIONALES JURJÍDICOS EN LAS DIFERENTES ETAPAS CONTRACTUALES DE LOS PROCESOS DE SELECCIÓN ADELANTADOS POR LA DIRECCIÓN DE OPERACIONES DE LA SUBSECRETARÍA DE INVERSIONES PARA EL FORTALECIMIENTO DE CAPACIDADES OPERATIVAS.</v>
          </cell>
          <cell r="M355">
            <v>42787</v>
          </cell>
          <cell r="N355">
            <v>43120</v>
          </cell>
          <cell r="P355">
            <v>11</v>
          </cell>
          <cell r="T355">
            <v>49500000</v>
          </cell>
          <cell r="AE355">
            <v>0</v>
          </cell>
          <cell r="AG355">
            <v>0</v>
          </cell>
          <cell r="AK355" t="str">
            <v>https://www.contratos.gov.co/consultas/detalleProceso.do?numConstancia=17-12-6245409</v>
          </cell>
          <cell r="AL355" t="str">
            <v>17-12-6245409</v>
          </cell>
        </row>
        <row r="356">
          <cell r="A356" t="str">
            <v>SCJ-356-2017</v>
          </cell>
          <cell r="B356">
            <v>42786</v>
          </cell>
          <cell r="E356" t="str">
            <v>5 5. Contratación directa</v>
          </cell>
          <cell r="F356" t="str">
            <v>6 6. Otro</v>
          </cell>
          <cell r="G356" t="str">
            <v>RAMON GIRALDO CASTILLO ACERO</v>
          </cell>
          <cell r="L356" t="str">
            <v>PRESTAR LOS SERVICIOS PROFESIONALES A LA DIRECCION DE TECNICA DE LA SUBSECRETARIA DE INVERSIONES Y FORTALECIMIENTO DE CAPACIDADES OPERATIVAS EN EL DESARROLLO Y EJECUCION DE LOS PLANES, PROYECTOS Y ETAPA RECONTRACTUAL A CARGO DE ESTA DEPENDENCIA,</v>
          </cell>
          <cell r="M356">
            <v>42791</v>
          </cell>
          <cell r="N356">
            <v>43124</v>
          </cell>
          <cell r="P356">
            <v>11</v>
          </cell>
          <cell r="T356">
            <v>79200000</v>
          </cell>
          <cell r="AE356">
            <v>0</v>
          </cell>
          <cell r="AG356">
            <v>0</v>
          </cell>
          <cell r="AK356" t="str">
            <v>https://www.contratos.gov.co/consultas/detalleProceso.do?numConstancia=17-12-6245534</v>
          </cell>
          <cell r="AL356" t="str">
            <v>17-12-6245534</v>
          </cell>
        </row>
        <row r="357">
          <cell r="A357" t="str">
            <v>SCJ-357-2017</v>
          </cell>
          <cell r="B357">
            <v>42786</v>
          </cell>
          <cell r="E357" t="str">
            <v>5 5. Contratación directa</v>
          </cell>
          <cell r="F357" t="str">
            <v>6 6. Otro</v>
          </cell>
          <cell r="G357" t="str">
            <v>JUAN CAMILO SIERRA BERNAL</v>
          </cell>
          <cell r="L357" t="str">
            <v>PRESTAR SERVICIOS PROFESIONALES COMO ENLACE DESDE EL NIVEL CENTRAL PARA ARTICULAR ACCIONES TERRITORIALES ORIENTADAS AL FORTALECIMIENTO DEL MODELO DE CASAS DE JUSTICIA</v>
          </cell>
          <cell r="M357">
            <v>42787</v>
          </cell>
          <cell r="N357">
            <v>42886</v>
          </cell>
          <cell r="P357">
            <v>11</v>
          </cell>
          <cell r="T357">
            <v>49500000</v>
          </cell>
          <cell r="AE357">
            <v>0</v>
          </cell>
          <cell r="AG357">
            <v>0</v>
          </cell>
          <cell r="AK357" t="str">
            <v>https://www.contratos.gov.co/consultas/detalleProceso.do?numConstancia=17-12-6265224</v>
          </cell>
          <cell r="AL357" t="str">
            <v>17-12-6265224</v>
          </cell>
        </row>
        <row r="358">
          <cell r="A358" t="str">
            <v>SCJ-358-2017</v>
          </cell>
          <cell r="B358">
            <v>42786</v>
          </cell>
          <cell r="E358" t="str">
            <v>5 5. Contratación directa</v>
          </cell>
          <cell r="F358" t="str">
            <v>6 6. Otro</v>
          </cell>
          <cell r="G358" t="str">
            <v>RUBERTH DIAZ MEDINA</v>
          </cell>
          <cell r="L358" t="str">
            <v>PRESTAR SERVICIOS ESPECIALIZADOS COMO COORDINADOR DEL SISTEMA NUMERO UNICO DE SEGURIDAD Y EMERGENCIAS PARA EL DISTRITO CAPITAL NUSE 123</v>
          </cell>
          <cell r="M358">
            <v>42788</v>
          </cell>
          <cell r="N358">
            <v>43101</v>
          </cell>
          <cell r="P358">
            <v>11</v>
          </cell>
          <cell r="T358">
            <v>110000000</v>
          </cell>
          <cell r="AE358">
            <v>0</v>
          </cell>
          <cell r="AG358">
            <v>0</v>
          </cell>
          <cell r="AK358" t="str">
            <v>https://www.contratos.gov.co/consultas/detalleProceso.do?numConstancia=17-12-6265316</v>
          </cell>
          <cell r="AL358" t="str">
            <v>17-12-6265316</v>
          </cell>
        </row>
        <row r="359">
          <cell r="A359" t="str">
            <v>SCJ-359-2017</v>
          </cell>
          <cell r="B359">
            <v>42787</v>
          </cell>
          <cell r="E359" t="str">
            <v>5 5. Contratación directa</v>
          </cell>
          <cell r="F359" t="str">
            <v>6 6. Otro</v>
          </cell>
          <cell r="G359" t="str">
            <v>LUIS HERNANDO SANCHEZ CASTAÑEDA</v>
          </cell>
          <cell r="L359" t="str">
            <v>PRESTAR LOS SERVICIOS DE APOYO A LA GESTION REALIZANDO SOPORTE TECNICO Y CAPACITACION A LOS USUARIOS DEL PUNTO VIVE DIGITAL INSTALADO EN LA CARCEL DISTRITAL DE VARONES Y ANEXO DE MUJERES</v>
          </cell>
          <cell r="M359">
            <v>42788</v>
          </cell>
          <cell r="N359">
            <v>43121</v>
          </cell>
          <cell r="P359">
            <v>11</v>
          </cell>
          <cell r="T359">
            <v>27863000</v>
          </cell>
          <cell r="AE359">
            <v>0</v>
          </cell>
          <cell r="AG359">
            <v>0</v>
          </cell>
          <cell r="AK359" t="str">
            <v>https://www.contratos.gov.co/consultas/detalleProceso.do?numConstancia=17-12-6265620</v>
          </cell>
          <cell r="AL359" t="str">
            <v>17-12-6265620</v>
          </cell>
        </row>
        <row r="360">
          <cell r="A360" t="str">
            <v>SCJ-360-2017</v>
          </cell>
          <cell r="B360">
            <v>42787</v>
          </cell>
          <cell r="E360" t="str">
            <v>5 5. Contratación directa</v>
          </cell>
          <cell r="F360" t="str">
            <v>6 6. Otro</v>
          </cell>
          <cell r="G360" t="str">
            <v>LEXLY JULIETH ERAZO CAICEDO</v>
          </cell>
          <cell r="L360" t="str">
            <v>PRESTAR LOS SERVICIOS PROFESIONALES EN LA DIRECCION DE SEGURIDAD PARA ORIENTAR LAS ACTIVIDADES QUE DEBA DESARROLLAR EL EQUIPO DE GESTORES DE CONVIVENCIA CON EL FIN DE ATENDER DE FORMA OPORTUNA LAS SITUACIONES QUE PUEDAN AFECTAR LA CONVIVENCIA Y SEGURIDAD EN EL DISTRITO CAPITAL</v>
          </cell>
          <cell r="M360">
            <v>42788</v>
          </cell>
          <cell r="N360">
            <v>43105</v>
          </cell>
          <cell r="P360">
            <v>10.5</v>
          </cell>
          <cell r="T360">
            <v>49791000</v>
          </cell>
          <cell r="AE360">
            <v>0</v>
          </cell>
          <cell r="AG360">
            <v>0</v>
          </cell>
          <cell r="AK360" t="str">
            <v>https://www.contratos.gov.co/consultas/detalleProceso.do?numConstancia=17-12-6265746</v>
          </cell>
          <cell r="AL360" t="str">
            <v>17-12-6265746</v>
          </cell>
        </row>
        <row r="361">
          <cell r="A361" t="str">
            <v>SCJ-361-2017</v>
          </cell>
          <cell r="B361">
            <v>42787</v>
          </cell>
          <cell r="E361" t="str">
            <v>5 5. Contratación directa</v>
          </cell>
          <cell r="F361" t="str">
            <v>6 6. Otro</v>
          </cell>
          <cell r="G361" t="str">
            <v>FRANCISCO JAVIER HOYOS CASTRO</v>
          </cell>
          <cell r="L361" t="str">
            <v>PRESTAR SERVICIOS PROFESIONALES A LA SUBSECRETARIA DE SEGURIDAD Y CONVIVENCIA PARA APOYAR EN LA PLANEACION ARTICULACION EVALUACION Y SEGUIMIENTO DE LAS ACCIONES DE CONVIVENCIA Y SEGURIDAD DESARROLLADAS EN LA O LAS LOCALIDADES DESIGNADAS CON EL FIN DE DISMINUIR LAS CAUSAS Y FACTORES DE VIOLENCIA Y DELITO EN BOGOTA</v>
          </cell>
          <cell r="M361">
            <v>42788</v>
          </cell>
          <cell r="N361">
            <v>43105</v>
          </cell>
          <cell r="P361">
            <v>10.5</v>
          </cell>
          <cell r="T361">
            <v>57750000</v>
          </cell>
          <cell r="AE361">
            <v>0</v>
          </cell>
          <cell r="AG361">
            <v>0</v>
          </cell>
          <cell r="AK361" t="str">
            <v>https://www.contratos.gov.co/consultas/detalleProceso.do?numConstancia=17-12-6265875</v>
          </cell>
          <cell r="AL361" t="str">
            <v>17-12-6265875</v>
          </cell>
        </row>
        <row r="362">
          <cell r="A362" t="str">
            <v>SCJ-362-2017</v>
          </cell>
          <cell r="B362">
            <v>42787</v>
          </cell>
          <cell r="E362" t="str">
            <v>5 5. Contratación directa</v>
          </cell>
          <cell r="F362" t="str">
            <v>6 6. Otro</v>
          </cell>
          <cell r="G362" t="str">
            <v>IVETH LORENA SOLANO QUINTERO</v>
          </cell>
          <cell r="L362" t="str">
            <v>PRESTAR SERVICIOS PROFESIONALES A LA DIRECCION DE SEGURIDAD PARA APOYAR EL TRAMITE DE LAS CONSULTAS DERECHOS DE PETICION Y DEMAS REQUERIMIENTOS POR PARTE DE LA CIUDADANIA O ENTIDADES DEL ORDEN DISTRITAL O NACIONALIDAD QUE TENGAN QUE VER CON LA MISIONALIDAD DE LA DIRECCION DE SEGURIDAD</v>
          </cell>
          <cell r="M362">
            <v>42788</v>
          </cell>
          <cell r="N362">
            <v>43105</v>
          </cell>
          <cell r="P362">
            <v>10.5</v>
          </cell>
          <cell r="T362">
            <v>78750000</v>
          </cell>
          <cell r="AE362">
            <v>0</v>
          </cell>
          <cell r="AG362">
            <v>0</v>
          </cell>
          <cell r="AK362" t="str">
            <v>https://www.contratos.gov.co/consultas/detalleProceso.do?numConstancia=17-12-6266014</v>
          </cell>
          <cell r="AL362" t="str">
            <v>17-12-6266014</v>
          </cell>
        </row>
        <row r="363">
          <cell r="A363" t="str">
            <v>SCJ-363-2017</v>
          </cell>
          <cell r="B363">
            <v>42787</v>
          </cell>
          <cell r="E363" t="str">
            <v>5 5. Contratación directa</v>
          </cell>
          <cell r="F363" t="str">
            <v>6 6. Otro</v>
          </cell>
          <cell r="G363" t="str">
            <v>DOLY MARCELA LOPEZ CARDONA</v>
          </cell>
          <cell r="L363" t="str">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ell>
          <cell r="M363">
            <v>42788</v>
          </cell>
          <cell r="N363">
            <v>43105</v>
          </cell>
          <cell r="P363">
            <v>10.5</v>
          </cell>
          <cell r="T363">
            <v>57750000</v>
          </cell>
          <cell r="AE363">
            <v>0</v>
          </cell>
          <cell r="AG363">
            <v>0</v>
          </cell>
          <cell r="AK363" t="str">
            <v>https://www.contratos.gov.co/consultas/detalleProceso.do?numConstancia=17-12-6266115</v>
          </cell>
          <cell r="AL363" t="str">
            <v>17-12-6266115</v>
          </cell>
        </row>
        <row r="364">
          <cell r="A364" t="str">
            <v>SCJ-364-2017</v>
          </cell>
          <cell r="B364">
            <v>42787</v>
          </cell>
          <cell r="E364" t="str">
            <v>5 5. Contratación directa</v>
          </cell>
          <cell r="F364" t="str">
            <v>6 6. Otro</v>
          </cell>
          <cell r="G364" t="str">
            <v>CAMILO ANDRES RAMIREZ CASTILLO</v>
          </cell>
          <cell r="L364" t="str">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ell>
          <cell r="M364">
            <v>42788</v>
          </cell>
          <cell r="N364">
            <v>43105</v>
          </cell>
          <cell r="P364">
            <v>10.5</v>
          </cell>
          <cell r="T364">
            <v>57750000</v>
          </cell>
          <cell r="AE364">
            <v>0</v>
          </cell>
          <cell r="AG364">
            <v>0</v>
          </cell>
          <cell r="AK364" t="str">
            <v>https://www.contratos.gov.co/consultas/detalleProceso.do?numConstancia=17-12-6266387</v>
          </cell>
          <cell r="AL364" t="str">
            <v>17-12-6266387</v>
          </cell>
        </row>
        <row r="365">
          <cell r="A365" t="str">
            <v>SCJ-365-2017</v>
          </cell>
          <cell r="B365">
            <v>42787</v>
          </cell>
          <cell r="E365" t="str">
            <v>5 5. Contratación directa</v>
          </cell>
          <cell r="F365" t="str">
            <v>6 6. Otro</v>
          </cell>
          <cell r="G365" t="str">
            <v>DIEGO RAFAEL CASTILLO RINCON</v>
          </cell>
          <cell r="L365" t="str">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ell>
          <cell r="M365">
            <v>42788</v>
          </cell>
          <cell r="N365">
            <v>43105</v>
          </cell>
          <cell r="P365">
            <v>10.5</v>
          </cell>
          <cell r="T365">
            <v>57750000</v>
          </cell>
          <cell r="AE365">
            <v>0</v>
          </cell>
          <cell r="AG365">
            <v>0</v>
          </cell>
          <cell r="AK365" t="str">
            <v>https://www.contratos.gov.co/consultas/detalleProceso.do?numConstancia=17-12-6266452</v>
          </cell>
          <cell r="AL365" t="str">
            <v>17-12-6266452</v>
          </cell>
        </row>
        <row r="366">
          <cell r="A366" t="str">
            <v>SCJ-366-2017</v>
          </cell>
          <cell r="B366">
            <v>42787</v>
          </cell>
          <cell r="E366" t="str">
            <v>5 5. Contratación directa</v>
          </cell>
          <cell r="F366" t="str">
            <v>6 6. Otro</v>
          </cell>
          <cell r="G366" t="str">
            <v>JHON JAIRO QUIROGA CASALLAS</v>
          </cell>
          <cell r="L366" t="str">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ell>
          <cell r="M366">
            <v>42788</v>
          </cell>
          <cell r="N366">
            <v>43105</v>
          </cell>
          <cell r="P366">
            <v>10.5</v>
          </cell>
          <cell r="T366">
            <v>57750000</v>
          </cell>
          <cell r="AE366">
            <v>0</v>
          </cell>
          <cell r="AG366">
            <v>0</v>
          </cell>
          <cell r="AK366" t="str">
            <v>https://www.contratos.gov.co/consultas/detalleProceso.do?numConstancia=17-12-6266921</v>
          </cell>
          <cell r="AL366" t="str">
            <v>17-12-6266921</v>
          </cell>
        </row>
        <row r="367">
          <cell r="A367" t="str">
            <v>SCJ-367-2017</v>
          </cell>
          <cell r="B367">
            <v>42787</v>
          </cell>
          <cell r="E367" t="str">
            <v>5 5. Contratación directa</v>
          </cell>
          <cell r="F367" t="str">
            <v>6 6. Otro</v>
          </cell>
          <cell r="G367" t="str">
            <v>JULIAN ALBERTO SOLER RODRIGUEZ</v>
          </cell>
          <cell r="L367" t="str">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ell>
          <cell r="M367">
            <v>42788</v>
          </cell>
          <cell r="N367">
            <v>43105</v>
          </cell>
          <cell r="P367">
            <v>10.5</v>
          </cell>
          <cell r="T367">
            <v>57750000</v>
          </cell>
          <cell r="AE367">
            <v>0</v>
          </cell>
          <cell r="AG367">
            <v>0</v>
          </cell>
          <cell r="AK367" t="str">
            <v>https://www.contratos.gov.co/consultas/detalleProceso.do?numConstancia=17-12-6266956</v>
          </cell>
          <cell r="AL367" t="str">
            <v>17-12-6266956</v>
          </cell>
        </row>
        <row r="368">
          <cell r="A368" t="str">
            <v>SCJ-368-2017</v>
          </cell>
          <cell r="B368">
            <v>42787</v>
          </cell>
          <cell r="E368" t="str">
            <v>5 5. Contratación directa</v>
          </cell>
          <cell r="F368" t="str">
            <v>6 6. Otro</v>
          </cell>
          <cell r="G368" t="str">
            <v>DIANA CAROLINA CALLEJAS MANCIPE</v>
          </cell>
          <cell r="L368" t="str">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ell>
          <cell r="M368">
            <v>42788</v>
          </cell>
          <cell r="N368">
            <v>43114</v>
          </cell>
          <cell r="P368">
            <v>10.5</v>
          </cell>
          <cell r="T368">
            <v>57750000</v>
          </cell>
          <cell r="AE368">
            <v>0</v>
          </cell>
          <cell r="AG368">
            <v>27</v>
          </cell>
          <cell r="AK368" t="str">
            <v>https://www.contratos.gov.co/consultas/detalleProceso.do?numConstancia=17-12-6266985</v>
          </cell>
          <cell r="AL368" t="str">
            <v>17-12-6266985</v>
          </cell>
        </row>
        <row r="369">
          <cell r="A369" t="str">
            <v>SCJ-369-2017</v>
          </cell>
          <cell r="B369">
            <v>42787</v>
          </cell>
          <cell r="E369" t="str">
            <v>5 5. Contratación directa</v>
          </cell>
          <cell r="F369" t="str">
            <v>6 6. Otro</v>
          </cell>
          <cell r="G369" t="str">
            <v>JUAN DAVID JARAMILLO GALLEGO</v>
          </cell>
          <cell r="L369" t="str">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ell>
          <cell r="M369">
            <v>42788</v>
          </cell>
          <cell r="N369">
            <v>43105</v>
          </cell>
          <cell r="P369">
            <v>10.5</v>
          </cell>
          <cell r="T369">
            <v>57750000</v>
          </cell>
          <cell r="AE369">
            <v>0</v>
          </cell>
          <cell r="AG369">
            <v>0</v>
          </cell>
          <cell r="AK369" t="str">
            <v>https://www.contratos.gov.co/consultas/detalleProceso.do?numConstancia=17-12-6267031</v>
          </cell>
          <cell r="AL369" t="str">
            <v>17-12-6267031</v>
          </cell>
        </row>
        <row r="370">
          <cell r="A370" t="str">
            <v>SCJ-370-2017</v>
          </cell>
          <cell r="B370">
            <v>42787</v>
          </cell>
          <cell r="E370" t="str">
            <v>5 5. Contratación directa</v>
          </cell>
          <cell r="F370" t="str">
            <v>6 6. Otro</v>
          </cell>
          <cell r="G370" t="str">
            <v>FABIAN ENRIQUE PALACIOS OJEDA</v>
          </cell>
          <cell r="L370" t="str">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ell>
          <cell r="M370">
            <v>42788</v>
          </cell>
          <cell r="N370">
            <v>43105</v>
          </cell>
          <cell r="P370">
            <v>10.5</v>
          </cell>
          <cell r="T370">
            <v>57750000</v>
          </cell>
          <cell r="AE370">
            <v>0</v>
          </cell>
          <cell r="AG370">
            <v>0</v>
          </cell>
          <cell r="AK370" t="str">
            <v>https://www.contratos.gov.co/consultas/detalleProceso.do?numConstancia=17-12-6267250</v>
          </cell>
          <cell r="AL370" t="str">
            <v>17-12-6267250</v>
          </cell>
        </row>
        <row r="371">
          <cell r="A371" t="str">
            <v>SCJ-371-2017</v>
          </cell>
          <cell r="B371">
            <v>42787</v>
          </cell>
          <cell r="E371" t="str">
            <v>5 5. Contratación directa</v>
          </cell>
          <cell r="F371" t="str">
            <v>6 6. Otro</v>
          </cell>
          <cell r="G371" t="str">
            <v>CAROLINA RODRIGUEZ PUIN</v>
          </cell>
          <cell r="L371" t="str">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ell>
          <cell r="M371">
            <v>42788</v>
          </cell>
          <cell r="N371">
            <v>42965</v>
          </cell>
          <cell r="P371">
            <v>10.5</v>
          </cell>
          <cell r="T371">
            <v>57750000</v>
          </cell>
          <cell r="AE371">
            <v>0</v>
          </cell>
          <cell r="AG371">
            <v>0</v>
          </cell>
          <cell r="AK371" t="str">
            <v>https://www.contratos.gov.co/consultas/detalleProceso.do?numConstancia=17-12-6267317</v>
          </cell>
          <cell r="AL371" t="str">
            <v>17-12-6267317</v>
          </cell>
        </row>
        <row r="372">
          <cell r="A372" t="str">
            <v>SCJ-372-2017</v>
          </cell>
          <cell r="B372">
            <v>42787</v>
          </cell>
          <cell r="E372" t="str">
            <v>5 5. Contratación directa</v>
          </cell>
          <cell r="F372" t="str">
            <v>6 6. Otro</v>
          </cell>
          <cell r="G372" t="str">
            <v>ERIKA CONSTANZA SOPO GARZÒN</v>
          </cell>
          <cell r="L372" t="str">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ell>
          <cell r="M372">
            <v>42788</v>
          </cell>
          <cell r="N372">
            <v>43105</v>
          </cell>
          <cell r="P372">
            <v>10.5</v>
          </cell>
          <cell r="T372">
            <v>57750000</v>
          </cell>
          <cell r="AE372">
            <v>0</v>
          </cell>
          <cell r="AG372">
            <v>0</v>
          </cell>
          <cell r="AK372" t="str">
            <v>https://www.contratos.gov.co/consultas/detalleProceso.do?numConstancia=17-12-6267317</v>
          </cell>
          <cell r="AL372" t="str">
            <v>17-12-6267317</v>
          </cell>
        </row>
        <row r="373">
          <cell r="A373" t="str">
            <v>SCJ-373-2017</v>
          </cell>
          <cell r="B373">
            <v>42787</v>
          </cell>
          <cell r="E373" t="str">
            <v>5 5. Contratación directa</v>
          </cell>
          <cell r="F373" t="str">
            <v>6 6. Otro</v>
          </cell>
          <cell r="G373" t="str">
            <v>MARTHA ANGELICA RAMOS ORTEGA</v>
          </cell>
          <cell r="L373" t="str">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ell>
          <cell r="M373">
            <v>42788</v>
          </cell>
          <cell r="N373">
            <v>43105</v>
          </cell>
          <cell r="P373">
            <v>10.5</v>
          </cell>
          <cell r="T373">
            <v>57750000</v>
          </cell>
          <cell r="AE373">
            <v>0</v>
          </cell>
          <cell r="AG373">
            <v>0</v>
          </cell>
          <cell r="AK373" t="str">
            <v>https://www.contratos.gov.co/consultas/detalleProceso.do?numConstancia=17-12-6267390</v>
          </cell>
          <cell r="AL373" t="str">
            <v>17-12-6267390</v>
          </cell>
        </row>
        <row r="374">
          <cell r="A374" t="str">
            <v>SCJ-374-2017</v>
          </cell>
          <cell r="B374">
            <v>42787</v>
          </cell>
          <cell r="E374" t="str">
            <v>5 5. Contratación directa</v>
          </cell>
          <cell r="F374" t="str">
            <v>6 6. Otro</v>
          </cell>
          <cell r="G374" t="str">
            <v>CATALINA VILLAR ROJAS</v>
          </cell>
          <cell r="L374" t="str">
            <v>PRESTAR LOS SERVICIOS PROFESIONALES A LA SECRETARIA DISTRITAL DE SEGURIDAD CONVIVENCIA Y JUSTICIA EN EL ACOMPAÑAMIETO Y PUESTA EN MARCHA DE LOS PROCESOS Y PROCEDIMIENTOS QUE SEAN COMPETENCIA DE LA DIRECCION DE GESTION HUMANA</v>
          </cell>
          <cell r="M374">
            <v>42788</v>
          </cell>
          <cell r="N374">
            <v>42856</v>
          </cell>
          <cell r="P374">
            <v>11</v>
          </cell>
          <cell r="T374">
            <v>49500000</v>
          </cell>
          <cell r="AE374">
            <v>0</v>
          </cell>
          <cell r="AG374">
            <v>0</v>
          </cell>
          <cell r="AK374" t="str">
            <v>https://www.contratos.gov.co/consultas/detalleProceso.do?numConstancia=17-12-6267626</v>
          </cell>
          <cell r="AL374" t="str">
            <v>17-12-6267626</v>
          </cell>
        </row>
        <row r="375">
          <cell r="A375" t="str">
            <v>SCJ-375-2017</v>
          </cell>
          <cell r="B375">
            <v>42788</v>
          </cell>
          <cell r="E375" t="str">
            <v>5 5. Contratación directa</v>
          </cell>
          <cell r="F375" t="str">
            <v>6 6. Otro</v>
          </cell>
          <cell r="G375" t="str">
            <v>JULIANA NIÑO PARDO</v>
          </cell>
          <cell r="L375" t="str">
            <v>PRESTAR LOS SERVICIOS PROFESIONALES EN LA DIRECCION DE PREVENCION Y CULTURA CIUDADANA PARA APOYAR EN LA FORMULACION IMPLEMENTACION Y EVALUACION DE LA ESTRATEGIA DE PREVENCION DEL DELITO EN EL COMPONENTE DE PARTICIPACION CIUDADANA</v>
          </cell>
          <cell r="M375">
            <v>42789</v>
          </cell>
          <cell r="N375">
            <v>43059</v>
          </cell>
          <cell r="P375">
            <v>10.5</v>
          </cell>
          <cell r="T375">
            <v>47250000</v>
          </cell>
          <cell r="AE375">
            <v>0</v>
          </cell>
          <cell r="AG375">
            <v>0</v>
          </cell>
          <cell r="AK375" t="str">
            <v>https://www.contratos.gov.co/consultas/detalleProceso.do?numConstancia=17-12-6267749</v>
          </cell>
          <cell r="AL375" t="str">
            <v>17-12-6267749</v>
          </cell>
        </row>
        <row r="376">
          <cell r="A376" t="str">
            <v>SCJ-376-2017</v>
          </cell>
          <cell r="B376">
            <v>42788</v>
          </cell>
          <cell r="E376" t="str">
            <v>5 5. Contratación directa</v>
          </cell>
          <cell r="F376" t="str">
            <v>6 6. Otro</v>
          </cell>
          <cell r="G376" t="str">
            <v>ADRIANA LUCIA GUERRA NUÑEZ</v>
          </cell>
          <cell r="L376" t="str">
            <v>PRESTAR LOS SERVICIOS PROFESIONALES EN LA DIRECCION DE PREVENCION Y CULTURA CIUDADANA PARA APOYAR EN LA FORMULACION IMPLEMENTACION Y EVALUACION DE LA ESTRATEGIA DE PREVENCION DEL DELITO EN EL COMPONENTE DE POBLACIONES DE ALTO RIESGO</v>
          </cell>
          <cell r="M376">
            <v>42789</v>
          </cell>
          <cell r="N376">
            <v>43106</v>
          </cell>
          <cell r="P376">
            <v>10.5</v>
          </cell>
          <cell r="T376">
            <v>47250000</v>
          </cell>
          <cell r="AE376">
            <v>0</v>
          </cell>
          <cell r="AG376">
            <v>0</v>
          </cell>
          <cell r="AK376" t="str">
            <v>https://www.contratos.gov.co/consultas/detalleProceso.do?numConstancia=17-12-6267884</v>
          </cell>
          <cell r="AL376" t="str">
            <v>17-12-6267884</v>
          </cell>
        </row>
        <row r="377">
          <cell r="A377" t="str">
            <v>SCJ-377-2017</v>
          </cell>
          <cell r="B377">
            <v>42788</v>
          </cell>
          <cell r="E377" t="str">
            <v>5 5. Contratación directa</v>
          </cell>
          <cell r="F377" t="str">
            <v>6 6. Otro</v>
          </cell>
          <cell r="G377" t="str">
            <v>JHON ALEXANDER SANTANA PAIPILLA</v>
          </cell>
          <cell r="L377" t="str">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ell>
          <cell r="M377">
            <v>42789</v>
          </cell>
          <cell r="N377">
            <v>43106</v>
          </cell>
          <cell r="P377">
            <v>10.5</v>
          </cell>
          <cell r="T377">
            <v>57750000</v>
          </cell>
          <cell r="AE377">
            <v>0</v>
          </cell>
          <cell r="AG377">
            <v>0</v>
          </cell>
          <cell r="AK377" t="str">
            <v>https://www.contratos.gov.co/consultas/detalleProceso.do?numConstancia=17-12-6268286</v>
          </cell>
          <cell r="AL377" t="str">
            <v>17-12-6268286</v>
          </cell>
        </row>
        <row r="378">
          <cell r="A378" t="str">
            <v>SCJ-378-2017</v>
          </cell>
          <cell r="B378">
            <v>42788</v>
          </cell>
          <cell r="E378" t="str">
            <v>5 5. Contratación directa</v>
          </cell>
          <cell r="F378" t="str">
            <v>6 6. Otro</v>
          </cell>
          <cell r="G378" t="str">
            <v>PAOLA ANDREA BORDA DIAZ</v>
          </cell>
          <cell r="L378" t="str">
            <v>PRESTAR SERVICIOS PROFESIONALES COMO COMMUNITY MANAGER EN LA OFICINA ASESORA DE COMUNICACIONES PARA MANEJAR Y GESTIONAR CONTENIDOS DE LAS REDES SOCIALES DE LA SECRETARIA DE SEGURIDAD CONVIVENCIA Y JUSTICIA</v>
          </cell>
          <cell r="M378">
            <v>42789</v>
          </cell>
          <cell r="N378">
            <v>42969</v>
          </cell>
          <cell r="P378">
            <v>6</v>
          </cell>
          <cell r="T378">
            <v>21000000</v>
          </cell>
          <cell r="AE378">
            <v>0</v>
          </cell>
          <cell r="AG378">
            <v>0</v>
          </cell>
          <cell r="AK378" t="str">
            <v>https://www.contratos.gov.co/consultas/detalleProceso.do?numConstancia=17-12-6268395</v>
          </cell>
          <cell r="AL378" t="str">
            <v>17-12-6268395</v>
          </cell>
        </row>
        <row r="379">
          <cell r="A379" t="str">
            <v>SCJ-379-2017</v>
          </cell>
          <cell r="B379">
            <v>42788</v>
          </cell>
          <cell r="E379" t="str">
            <v>5 5. Contratación directa</v>
          </cell>
          <cell r="F379" t="str">
            <v>6 6. Otro</v>
          </cell>
          <cell r="G379" t="str">
            <v>SARA MILENA PRADO PINEDA</v>
          </cell>
          <cell r="L379" t="str">
            <v>PRESTAR SERVICIOS DE APOYO A LA GESTIÓN DOCUMENTAL Y EL REGISTRO EN  LOS SISTEMAS DE CONTROL Y SEGUIMIENTO DE LOS DOCUMENTOS GENERADOS EN LAS DIFERENTES ETAPAS CONTRACTUALES QUE ADELANTE LA DIRECCIÓN DE OPERACIONES PARA EL FORTALECIMIENTO DE LA SUBSECRETARÍA DE INVERSIONES PARA EL FORTALECIMIENTO DE LAS CAPACIDADES OPERATIVAS.</v>
          </cell>
          <cell r="M379">
            <v>42789</v>
          </cell>
          <cell r="N379">
            <v>43122</v>
          </cell>
          <cell r="P379">
            <v>11</v>
          </cell>
          <cell r="T379">
            <v>32395000</v>
          </cell>
          <cell r="AE379">
            <v>0</v>
          </cell>
          <cell r="AG379">
            <v>0</v>
          </cell>
          <cell r="AK379" t="str">
            <v>https://www.contratos.gov.co/consultas/detalleProceso.do?numConstancia=17-12-6263602</v>
          </cell>
          <cell r="AL379" t="str">
            <v>17-12-6263602</v>
          </cell>
        </row>
        <row r="380">
          <cell r="A380" t="str">
            <v>SCJ-380-2017</v>
          </cell>
          <cell r="B380">
            <v>42788</v>
          </cell>
          <cell r="E380" t="str">
            <v>5 5. Contratación directa</v>
          </cell>
          <cell r="F380" t="str">
            <v>6 6. Otro</v>
          </cell>
          <cell r="G380" t="str">
            <v>LUZ STELLA VEIRA BERNAL</v>
          </cell>
          <cell r="L380" t="str">
            <v>PRESTAR LOS SERVICIOS PROFESIONALES PARA BRINDAR ASISTENCIA JURIDICA A LA SECRETARIA DISTRITAL DE SEGURIDAD CONVIVENCIA Y JUSTICIA EN MATERIA DE DERECHO LABORAL COLECTIVO CON EL FIN DE FORTALECER LOS PROCESOS MISIONALES DE LA ENTIDAD QUE PERMITAN LA IMPLEMENTACION Y MANTENIMIENTO DE HERRAMIENTAS GERENCIALES</v>
          </cell>
          <cell r="M380">
            <v>42789</v>
          </cell>
          <cell r="N380">
            <v>42877</v>
          </cell>
          <cell r="P380">
            <v>3</v>
          </cell>
          <cell r="T380">
            <v>25500000</v>
          </cell>
          <cell r="AE380">
            <v>0</v>
          </cell>
          <cell r="AG380">
            <v>0</v>
          </cell>
          <cell r="AK380" t="str">
            <v>https://www.contratos.gov.co/consultas/detalleProceso.do?numConstancia=17-12-6268489</v>
          </cell>
          <cell r="AL380" t="str">
            <v>17-12-6268489</v>
          </cell>
        </row>
        <row r="381">
          <cell r="A381" t="str">
            <v>SCJ-381-2017</v>
          </cell>
          <cell r="B381">
            <v>42788</v>
          </cell>
          <cell r="E381" t="str">
            <v>5 5. Contratación directa</v>
          </cell>
          <cell r="F381" t="str">
            <v>6 6. Otro</v>
          </cell>
          <cell r="G381" t="str">
            <v>ALEJANDRO HERRERA CAICEDO</v>
          </cell>
          <cell r="L381" t="str">
            <v>APOYAR EL TRABAJO QUE SE REALIZA EN LA OFICINA DE ANALISIS DE INFORMACION Y ESTUDIOS ESTRATEGICOS</v>
          </cell>
          <cell r="M381">
            <v>42789</v>
          </cell>
          <cell r="N381">
            <v>42877</v>
          </cell>
          <cell r="P381">
            <v>3</v>
          </cell>
          <cell r="T381">
            <v>8100000</v>
          </cell>
          <cell r="AE381">
            <v>0</v>
          </cell>
          <cell r="AG381">
            <v>0</v>
          </cell>
          <cell r="AK381" t="str">
            <v>https://www.contratos.gov.co/consultas/detalleProceso.do?numConstancia=17-12-6268731</v>
          </cell>
          <cell r="AL381" t="str">
            <v>17-12-6268731</v>
          </cell>
        </row>
        <row r="382">
          <cell r="A382" t="str">
            <v>SCJ-382-2017</v>
          </cell>
          <cell r="B382">
            <v>42789</v>
          </cell>
          <cell r="E382" t="str">
            <v>5 5. Contratación directa</v>
          </cell>
          <cell r="F382" t="str">
            <v>6 6. Otro</v>
          </cell>
          <cell r="G382" t="str">
            <v>JOSE LUIS NOGUERA PEREZ</v>
          </cell>
          <cell r="L382" t="str">
            <v>PRESTAR SERVICIOS PROFESIONALES DE ASESORÍA JURÍDICA A LA SUBSECRETARÍA DE INVERSIONES Y FORTALECIMIENTO DE CAPACIDADES OPERATIVAS DE LA SECRETARÍA DE SEGURIDAD, CONVIVENCIA Y JUSTICIA.</v>
          </cell>
          <cell r="M382">
            <v>42794</v>
          </cell>
          <cell r="N382">
            <v>43127</v>
          </cell>
          <cell r="P382">
            <v>11</v>
          </cell>
          <cell r="T382">
            <v>88000000</v>
          </cell>
          <cell r="AE382">
            <v>0</v>
          </cell>
          <cell r="AG382">
            <v>0</v>
          </cell>
          <cell r="AK382" t="str">
            <v>https://www.contratos.gov.co/consultas/detalleProceso.do?numConstancia=17-12-6278821</v>
          </cell>
          <cell r="AL382" t="str">
            <v>17-12-6278821</v>
          </cell>
        </row>
        <row r="383">
          <cell r="A383" t="str">
            <v>SCJ-383-2017</v>
          </cell>
          <cell r="B383">
            <v>42789</v>
          </cell>
          <cell r="E383" t="str">
            <v>5 5. Contratación directa</v>
          </cell>
          <cell r="F383" t="str">
            <v>6 6. Otro</v>
          </cell>
          <cell r="G383" t="str">
            <v>CARLOS ALBERTO NEWBALL GONZALEZ</v>
          </cell>
          <cell r="L383" t="str">
            <v>PRESTAR SERVICIOS PROFESIONALES EN LA OFICINA DE TELEMÁTICA DE LA POLICÍA METROPOLITANA DE BOGOTA REALIZANDO ACTUALIZACIÓN, SOPORTE Y APOYO AL DISEÑO DE LOS SISTEMAS DE AUTOMATIZACIÓN, CÓMPUTO, COMUNICACIONES E INSTALACIONES ELÉCTRICAS.</v>
          </cell>
          <cell r="M383">
            <v>42790</v>
          </cell>
          <cell r="N383">
            <v>43123</v>
          </cell>
          <cell r="P383">
            <v>11</v>
          </cell>
          <cell r="T383">
            <v>49500000</v>
          </cell>
          <cell r="AE383">
            <v>0</v>
          </cell>
          <cell r="AG383">
            <v>0</v>
          </cell>
          <cell r="AK383" t="str">
            <v>https://www.contratos.gov.co/consultas/detalleProceso.do?numConstancia=17-12-6295018</v>
          </cell>
          <cell r="AL383" t="str">
            <v>17-12-6295018</v>
          </cell>
        </row>
        <row r="384">
          <cell r="A384" t="str">
            <v>SCJ-384-2017</v>
          </cell>
          <cell r="B384">
            <v>42789</v>
          </cell>
          <cell r="E384" t="str">
            <v>5 5. Contratación directa</v>
          </cell>
          <cell r="F384" t="str">
            <v>6 6. Otro</v>
          </cell>
          <cell r="G384" t="str">
            <v>RAFAEL HERNANDO VASQUEZ SANTAMARIA</v>
          </cell>
          <cell r="L384" t="str">
            <v>PRESTAR LOS SERVICIOS PROFESIONALES EN LA DIRECCIÓN DE BIENES, PARA REALIZAR EL SEGUIMIENTO TÉCNICO, ADMINISTRATIVO, FINANCIERO, CONTABLE Y JURÍDICO DE LOS CONTATOS Y/O CONVENIOS DE MANTENIMIENTO DE LOS BIENES Y SERVICIOS DEL PARQUE AUTOMOTOR ADQUIRIDOS POR LA SUBSECRETARÍA PARA EL FORTALECIMIENTO DE LAS  CAPACIDADES OPERATIVAS DE LAS AUTORIDADES QUE LES SEAN ASIGNADOS.</v>
          </cell>
          <cell r="M384">
            <v>42794</v>
          </cell>
          <cell r="N384">
            <v>43292</v>
          </cell>
          <cell r="P384">
            <v>11</v>
          </cell>
          <cell r="T384">
            <v>88000000</v>
          </cell>
          <cell r="AE384">
            <v>44000000</v>
          </cell>
          <cell r="AG384">
            <v>165</v>
          </cell>
          <cell r="AK384" t="str">
            <v>https://www.contratos.gov.co/consultas/detalleProceso.do?numConstancia=17-12-6268900</v>
          </cell>
          <cell r="AL384" t="str">
            <v>17-12-6268900</v>
          </cell>
        </row>
        <row r="385">
          <cell r="A385" t="str">
            <v>SCJ-385-2017</v>
          </cell>
          <cell r="B385">
            <v>42789</v>
          </cell>
          <cell r="E385" t="str">
            <v>5 5. Contratación directa</v>
          </cell>
          <cell r="F385" t="str">
            <v>6 6. Otro</v>
          </cell>
          <cell r="G385" t="str">
            <v>FRANCISCO ARMANDO PALACIOS MOSQUERA</v>
          </cell>
          <cell r="L385" t="str">
            <v>PRESTAR APOYO JURÍDICO A LAS ESTACIONES DE POLICÍA DE LA CIUDAD CAPITAL Y A LA OFICINA DE ASUNTOS JURÍDICOS DE LA POLICÍA METROPOLITANA DE BOGOTÁ</v>
          </cell>
          <cell r="M385">
            <v>42790</v>
          </cell>
          <cell r="N385">
            <v>43107</v>
          </cell>
          <cell r="P385">
            <v>10.5</v>
          </cell>
          <cell r="T385">
            <v>52500000</v>
          </cell>
          <cell r="AE385">
            <v>0</v>
          </cell>
          <cell r="AG385">
            <v>0</v>
          </cell>
          <cell r="AK385" t="str">
            <v>https://www.contratos.gov.co/consultas/detalleProceso.do?numConstancia=17-12-6281365</v>
          </cell>
          <cell r="AL385" t="str">
            <v>17-12-6281365</v>
          </cell>
        </row>
        <row r="386">
          <cell r="A386" t="str">
            <v>SCJ-386-2017</v>
          </cell>
          <cell r="B386">
            <v>42789</v>
          </cell>
          <cell r="E386" t="str">
            <v>5 5. Contratación directa</v>
          </cell>
          <cell r="F386" t="str">
            <v>6 6. Otro</v>
          </cell>
          <cell r="G386" t="str">
            <v>FERNANDO JIMENEZ CERON</v>
          </cell>
          <cell r="L386" t="str">
            <v>PRESTAR SERVICIOS PROFESIONALES PARA APOYAR EL DISEÑO Y PROPOSICIÓN DE POLÍTICAS PÚBLICAS Y MECANISMOS Y ESTRATEGIAS PARA LA FORMULACIÓN Y APLICACIÓN DE PLANES Y PROGRAMAS DE SEGURIDAD EN LAS LOCALIDADES DE BOGOTÁ.</v>
          </cell>
          <cell r="M386">
            <v>42789</v>
          </cell>
          <cell r="N386">
            <v>43122</v>
          </cell>
          <cell r="P386">
            <v>11</v>
          </cell>
          <cell r="T386">
            <v>88000000</v>
          </cell>
          <cell r="AE386">
            <v>0</v>
          </cell>
          <cell r="AG386">
            <v>0</v>
          </cell>
          <cell r="AK386" t="str">
            <v xml:space="preserve">https://www.contratos.gov.co/consultas/detalleProceso.do?numConstancia=17-12-6299293 </v>
          </cell>
          <cell r="AL386" t="str">
            <v xml:space="preserve">17-12-6299293 </v>
          </cell>
        </row>
        <row r="387">
          <cell r="A387" t="str">
            <v>SCJ-387-2017</v>
          </cell>
          <cell r="B387">
            <v>42789</v>
          </cell>
          <cell r="E387" t="str">
            <v>5 5. Contratación directa</v>
          </cell>
          <cell r="F387" t="str">
            <v>6 6. Otro</v>
          </cell>
          <cell r="G387" t="str">
            <v>DIEGO FERNANDO OVALLE IVAÑEZ</v>
          </cell>
          <cell r="L387" t="str">
            <v>PRESTAR SERVICIOS PROFESIONALES A LA DIRECCIÓN DE BIENES, EN LA REVISIÓN, SEGUIMIENTO Y ANÁLISIS JURÍDICO DE LA ADMINISTRACIÓN Y USO DE LOS BIENES, SERVICIOS Y OBRAS ADQUIRIDOS PARA EL FORTALECIMIENTO DE LA CAPACIDAD OPERATIVA DE LAS AUTORIDADES DE SEGURIDAD, CONVIVENCIA Y JUSTICIA.</v>
          </cell>
          <cell r="M387">
            <v>42790</v>
          </cell>
          <cell r="N387">
            <v>43123</v>
          </cell>
          <cell r="P387">
            <v>11</v>
          </cell>
          <cell r="T387">
            <v>110000000</v>
          </cell>
          <cell r="AE387">
            <v>0</v>
          </cell>
          <cell r="AG387">
            <v>0</v>
          </cell>
          <cell r="AK387" t="str">
            <v>https://www.contratos.gov.co/consultas/detalleProceso.do?numConstancia=17-12-6280779</v>
          </cell>
          <cell r="AL387" t="str">
            <v>17-12-6280779</v>
          </cell>
        </row>
        <row r="388">
          <cell r="A388" t="str">
            <v>SCJ-388-2017</v>
          </cell>
          <cell r="B388">
            <v>42789</v>
          </cell>
          <cell r="E388" t="str">
            <v>5 5. Contratación directa</v>
          </cell>
          <cell r="F388" t="str">
            <v>6 6. Otro</v>
          </cell>
          <cell r="G388" t="str">
            <v>MARIA FERNANDA AMEZQUITA CASALLAS</v>
          </cell>
          <cell r="L388" t="str">
            <v>PRESTAR APOYO Y ACOMPAÑAMIENTO TÉCNICO PARA EL CUMPLIMIENTO DE LA MISIONALIDAD DE LA OFICINA DE PLANEACIÓN DE LA POLICÍA METROPOLITANA DE BOGOTÁ.</v>
          </cell>
          <cell r="M388">
            <v>42790</v>
          </cell>
          <cell r="N388">
            <v>43123</v>
          </cell>
          <cell r="P388">
            <v>11</v>
          </cell>
          <cell r="T388">
            <v>33297000</v>
          </cell>
          <cell r="AE388">
            <v>0</v>
          </cell>
          <cell r="AG388">
            <v>0</v>
          </cell>
          <cell r="AK388" t="str">
            <v>https://www.contratos.gov.co/consultas/detalleProceso.do?numConstancia=17-12-6281527</v>
          </cell>
          <cell r="AL388" t="str">
            <v>17-12-6281527</v>
          </cell>
        </row>
        <row r="389">
          <cell r="A389" t="str">
            <v>SCJ-389-2017</v>
          </cell>
          <cell r="B389">
            <v>42789</v>
          </cell>
          <cell r="E389" t="str">
            <v>5 5. Contratación directa</v>
          </cell>
          <cell r="F389" t="str">
            <v>6 6. Otro</v>
          </cell>
          <cell r="G389" t="str">
            <v>DIANA MERCEDES CHICAIZA COSME</v>
          </cell>
          <cell r="L389" t="str">
            <v>PRESTAR APOYO JURÍDICO A LAS ESTACIONES DE POLICÍA DE LA CIUDAD CAPITAL Y A LA OFICINA DE ASUNTOS JURÍDICOS DE LA POLICÍA METROPOLITANA DE BOGOTÁ</v>
          </cell>
          <cell r="M389">
            <v>42790</v>
          </cell>
          <cell r="N389">
            <v>43123</v>
          </cell>
          <cell r="P389">
            <v>11</v>
          </cell>
          <cell r="T389">
            <v>55000000</v>
          </cell>
          <cell r="AE389">
            <v>0</v>
          </cell>
          <cell r="AG389">
            <v>0</v>
          </cell>
          <cell r="AK389" t="str">
            <v>https://www.contratos.gov.co/consultas/detalleProceso.do?numConstancia=17-12-6295048</v>
          </cell>
          <cell r="AL389" t="str">
            <v>17-12-6295048</v>
          </cell>
        </row>
        <row r="390">
          <cell r="A390" t="str">
            <v>SCJ-390-2017</v>
          </cell>
          <cell r="B390">
            <v>42789</v>
          </cell>
          <cell r="E390" t="str">
            <v>5 5. Contratación directa</v>
          </cell>
          <cell r="F390" t="str">
            <v>6 6. Otro</v>
          </cell>
          <cell r="G390" t="str">
            <v>DAVID MAURICIO GONZALEZ ORTIZ</v>
          </cell>
          <cell r="L390" t="str">
            <v>PRESTAR SERVICIOS PROFESIONALES EN LA DIRECCION DE SEGURIDAD PARA APOYAR LA FORMULACION E IMPLEMENTACION DE ESTRATEGIAS CONTRA EL HURTO Y LOS DELITOS PATRIMONIALES EN LA CIUDAD TENDIENTES A MEJORAR LA CONDICIONES DE CONVIVENCIA Y SEGURIDAD</v>
          </cell>
          <cell r="M390">
            <v>42790</v>
          </cell>
          <cell r="N390">
            <v>43107</v>
          </cell>
          <cell r="P390">
            <v>10.5</v>
          </cell>
          <cell r="T390">
            <v>47250000</v>
          </cell>
          <cell r="AE390">
            <v>0</v>
          </cell>
          <cell r="AG390">
            <v>0</v>
          </cell>
          <cell r="AK390" t="str">
            <v>https://www.contratos.gov.co/consultas/detalleProceso.do?numConstancia=17-12-6285255</v>
          </cell>
          <cell r="AL390" t="str">
            <v>17-12-6285255</v>
          </cell>
        </row>
        <row r="391">
          <cell r="A391" t="str">
            <v>SCJ-391-2017</v>
          </cell>
          <cell r="B391">
            <v>42789</v>
          </cell>
          <cell r="E391" t="str">
            <v>5 5. Contratación directa</v>
          </cell>
          <cell r="F391" t="str">
            <v>6 6. Otro</v>
          </cell>
          <cell r="G391" t="str">
            <v>SANDRA MILENA MONTOYA AMARILES</v>
          </cell>
          <cell r="L391" t="str">
            <v>PRESTAR LOS SERVICIOS PROFESIONALES A LA SUBSECRETARIA DE SEGURIDAD Y CONVIVENCIA PARA APOYAR EN LA PLANEACION ARTICULACION EVALUACION Y SEGUIMIENTO DE LAS ACCIONES DE CONVIVENCIA Y SEGURIDAD DESARROLLADAS EN LA O LAS LOCALIDADES DESIGNADAS CON EL FIN  DE DISMINUIR LAS CAUSAS Y FACTORES DE VIOLENCIA Y DELITO EN BOGOTA</v>
          </cell>
          <cell r="M391">
            <v>42790</v>
          </cell>
          <cell r="N391">
            <v>43114</v>
          </cell>
          <cell r="P391">
            <v>10.5</v>
          </cell>
          <cell r="T391">
            <v>57750000</v>
          </cell>
          <cell r="AE391">
            <v>0</v>
          </cell>
          <cell r="AG391">
            <v>20</v>
          </cell>
          <cell r="AK391" t="str">
            <v>https://www.contratos.gov.co/consultas/detalleProceso.do?numConstancia=17-12-6285702</v>
          </cell>
          <cell r="AL391" t="str">
            <v>17-12-6285702</v>
          </cell>
        </row>
        <row r="392">
          <cell r="A392" t="str">
            <v>SCJ-392-2017</v>
          </cell>
          <cell r="B392">
            <v>42789</v>
          </cell>
          <cell r="E392" t="str">
            <v>5 5. Contratación directa</v>
          </cell>
          <cell r="F392" t="str">
            <v>6 6. Otro</v>
          </cell>
          <cell r="G392" t="str">
            <v>JUAN FELIPE GUTIERREZ ARANGO</v>
          </cell>
          <cell r="L392" t="str">
            <v>PRESTAR SERVICIOS PROFESIONALES COMO INGENIERO CIVIL EN EL COMANDO DE LA POLICIA METROPOLITANA DE BOGOTÁ EN LA REVISIÓN DE ESTUDIOS Y DOCUMENTOS TÉCNICOS, ESTUDIOS PREVIOS Y PLIEGO DE CONDICIONES.</v>
          </cell>
          <cell r="M392">
            <v>42790</v>
          </cell>
          <cell r="N392">
            <v>43123</v>
          </cell>
          <cell r="P392">
            <v>11</v>
          </cell>
          <cell r="T392">
            <v>66000000</v>
          </cell>
          <cell r="AE392">
            <v>0</v>
          </cell>
          <cell r="AG392">
            <v>0</v>
          </cell>
          <cell r="AK392" t="str">
            <v>https://www.contratos.gov.co/consultas/detalleProceso.do?numConstancia=17-12-6281006</v>
          </cell>
          <cell r="AL392" t="str">
            <v>17-12-6281006</v>
          </cell>
        </row>
        <row r="393">
          <cell r="A393" t="str">
            <v>SCJ-393-2017</v>
          </cell>
          <cell r="B393">
            <v>42789</v>
          </cell>
          <cell r="E393" t="str">
            <v>5 5. Contratación directa</v>
          </cell>
          <cell r="F393" t="str">
            <v>6 6. Otro</v>
          </cell>
          <cell r="G393" t="str">
            <v>JAVIER MAURICIO GUERRERO NAVAS</v>
          </cell>
          <cell r="L393" t="str">
            <v>PRESTAR SERVICIOS PROFESIONALES EN TEMAS PRESUPUESTALES FINANCIEROS Y CONTABLES PARA ELPROCESAMIENTO E INCLUSION DE LA INFORMACION FINANCIERA Y CONTABLE DE LA SECRETARIA DISTRITAL DE SEGURIDAD CONVIVENCIA Y JUSTICIA EN LOS SISTEMAS DE INFORMACION INTERNOS Y EXTERNOS</v>
          </cell>
          <cell r="M393">
            <v>42790</v>
          </cell>
          <cell r="N393">
            <v>43123</v>
          </cell>
          <cell r="P393">
            <v>11</v>
          </cell>
          <cell r="T393">
            <v>52965000</v>
          </cell>
          <cell r="AE393">
            <v>0</v>
          </cell>
          <cell r="AG393">
            <v>0</v>
          </cell>
          <cell r="AK393" t="str">
            <v>https://www.contratos.gov.co/consultas/detalleProceso.do?numConstancia=17-12-6285888</v>
          </cell>
          <cell r="AL393" t="str">
            <v>17-12-6285888</v>
          </cell>
        </row>
        <row r="394">
          <cell r="A394" t="str">
            <v>SCJ-394-2017</v>
          </cell>
          <cell r="B394">
            <v>42789</v>
          </cell>
          <cell r="E394" t="str">
            <v>5 5. Contratación directa</v>
          </cell>
          <cell r="F394" t="str">
            <v>6 6. Otro</v>
          </cell>
          <cell r="G394" t="str">
            <v>MARIA PAULINA DOMINGUEZ HERNANDEZ</v>
          </cell>
          <cell r="L394" t="str">
            <v>PRESTAR LOS SERVICIOS PROFESIONALES EN LA DIRECCION DE SEGURIDAD PARA LIDERAR LOS PROGRAMAS Y ESTRATEGIAS ENCAMINADAS A REDUCIR LOS INDICES DE HOMICIDIOS LESIONES PERSONALES Y TRATA DE PERSONAS REGISTRADAS EN LA CIUDAD DE BOGOTA</v>
          </cell>
          <cell r="M394">
            <v>42790</v>
          </cell>
          <cell r="N394">
            <v>42961</v>
          </cell>
          <cell r="P394">
            <v>10.5</v>
          </cell>
          <cell r="T394">
            <v>68250000</v>
          </cell>
          <cell r="AE394">
            <v>0</v>
          </cell>
          <cell r="AG394">
            <v>0</v>
          </cell>
          <cell r="AK394" t="str">
            <v>https://www.contratos.gov.co/consultas/detalleProceso.do?numConstancia=17-12-6286216</v>
          </cell>
          <cell r="AL394" t="str">
            <v>17-12-6286216</v>
          </cell>
        </row>
        <row r="395">
          <cell r="A395" t="str">
            <v>SCJ-395-2017</v>
          </cell>
          <cell r="B395">
            <v>42789</v>
          </cell>
          <cell r="E395" t="str">
            <v>5 5. Contratación directa</v>
          </cell>
          <cell r="F395" t="str">
            <v>6 6. Otro</v>
          </cell>
          <cell r="G395" t="str">
            <v>ANDRES ORLANDO GOMEZ LOPEZ</v>
          </cell>
          <cell r="L395" t="str">
            <v>PRESTAR LOS SERVICIOS PROFESIONALES A LA SUBSECRETARIA DE SEGURIDAD Y CONVIVENCIA PARA APOYAR EN LA PLANEACION ARTICULACION EVALUACION Y SEGUIMIENTO DE LAS ACCIONES DE CONVIVENCIA Y SEGURIDAD DESARROLLADAS EN LA O LAS LOCALIDADES DESIGNADAS CON EL FIN  DE DISMINUIR LAS CAUDAD Y FACTORES DE VIOLENCIA Y DELITO EN BOGOTA</v>
          </cell>
          <cell r="M395">
            <v>42790</v>
          </cell>
          <cell r="N395">
            <v>43107</v>
          </cell>
          <cell r="P395">
            <v>10.5</v>
          </cell>
          <cell r="T395">
            <v>57750000</v>
          </cell>
          <cell r="AE395">
            <v>0</v>
          </cell>
          <cell r="AG395">
            <v>0</v>
          </cell>
          <cell r="AK395" t="str">
            <v>https://www.contratos.gov.co/consultas/detalleProceso.do?numConstancia=17-12-6286526</v>
          </cell>
          <cell r="AL395" t="str">
            <v>17-12-6286526</v>
          </cell>
        </row>
        <row r="396">
          <cell r="A396" t="str">
            <v>SCJ-396-2017</v>
          </cell>
          <cell r="B396">
            <v>42790</v>
          </cell>
          <cell r="E396" t="str">
            <v>5 5. Contratación directa</v>
          </cell>
          <cell r="F396" t="str">
            <v>6 6. Otro</v>
          </cell>
          <cell r="G396" t="str">
            <v>JUAN DAVID OVIEDO MEDINA</v>
          </cell>
          <cell r="L396" t="str">
            <v>PRESTAR SUS SERVICIOS PROFESIONALES PARA ASESORAR AL JEDE DE LA OFICINA DE ANALISIS DE INFORMACION Y ESTUDIOS ESTRATEGICOS EN EL DESARROLLO DE LOS TEMAS MISIONALES COMPETENCIA DE LA OFICINA CON EL FIN DE GENERAR LOS INSUMOS NECESARIOS PARA LA EVALUACION Y FORMULACION DE POLITICA PUBLICA EN MATERIA DE SEGURIDAD CONVIVENCIA Y JUSTICIA</v>
          </cell>
          <cell r="M396">
            <v>42791</v>
          </cell>
          <cell r="N396">
            <v>42833</v>
          </cell>
          <cell r="P396">
            <v>1.5</v>
          </cell>
          <cell r="T396">
            <v>7050000</v>
          </cell>
          <cell r="AE396">
            <v>0</v>
          </cell>
          <cell r="AG396">
            <v>0</v>
          </cell>
          <cell r="AK396" t="str">
            <v>https://www.contratos.gov.co/consultas/detalleProceso.do?numConstancia=17-12-6286694</v>
          </cell>
          <cell r="AL396" t="str">
            <v>17-12-6286694</v>
          </cell>
        </row>
        <row r="397">
          <cell r="A397" t="str">
            <v>SCJ-397-2017</v>
          </cell>
          <cell r="B397">
            <v>42790</v>
          </cell>
          <cell r="E397" t="str">
            <v>5 5. Contratación directa</v>
          </cell>
          <cell r="F397" t="str">
            <v>6 6. Otro</v>
          </cell>
          <cell r="G397" t="str">
            <v>ALBERTO SANCHEZ GALEANO</v>
          </cell>
          <cell r="L397" t="str">
            <v>PRESTAR SERVICIOS PROFESIONALES A LA DIRECCION DE SEGURIDAD PARA APOYAR EN LA FORMULACION E IMPLEMENTACION DE ESRATEGIAS EN MATERIA DE SEGURIDAD CIUDADANA QUE PERMITAN IDENTIFICAR ESTRUCTURAS DELICTIVAS DEDICADAS AL HOMICIDIO SELECTIVO Y AL TRAFICO FABRICION Y PORTE DE ESTUPEFACIENTES QUE SE CONSIDEREN PRIORITARIOS O DE ALTO IMPACTO Y QUE AFECTEN LA SEGURIDAD Y CONVIVENCIA EN EL DISTRITO CAPITAL</v>
          </cell>
          <cell r="M397">
            <v>42791</v>
          </cell>
          <cell r="N397">
            <v>43108</v>
          </cell>
          <cell r="P397">
            <v>10.5</v>
          </cell>
          <cell r="T397">
            <v>33600000</v>
          </cell>
          <cell r="AE397">
            <v>0</v>
          </cell>
          <cell r="AG397">
            <v>0</v>
          </cell>
          <cell r="AK397" t="str">
            <v>https://www.contratos.gov.co/consultas/detalleProceso.do?numConstancia=17-12-6286954</v>
          </cell>
          <cell r="AL397" t="str">
            <v>17-12-6286954</v>
          </cell>
        </row>
        <row r="398">
          <cell r="A398" t="str">
            <v>SCJ-398-2017</v>
          </cell>
          <cell r="B398">
            <v>42790</v>
          </cell>
          <cell r="E398" t="str">
            <v>5 5. Contratación directa</v>
          </cell>
          <cell r="F398" t="str">
            <v>6 6. Otro</v>
          </cell>
          <cell r="G398" t="str">
            <v>RICARDO ALFONSO CORDON CARDENAS</v>
          </cell>
          <cell r="L398" t="str">
            <v>PRESTAR SERVICIOS DE APOYO A LA GESTION A LA DIRECCION JURIDICA Y CONTRACTUAL EN LA ORGANIZACIÓN DEPURACION REGISTRO CONTROL Y SEGUIMIENTO DOCUMENTAL</v>
          </cell>
          <cell r="M398">
            <v>42791</v>
          </cell>
          <cell r="N398">
            <v>43108</v>
          </cell>
          <cell r="P398">
            <v>10.5</v>
          </cell>
          <cell r="T398">
            <v>16800000</v>
          </cell>
          <cell r="AE398">
            <v>0</v>
          </cell>
          <cell r="AG398">
            <v>0</v>
          </cell>
          <cell r="AK398" t="str">
            <v>https://www.contratos.gov.co/consultas/detalleProceso.do?numConstancia=17-12-6287034</v>
          </cell>
          <cell r="AL398" t="str">
            <v>17-12-6287034</v>
          </cell>
        </row>
        <row r="399">
          <cell r="A399" t="str">
            <v>SCJ-399-2017</v>
          </cell>
          <cell r="B399">
            <v>42793</v>
          </cell>
          <cell r="E399" t="str">
            <v>5 5. Contratación directa</v>
          </cell>
          <cell r="F399" t="str">
            <v>6 6. Otro</v>
          </cell>
          <cell r="G399" t="str">
            <v>ALBA LUZ MENDEZ PEREZ</v>
          </cell>
          <cell r="L399" t="str">
            <v>PRESTACIÓN DE SERVICIOS PROFESIONALES PARA APOYAR EL PLANEAMIENTO, PROGRAMACIÓN Y GESTIÓN DE LOS RECURSOS FINANCIEROS, ASIGNADOS A LA POLICÍA METROPOLITANA DE BOGOTÁ PARA LA ATENCIÓN DE SUS NECESIDADES, POR PARTE DE LA SECRETARÍA DISTRITAL DE SEGURIDAD, CONVIVENCIA Y JUSTICIA.</v>
          </cell>
          <cell r="M399">
            <v>42794</v>
          </cell>
          <cell r="N399">
            <v>42974</v>
          </cell>
          <cell r="P399">
            <v>6</v>
          </cell>
          <cell r="T399">
            <v>30000000</v>
          </cell>
          <cell r="AE399">
            <v>0</v>
          </cell>
          <cell r="AG399">
            <v>0</v>
          </cell>
          <cell r="AK399" t="str">
            <v>https://www.contratos.gov.co/consultas/detalleProceso.do?numConstancia=17-12-6281708</v>
          </cell>
          <cell r="AL399" t="str">
            <v>17-12-6281708</v>
          </cell>
        </row>
        <row r="400">
          <cell r="A400" t="str">
            <v>SCJ-400-2017</v>
          </cell>
          <cell r="B400">
            <v>42793</v>
          </cell>
          <cell r="E400" t="str">
            <v>5 5. Contratación directa</v>
          </cell>
          <cell r="F400" t="str">
            <v>6 6. Otro</v>
          </cell>
          <cell r="G400" t="str">
            <v>CAMILA ANDREA LOZANO CORTES</v>
          </cell>
          <cell r="L400" t="str">
            <v>PRESTAR SUS SERVICIOS PROFESIONALES PARA ASESORAR  AL JEFE DE LA OFICINA DE ANALISIS DE INFORMACION Y ESTUDIOS ESTRATEGICOS EN EL DESARROLLO DE LOS TEMAS MISIONALES COMPETENCIA DE LA OFICINA CON EL FIN DE GENERAR LOS INSUMOS NECESARIOS PARA LA EVALUACION Y FORMULACION DE POLITICA PUBLICA EN MATERIA DE SEGURIDAD CONVIVENCIA Y JUSTICIA</v>
          </cell>
          <cell r="M400">
            <v>42794</v>
          </cell>
          <cell r="N400">
            <v>42817</v>
          </cell>
          <cell r="P400">
            <v>10.5</v>
          </cell>
          <cell r="T400">
            <v>94500000</v>
          </cell>
          <cell r="AE400">
            <v>0</v>
          </cell>
          <cell r="AG400">
            <v>0</v>
          </cell>
          <cell r="AK400" t="str">
            <v>https://www.contratos.gov.co/consultas/detalleProceso.do?numConstancia=17-12-6287034</v>
          </cell>
          <cell r="AL400" t="str">
            <v>17-12-6287034</v>
          </cell>
        </row>
        <row r="401">
          <cell r="A401" t="str">
            <v>SCJ-401-2017</v>
          </cell>
          <cell r="B401">
            <v>42793</v>
          </cell>
          <cell r="E401" t="str">
            <v>5 5. Contratación directa</v>
          </cell>
          <cell r="F401" t="str">
            <v>6 6. Otro</v>
          </cell>
          <cell r="G401" t="str">
            <v>OSCAR ADOLFO UYABAN ALONSO</v>
          </cell>
          <cell r="L401" t="str">
            <v>PRESTAR LOS SERVICIOS DE APOYO A LA GESTION EN LA SUBSECRETARIA DE SEGURIDAD Y CONVIVENCIA PARA COADYUVAR EN LA IMPLEMENTACION DE ESTRATEGIAS Y ACCIONES DE DIALOGO MEDIACION Y PREVENCION EN CONVIVENCIA Y SEGURIDAD CIUDADANA EN LA CIUDAD</v>
          </cell>
          <cell r="M401">
            <v>42794</v>
          </cell>
          <cell r="N401">
            <v>43111</v>
          </cell>
          <cell r="P401">
            <v>10.5</v>
          </cell>
          <cell r="T401">
            <v>21000000</v>
          </cell>
          <cell r="AE401">
            <v>0</v>
          </cell>
          <cell r="AG401">
            <v>0</v>
          </cell>
          <cell r="AK401" t="str">
            <v>https://www.contratos.gov.co/consultas/detalleProceso.do?numConstancia=17-12-6287106</v>
          </cell>
          <cell r="AL401" t="str">
            <v>17-12-6287106</v>
          </cell>
        </row>
        <row r="402">
          <cell r="A402" t="str">
            <v>SCJ-402-2017</v>
          </cell>
          <cell r="B402">
            <v>42794</v>
          </cell>
          <cell r="E402" t="str">
            <v>5 5. Contratación directa</v>
          </cell>
          <cell r="F402" t="str">
            <v>6 6. Otro</v>
          </cell>
          <cell r="G402" t="str">
            <v>DIANA GABRIELA SOLANO BELEÑO</v>
          </cell>
          <cell r="L402" t="str">
            <v>PRESTAR LOS SERVICIOS PROFESIONALES A LA SUBSECRETARIA DE SEGURIDAD Y CONVIVENCIA PARA APOYAR EN LA PLANEACION ARTICULACION EVALUACION Y SEGUIMIENTO DE LAS ACCIONES DE CONVIVENCIA Y SEGURIDAD DESARROLLADAS EN LA O LAS LOCALIDADES DESIGNADAS CON EL FIN DE DISMUIR LAS CAUSAS Y FACTORES DE VIOLENCIA Y DELITO EN BOGOTA</v>
          </cell>
          <cell r="M402">
            <v>42795</v>
          </cell>
          <cell r="N402">
            <v>43115</v>
          </cell>
          <cell r="P402">
            <v>10.5</v>
          </cell>
          <cell r="T402">
            <v>49350000</v>
          </cell>
          <cell r="AE402">
            <v>0</v>
          </cell>
          <cell r="AG402">
            <v>0</v>
          </cell>
          <cell r="AK402" t="str">
            <v>https://www.contratos.gov.co/consultas/detalleProceso.do?numConstancia=17-12-6287157</v>
          </cell>
          <cell r="AL402" t="str">
            <v>17-12-6287157</v>
          </cell>
        </row>
        <row r="403">
          <cell r="A403" t="str">
            <v>SCJ-403-2017</v>
          </cell>
          <cell r="B403">
            <v>42794</v>
          </cell>
          <cell r="E403" t="str">
            <v>5 5. Contratación directa</v>
          </cell>
          <cell r="F403" t="str">
            <v>6 6. Otro</v>
          </cell>
          <cell r="G403" t="str">
            <v>ALEXANDRA BEDOYA PRADO</v>
          </cell>
          <cell r="L403" t="str">
            <v>PRESTAR SERVICIOS PROFESIONALES ESPECIALIZADOS AL CENTRO DE COMANDO CONTROL COMUNICACIONES Y COMPUTO C4 PARA APOYAR EN LOS PROCESOS DE CAPACITACION Y ENTRANAMIENTO AL PERSONAL DE LA LINEA DE EMERGENCIAS 123 Y LAS AGENCIAS QUE HACEN PARTE DEL C4</v>
          </cell>
          <cell r="M403">
            <v>42803</v>
          </cell>
          <cell r="N403">
            <v>43047</v>
          </cell>
          <cell r="P403">
            <v>8</v>
          </cell>
          <cell r="T403">
            <v>46400000</v>
          </cell>
          <cell r="AE403">
            <v>0</v>
          </cell>
          <cell r="AG403">
            <v>0</v>
          </cell>
          <cell r="AK403" t="str">
            <v>https://www.contratos.gov.co/consultas/detalleProceso.do?numConstancia=17-12-6340477</v>
          </cell>
          <cell r="AL403" t="str">
            <v>17-12-6340477</v>
          </cell>
        </row>
        <row r="404">
          <cell r="A404" t="str">
            <v>SCJ-404-2017</v>
          </cell>
          <cell r="B404">
            <v>42794</v>
          </cell>
          <cell r="E404" t="str">
            <v>5 5. Contratación directa</v>
          </cell>
          <cell r="F404" t="str">
            <v>6 6. Otro</v>
          </cell>
          <cell r="G404" t="str">
            <v>JAMES WILSON ORTEGATE PEREZ</v>
          </cell>
          <cell r="L404" t="str">
            <v>PRESTAR LOS SERIVICIOS PROFESIONALES EN LA OFICINA DE ANALISIS DE INFORMACION Y ESTUDIOS ESTRATEGICOS EN EL PROCESO DE INTEGRACION DE INFORMACION A LA BODEGA DE DATOS, GENERACION DE MODELOS DE INTELIGENCIA DE NEGOCIOS, PRODUCCION DE REPORTES TABLEROS Y CONSULTAS OLAP Y SOPORTE Y MANTENIMIENTO A LA BODEGA DE DATOS EN EL MARCO DE LA ESTRATEGIA DE ANALITICA PARA LA SEGURIDAD CONVIVENCIA Y ACCESO A LA JUSTICIA</v>
          </cell>
          <cell r="M404">
            <v>42795</v>
          </cell>
          <cell r="N404">
            <v>42978</v>
          </cell>
          <cell r="P404">
            <v>6</v>
          </cell>
          <cell r="T404">
            <v>27000000</v>
          </cell>
          <cell r="AE404">
            <v>0</v>
          </cell>
          <cell r="AG404">
            <v>0</v>
          </cell>
          <cell r="AK404" t="str">
            <v>https://www.contratos.gov.co/consultas/detalleProceso.do?numConstancia=17-12-6300452</v>
          </cell>
          <cell r="AL404" t="str">
            <v>17-12-6300452</v>
          </cell>
        </row>
        <row r="405">
          <cell r="A405" t="str">
            <v>SCJ-405-2017</v>
          </cell>
          <cell r="B405">
            <v>42795</v>
          </cell>
          <cell r="E405" t="str">
            <v>5 5. Contratación directa</v>
          </cell>
          <cell r="F405" t="str">
            <v>6 6. Otro</v>
          </cell>
          <cell r="G405" t="str">
            <v>CONTROL ONLINE SAS</v>
          </cell>
          <cell r="L405" t="str">
            <v>PRESTAR EL SEVICIO EN SITIO DE SOPORTE, MANTENIMIENTO, ACTUALIZACION, IMPLEMENTACION Y ALMACENAMIENTO EN LA NUBE DE SOFTWARE DE GESTION DOCUMENTAL - CONTROL DOC PARA LOS USUARIOS DE LA SECRETARIA DE SEGURIDAD CONVIVENCIA Y JUSTICIA</v>
          </cell>
          <cell r="M405">
            <v>42795</v>
          </cell>
          <cell r="N405">
            <v>42978</v>
          </cell>
          <cell r="P405">
            <v>6</v>
          </cell>
          <cell r="T405">
            <v>77882168</v>
          </cell>
          <cell r="AE405">
            <v>0</v>
          </cell>
          <cell r="AG405">
            <v>0</v>
          </cell>
          <cell r="AK405" t="str">
            <v>https://www.contratos.gov.co/consultas/detalleProceso.do?numConstancia=17-12-6300580</v>
          </cell>
          <cell r="AL405" t="str">
            <v>17-12-6300580</v>
          </cell>
        </row>
        <row r="406">
          <cell r="A406" t="str">
            <v>SCJ-406-2017</v>
          </cell>
          <cell r="B406">
            <v>42795</v>
          </cell>
          <cell r="E406" t="str">
            <v>5 5. Contratación directa</v>
          </cell>
          <cell r="F406" t="str">
            <v>6 6. Otro</v>
          </cell>
          <cell r="G406" t="str">
            <v>DIANA MILENA NIÑO ACOSTA</v>
          </cell>
          <cell r="L406" t="str">
            <v>PRESTAR LOS SERVICIOS PROFESIONALES EN LA DIRECCION DE SEGURIDAD PARA LIDERAR LOS PROYECTOS ENCAMINADOS A LA IMPLEMENTACION DE PROGRAMAS Y ESTRATEGIAS DE REDUCCION DEL HURTO Y DELITOS PATRIMONIALES A TRAVES DE UN PROCESO DE MEJORAMIENTO DEL MODELO DE VIGILANCIA COMUNITARIA POR CUADRANTES</v>
          </cell>
          <cell r="M406">
            <v>42796</v>
          </cell>
          <cell r="N406">
            <v>43116</v>
          </cell>
          <cell r="P406">
            <v>10.5</v>
          </cell>
          <cell r="T406">
            <v>105000000</v>
          </cell>
          <cell r="AE406">
            <v>0</v>
          </cell>
          <cell r="AG406">
            <v>0</v>
          </cell>
          <cell r="AK406" t="str">
            <v>https://www.contratos.gov.co/consultas/detalleProceso.do?numConstancia=17-12-6324064</v>
          </cell>
          <cell r="AL406" t="str">
            <v>17-12-6324064</v>
          </cell>
        </row>
        <row r="407">
          <cell r="A407" t="str">
            <v>SCJ-407-2017</v>
          </cell>
          <cell r="B407">
            <v>42795</v>
          </cell>
          <cell r="E407" t="str">
            <v>5 5. Contratación directa</v>
          </cell>
          <cell r="F407" t="str">
            <v>6 6. Otro</v>
          </cell>
          <cell r="G407" t="str">
            <v>PAOLA ANDREA CASAS RODRIGUEZ</v>
          </cell>
          <cell r="L407" t="str">
            <v>PRESTAR SERVICIOS PROFESIONALES JURÍDICOS EN LAS DIFERENTES ETAPAS CONTRACTUALES DE LOS PROCESOS DE SELECCIÓN ADELANTADOS POR LA DIRECCIÓN DE OPERACIONES DE LA SUBSECRETARÍA DE INVERSIONES PARA EL FORTALECIMIENTO DE LAS CAPACIDADES OPERATIVAS.</v>
          </cell>
          <cell r="M407">
            <v>42796</v>
          </cell>
          <cell r="N407">
            <v>43116</v>
          </cell>
          <cell r="P407">
            <v>10.5</v>
          </cell>
          <cell r="T407">
            <v>52500000</v>
          </cell>
          <cell r="AE407">
            <v>0</v>
          </cell>
          <cell r="AG407">
            <v>0</v>
          </cell>
          <cell r="AK407" t="str">
            <v>https://www.contratos.gov.co/consultas/detalleProceso.do?numConstancia=17-12-6299430</v>
          </cell>
          <cell r="AL407" t="str">
            <v>17-12-6299430</v>
          </cell>
        </row>
        <row r="408">
          <cell r="A408" t="str">
            <v>SCJ-408-2017</v>
          </cell>
          <cell r="B408">
            <v>42795</v>
          </cell>
          <cell r="E408" t="str">
            <v>5 5. Contratación directa</v>
          </cell>
          <cell r="F408" t="str">
            <v>6 6. Otro</v>
          </cell>
          <cell r="G408" t="str">
            <v>MARITZA RAMIREZ MARTINEZ</v>
          </cell>
          <cell r="L408" t="str">
            <v>PRESTAR LOS SERVICIOS PROFESIONALES A LA DIRECCION DE SEGURIDAD EN LA IDENTIFICACION DE TERRITORIOS VULNERABLES Y ANALISIS DE LAS DINAMICAS DELICTIVAS EN MATERIA DE TRATA DE PERSONAS EXPLOTACION SEXUAL DE NIÑOS, NIÑAS Y ADOLESCENTES ESCNNAY DELITOS CONEXOS PARA IMPLEMENTAR ESTRATEGIAS DE IDENTIFICACION DE POSIBLES VICTIMAS PREVENCION Y JUDICIALIZACION</v>
          </cell>
          <cell r="M408">
            <v>42796</v>
          </cell>
          <cell r="N408">
            <v>43116</v>
          </cell>
          <cell r="P408">
            <v>10.5</v>
          </cell>
          <cell r="T408">
            <v>57750000</v>
          </cell>
          <cell r="AE408">
            <v>0</v>
          </cell>
          <cell r="AG408">
            <v>0</v>
          </cell>
          <cell r="AK408" t="str">
            <v>https://www.contratos.gov.co/consultas/detalleProceso.do?numConstancia=17-12-6302013</v>
          </cell>
          <cell r="AL408" t="str">
            <v>17-12-6302013</v>
          </cell>
        </row>
        <row r="409">
          <cell r="A409" t="str">
            <v>SCJ-409-2017</v>
          </cell>
          <cell r="B409">
            <v>42795</v>
          </cell>
          <cell r="E409" t="str">
            <v>5 5. Contratación directa</v>
          </cell>
          <cell r="F409" t="str">
            <v>6 6. Otro</v>
          </cell>
          <cell r="G409" t="str">
            <v>ANDRES MAURICIO CLAVIJO CRUZ</v>
          </cell>
          <cell r="L409" t="str">
            <v>PRESTAR LOS SERVICIOS PROFESIONALES A LA SUBSECRETARIA DE SEGURIDAD Y CONVIVENCIA PARA APOYAR EN LA PLANEACION ARTICULACION EVALUACION Y SEGUIMIENTO DE LAS ACCIONES DE CONVIVENCIA DE SEGURIDAD DESARROLLADAS EN LA O LAS LOCALIDADES DESIGNADAS CON EL FIN DE DISMUNUIR LAS CAUSAS Y FACTORES DE VIOLENCIA Y DELITO EN BOGOTA</v>
          </cell>
          <cell r="M409">
            <v>42796</v>
          </cell>
          <cell r="N409">
            <v>43116</v>
          </cell>
          <cell r="P409">
            <v>10.5</v>
          </cell>
          <cell r="T409">
            <v>57750000</v>
          </cell>
          <cell r="AE409">
            <v>0</v>
          </cell>
          <cell r="AG409">
            <v>0</v>
          </cell>
          <cell r="AK409" t="str">
            <v>https://www.contratos.gov.co/consultas/detalleProceso.do?numConstancia=17-12-6302242</v>
          </cell>
          <cell r="AL409" t="str">
            <v>17-12-6302242</v>
          </cell>
        </row>
        <row r="410">
          <cell r="A410" t="str">
            <v>SCJ-410-2017</v>
          </cell>
          <cell r="B410">
            <v>42795</v>
          </cell>
          <cell r="E410" t="str">
            <v>2 2. Selección abreviada</v>
          </cell>
          <cell r="F410" t="str">
            <v>6 6. Otro</v>
          </cell>
          <cell r="G410" t="str">
            <v>EFORCERS S.A</v>
          </cell>
          <cell r="L410" t="str">
            <v>PRESTAR LOS SERVICIOS DE COLABORACION DE GOOGLE APPS, CON SOPORTE TECNICO, PARA LA SECRETARIA DISTRIRTAL DE SEGURIDAD, CONVIVENCIA Y JUSTICIA, A TRAVES DE LA VINCULACION AL INSTRUMENTO DE AGREGACION DE DEMANDA PARA LA ADQUISICION Y PRESTACION DE PRODUCTOS Y SERVICIOS GOOGLE NUMERO DE PROCESO CCE-271-1-1AMP-2015</v>
          </cell>
          <cell r="M410">
            <v>42795</v>
          </cell>
          <cell r="N410">
            <v>43281</v>
          </cell>
          <cell r="P410">
            <v>12</v>
          </cell>
          <cell r="T410">
            <v>280017485</v>
          </cell>
          <cell r="AE410">
            <v>47423914</v>
          </cell>
          <cell r="AG410">
            <v>122</v>
          </cell>
          <cell r="AK410" t="str">
            <v>https://www.colombiacompra.gov.co/tienda-virtual-del-estado-colombiano/ordenes-compra/14681</v>
          </cell>
          <cell r="AL410" t="str">
            <v>CCE-14681</v>
          </cell>
        </row>
        <row r="411">
          <cell r="A411" t="str">
            <v>SCJ-411-2017</v>
          </cell>
          <cell r="B411">
            <v>42796</v>
          </cell>
          <cell r="E411" t="str">
            <v>5 5. Contratación directa</v>
          </cell>
          <cell r="F411" t="str">
            <v>6 6. Otro</v>
          </cell>
          <cell r="G411" t="str">
            <v>JUANITA CANDAMIL CABRAL</v>
          </cell>
          <cell r="L411" t="str">
            <v>PRESTAR LOS SERVICIOS PROFESIONALES A LA DIRECCION DE ACCESO A LA JUSTICIA PARA LIDERAR LA GESTION INTEGRAL DE LA ESTRATEGIA SISTEMAS LOCALES DE JUSTICIA Y FORTALECIMIENTO DE LA JUSTICIA COMUNITARIA EN EL DISTRITO CAPITAL</v>
          </cell>
          <cell r="M411">
            <v>42797</v>
          </cell>
          <cell r="N411">
            <v>43007</v>
          </cell>
          <cell r="P411">
            <v>11</v>
          </cell>
          <cell r="T411">
            <v>124878600</v>
          </cell>
          <cell r="AE411">
            <v>0</v>
          </cell>
          <cell r="AG411">
            <v>0</v>
          </cell>
          <cell r="AK411" t="str">
            <v>https://www.contratos.gov.co/consultas/detalleProceso.do?numConstancia=17-12-6324599</v>
          </cell>
          <cell r="AL411" t="str">
            <v>17-12-6324599</v>
          </cell>
        </row>
        <row r="412">
          <cell r="A412" t="str">
            <v>SCJ-412-2017</v>
          </cell>
          <cell r="B412">
            <v>42815</v>
          </cell>
          <cell r="E412" t="str">
            <v>2 2. Selección abreviada</v>
          </cell>
          <cell r="F412" t="str">
            <v>6 6. Otro</v>
          </cell>
          <cell r="G412" t="str">
            <v>PANAMERICANA LIBRERÍA Y PAPELERIA S.A</v>
          </cell>
          <cell r="L412" t="str">
            <v>ADQUIRIR UNA IMPRESORA DE ACUERDO CON TODAS LAS ESPECIFICACIONES TECNICAS Y CONDICIONES CONTEMPLADAS, MEDIANTE GRANDES SUPERFICIES DE MINIMA CUANTIA POR LA TIENDA VIRTUAL DEL ESTADO COLOMBIANO - COLOMBIA COMPRA EFICIENTE</v>
          </cell>
          <cell r="M412">
            <v>42815</v>
          </cell>
          <cell r="N412">
            <v>42824</v>
          </cell>
          <cell r="P412">
            <v>0.33333333333333331</v>
          </cell>
          <cell r="T412">
            <v>6149746</v>
          </cell>
          <cell r="AE412">
            <v>0</v>
          </cell>
          <cell r="AG412">
            <v>0</v>
          </cell>
          <cell r="AK412" t="str">
            <v>https://www.colombiacompra.gov.co/tienda-virtual-del-estado-colombiano/orden-de-compra/14717</v>
          </cell>
          <cell r="AL412" t="str">
            <v>CCE-14717</v>
          </cell>
        </row>
        <row r="413">
          <cell r="A413" t="str">
            <v>SCJ-413-2017</v>
          </cell>
          <cell r="B413">
            <v>42796</v>
          </cell>
          <cell r="E413" t="str">
            <v>5 5. Contratación directa</v>
          </cell>
          <cell r="F413" t="str">
            <v>6 6. Otro</v>
          </cell>
          <cell r="G413" t="str">
            <v>YANY FABIAN DELGADILLO PANTOJA</v>
          </cell>
          <cell r="L413" t="str">
            <v>PRESTAR SERVICIOS PROFESIONALES PARA BRINDAR ORIENTACION ACOMPAÑAMIENTO E INFORMACION A LOS USUARIOS ACERCA DE LOS DIFERENTES SERVICIOS OFERTADOS EN LAS CASAS DE JUSTICIA ASI COMO REALIZAR ESTRATEGIAS PARA SENSIBILIZAR PREVENIR PROMOVER Y FORTALECER EN COMUNIDADES EL POSICIONAMIENTO DE TEMAS ESTRATEGICOS PARA LA PROMOCION DEL ACCESO A LA JUSTICIA</v>
          </cell>
          <cell r="M413">
            <v>42797</v>
          </cell>
          <cell r="N413">
            <v>43039</v>
          </cell>
          <cell r="P413">
            <v>10.5</v>
          </cell>
          <cell r="T413">
            <v>44100000</v>
          </cell>
          <cell r="AE413">
            <v>0</v>
          </cell>
          <cell r="AG413">
            <v>0</v>
          </cell>
          <cell r="AK413" t="str">
            <v>https://www.contratos.gov.co/consultas/detalleProceso.do?numConstancia=17-12-6325031</v>
          </cell>
          <cell r="AL413" t="str">
            <v>17-12-6325031</v>
          </cell>
        </row>
        <row r="414">
          <cell r="A414" t="str">
            <v>SCJ-414-2017</v>
          </cell>
          <cell r="B414">
            <v>42796</v>
          </cell>
          <cell r="E414" t="str">
            <v>5 5. Contratación directa</v>
          </cell>
          <cell r="F414" t="str">
            <v>6 6. Otro</v>
          </cell>
          <cell r="G414" t="str">
            <v>JUAN FERNANDO VACCA ABAUNZA</v>
          </cell>
          <cell r="L414" t="str">
            <v>PRESTAR SERVICIOS PROFESIONALES EN EL DESARROLLO DE ACTIVIDAD PRECONTRACTUAL Y POSTCONRACTUAL Y LAS INHERENTES A LA MISMA CON EL FIN QUE LA ADQUISICION DE BIENES Y SERVICIOS A CARGO DE LA DIRECCION DE RECURSOS FISICOS Y GESTION DOCUMENTAL DE LA SECRETARIA DE SEGURIDAD CONVIVENCIA Y JUSTICIA SE REALICE DENTRO DEL MARCO DE LA NORMA VIGENTE</v>
          </cell>
          <cell r="M414">
            <v>42797</v>
          </cell>
          <cell r="N414">
            <v>43102</v>
          </cell>
          <cell r="P414">
            <v>10</v>
          </cell>
          <cell r="T414">
            <v>32000000</v>
          </cell>
          <cell r="AE414">
            <v>0</v>
          </cell>
          <cell r="AG414">
            <v>0</v>
          </cell>
          <cell r="AK414" t="str">
            <v>https://www.contratos.gov.co/consultas/detalleProceso.do?numConstancia=17-12-6325146</v>
          </cell>
          <cell r="AL414" t="str">
            <v>17-12-6325146</v>
          </cell>
        </row>
        <row r="415">
          <cell r="A415" t="str">
            <v>SCJ-415-2017</v>
          </cell>
          <cell r="B415">
            <v>42796</v>
          </cell>
          <cell r="E415" t="str">
            <v>5 5. Contratación directa</v>
          </cell>
          <cell r="F415" t="str">
            <v>6 6. Otro</v>
          </cell>
          <cell r="G415" t="str">
            <v>CARMEN ELISA NEIRA PEÑA</v>
          </cell>
          <cell r="L415" t="str">
            <v>PRESTAR SERVICIOS DE APOYO A LA GESTION A LA DIRECCION DE RECURSOS FISICOS Y GESTION DOCUMENTAL DE LA SECRETARIA DE SEGURIDAD CONVIVENCIA Y JUSTICIA EN LAS ACTIVIDADES ADMINISTRATIVAS Y LOGISTICAS QUE DEMANDE CON EL FIN DE CONTRIBUIR EN EL CUMPLIMIENTO DE LOS OBJETIVOS Y LA MISISION DE LA ENTIDAD</v>
          </cell>
          <cell r="M415">
            <v>42797</v>
          </cell>
          <cell r="N415">
            <v>43102</v>
          </cell>
          <cell r="P415">
            <v>10</v>
          </cell>
          <cell r="T415">
            <v>28000000</v>
          </cell>
          <cell r="AE415">
            <v>0</v>
          </cell>
          <cell r="AG415">
            <v>0</v>
          </cell>
          <cell r="AK415" t="str">
            <v>https://www.contratos.gov.co/consultas/detalleProceso.do?numConstancia=17-12-6325247</v>
          </cell>
          <cell r="AL415" t="str">
            <v>17-12-6325247</v>
          </cell>
        </row>
        <row r="416">
          <cell r="A416" t="str">
            <v>SCJ-416-2017</v>
          </cell>
          <cell r="B416">
            <v>42797</v>
          </cell>
          <cell r="E416" t="str">
            <v>5 5. Contratación directa</v>
          </cell>
          <cell r="F416" t="str">
            <v>6 6. Otro</v>
          </cell>
          <cell r="G416" t="str">
            <v>VICKY VANESSA MOSQUERA BLANQUICET</v>
          </cell>
          <cell r="L416" t="str">
            <v>PRESTAR SERVICIOS PROFESIONALES COMO ABOGADO(A), APOYANDO A LA OFICINA DE CONTRATOS DE LA POLICÍA METROPOLITANA DE BOGOTÁ.</v>
          </cell>
          <cell r="M416">
            <v>42801</v>
          </cell>
          <cell r="N416">
            <v>43080</v>
          </cell>
          <cell r="P416">
            <v>9.1666666666666661</v>
          </cell>
          <cell r="T416">
            <v>55000000</v>
          </cell>
          <cell r="AE416">
            <v>0</v>
          </cell>
          <cell r="AG416">
            <v>0</v>
          </cell>
          <cell r="AK416" t="str">
            <v>https://www.contratos.gov.co/consultas/detalleProceso.do?numConstancia=17-12-6317738</v>
          </cell>
          <cell r="AL416" t="str">
            <v>17-12-6317738</v>
          </cell>
        </row>
        <row r="417">
          <cell r="A417" t="str">
            <v>SCJ-417-2017</v>
          </cell>
          <cell r="B417">
            <v>42797</v>
          </cell>
          <cell r="E417" t="str">
            <v>5 5. Contratación directa</v>
          </cell>
          <cell r="F417" t="str">
            <v>6 6. Otro</v>
          </cell>
          <cell r="G417" t="str">
            <v>JORGE ENRIQUE ZAMORA CASTRO</v>
          </cell>
          <cell r="L417" t="str">
            <v>PRESTAR SERVICIOS PROFESIONALES JURÍDICOS EN LAS DIFERENTES FASES DE LOS PROCESOS DE SELECCIÓN CONTRACTUAL ADELANTADOS POR LA DIRECCIÓN DE OPERACIONES DE LA SUBSECRETARÍA DE INVERSIONES Y FORTALECIMIENTO DE CAPACIDADES OPERATIVAS DE LA SECRETARIA DE SEGURIDAD, CONVIVENCIA Y JUSTICIA.</v>
          </cell>
          <cell r="M417">
            <v>42800</v>
          </cell>
          <cell r="N417">
            <v>43105</v>
          </cell>
          <cell r="P417">
            <v>10</v>
          </cell>
          <cell r="T417">
            <v>40000000</v>
          </cell>
          <cell r="AE417">
            <v>0</v>
          </cell>
          <cell r="AG417">
            <v>0</v>
          </cell>
          <cell r="AK417" t="str">
            <v>https://www.contratos.gov.co/consultas/detalleProceso.do?numConstancia=17-12-6317901</v>
          </cell>
          <cell r="AL417" t="str">
            <v>17-12-6317901</v>
          </cell>
        </row>
        <row r="418">
          <cell r="A418" t="str">
            <v>SCJ-418-2017</v>
          </cell>
          <cell r="B418">
            <v>42797</v>
          </cell>
          <cell r="E418" t="str">
            <v>5 5. Contratación directa</v>
          </cell>
          <cell r="F418" t="str">
            <v>6 6. Otro</v>
          </cell>
          <cell r="G418" t="str">
            <v>SANTIAGO LEOPOLDO NIÑO ORTIZ</v>
          </cell>
          <cell r="L418" t="str">
            <v>PRESTAR LOS SERVICIOS DE APOYO A LA GESTION EN LA SUBSECRETARIA DE SEGURIDAD Y CONVIVENCIA PARA COADYUVAR EN LA IMPLEMENTACION DE ESTRATEGIAS Y ACCIONES DE DIALOGO MEDIACION Y PREVENCION EN CONVIVENCIA Y SEGURIDAD CIUDADANA EN LA CIUDAD</v>
          </cell>
          <cell r="M418">
            <v>42800</v>
          </cell>
          <cell r="N418">
            <v>43120</v>
          </cell>
          <cell r="P418">
            <v>10.5</v>
          </cell>
          <cell r="T418">
            <v>21000000</v>
          </cell>
          <cell r="AE418">
            <v>0</v>
          </cell>
          <cell r="AG418">
            <v>0</v>
          </cell>
          <cell r="AK418" t="str">
            <v>https://www.contratos.gov.co/consultas/detalleProceso.do?numConstancia=17-12-6325808</v>
          </cell>
          <cell r="AL418" t="str">
            <v>17-12-6325808</v>
          </cell>
        </row>
        <row r="419">
          <cell r="A419" t="str">
            <v>SCJ-419-2017</v>
          </cell>
          <cell r="B419">
            <v>42797</v>
          </cell>
          <cell r="E419" t="str">
            <v>5 5. Contratación directa</v>
          </cell>
          <cell r="F419" t="str">
            <v>6 6. Otro</v>
          </cell>
          <cell r="G419" t="str">
            <v>PEDRO MARTIN POVEDA CHOCONTA</v>
          </cell>
          <cell r="L419" t="str">
            <v>PRESTAR SERVICIOS PROFESIONALES PARA BRINDAR INFORMACION ORIENTACION Y ACOMPAÑAMIENTO JURIDICO A LOS USUARIOS QUE ASISTEN A LAS CASAS DE JUSTICIA ASI COMO REALIZAR ACTIVIDADES PARA PREVENIR PROMOVER Y FORTALECER EN LAS COMUNIDADES EN EL POSICIONAMIENTO DE TEMAS ESTRATEGICOS PARA LA PROMOCION DEL ACCESO A LA JUSTICIA</v>
          </cell>
          <cell r="M419">
            <v>42800</v>
          </cell>
          <cell r="N419">
            <v>43039</v>
          </cell>
          <cell r="P419">
            <v>10.5</v>
          </cell>
          <cell r="T419">
            <v>44100000</v>
          </cell>
          <cell r="AE419">
            <v>0</v>
          </cell>
          <cell r="AG419">
            <v>0</v>
          </cell>
          <cell r="AK419" t="str">
            <v>https://www.contratos.gov.co/consultas/detalleProceso.do?numConstancia=17-12-6325980</v>
          </cell>
          <cell r="AL419" t="str">
            <v>17-12-6325980</v>
          </cell>
        </row>
        <row r="420">
          <cell r="A420" t="str">
            <v>SCJ-420-2017</v>
          </cell>
          <cell r="B420">
            <v>42797</v>
          </cell>
          <cell r="E420" t="str">
            <v>5 5. Contratación directa</v>
          </cell>
          <cell r="F420" t="str">
            <v>6 6. Otro</v>
          </cell>
          <cell r="G420" t="str">
            <v>MARIA CAMILA MONROY MUÑOZ</v>
          </cell>
          <cell r="L420" t="str">
            <v>PRESTAR LOS SERVUCIOS PROFESIONALES A LA COORDINACION DEL CENTRO DE TRASLADO DE PROTECCION COMO REFERENTE DE GESTION DE CALIDAD PLAN DE ACCION GESTION Y APOYO EN LA FORMULACION Y APLICACIÓN DEL MODELO DE ATENCION CON ENFOQUE DE JUSTICIA RESTAURATIVA</v>
          </cell>
          <cell r="M420">
            <v>42800</v>
          </cell>
          <cell r="N420">
            <v>43039</v>
          </cell>
          <cell r="P420">
            <v>10.5</v>
          </cell>
          <cell r="T420">
            <v>52500000</v>
          </cell>
          <cell r="AE420">
            <v>0</v>
          </cell>
          <cell r="AG420">
            <v>0</v>
          </cell>
          <cell r="AK420" t="str">
            <v>https://www.contratos.gov.co/consultas/detalleProceso.do?numConstancia=17-12-6326171</v>
          </cell>
          <cell r="AL420" t="str">
            <v>17-12-6326171</v>
          </cell>
        </row>
        <row r="421">
          <cell r="A421" t="str">
            <v>SCJ-421-2017</v>
          </cell>
          <cell r="B421">
            <v>42803</v>
          </cell>
          <cell r="E421" t="str">
            <v>4 4. Mínima cuantía</v>
          </cell>
          <cell r="F421" t="str">
            <v>6 6. Otro</v>
          </cell>
          <cell r="G421" t="str">
            <v>PANAMERICANA FORMAS E IMPRESOS S.A.</v>
          </cell>
          <cell r="L421" t="str">
            <v>ADQUISICION DE LIBRETAS COMPARENDERAS SEGÚN ESPECIFICACIONES TECNICAS Y MODELO DE COMPARENDO, DANDO CUMPLIMIEMIENTO A LA ENTRADA EN VIGENCIA DE LA LEY 1801 DE 2016 CODIGO NACIONAL DE POLICIA Y CONVIVENCIA</v>
          </cell>
          <cell r="M421">
            <v>42817</v>
          </cell>
          <cell r="N421">
            <v>42831</v>
          </cell>
          <cell r="P421">
            <v>0.5</v>
          </cell>
          <cell r="T421">
            <v>38048822</v>
          </cell>
          <cell r="AE421">
            <v>0</v>
          </cell>
          <cell r="AG421">
            <v>0</v>
          </cell>
          <cell r="AK421" t="str">
            <v>https://www.contratos.gov.co/consultas/detalleProceso.do?numConstancia=17-13-6214167</v>
          </cell>
          <cell r="AL421" t="str">
            <v>17-13-6214167</v>
          </cell>
        </row>
        <row r="422">
          <cell r="A422" t="str">
            <v>SCJ-422-2017</v>
          </cell>
          <cell r="B422">
            <v>42800</v>
          </cell>
          <cell r="E422" t="str">
            <v>5 5. Contratación directa</v>
          </cell>
          <cell r="F422" t="str">
            <v>6 6. Otro</v>
          </cell>
          <cell r="G422" t="str">
            <v>EDWIN DAVID SABOGAL YOPASA</v>
          </cell>
          <cell r="L422" t="str">
            <v>PRESTAR LOS SERVICIOS TÉCNICOS EN LA DIRECCIÓN DE BIENES, PARA APOYAR EL ANÁLISIS, SEGUIMIENTO Y CONTROL DE LOS BIENES ADQUIRIDOS PARA EL FORTALECIMIENTO DE LA CAPACIDAD OPERATIVA DE LAS AUTORIDADES DE SEGURIDAD, CONVIVENCIA Y JUSTICIA.</v>
          </cell>
          <cell r="M422">
            <v>42807</v>
          </cell>
          <cell r="N422">
            <v>43308</v>
          </cell>
          <cell r="P422">
            <v>11</v>
          </cell>
          <cell r="T422">
            <v>28688000</v>
          </cell>
          <cell r="AE422">
            <v>14344000</v>
          </cell>
          <cell r="AG422">
            <v>165</v>
          </cell>
          <cell r="AK422" t="str">
            <v>https://www.contratos.gov.co/consultas/detalleProceso.do?numConstancia=17-12-6324784</v>
          </cell>
          <cell r="AL422" t="str">
            <v>17-12-6324784</v>
          </cell>
        </row>
        <row r="423">
          <cell r="A423" t="str">
            <v>SCJ-423-2017</v>
          </cell>
          <cell r="B423">
            <v>42800</v>
          </cell>
          <cell r="E423" t="str">
            <v>5 5. Contratación directa</v>
          </cell>
          <cell r="F423" t="str">
            <v>6 6. Otro</v>
          </cell>
          <cell r="G423" t="str">
            <v>DANIELA COLLAZOS ZARATE</v>
          </cell>
          <cell r="L423" t="str">
            <v>PRESTAR SUS SERVICIOS PROFESIONALES A LA OFICINA DE ANALISIS DE INFORMACION Y ESTUDIOS ESTRATEGICOS PARA IMPLEMENTAR METOLOGIAS QUE FACILITEN EL ANALISIS ESTADISTICO QUE SIRVA COMO INSUMO PARA LA FORMULACION Y SEGUIMIENTO DE POLITICA PUBLICA EN MATERIA DE CONVIVENCIA SEGURIDAD Y JUSTICIA EN EL DISTRITO CAPITAL</v>
          </cell>
          <cell r="M423">
            <v>42801</v>
          </cell>
          <cell r="N423">
            <v>43106</v>
          </cell>
          <cell r="P423">
            <v>10</v>
          </cell>
          <cell r="T423">
            <v>65000000</v>
          </cell>
          <cell r="AE423">
            <v>0</v>
          </cell>
          <cell r="AG423">
            <v>0</v>
          </cell>
          <cell r="AK423" t="str">
            <v>https://www.contratos.gov.co/consultas/detalleProceso.do?numConstancia=17-12-6326272</v>
          </cell>
          <cell r="AL423" t="str">
            <v>17-12-6326272</v>
          </cell>
        </row>
        <row r="424">
          <cell r="A424" t="str">
            <v>SCJ-424-2017</v>
          </cell>
          <cell r="B424">
            <v>42800</v>
          </cell>
          <cell r="E424" t="str">
            <v>5 5. Contratación directa</v>
          </cell>
          <cell r="F424" t="str">
            <v>6 6. Otro</v>
          </cell>
          <cell r="G424" t="str">
            <v>XIMENA PAOLA AYALA GOYENECHE</v>
          </cell>
          <cell r="L424" t="str">
            <v>PRESTAR LOS SERVICIOS PROFESIONALES A LA SUBSECRETARIA DE SEGURIDAD Y CONVIVENCIA PARA APOYAR EN LA PLANEACION ARTICULACION EVALUACION Y SEGUIMIENTO DE LAS ACCIONES DE CONVIVENCIA Y SEGURIDAD DESARROLLADAS EN LA O LAS LOCALIDADES DESIGNADAS CON EL FIN DE DISMINUIR LAS CAUSAS Y FACTORES DE VIOLENCIA Y DELITO EN BOGOTA</v>
          </cell>
          <cell r="M424">
            <v>42801</v>
          </cell>
          <cell r="N424">
            <v>43115</v>
          </cell>
          <cell r="P424">
            <v>10.5</v>
          </cell>
          <cell r="T424">
            <v>57750000</v>
          </cell>
          <cell r="AE424">
            <v>0</v>
          </cell>
          <cell r="AG424">
            <v>0</v>
          </cell>
          <cell r="AK424" t="str">
            <v>https://www.contratos.gov.co/consultas/detalleProceso.do?numConstancia=17-12-6326530</v>
          </cell>
          <cell r="AL424" t="str">
            <v>17-12-6326530</v>
          </cell>
        </row>
        <row r="425">
          <cell r="A425" t="str">
            <v>SCJ-425-2017</v>
          </cell>
          <cell r="B425">
            <v>42800</v>
          </cell>
          <cell r="E425" t="str">
            <v>5 5. Contratación directa</v>
          </cell>
          <cell r="F425" t="str">
            <v>6 6. Otro</v>
          </cell>
          <cell r="G425" t="str">
            <v>JOSE DAVID PINZON BAUTISTA</v>
          </cell>
          <cell r="L425" t="str">
            <v>PRESTAR SERVICIOS PROFESIONALES A LA DIRECCION DE SEGURIDAD PARA APOYAR EN LA FORMULACION E IMPLEMENTACION DE ESRATEGIAS EN MATERIA DE SEGURIDAD CIUDADANA QUE PERMITAN IDENTIFICAR ESTRUCTURAS DELICTIVAS DEDICADAS A LA TRATA DE PERSONAS EXPLOTACION SEXUAL DE NIÑOS NIÑAS Y ADOLESCENTES Y DELITOS CONEXOS Y QUE AFECTEN LA SEGURIDAD Y CONVIVENCIA EN EL DISTRITO CAPITAL</v>
          </cell>
          <cell r="M425">
            <v>42801</v>
          </cell>
          <cell r="N425">
            <v>43121</v>
          </cell>
          <cell r="P425">
            <v>10.5</v>
          </cell>
          <cell r="T425">
            <v>47250000</v>
          </cell>
          <cell r="AE425">
            <v>0</v>
          </cell>
          <cell r="AG425">
            <v>0</v>
          </cell>
          <cell r="AK425" t="str">
            <v>https://www.contratos.gov.co/consultas/detalleProceso.do?numConstancia=17-12-6327082</v>
          </cell>
          <cell r="AL425" t="str">
            <v>17-12-6327082</v>
          </cell>
        </row>
        <row r="426">
          <cell r="A426" t="str">
            <v>SCJ-426-2017</v>
          </cell>
          <cell r="B426">
            <v>42800</v>
          </cell>
          <cell r="E426" t="str">
            <v>5 5. Contratación directa</v>
          </cell>
          <cell r="F426" t="str">
            <v>6 6. Otro</v>
          </cell>
          <cell r="G426" t="str">
            <v>OSCAR ALFREDO FAJARDO ORTEGA</v>
          </cell>
          <cell r="L426" t="str">
            <v>PRESTAR SERVICIOS PROFESIONALES  A LA DIRECCION DE TECNOLOGIAS Y SISTEMAS DE LA INFORMACION EN EL MEJORAMIENTO DE LAS TIC PARA LA GESTION INSTITUCIONAL PARA LA IMPLEMENTACION DEL SISTEMA DE GESTION DE SEGURIDAD DE LA INFORMACION SGSI</v>
          </cell>
          <cell r="M426">
            <v>42801</v>
          </cell>
          <cell r="N426">
            <v>42984</v>
          </cell>
          <cell r="P426">
            <v>6</v>
          </cell>
          <cell r="T426">
            <v>45000000</v>
          </cell>
          <cell r="AE426">
            <v>0</v>
          </cell>
          <cell r="AG426">
            <v>0</v>
          </cell>
          <cell r="AK426" t="str">
            <v>https://www.contratos.gov.co/consultas/detalleProceso.do?numConstancia=17-12-6342856</v>
          </cell>
          <cell r="AL426" t="str">
            <v>17-12-6342856</v>
          </cell>
        </row>
        <row r="427">
          <cell r="A427" t="str">
            <v>SCJ-427-2017</v>
          </cell>
          <cell r="B427">
            <v>42800</v>
          </cell>
          <cell r="E427" t="str">
            <v>5 5. Contratación directa</v>
          </cell>
          <cell r="F427" t="str">
            <v>6 6. Otro</v>
          </cell>
          <cell r="G427" t="str">
            <v>CONGREGACION DE RELIGIOSOS TERCIARIOS CAPUCHINOS DE NUESTRA SEÑORA DE LOS DOLORES</v>
          </cell>
          <cell r="L427" t="str">
            <v>BRINDAR ATENCION ESPECIALIZADA A LOS ADOLESCENTES UBICADOS EN LA MODALIDAD PRIVATIVA DE LA LIBERTAD EN CENTRO DE ATENCION ESPECIALIZADO BOSCONIA ( CALLE 20 No 18 B 18 BARRIO LA FAVORITA) PARA EL CUMPLIMIENTO DE LA SANCION IMPUESTA POR LA AUTORIDAD JUDICIAL, CONFORME A LAS DISPOSICIONES LEGALES Y LINEAMIENTOS TECNICOS VIGENTES</v>
          </cell>
          <cell r="M427">
            <v>42800</v>
          </cell>
          <cell r="N427">
            <v>43115</v>
          </cell>
          <cell r="P427">
            <v>10</v>
          </cell>
          <cell r="T427">
            <v>1100000000</v>
          </cell>
          <cell r="AE427">
            <v>32853260</v>
          </cell>
          <cell r="AG427">
            <v>10</v>
          </cell>
          <cell r="AK427" t="str">
            <v>https://www.contratos.gov.co/consultas/detalleProceso.do?numConstancia=17-12-6347451</v>
          </cell>
          <cell r="AL427" t="str">
            <v>17-12-6347451</v>
          </cell>
        </row>
        <row r="428">
          <cell r="A428" t="str">
            <v>SCJ-428-2017</v>
          </cell>
          <cell r="B428">
            <v>42801</v>
          </cell>
          <cell r="E428" t="str">
            <v>5 5. Contratación directa</v>
          </cell>
          <cell r="F428" t="str">
            <v>6 6. Otro</v>
          </cell>
          <cell r="G428" t="str">
            <v>EUNICE ROJAS ECHEVERRIA</v>
          </cell>
          <cell r="L428" t="str">
            <v>PRESTAR SERVICIOS DE APOYO A LA GESTION A LA SECRETARIA DISTRITAL DE SEGURIDAD CONVIVENCIA Y JUSTICIA EN LA ORGANIZACIÓN DEPURACION REGISTRO Y CONTROL DE INFORMACION A LA SUBSECRETARIA DE GESTION INSTITUCIONAL</v>
          </cell>
          <cell r="M428">
            <v>42802</v>
          </cell>
          <cell r="N428">
            <v>43106</v>
          </cell>
          <cell r="P428">
            <v>9</v>
          </cell>
          <cell r="T428">
            <v>14400000</v>
          </cell>
          <cell r="AE428">
            <v>1600000</v>
          </cell>
          <cell r="AG428">
            <v>30</v>
          </cell>
          <cell r="AK428" t="str">
            <v>https://www.contratos.gov.co/consultas/detalleProceso.do?numConstancia=17-12-6343195</v>
          </cell>
          <cell r="AL428" t="str">
            <v>17-12-6343195</v>
          </cell>
        </row>
        <row r="429">
          <cell r="A429" t="str">
            <v>SCJ-429-2017</v>
          </cell>
          <cell r="B429">
            <v>42801</v>
          </cell>
          <cell r="E429" t="str">
            <v>5 5. Contratación directa</v>
          </cell>
          <cell r="F429" t="str">
            <v>6 6. Otro</v>
          </cell>
          <cell r="G429" t="str">
            <v>MARIA DEL PILAR CRUZ PINZON</v>
          </cell>
          <cell r="L429" t="str">
            <v>PRESTAR LOS SERVICIOS DE APOYO A LA GESTION EN LA SUBSECRETARIA DE SEGURIDAD Y CONVIVENCIA PARA COADYUVAR EN LA IMPLEMENTACION DE ESTRATEGIAS Y ACCIONES DE DIALOGO MEDIACION Y PREVENCION EN CONVIVENCIA Y SEGURIDAD CIUDADANA EN LA CIUDAD</v>
          </cell>
          <cell r="M429">
            <v>42802</v>
          </cell>
          <cell r="N429">
            <v>43114</v>
          </cell>
          <cell r="P429">
            <v>10.5</v>
          </cell>
          <cell r="T429">
            <v>21000000</v>
          </cell>
          <cell r="AE429">
            <v>0</v>
          </cell>
          <cell r="AG429">
            <v>0</v>
          </cell>
          <cell r="AK429" t="str">
            <v>https://www.contratos.gov.co/consultas/detalleProceso.do?numConstancia=17-12-6343258</v>
          </cell>
          <cell r="AL429" t="str">
            <v>17-12-6343258</v>
          </cell>
        </row>
        <row r="430">
          <cell r="A430" t="str">
            <v>SCJ-430-2017</v>
          </cell>
          <cell r="B430">
            <v>42801</v>
          </cell>
          <cell r="E430" t="str">
            <v>5 5. Contratación directa</v>
          </cell>
          <cell r="F430" t="str">
            <v>6 6. Otro</v>
          </cell>
          <cell r="G430" t="str">
            <v>PAOLA ANDREA HERNANDEZ ESCOBAR</v>
          </cell>
          <cell r="L430" t="str">
            <v>PRESTAR LOS SERVICIOS PROFESIONALES PARA EL ACOMPAÑAMIENTO EN LA PLANIFICACION E IMPLEMENTACION DE LOS SUBSISTEMAS DE CONTROL INTERNO Y GESTION DE LA CALIDAD EN LOS PROCESOS DE LA DIRECCION DE TECNOLOGIAS Y SISTEMAS DE LA INFORMACION SGSI</v>
          </cell>
          <cell r="M430">
            <v>42802</v>
          </cell>
          <cell r="N430">
            <v>42985</v>
          </cell>
          <cell r="P430">
            <v>6</v>
          </cell>
          <cell r="T430">
            <v>36000000</v>
          </cell>
          <cell r="AE430">
            <v>0</v>
          </cell>
          <cell r="AG430">
            <v>0</v>
          </cell>
          <cell r="AK430" t="str">
            <v>https://www.contratos.gov.co/consultas/detalleProceso.do?numConstancia=17-12-6343330</v>
          </cell>
          <cell r="AL430" t="str">
            <v>17-12-6343330</v>
          </cell>
        </row>
        <row r="431">
          <cell r="A431" t="str">
            <v>SCJ-431-2017</v>
          </cell>
          <cell r="B431">
            <v>42802</v>
          </cell>
          <cell r="E431" t="str">
            <v>5 5. Contratación directa</v>
          </cell>
          <cell r="F431" t="str">
            <v>6 6. Otro</v>
          </cell>
          <cell r="G431" t="str">
            <v>MOTOROLA SOLUTIONS COLOMBIA LTDA</v>
          </cell>
          <cell r="L431" t="str">
            <v>MANTENIMIENTO PREVENTIVO Y CORRECTIVO PARA EL SISTEMA DE RADIO TRONCALIZADO ASTRO 25 IP AL SERVICIO DE LAS AGENCIAS DE SEGURIDAD Y EMERGENCIAS DE BOGOTA D.C.</v>
          </cell>
          <cell r="M431">
            <v>42802</v>
          </cell>
          <cell r="N431">
            <v>43303</v>
          </cell>
          <cell r="P431">
            <v>11</v>
          </cell>
          <cell r="T431">
            <v>2000000000</v>
          </cell>
          <cell r="AE431">
            <v>1000000000</v>
          </cell>
          <cell r="AG431">
            <v>165</v>
          </cell>
          <cell r="AK431" t="str">
            <v>https://www.contratos.gov.co/consultas/detalleProceso.do?numConstancia=17-12-6347852</v>
          </cell>
          <cell r="AL431" t="str">
            <v>17-12-6347852</v>
          </cell>
        </row>
        <row r="432">
          <cell r="A432" t="str">
            <v>SCJ-432-2017</v>
          </cell>
          <cell r="B432">
            <v>42802</v>
          </cell>
          <cell r="E432" t="str">
            <v>5 5. Contratación directa</v>
          </cell>
          <cell r="F432" t="str">
            <v>6 6. Otro</v>
          </cell>
          <cell r="G432" t="str">
            <v>DIANA LORENA MANRIQUE HERRERA</v>
          </cell>
          <cell r="L432" t="str">
            <v>PRESTAR LOS SERVICIOS DE APOYO A LA GESTION PARA LA SECRETARIA DE SEGURIDAD CONVIVENCIA Y JUSTICIA EN LA ADMINISTRACION CONSOLIDACION DE INFORMES, REPORTES, PRESENTACION Y COMUNICACIONES QUE SE GENEREN DESDE LA OFICINA ASESORA DE PLANEACION</v>
          </cell>
          <cell r="M432">
            <v>42803</v>
          </cell>
          <cell r="N432">
            <v>43108</v>
          </cell>
          <cell r="P432">
            <v>10</v>
          </cell>
          <cell r="T432">
            <v>25560000</v>
          </cell>
          <cell r="AE432">
            <v>0</v>
          </cell>
          <cell r="AG432">
            <v>0</v>
          </cell>
          <cell r="AK432" t="str">
            <v>https://www.contratos.gov.co/consultas/detalleProceso.do?numConstancia=17-12-6343400</v>
          </cell>
          <cell r="AL432" t="str">
            <v>17-12-6343400</v>
          </cell>
        </row>
        <row r="433">
          <cell r="A433" t="str">
            <v>SCJ-433-2017</v>
          </cell>
          <cell r="B433">
            <v>42803</v>
          </cell>
          <cell r="E433" t="str">
            <v>5 5. Contratación directa</v>
          </cell>
          <cell r="F433" t="str">
            <v>6 6. Otro</v>
          </cell>
          <cell r="G433" t="str">
            <v>INFORMACION LOCALIZADA SAS - SERVINFORMACION</v>
          </cell>
          <cell r="L433" t="str">
            <v>REALIZAR LA ADQUISICION, ACTUALIZACION, MANTENIMIENTO, SOPORTE Y FORMACION DEL SISTEMA DE INFORMACION GEOGRAFICO GEORREFERENCIADOR PARA LA SECRETARIA DE SEGURIDAD CONVIVENCIA Y JUSTICIA DE ACUERDO CON LAS ESPECIFICACIONES TECNICAS INDICADAS EN LOS ESTUDIOS PREVIOS SUS ANEXOS Y LA PROPUESTA PRESENTADA POR EL CONTRATISTA LOS CUALES FORMAN PARTE INTEGRAL DE ESTE CONTRATO Y SERAN LEIDOS E INTERPRETADOS EN FORMA ARMONICA CON EL MISMO</v>
          </cell>
          <cell r="M433">
            <v>42803</v>
          </cell>
          <cell r="N433">
            <v>42863</v>
          </cell>
          <cell r="P433">
            <v>2</v>
          </cell>
          <cell r="T433">
            <v>26076800</v>
          </cell>
          <cell r="AE433">
            <v>0</v>
          </cell>
          <cell r="AG433">
            <v>0</v>
          </cell>
          <cell r="AK433" t="str">
            <v>https://www.contratos.gov.co/consultas/detalleProceso.do?numConstancia=17-12-6344991</v>
          </cell>
          <cell r="AL433" t="str">
            <v>17-12-6344991</v>
          </cell>
        </row>
        <row r="434">
          <cell r="A434" t="str">
            <v>SCJ-434-2017</v>
          </cell>
          <cell r="B434">
            <v>42803</v>
          </cell>
          <cell r="E434" t="str">
            <v>5 5. Contratación directa</v>
          </cell>
          <cell r="F434" t="str">
            <v>6 6. Otro</v>
          </cell>
          <cell r="G434" t="str">
            <v>JHON JAMES GIRON DIAZ</v>
          </cell>
          <cell r="L434" t="str">
            <v>PRESTAR LOS SERVICIOS DE APOYO A LA GESTION EN LA SUBSECRETARIA DE SEGURIDAD Y CONVIVENCIA PARA COADYUVAR EN LA IMPLEMENTACION DE ESTRATEGIAS Y ACCIONES DE DIALOGO MEDIACION Y PREVENCION EN CONVIVENCIA Y SEGURIDAD CIUDADANA EN LA CIUDAD</v>
          </cell>
          <cell r="M434">
            <v>42804</v>
          </cell>
          <cell r="N434">
            <v>43114</v>
          </cell>
          <cell r="P434">
            <v>10.5</v>
          </cell>
          <cell r="T434">
            <v>21000000</v>
          </cell>
          <cell r="AE434">
            <v>0</v>
          </cell>
          <cell r="AG434">
            <v>0</v>
          </cell>
          <cell r="AK434" t="str">
            <v>https://www.contratos.gov.co/consultas/detalleProceso.do?numConstancia=17-12-6345573</v>
          </cell>
          <cell r="AL434" t="str">
            <v>17-12-6345573</v>
          </cell>
        </row>
        <row r="435">
          <cell r="A435" t="str">
            <v>SCJ-435-2017</v>
          </cell>
          <cell r="B435">
            <v>42803</v>
          </cell>
          <cell r="E435" t="str">
            <v>5 5. Contratación directa</v>
          </cell>
          <cell r="F435" t="str">
            <v>6 6. Otro</v>
          </cell>
          <cell r="G435" t="str">
            <v>ANA MERCEDES ORJUELA RODRIGUEZ</v>
          </cell>
          <cell r="L435" t="str">
            <v>PRESTAR SERVICIOS PROFESIONALES PARA EL SOPORTE TECNICO, MIGRACION, DESARROLLO Y MANTENIMIENTO A LA APLICACIÓN SIAP</v>
          </cell>
          <cell r="M435">
            <v>42807</v>
          </cell>
          <cell r="N435">
            <v>43112</v>
          </cell>
          <cell r="P435">
            <v>10</v>
          </cell>
          <cell r="T435">
            <v>76939650</v>
          </cell>
          <cell r="AE435">
            <v>0</v>
          </cell>
          <cell r="AG435">
            <v>0</v>
          </cell>
          <cell r="AK435" t="str">
            <v>https://www.contratos.gov.co/consultas/detalleProceso.do?numConstancia=17-12-6345678</v>
          </cell>
          <cell r="AL435" t="str">
            <v>17-12-6345678</v>
          </cell>
        </row>
        <row r="436">
          <cell r="A436" t="str">
            <v>SCJ-436-2017</v>
          </cell>
          <cell r="B436">
            <v>42809</v>
          </cell>
          <cell r="E436" t="str">
            <v>4 4. Mínima cuantía</v>
          </cell>
          <cell r="F436" t="str">
            <v>6 6. Otro</v>
          </cell>
          <cell r="G436" t="str">
            <v>CASSA CREATIVA SAS</v>
          </cell>
          <cell r="L436" t="str">
            <v>CONTRATAR EL SERVICIO DE PUBLICACIONES EN UN DIARIO DE AMPLIA CIRCULACION</v>
          </cell>
          <cell r="M436">
            <v>42809</v>
          </cell>
          <cell r="N436">
            <v>42930</v>
          </cell>
          <cell r="P436">
            <v>4</v>
          </cell>
          <cell r="T436">
            <v>1872000</v>
          </cell>
          <cell r="AE436">
            <v>0</v>
          </cell>
          <cell r="AG436">
            <v>0</v>
          </cell>
          <cell r="AK436" t="str">
            <v>https://www.contratos.gov.co/consultas/detalleProceso.do?numConstancia=17-13-6279300</v>
          </cell>
          <cell r="AL436" t="str">
            <v>17-13-6279300</v>
          </cell>
        </row>
        <row r="437">
          <cell r="A437" t="str">
            <v>SCJ-437-2017</v>
          </cell>
          <cell r="B437">
            <v>42804</v>
          </cell>
          <cell r="E437" t="str">
            <v>5 5. Contratación directa</v>
          </cell>
          <cell r="F437" t="str">
            <v>6 6. Otro</v>
          </cell>
          <cell r="G437" t="str">
            <v>LA INMOBILIARIA JULIO CASAS S.A.S.</v>
          </cell>
          <cell r="L437" t="str">
            <v>ARRENDAMIENTO DE UN BIEN INMUEBLE A LA SECRETARÍA DISTRITAL DE SEGURIDAD, CONVIVENCIA Y JUSTICIA PARA EL FUNCIONAMIENTO DE UNA CASA DE JUSTICIA Y SERVICIOS COMPLEMENTARIOS EN LA LOCALIDAD DE FONTIBÓN.</v>
          </cell>
          <cell r="M437">
            <v>42804</v>
          </cell>
          <cell r="N437">
            <v>43348</v>
          </cell>
          <cell r="P437">
            <v>12</v>
          </cell>
          <cell r="T437">
            <v>257040000</v>
          </cell>
          <cell r="AE437">
            <v>133776468</v>
          </cell>
          <cell r="AG437">
            <v>180</v>
          </cell>
          <cell r="AK437" t="str">
            <v>https://www.contratos.gov.co/consultas/detalleProceso.do?numConstancia=17-12-6353022</v>
          </cell>
          <cell r="AL437" t="str">
            <v>17-12-6353022</v>
          </cell>
        </row>
        <row r="438">
          <cell r="A438" t="str">
            <v>SCJ-438-2017</v>
          </cell>
          <cell r="B438">
            <v>42804</v>
          </cell>
          <cell r="E438" t="str">
            <v>5 5. Contratación directa</v>
          </cell>
          <cell r="F438" t="str">
            <v>6 6. Otro</v>
          </cell>
          <cell r="G438" t="str">
            <v>CARLOS ANDRES RODRIGUEZ CASTRO</v>
          </cell>
          <cell r="L438" t="str">
            <v>PRESTAR LOS SERVICIOS PROFESIONALES A LA SUBSECRETARIA DE SEGURIDAD Y CONVIVENCIA, PARA APOYAR EN LA PLANEACION, ARTICULACION, EVALUACION Y SEGUIMIENTO DE LAS ACCIONES DE CONVIVENCIA Y SEGURIDAD DESARROLADAS EN LA O LAS LOCALIDADES DESIGNADAS CON EL FIN DE DISMINUIR LAS CAUSAS Y FACTORES DE VIOLENCIA Y DELITO EN BOGOTA</v>
          </cell>
          <cell r="M438">
            <v>42807</v>
          </cell>
          <cell r="N438">
            <v>43114</v>
          </cell>
          <cell r="P438">
            <v>10.5</v>
          </cell>
          <cell r="T438">
            <v>57750000</v>
          </cell>
          <cell r="AE438">
            <v>0</v>
          </cell>
          <cell r="AG438">
            <v>0</v>
          </cell>
          <cell r="AK438" t="str">
            <v>https://www.contratos.gov.co/consultas/detalleProceso.do?numConstancia=17-12-6367826</v>
          </cell>
          <cell r="AL438" t="str">
            <v>17-12-6367826</v>
          </cell>
        </row>
        <row r="439">
          <cell r="A439" t="str">
            <v>SCJ-439-2017</v>
          </cell>
          <cell r="B439">
            <v>42804</v>
          </cell>
          <cell r="E439" t="str">
            <v>2 2. Selección abreviada</v>
          </cell>
          <cell r="F439" t="str">
            <v>6 6. Otro</v>
          </cell>
          <cell r="G439" t="str">
            <v>PANAMERICANA LIBRERÍA Y PAPELERIA S.A</v>
          </cell>
          <cell r="L439" t="str">
            <v>ADQUIRIR LOS TONER PARA EL PLOTER HP DESIGNJET T1500 DE ACUERDO CON TODAS LAS ESPECIFICACIONES TECNICAS Y CONDICIONES CONTEMPLADAS, MEDIANTE GRANDES SUPERFICIES DE MINIMA CUANTIA POR LA TIENDA VIRTUAL DEL ESTADO COLOMBIANO - COLOMBIA COMPRA EFICIENTE</v>
          </cell>
          <cell r="M439">
            <v>42804</v>
          </cell>
          <cell r="N439">
            <v>42833</v>
          </cell>
          <cell r="P439">
            <v>1</v>
          </cell>
          <cell r="T439">
            <v>2072333</v>
          </cell>
          <cell r="AE439">
            <v>0</v>
          </cell>
          <cell r="AG439">
            <v>0</v>
          </cell>
          <cell r="AK439" t="str">
            <v>https://www.colombiacompra.gov.co/tienda-virtual-del-estado-colombiano/ordenes-compra/14939</v>
          </cell>
          <cell r="AL439" t="str">
            <v>CCE-14939</v>
          </cell>
        </row>
        <row r="440">
          <cell r="A440" t="str">
            <v>SCJ-440-2017</v>
          </cell>
          <cell r="B440">
            <v>42807</v>
          </cell>
          <cell r="E440" t="str">
            <v>5 5. Contratación directa</v>
          </cell>
          <cell r="F440" t="str">
            <v>6 6. Otro</v>
          </cell>
          <cell r="G440" t="str">
            <v>DIEGO FERNANDO CARRILLO ACUÑA</v>
          </cell>
          <cell r="L440" t="str">
            <v>PRESTAR LOS SERVICIOS PROFESIONALES EN LA DIRECCION DE SEGURIDAD PARA CONSOLIDAR REPORTES DE SEGURIDAD CIUDADANA QUE INTEGREN LA INFORMACION SOBRE BANDAS DE DELINCUENCIA COMUN Y ORGANIZADA INVOLUCRADAS EN LOS DELITOS DE MAYOR IMPACTO EN BOGOTA</v>
          </cell>
          <cell r="M440">
            <v>42808</v>
          </cell>
          <cell r="N440">
            <v>43113</v>
          </cell>
          <cell r="P440">
            <v>10</v>
          </cell>
          <cell r="T440">
            <v>55000000</v>
          </cell>
          <cell r="AE440">
            <v>0</v>
          </cell>
          <cell r="AG440">
            <v>0</v>
          </cell>
          <cell r="AK440" t="str">
            <v>https://www.contratos.gov.co/consultas/detalleProceso.do?numConstancia=17-12-6368482</v>
          </cell>
          <cell r="AL440" t="str">
            <v>17-12-6368482</v>
          </cell>
        </row>
        <row r="441">
          <cell r="A441" t="str">
            <v>SCJ-441-2017</v>
          </cell>
          <cell r="B441">
            <v>42807</v>
          </cell>
          <cell r="E441" t="str">
            <v>5 5. Contratación directa</v>
          </cell>
          <cell r="F441" t="str">
            <v>6 6. Otro</v>
          </cell>
          <cell r="G441" t="str">
            <v>MICHELL NICOL URREA MARTINEZ</v>
          </cell>
          <cell r="L441" t="str">
            <v>PRESTAR LOS SERVICIOS DE APOYO A LA GESTION EN LA SUBSECRETARIA DE SEGURIDAD Y CONVIVENCIA PARA COADYUVAR EN LA IMPLEMENTACION DE ESTRATEGIAS Y ACCIONES DE DIALOGO MEDIACION Y PREVENCION EN CONVIVENCIA Y SEGURIDAD CIUDADANA EN LA CIUDAD</v>
          </cell>
          <cell r="M441">
            <v>42808</v>
          </cell>
          <cell r="N441">
            <v>43128</v>
          </cell>
          <cell r="P441">
            <v>10.5</v>
          </cell>
          <cell r="T441">
            <v>21000000</v>
          </cell>
          <cell r="AE441">
            <v>0</v>
          </cell>
          <cell r="AG441">
            <v>0</v>
          </cell>
          <cell r="AK441" t="str">
            <v>https://www.contratos.gov.co/consultas/detalleProceso.do?numConstancia=17-12-6368600</v>
          </cell>
          <cell r="AL441" t="str">
            <v>17-12-6368600</v>
          </cell>
        </row>
        <row r="442">
          <cell r="A442" t="str">
            <v>SCJ-442-2017</v>
          </cell>
          <cell r="B442">
            <v>42807</v>
          </cell>
          <cell r="E442" t="str">
            <v>5 5. Contratación directa</v>
          </cell>
          <cell r="F442" t="str">
            <v>6 6. Otro</v>
          </cell>
          <cell r="G442" t="str">
            <v>HUGO HERNAN MORALES MURILLO</v>
          </cell>
          <cell r="L442" t="str">
            <v>PRESTAR LOS SERVICIOS DE APOYO A LA GESTION A LA DIRECCION DE SEGURIDAD PARA APOYAR LA FORMULACION E IMPLEMENTACION DE ESTRATEGIAS EN MATERIA DE SEGURIDAD CIUDADANA QUE PERMITAN IDENTIFICAR ESTRUCTURAS DELICTIVAS DEDICADAS A LA TRATA DE PERSONAS EXPLOTACION SEXUAL DE NIÑOS NIÑAS Y ADOLESCENTES Y DELITOS CONEXOS QUE AFECTEN LA SEGURIDAD Y CONVIVENCIA DEL DISTRITO CAPITAL</v>
          </cell>
          <cell r="M442">
            <v>42808</v>
          </cell>
          <cell r="N442">
            <v>43113</v>
          </cell>
          <cell r="P442">
            <v>10</v>
          </cell>
          <cell r="T442">
            <v>29900000</v>
          </cell>
          <cell r="AE442">
            <v>0</v>
          </cell>
          <cell r="AG442">
            <v>0</v>
          </cell>
          <cell r="AK442" t="str">
            <v>https://www.contratos.gov.co/consultas/detalleProceso.do?numConstancia=17-12-6368701</v>
          </cell>
          <cell r="AL442" t="str">
            <v>17-12-6368701</v>
          </cell>
        </row>
        <row r="443">
          <cell r="A443" t="str">
            <v>SCJ-443-2017</v>
          </cell>
          <cell r="B443">
            <v>42808</v>
          </cell>
          <cell r="E443" t="str">
            <v>5 5. Contratación directa</v>
          </cell>
          <cell r="F443" t="str">
            <v>6 6. Otro</v>
          </cell>
          <cell r="G443" t="str">
            <v>BELKIS FUENTES LIZCANO</v>
          </cell>
          <cell r="L443" t="str">
            <v>PRESTAR LOS SERVICIOS PROFESIONALES A LA SUBSECRETARIA DE SEGURIDAD Y CONVIVENCIA EN LAS GESTIONES, TRAMITES Y ASUNTOS DE CARÁCTER ADMINISTRATIVO Y FINANCIERO, CON EL FIN DE MEJORAR LAS CONDICIONES DE SEGURIDAD Y CONVIVENCIA PARA LOS HABITANTES DEL DISTRITO CAPITAL</v>
          </cell>
          <cell r="M443">
            <v>42809</v>
          </cell>
          <cell r="N443">
            <v>43114</v>
          </cell>
          <cell r="P443">
            <v>10</v>
          </cell>
          <cell r="T443">
            <v>50000000</v>
          </cell>
          <cell r="AE443">
            <v>0</v>
          </cell>
          <cell r="AG443">
            <v>0</v>
          </cell>
          <cell r="AK443" t="str">
            <v>https://www.contratos.gov.co/consultas/detalleProceso.do?numConstancia=17-12-6368835</v>
          </cell>
          <cell r="AL443" t="str">
            <v>17-12-6368835</v>
          </cell>
        </row>
        <row r="444">
          <cell r="A444" t="str">
            <v>SCJ-444-2017</v>
          </cell>
          <cell r="B444">
            <v>42808</v>
          </cell>
          <cell r="E444" t="str">
            <v>5 5. Contratación directa</v>
          </cell>
          <cell r="F444" t="str">
            <v>6 6. Otro</v>
          </cell>
          <cell r="G444" t="str">
            <v>ELZON FERNEY DELGADO MORALES</v>
          </cell>
          <cell r="L444" t="str">
            <v>PRESTAR LOS SERVICIOS PROFESIONALES A LA SUBSECRETARIA DE SEGURIDAD Y CONVIVENCIA, PARA APOYAR EN LA PLANEACION, ARTICULACION, EVALUACION Y SEGUIMIENTO DE LAS ACCIONES DE CONVIVENCIA Y SEGURIDAD DESARROLADAS EN LA O LAS LOCALIDADES DESIGNADAS CON EL FIN DE DISMINUIR LAS CAUSAS Y FACTORES DE VIOLENCIA Y DELITO EN BOGOTA</v>
          </cell>
          <cell r="M444">
            <v>42809</v>
          </cell>
          <cell r="N444">
            <v>43114</v>
          </cell>
          <cell r="P444">
            <v>10</v>
          </cell>
          <cell r="T444">
            <v>55000000</v>
          </cell>
          <cell r="AE444">
            <v>0</v>
          </cell>
          <cell r="AG444">
            <v>0</v>
          </cell>
          <cell r="AK444" t="str">
            <v>https://www.contratos.gov.co/consultas/detalleProceso.do?numConstancia=17-12-6368960</v>
          </cell>
          <cell r="AL444" t="str">
            <v>17-12-6368960</v>
          </cell>
        </row>
        <row r="445">
          <cell r="A445" t="str">
            <v>SCJ-445-2017</v>
          </cell>
          <cell r="B445">
            <v>42808</v>
          </cell>
          <cell r="E445" t="str">
            <v>5 5. Contratación directa</v>
          </cell>
          <cell r="F445" t="str">
            <v>6 6. Otro</v>
          </cell>
          <cell r="G445" t="str">
            <v>FABIOLA DEL ROSARIO VARGAS QUIÑONES</v>
          </cell>
          <cell r="L445" t="str">
            <v>PRESATAR SERVICIOS PROFESIONALES PARA BRINDAR INFORMACION, ORIENTACION Y ACOMPAÑAMIENTO JURIDICO A LOS USUARIOS QUE ASISTEN A LAS CASAS DE JUSTICIA ASI COMO REALIZAR ACTIVIDADES PARA PREVENIR, PROMOVER Y FORTALECER EN LAS COMUNIDADES EL POSICIONAMIENTO DE TEMAS ESTRATEGICOS PARA LA PROMOCION DEL ACCESO A LA JUSTICIA</v>
          </cell>
          <cell r="M445">
            <v>42809</v>
          </cell>
          <cell r="N445">
            <v>43279</v>
          </cell>
          <cell r="P445">
            <v>10.5</v>
          </cell>
          <cell r="T445">
            <v>50400000</v>
          </cell>
          <cell r="AE445">
            <v>24000000</v>
          </cell>
          <cell r="AG445">
            <v>150</v>
          </cell>
          <cell r="AK445" t="str">
            <v>https://www.contratos.gov.co/consultas/detalleProceso.do?numConstancia=17-12-6369797</v>
          </cell>
          <cell r="AL445" t="str">
            <v>17-12-6369797</v>
          </cell>
        </row>
        <row r="446">
          <cell r="A446" t="str">
            <v>SCJ-446-2017</v>
          </cell>
          <cell r="B446">
            <v>42809</v>
          </cell>
          <cell r="E446" t="str">
            <v>5 5. Contratación directa</v>
          </cell>
          <cell r="F446" t="str">
            <v>6 6. Otro</v>
          </cell>
          <cell r="G446" t="str">
            <v>JOSE RAFAEL PARADA PEREZ</v>
          </cell>
          <cell r="L446" t="str">
            <v>PRESTAR APOYO JURIDICO A LAS ESTACIONES DE POLICIA DE LA CIUDAD CAPITAL Y A LA OFICINA DE ASUNTOS JURIDICOS DE LA POLICIA METROPOLITANA DE BOGOTA.</v>
          </cell>
          <cell r="M446">
            <v>42810</v>
          </cell>
          <cell r="N446">
            <v>43099</v>
          </cell>
          <cell r="P446">
            <v>9.5</v>
          </cell>
          <cell r="T446">
            <v>47500000</v>
          </cell>
          <cell r="AE446">
            <v>0</v>
          </cell>
          <cell r="AG446">
            <v>0</v>
          </cell>
          <cell r="AK446" t="str">
            <v>https://www.contratos.gov.co/consultas/detalleProceso.do?numConstancia=17-12-6369867</v>
          </cell>
          <cell r="AL446" t="str">
            <v>17-12-6369867</v>
          </cell>
        </row>
        <row r="447">
          <cell r="A447" t="str">
            <v>SCJ-447-2017</v>
          </cell>
          <cell r="B447">
            <v>42809</v>
          </cell>
          <cell r="E447" t="str">
            <v>5 5. Contratación directa</v>
          </cell>
          <cell r="F447" t="str">
            <v>6 6. Otro</v>
          </cell>
          <cell r="G447" t="str">
            <v>DIEGO FERNANDO BUSTOS GRACIA</v>
          </cell>
          <cell r="L447" t="str">
            <v>PRESTAR LOS SERVICIOS TECNICOS EN LA DIRECCION DE BIENES PARA APOYAR EL ANALISIS, SEGUIMIENTO Y CONTROL DE LOS BIENES ADQUIRIDOS PARA EL FORTALECIMIENTO DE LA CAPACIDAD OPERATIVA DE LAS AUTORIDADES DE SEGURIDAD, CONVIVENCIA Y JUSTICIA.</v>
          </cell>
          <cell r="M447">
            <v>42810</v>
          </cell>
          <cell r="N447">
            <v>43115</v>
          </cell>
          <cell r="P447">
            <v>10</v>
          </cell>
          <cell r="T447">
            <v>26080000</v>
          </cell>
          <cell r="AE447">
            <v>0</v>
          </cell>
          <cell r="AG447">
            <v>0</v>
          </cell>
          <cell r="AK447" t="str">
            <v>https://www.contratos.gov.co/consultas/detalleProceso.do?numConstancia=17-12-6369993</v>
          </cell>
          <cell r="AL447" t="str">
            <v>17-12-6369993</v>
          </cell>
        </row>
        <row r="448">
          <cell r="A448" t="str">
            <v>SCJ-448-2017</v>
          </cell>
          <cell r="B448">
            <v>42809</v>
          </cell>
          <cell r="E448" t="str">
            <v>5 5. Contratación directa</v>
          </cell>
          <cell r="F448" t="str">
            <v>6 6. Otro</v>
          </cell>
          <cell r="G448" t="str">
            <v>JESUS JAVIER JAUREGUI HERNANDEZ</v>
          </cell>
          <cell r="L448" t="str">
            <v>APOYAR AL GRUPO DE PREVENCIÓN Y EDUCACIÓN CIUDADANA DE LA POLICIA METROPOLITANA DE BOGOTA, EN LA ESTRUCTURACION DE  ESTRATEGIAS DE  PREVENCION Y ATENCIÓN DE DELITOS, RELACIONADOS CON GRUPOS DE JÓVENES VULNERABLES A LAS DINAMICAS DELINCUENCIALES.</v>
          </cell>
          <cell r="M448">
            <v>42811</v>
          </cell>
          <cell r="N448">
            <v>43100</v>
          </cell>
          <cell r="P448">
            <v>9.5</v>
          </cell>
          <cell r="T448">
            <v>57000000</v>
          </cell>
          <cell r="AE448">
            <v>0</v>
          </cell>
          <cell r="AG448">
            <v>0</v>
          </cell>
          <cell r="AK448" t="str">
            <v>https://www.contratos.gov.co/consultas/detalleProceso.do?numConstancia=17-12-6370036</v>
          </cell>
          <cell r="AL448" t="str">
            <v>17-12-6370036</v>
          </cell>
        </row>
        <row r="449">
          <cell r="A449" t="str">
            <v>SCJ-449-2017</v>
          </cell>
          <cell r="B449">
            <v>42809</v>
          </cell>
          <cell r="E449" t="str">
            <v>5 5. Contratación directa</v>
          </cell>
          <cell r="F449" t="str">
            <v>6 6. Otro</v>
          </cell>
          <cell r="G449" t="str">
            <v>RAFAEL EDUARDO RONDEROS GARCIA</v>
          </cell>
          <cell r="L449" t="str">
            <v>PRESTAR LOS SERVICIOS PROFESIONALES A LA SECRETARIA DE SEGURIDAD CON EL FIN DE APOYAR EN LOS PROCESOS DE CONTRATACION PARA LA PLANIFICACION Y ELABORACION DEL ANALISIS DEL SECTOR, ESTUDIOS DE MERCADO Y ESTABLECER LOS INDICADORES FINANICIEROS DE ACUERDO CON LA NORMATIVIDAD VIGENTE Y LOS PROCEDIMIENTOS ESTABLECIDOS EN LA ENTIDAD, EN ESPECIAL A LA SUBSECRETARIA DE ACCESO A LA JUSTICIA</v>
          </cell>
          <cell r="M449">
            <v>42810</v>
          </cell>
          <cell r="N449">
            <v>43115</v>
          </cell>
          <cell r="P449">
            <v>10</v>
          </cell>
          <cell r="T449">
            <v>70000000</v>
          </cell>
          <cell r="AE449">
            <v>0</v>
          </cell>
          <cell r="AG449">
            <v>0</v>
          </cell>
          <cell r="AK449" t="str">
            <v>https://www.contratos.gov.co/consultas/detalleProceso.do?numConstancia=17-12-6371495</v>
          </cell>
          <cell r="AL449" t="str">
            <v>17-12-6371495</v>
          </cell>
        </row>
        <row r="450">
          <cell r="A450" t="str">
            <v>SCJ-450-2017</v>
          </cell>
          <cell r="B450">
            <v>42809</v>
          </cell>
          <cell r="E450" t="str">
            <v>5 5. Contratación directa</v>
          </cell>
          <cell r="F450" t="str">
            <v>6 6. Otro</v>
          </cell>
          <cell r="G450" t="str">
            <v>ALEJANDRO ISIDORO RODRIGUEZ PENAGOS</v>
          </cell>
          <cell r="L450" t="str">
            <v>PRESTAR SERVICIOS PROFESIONALES PARA APOYAR LAS ESTAPAS CONTRACTUALES DE LOS PROCESOS DE SELECCIÓN DE LA DIRECCION DE TECNOLOGIA Y SISTEMAS DE LA INFORMACION, Y COMO APOYO A LA GESTION DE LA INFRAESTRUCTURA TECNOLOGICA Y LA SUPERVISION DE CONTRATOS</v>
          </cell>
          <cell r="M450">
            <v>42810</v>
          </cell>
          <cell r="N450">
            <v>42901</v>
          </cell>
          <cell r="P450">
            <v>3</v>
          </cell>
          <cell r="T450">
            <v>18000000</v>
          </cell>
          <cell r="AE450">
            <v>0</v>
          </cell>
          <cell r="AG450">
            <v>0</v>
          </cell>
          <cell r="AK450" t="str">
            <v>https://www.contratos.gov.co/consultas/detalleProceso.do?numConstancia=17-12-6371641</v>
          </cell>
          <cell r="AL450" t="str">
            <v>17-12-6371641</v>
          </cell>
        </row>
        <row r="451">
          <cell r="A451" t="str">
            <v>SCJ-451-2017</v>
          </cell>
          <cell r="B451">
            <v>42809</v>
          </cell>
          <cell r="E451" t="str">
            <v>5 5. Contratación directa</v>
          </cell>
          <cell r="F451" t="str">
            <v>6 6. Otro</v>
          </cell>
          <cell r="G451" t="str">
            <v>JOANN LEONARDO GARZON AMAYA</v>
          </cell>
          <cell r="L451" t="str">
            <v>PRESTAR LOS SERVICIOS DE APOYO A LA GESTION EN LA SUBSECRETARIA DE SEGURIDAD Y CONVIVENCIA PARA COADYUVAR EN LA IMPLEMENTACION DE ESTRATEGIAS Y ACCIONES DE DIALOGO MEDIACION Y PREVENCION EN CONVIVENCIA Y SEGURIDAD CIUDADANA EN LA CIUDAD</v>
          </cell>
          <cell r="M451">
            <v>42810</v>
          </cell>
          <cell r="N451">
            <v>43115</v>
          </cell>
          <cell r="P451">
            <v>10</v>
          </cell>
          <cell r="T451">
            <v>20000000</v>
          </cell>
          <cell r="AE451">
            <v>0</v>
          </cell>
          <cell r="AG451">
            <v>0</v>
          </cell>
          <cell r="AK451" t="str">
            <v>https://www.contratos.gov.co/consultas/detalleProceso.do?numConstancia=17-12-6371765</v>
          </cell>
          <cell r="AL451" t="str">
            <v>17-12-6371765</v>
          </cell>
        </row>
        <row r="452">
          <cell r="A452" t="str">
            <v>SCJ-452-2017</v>
          </cell>
          <cell r="B452">
            <v>42810</v>
          </cell>
          <cell r="E452" t="str">
            <v>2 2. Selección abreviada</v>
          </cell>
          <cell r="F452" t="str">
            <v>6 6. Otro</v>
          </cell>
          <cell r="G452" t="str">
            <v>PREVISORA-INVERSIONES</v>
          </cell>
          <cell r="L452" t="str">
            <v>CONTRATAR EL SEGURO OBLIGATORIO DE ACCIDENTES DE TRANSITO -SOAT-  DE LOS AUTOMOTORES DE PROPIEDAD Y A CARGO DE LA SECRETARIA DISTRITAL DE SEGURIDAD, CONVIVENCIA Y JUSTICIA.</v>
          </cell>
          <cell r="M452">
            <v>42810</v>
          </cell>
          <cell r="N452">
            <v>42870</v>
          </cell>
          <cell r="P452">
            <v>2</v>
          </cell>
          <cell r="T452">
            <v>34178398</v>
          </cell>
          <cell r="AE452">
            <v>1139452</v>
          </cell>
          <cell r="AG452">
            <v>0</v>
          </cell>
          <cell r="AK452" t="str">
            <v>https://www.colombiacompra.gov.co/tienda-virtual-del-estado-colombiano/orden-de-compra/15023</v>
          </cell>
          <cell r="AL452" t="str">
            <v>CCE-15023</v>
          </cell>
        </row>
        <row r="453">
          <cell r="A453" t="str">
            <v>SCJ-453-2017</v>
          </cell>
          <cell r="B453">
            <v>42810</v>
          </cell>
          <cell r="E453" t="str">
            <v>5 5. Contratación directa</v>
          </cell>
          <cell r="F453" t="str">
            <v>6 6. Otro</v>
          </cell>
          <cell r="G453" t="str">
            <v>JOAN SEBASTIAN SOCHE LOPEZ</v>
          </cell>
          <cell r="L453" t="str">
            <v>PRESTAR LOS SERVICIOS PROFESIONALES EN LOS TEMAS RELACIONADOS CON LA NOMINA DE LA NOMINA DE LA SECRETARIA DE SEGURIDAD, CONVIVENCIA Y JUSTICIA</v>
          </cell>
          <cell r="M453">
            <v>42811</v>
          </cell>
          <cell r="N453">
            <v>42841</v>
          </cell>
          <cell r="P453">
            <v>1</v>
          </cell>
          <cell r="T453">
            <v>3027000</v>
          </cell>
          <cell r="AE453">
            <v>0</v>
          </cell>
          <cell r="AG453">
            <v>0</v>
          </cell>
          <cell r="AK453" t="str">
            <v>https://www.contratos.gov.co/consultas/detalleProceso.do?numConstancia=17-12-6394609</v>
          </cell>
          <cell r="AL453" t="str">
            <v>17-12-6394609</v>
          </cell>
        </row>
        <row r="454">
          <cell r="A454" t="str">
            <v>SCJ-454-2017</v>
          </cell>
          <cell r="B454">
            <v>42811</v>
          </cell>
          <cell r="E454" t="str">
            <v>5 5. Contratación directa</v>
          </cell>
          <cell r="F454" t="str">
            <v>6 6. Otro</v>
          </cell>
          <cell r="G454" t="str">
            <v>FLOR MARIA GARZON PERILLA</v>
          </cell>
          <cell r="L454" t="str">
            <v>PRESTAR LOS SERVICIOS PROFESIONALES EN LOS ASUNTOS FINANCIEROS A CAARGO DE LA SUBSECREATRIA DE GESTION INSTITUCIONAL DE LA SECRETARIA DISTRITAL DE SEGURIDAD, CONVIVENCIA Y JUSTICIA</v>
          </cell>
          <cell r="M454">
            <v>42815</v>
          </cell>
          <cell r="N454">
            <v>43089</v>
          </cell>
          <cell r="P454">
            <v>9</v>
          </cell>
          <cell r="T454">
            <v>63000000</v>
          </cell>
          <cell r="AE454">
            <v>0</v>
          </cell>
          <cell r="AG454">
            <v>0</v>
          </cell>
          <cell r="AK454" t="str">
            <v>https://www.contratos.gov.co/consultas/detalleProceso.do?numConstancia=17-12-6394767</v>
          </cell>
          <cell r="AL454" t="str">
            <v>17-12-6394767</v>
          </cell>
        </row>
        <row r="455">
          <cell r="A455" t="str">
            <v>SCJ-455-2017</v>
          </cell>
          <cell r="B455">
            <v>42811</v>
          </cell>
          <cell r="E455" t="str">
            <v>2 2. Selección abreviada</v>
          </cell>
          <cell r="F455" t="str">
            <v>6 6. Otro</v>
          </cell>
          <cell r="G455" t="str">
            <v>LADOINSA LABORES DOTACIONES INDUSTRIALES SAS</v>
          </cell>
          <cell r="L455" t="str">
            <v>PRESTACION INTEGRAL DEL SERVICIO DE ASEO Y CAFETERIA CON SOPORTE DE EQUIPOS Y SUMINISTROS DE INSUMOS PARA LA SECRETARIA DISTRITAL DE SEGURIDAD, CONVIVENCIA Y JUSTICIA, LAS UNIDADES DE MEDIACION Y CONCILIACION, LAS CASAS DE JUSTICIA, CARCEL DISTRITAL DE VARONES Y ANEXO DE MUJERES, CENTRO DE TRASLADO POR PROTECCION UPJ PUENTE ARANDA, LAS INSTALACIONES DEL CENTRO COMANDO, CONTROL, COMUNICACIONES Y COMPUTO C4, COMO AQUELLOS POR LOS QUE LE CORRESPONDIERE VELAR EN VIRTUD DE DISPOSICIONES LEGALES, CONTRACTUALES Y CONVENCIONALES DE LA SECRETARIA DISTRITAL DE SEGURIDAD, CONVIVENCIA Y JUSTICIA</v>
          </cell>
          <cell r="M455">
            <v>42831</v>
          </cell>
          <cell r="N455">
            <v>43196</v>
          </cell>
          <cell r="P455">
            <v>10</v>
          </cell>
          <cell r="T455">
            <v>870811601</v>
          </cell>
          <cell r="AE455">
            <v>234160609</v>
          </cell>
          <cell r="AG455">
            <v>60</v>
          </cell>
          <cell r="AK455" t="str">
            <v>https://www.colombiacompra.gov.co/tienda-virtual-del-estado-colombiano/ordenes-compra/15104</v>
          </cell>
          <cell r="AL455" t="str">
            <v>CCE-15104</v>
          </cell>
        </row>
        <row r="456">
          <cell r="A456" t="str">
            <v>SCJ-456-2017</v>
          </cell>
          <cell r="B456">
            <v>42814</v>
          </cell>
          <cell r="E456" t="str">
            <v>5 5. Contratación directa</v>
          </cell>
          <cell r="F456" t="str">
            <v>6 6. Otro</v>
          </cell>
          <cell r="G456" t="str">
            <v>JUAN JOSE COLLAZOS MUÑOZ</v>
          </cell>
          <cell r="L456" t="str">
            <v>PRESTAR LOS SERVICIOS PROFESIONALES A LA DIRECCION DE BIENES PARA APOYAR EN EL PROCESO DE ADQUISICIÓN, DOTACIÓN Y MANTENIMIENTO DE BIENES INMUEBLES, MATERIALES Y EQUIPOS PARA EL FORTALECIMIENTO DE LA CAPACIDAD OPERATIVA DE LAS AUTORIDADES DE SEGURIDAD, CONVIVENCIA Y JUSTICIA</v>
          </cell>
          <cell r="M456">
            <v>42818</v>
          </cell>
          <cell r="N456">
            <v>43123</v>
          </cell>
          <cell r="P456">
            <v>10</v>
          </cell>
          <cell r="T456">
            <v>50000000</v>
          </cell>
          <cell r="AE456">
            <v>0</v>
          </cell>
          <cell r="AG456">
            <v>0</v>
          </cell>
          <cell r="AK456" t="str">
            <v>https://www.contratos.gov.co/consultas/detalleProceso.do?numConstancia=17-12-6387440</v>
          </cell>
          <cell r="AL456" t="str">
            <v>17-12-6387440</v>
          </cell>
        </row>
        <row r="457">
          <cell r="A457" t="str">
            <v>SCJ-457-2017</v>
          </cell>
          <cell r="B457">
            <v>42815</v>
          </cell>
          <cell r="E457" t="str">
            <v>4 4. Mínima cuantía</v>
          </cell>
          <cell r="F457" t="str">
            <v>6 6. Otro</v>
          </cell>
          <cell r="G457" t="str">
            <v>OMAR HENRY CORTES VELASQUEZ</v>
          </cell>
          <cell r="L457" t="str">
            <v>PRESTACIÓN DEL SERVICIO DE MANTENIMIENTO CON INSUMOS Y REPUESTOS A LAS MOTOCICLETAS MARCA HONDA DE PROPIEDAD DE LA SECRETARIA DISTRITAL DE SEGURIDAD CONVIVENCIA Y JUSTICIA.</v>
          </cell>
          <cell r="M457">
            <v>42818</v>
          </cell>
          <cell r="N457">
            <v>42969</v>
          </cell>
          <cell r="P457">
            <v>3</v>
          </cell>
          <cell r="T457">
            <v>27714729</v>
          </cell>
          <cell r="AE457">
            <v>13000000</v>
          </cell>
          <cell r="AG457">
            <v>30</v>
          </cell>
          <cell r="AK457" t="str">
            <v>https://www.contratos.gov.co/consultas/detalleProceso.do?numConstancia=17-13-6298041</v>
          </cell>
          <cell r="AL457" t="str">
            <v>17-13-6298041</v>
          </cell>
        </row>
        <row r="458">
          <cell r="A458" t="str">
            <v>SCJ-458-2017</v>
          </cell>
          <cell r="B458">
            <v>42815</v>
          </cell>
          <cell r="E458" t="str">
            <v>5 5. Contratación directa</v>
          </cell>
          <cell r="F458" t="str">
            <v>6 6. Otro</v>
          </cell>
          <cell r="G458" t="str">
            <v>ANA KARINA MANTILLA PARDO</v>
          </cell>
          <cell r="L458" t="str">
            <v>PRESTAR SERVICIOS PROFESIONALES EN MATERIA CONTRACTUAL EN LOS ASUNTOS QUE ADELANTEN LA DIRECCION DE GESTION HUMANA PARA EL CUMPLIMIENTO DE LAS FUNCIONES A SU CARGO</v>
          </cell>
          <cell r="M458">
            <v>42816</v>
          </cell>
          <cell r="N458">
            <v>43113</v>
          </cell>
          <cell r="P458">
            <v>10</v>
          </cell>
          <cell r="T458">
            <v>75000000</v>
          </cell>
          <cell r="AE458">
            <v>0</v>
          </cell>
          <cell r="AG458">
            <v>0</v>
          </cell>
          <cell r="AK458" t="str">
            <v>https://www.contratos.gov.co/consultas/detalleProceso.do?numConstancia=17-12-6409795</v>
          </cell>
          <cell r="AL458" t="str">
            <v>17-12-6409795</v>
          </cell>
        </row>
        <row r="459">
          <cell r="A459" t="str">
            <v>SCJ-459-2017</v>
          </cell>
          <cell r="B459">
            <v>42816</v>
          </cell>
          <cell r="E459" t="str">
            <v>5 5. Contratación directa</v>
          </cell>
          <cell r="F459" t="str">
            <v>6 6. Otro</v>
          </cell>
          <cell r="G459" t="str">
            <v>JOHANA CAROLINA ROZO MONTENEGRO</v>
          </cell>
          <cell r="L459" t="str">
            <v>PRESTAR SERVICIOS DE APOYO A LA GESTIÓN A LA DIRECCIÓN DE BIENES PARA EL CARGUE, DEPURACIÓN Y CONCILIACIÓN CONTABLE EN LOS MÓDULOS SAE Y SAI DEL PROGRAMA SI CAPITAL.</v>
          </cell>
          <cell r="M459">
            <v>42818</v>
          </cell>
          <cell r="N459">
            <v>43154</v>
          </cell>
          <cell r="P459">
            <v>11</v>
          </cell>
          <cell r="T459">
            <v>31900000</v>
          </cell>
          <cell r="AE459">
            <v>0</v>
          </cell>
          <cell r="AG459">
            <v>0</v>
          </cell>
          <cell r="AK459" t="str">
            <v>https://www.contratos.gov.co/consultas/detalleProceso.do?numConstancia=17-12-6399362</v>
          </cell>
          <cell r="AL459" t="str">
            <v>17-12-6399362</v>
          </cell>
        </row>
        <row r="460">
          <cell r="A460" t="str">
            <v>SCJ-460-2017</v>
          </cell>
          <cell r="B460">
            <v>42817</v>
          </cell>
          <cell r="E460" t="str">
            <v>2 2. Selección abreviada</v>
          </cell>
          <cell r="F460" t="str">
            <v>6 6. Otro</v>
          </cell>
          <cell r="G460" t="str">
            <v>COLOMBIANA DE COMERCIO SA Y/O ALKOSTO SA</v>
          </cell>
          <cell r="L460" t="str">
            <v>ADQUIRIR TELEVISORES PARA LA SECRETARIA DE SEGURIDAD CONVIVENCIA Y JUSTICIA DE ACUERDO CON LAS ESPECIFICACIONES TECNICAS Y CONDICIONES CONTEMPLADAS MEDIANTE GRANDES SUPERFICIES DE MINIMA CUANTIA POR LA TIENDA VIRTUAL DEL ESTADO COLOMBIANO - COLOMBIA COMPRA EFICIENTE</v>
          </cell>
          <cell r="M460">
            <v>42818</v>
          </cell>
          <cell r="N460">
            <v>42827</v>
          </cell>
          <cell r="P460">
            <v>0.33333333333333331</v>
          </cell>
          <cell r="T460">
            <v>47735471</v>
          </cell>
          <cell r="AE460">
            <v>0</v>
          </cell>
          <cell r="AG460">
            <v>0</v>
          </cell>
          <cell r="AK460" t="str">
            <v>https://www.colombiacompra.gov.co/tienda-virtual-del-estado-colombiano/orden-de-compra/15219</v>
          </cell>
          <cell r="AL460" t="str">
            <v>CCE-15219</v>
          </cell>
        </row>
        <row r="461">
          <cell r="A461" t="str">
            <v>SCJ-461-2017</v>
          </cell>
          <cell r="B461">
            <v>42817</v>
          </cell>
          <cell r="E461" t="str">
            <v>5 5. Contratación directa</v>
          </cell>
          <cell r="F461" t="str">
            <v>6 6. Otro</v>
          </cell>
          <cell r="G461" t="str">
            <v>MOTOROLA SOLUTIONS INC</v>
          </cell>
          <cell r="L461" t="str">
            <v>PUESTA EN MARCHA DE LA ACTUALIZACIÓN DEL SISTEMA DE RADIO TRONCAL IZADO ASTRO 25 IP AL SERVICIO DE LAS AGENCIAS DE SEGURIDAD OPERACIONES Y EMERGENCIAS DEL DISTRITO CAPITAL</v>
          </cell>
          <cell r="M461">
            <v>42817</v>
          </cell>
          <cell r="N461">
            <v>43150</v>
          </cell>
          <cell r="P461">
            <v>7</v>
          </cell>
          <cell r="T461">
            <v>14544901910</v>
          </cell>
          <cell r="AE461">
            <v>0</v>
          </cell>
          <cell r="AG461">
            <v>120</v>
          </cell>
          <cell r="AK461" t="str">
            <v>https://www.contratos.gov.co/consultas/detalleProceso.do?numConstancia=17-12-6410868</v>
          </cell>
          <cell r="AL461" t="str">
            <v>17-12-6410868</v>
          </cell>
        </row>
        <row r="462">
          <cell r="A462" t="str">
            <v>SCJ-462-2017</v>
          </cell>
          <cell r="B462">
            <v>42821</v>
          </cell>
          <cell r="E462" t="str">
            <v>5 5. Contratación directa</v>
          </cell>
          <cell r="F462" t="str">
            <v>6 6. Otro</v>
          </cell>
          <cell r="G462" t="str">
            <v>HECTOR JAMES VILLAMIL SANDOVAL</v>
          </cell>
          <cell r="L462" t="str">
            <v>Prestar los servicios profesionales para la migración, soporte técnico, desarrollo, implementación, puesta en producción y mantenimiento para las aplicaciones de la Secretaría de Seguridad Convivencia y Justicia.</v>
          </cell>
          <cell r="M462">
            <v>42822</v>
          </cell>
          <cell r="N462">
            <v>42913</v>
          </cell>
          <cell r="P462">
            <v>3</v>
          </cell>
          <cell r="T462">
            <v>18000000</v>
          </cell>
          <cell r="AE462">
            <v>0</v>
          </cell>
          <cell r="AG462">
            <v>0</v>
          </cell>
          <cell r="AK462" t="str">
            <v>https://www.contratos.gov.co/consultas/detalleProceso.do?numConstancia=17-12-6414174</v>
          </cell>
          <cell r="AL462" t="str">
            <v>17-12-6414174</v>
          </cell>
        </row>
        <row r="463">
          <cell r="A463" t="str">
            <v>SCJ-463-2017</v>
          </cell>
          <cell r="B463">
            <v>42822</v>
          </cell>
          <cell r="E463" t="str">
            <v>5 5. Contratación directa</v>
          </cell>
          <cell r="F463" t="str">
            <v>6 6. Otro</v>
          </cell>
          <cell r="G463" t="str">
            <v>POLICÍA METROPOLITANA DE BOGOTÁ</v>
          </cell>
          <cell r="L463" t="str">
            <v>LA SECRETARIA DISTRITAL DE SEGURIDAD CONVIVENCIA Y JUSTICIA ENTREGA PARA USO DE LA POLICÍA METROPOLITANA DE BOGOTA EQUIPOS Y MAQUINAS DE TRANSPORTE</v>
          </cell>
          <cell r="M463">
            <v>42822</v>
          </cell>
          <cell r="N463">
            <v>44646</v>
          </cell>
          <cell r="P463">
            <v>60.833333333333336</v>
          </cell>
          <cell r="T463">
            <v>0</v>
          </cell>
          <cell r="AE463">
            <v>0</v>
          </cell>
          <cell r="AG463">
            <v>0</v>
          </cell>
          <cell r="AK463" t="str">
            <v>https://www.contratos.gov.co/consultas/detalleProceso.do?numConstancia=17-12-6423759</v>
          </cell>
          <cell r="AL463" t="str">
            <v>17-12-6423759</v>
          </cell>
        </row>
        <row r="464">
          <cell r="A464" t="str">
            <v>SCJ-464-2017</v>
          </cell>
          <cell r="B464">
            <v>42823</v>
          </cell>
          <cell r="E464" t="str">
            <v>2 2. Selección abreviada</v>
          </cell>
          <cell r="F464" t="str">
            <v>6 6. Otro</v>
          </cell>
          <cell r="G464" t="str">
            <v>PREVISORA-INVERSIONES</v>
          </cell>
          <cell r="L464" t="str">
            <v>CONTRATAR EL SEGURO DE VEHICULOS POR MEDIO DEL CUAL SE AMPAREN LOS AUTOMOTORES DE PROPIEDAD DE LA SECRETARIA DE SEGURIDAD Y CONVIVENCIA, AL SERVICIO DE LAS AGENCIAS DE SEGURIDAD, DEFENSA Y JUSTICIA QUE DESARROLLAN SUS ACTIVIDADES EN EL DISTRITO CAPITAL.</v>
          </cell>
          <cell r="M464">
            <v>42824</v>
          </cell>
          <cell r="N464">
            <v>43068</v>
          </cell>
          <cell r="P464">
            <v>8</v>
          </cell>
          <cell r="T464">
            <v>183568698</v>
          </cell>
          <cell r="AE464">
            <v>30872964</v>
          </cell>
          <cell r="AG464">
            <v>0</v>
          </cell>
          <cell r="AK464" t="str">
            <v>https://www.colombiacompra.gov.co/tienda-virtual-del-estado-colombiano/orden-de-compra/15321</v>
          </cell>
          <cell r="AL464" t="str">
            <v>CCE-15321</v>
          </cell>
        </row>
        <row r="465">
          <cell r="A465" t="str">
            <v>SCJ-465-2017</v>
          </cell>
          <cell r="B465">
            <v>42822</v>
          </cell>
          <cell r="E465" t="str">
            <v>5 5. Contratación directa</v>
          </cell>
          <cell r="F465" t="str">
            <v>6 6. Otro</v>
          </cell>
          <cell r="G465" t="str">
            <v>GERARDO CAMILO BURBANO CIFUENTES</v>
          </cell>
          <cell r="L465" t="str">
            <v>PRESTAR SERVICIOS PROFESIONALES A LA SUBSECRETARIA SE SEGURIDAD Y CONVIVENCIA PARA APOYAR JURIDICAMENTE LA IMPLEMENTACION DE ESTRATEGIAS RELACIONADAS CON LA POLITICA DE DROGAS TENDIENTES A MEJORAR LAS CONDICIONES DE CONVIVENCIA Y SEGURIDAD</v>
          </cell>
          <cell r="M465">
            <v>42823</v>
          </cell>
          <cell r="N465">
            <v>42975</v>
          </cell>
          <cell r="P465">
            <v>5</v>
          </cell>
          <cell r="T465">
            <v>22500000</v>
          </cell>
          <cell r="AE465">
            <v>0</v>
          </cell>
          <cell r="AG465">
            <v>0</v>
          </cell>
          <cell r="AK465" t="str">
            <v>https://www.contratos.gov.co/consultas/detalleProceso.do?numConstancia=17-12-6423831</v>
          </cell>
          <cell r="AL465" t="str">
            <v>17-12-6423831</v>
          </cell>
        </row>
        <row r="466">
          <cell r="A466" t="str">
            <v>SCJ-466-2017</v>
          </cell>
          <cell r="B466">
            <v>42822</v>
          </cell>
          <cell r="E466" t="str">
            <v>2 2. Selección abreviada</v>
          </cell>
          <cell r="F466" t="str">
            <v>1 1. Subasta Inversa</v>
          </cell>
          <cell r="G466" t="str">
            <v>SERVINUTRIR SAS</v>
          </cell>
          <cell r="L466" t="str">
            <v>PRESTAR EL SERVICIO DE ALIMENTACION PREPARADA BAJO LA MODALIDAD DE RACION DIARIA CON DESTINO A TODAS LAS PERSONAS PRIVADAS DE LA LIBERTAD QUE SE ENCUENTRAN EN LA CARCEL DISTRITAL DE VARONES Y ANEXO DE MUEJERES DE BOGOTA DC</v>
          </cell>
          <cell r="M466">
            <v>42825</v>
          </cell>
          <cell r="N466">
            <v>43267</v>
          </cell>
          <cell r="P466">
            <v>9.5</v>
          </cell>
          <cell r="T466">
            <v>2800000000</v>
          </cell>
          <cell r="AE466">
            <v>1096693000</v>
          </cell>
          <cell r="AG466">
            <v>153</v>
          </cell>
          <cell r="AK466" t="str">
            <v>https://www.contratos.gov.co/consultas/detalleProceso.do?numConstancia=17-9-426980</v>
          </cell>
          <cell r="AL466" t="str">
            <v>17-9-426980</v>
          </cell>
        </row>
        <row r="467">
          <cell r="A467" t="str">
            <v>SCJ-467-2017</v>
          </cell>
          <cell r="B467">
            <v>42823</v>
          </cell>
          <cell r="E467" t="str">
            <v>2 2. Selección abreviada</v>
          </cell>
          <cell r="F467" t="str">
            <v>2 2. Menor cuantía</v>
          </cell>
          <cell r="G467" t="str">
            <v>CARLOS ALBERTO PINZON MOLINA</v>
          </cell>
          <cell r="L467" t="str">
            <v>PRESTAR SERVICIO DE ORGANIZACIÓN LOGISTICA DE EVNETOS INSTITUCIONALES DE LA SECRETARIA DE SEGURIDAD CONVIVENCIA Y JUSTICIA</v>
          </cell>
          <cell r="M467">
            <v>42823</v>
          </cell>
          <cell r="N467">
            <v>43220</v>
          </cell>
          <cell r="P467">
            <v>9.1</v>
          </cell>
          <cell r="T467">
            <v>468000000</v>
          </cell>
          <cell r="AE467">
            <v>234000000</v>
          </cell>
          <cell r="AG467">
            <v>120</v>
          </cell>
          <cell r="AK467" t="str">
            <v>https://www.contratos.gov.co/consultas/detalleProceso.do?numConstancia=17-11-6062207</v>
          </cell>
          <cell r="AL467" t="str">
            <v>17-11-6062207</v>
          </cell>
        </row>
        <row r="468">
          <cell r="A468" t="str">
            <v>SCJ-468-2017</v>
          </cell>
          <cell r="B468">
            <v>42823</v>
          </cell>
          <cell r="E468" t="str">
            <v>5 5. Contratación directa</v>
          </cell>
          <cell r="F468" t="str">
            <v>6 6. Otro</v>
          </cell>
          <cell r="G468" t="str">
            <v>GRUPO INMOBILIARIO CRECER LTDA</v>
          </cell>
          <cell r="L468" t="str">
            <v>ARRENDAMIENTO DE UN BIEN INMUEBLE A LA SECRETARÍA DISTRITAL DE SEGURIDAD, CONVIVENCIA Y JUSTICIA PARA EL FUNCIONAMIENTO DE UNA CASA DE JUSTICIA Y SERVICIOS COMPLEMENTARIOS EN LA LOCALIDAD DE KENNEDY.</v>
          </cell>
          <cell r="M468">
            <v>42823</v>
          </cell>
          <cell r="N468">
            <v>42853</v>
          </cell>
          <cell r="P468">
            <v>1</v>
          </cell>
          <cell r="T468">
            <v>33934302</v>
          </cell>
          <cell r="AE468">
            <v>0</v>
          </cell>
          <cell r="AG468">
            <v>0</v>
          </cell>
          <cell r="AK468" t="str">
            <v>https://www.contratos.gov.co/consultas/detalleProceso.do?numConstancia=17-12-6425743</v>
          </cell>
          <cell r="AL468" t="str">
            <v>17-12-6425743</v>
          </cell>
        </row>
        <row r="469">
          <cell r="A469" t="str">
            <v>SCJ-469-2017</v>
          </cell>
          <cell r="B469">
            <v>42824</v>
          </cell>
          <cell r="E469" t="str">
            <v>5 5. Contratación directa</v>
          </cell>
          <cell r="F469" t="str">
            <v>6 6. Otro</v>
          </cell>
          <cell r="G469" t="str">
            <v>CAMILO ANDRES VELASCO TRIANA</v>
          </cell>
          <cell r="L469" t="str">
            <v>PRESTAR LOS SERVICIOS PROFESIONALES A LA DIRECCION DE BIENES DE LA SUBSECRETARIA DE INVERSIONES Y FORTALECIMIENTO DE CAPACIDADES OPERATIVAS EN EL DESARROLLO DE ACTIVIDADES RELACIONADAS CON TECNOLOGIA DE LA INFORMACION Y COMUNICACIONES</v>
          </cell>
          <cell r="M469">
            <v>42825</v>
          </cell>
          <cell r="N469">
            <v>43125</v>
          </cell>
          <cell r="P469">
            <v>9</v>
          </cell>
          <cell r="T469">
            <v>40500000</v>
          </cell>
          <cell r="AE469">
            <v>1950000</v>
          </cell>
          <cell r="AG469">
            <v>13</v>
          </cell>
          <cell r="AK469" t="str">
            <v>https://www.contratos.gov.co/consultas/detalleProceso.do?numConstancia=17-12-6435737</v>
          </cell>
          <cell r="AL469" t="str">
            <v>17-12-6435737</v>
          </cell>
        </row>
        <row r="470">
          <cell r="A470" t="str">
            <v>SCJ-470-2017</v>
          </cell>
          <cell r="B470">
            <v>42824</v>
          </cell>
          <cell r="E470" t="str">
            <v>5 5. Contratación directa</v>
          </cell>
          <cell r="F470" t="str">
            <v>6 6. Otro</v>
          </cell>
          <cell r="G470" t="str">
            <v>ESTEBAN CHAVES SILVA</v>
          </cell>
          <cell r="L470" t="str">
            <v>PRESTAR LOS SERVICIOS DE APOYO EN LA GESTION EN LA SUBSECRETARIA DE SEGURIDAD Y CONVIVENCIA PARA COADYUVAR EN LA IMPLEMENTACION DE ESTRATEGIAS Y ACCIONES DE DIALOGO MEDIACION Y PREVENCION EN CONVIVENCIA Y SEGURIDAD CIUDADANA DE LA CIUDAD</v>
          </cell>
          <cell r="M470">
            <v>42825</v>
          </cell>
          <cell r="N470">
            <v>43114</v>
          </cell>
          <cell r="P470">
            <v>9.5</v>
          </cell>
          <cell r="T470">
            <v>19000000</v>
          </cell>
          <cell r="AE470">
            <v>0</v>
          </cell>
          <cell r="AG470">
            <v>0</v>
          </cell>
          <cell r="AK470" t="str">
            <v>https://www.contratos.gov.co/consultas/detalleProceso.do?numConstancia=17-12-6435831</v>
          </cell>
          <cell r="AL470" t="str">
            <v>17-12-6435831</v>
          </cell>
        </row>
        <row r="471">
          <cell r="A471" t="str">
            <v>SCJ-471-2017</v>
          </cell>
          <cell r="B471">
            <v>42824</v>
          </cell>
          <cell r="E471" t="str">
            <v>5 5. Contratación directa</v>
          </cell>
          <cell r="F471" t="str">
            <v>6 6. Otro</v>
          </cell>
          <cell r="G471" t="str">
            <v>EDGAR ANDRES RODRIGUEZ MORA</v>
          </cell>
          <cell r="L471" t="str">
            <v>PRESTAR LOS SERVICIOS DE APOYO EN LA GESTION EN LA SUBSECRETARIA DE SEGURIDAD Y CONVIVENCIA PARA COADYUVAR EN LA IMPLEMENTACION DE ESTRATEGIAS Y ACCIONES DE DIALOGO MEDIACION Y PREVENCION EN CONVIVENCIA Y SEGURIDAD CIUDADANA DE LA CIUDAD</v>
          </cell>
          <cell r="M471">
            <v>42825</v>
          </cell>
          <cell r="N471">
            <v>43114</v>
          </cell>
          <cell r="P471">
            <v>9.5</v>
          </cell>
          <cell r="T471">
            <v>19000000</v>
          </cell>
          <cell r="AE471">
            <v>0</v>
          </cell>
          <cell r="AG471">
            <v>0</v>
          </cell>
          <cell r="AK471" t="str">
            <v>https://www.contratos.gov.co/consultas/detalleProceso.do?numConstancia=17-12-6435935</v>
          </cell>
          <cell r="AL471" t="str">
            <v>17-12-6435935</v>
          </cell>
        </row>
        <row r="472">
          <cell r="A472" t="str">
            <v>SCJ-472-2017</v>
          </cell>
          <cell r="B472">
            <v>42824</v>
          </cell>
          <cell r="E472" t="str">
            <v>5 5. Contratación directa</v>
          </cell>
          <cell r="F472" t="str">
            <v>6 6. Otro</v>
          </cell>
          <cell r="G472" t="str">
            <v>RUBEN DARIO GONZALEZ FLORIAN</v>
          </cell>
          <cell r="L472" t="str">
            <v>PRESTAR LOS SERVICIOS DE APOYO EN LA GESTION EN LA SUBSECRETARIA DE SEGURIDAD Y CONVIVENCIA PARA COADYUVAR EN LA IMPLEMENTACION DE ESTRATEGIAS Y ACCIONES DE DIALOGO MEDIACION Y PREVENCION EN CONVIVENCIA Y SEGURIDAD CIUDADANA DE LA CIUDAD</v>
          </cell>
          <cell r="M472">
            <v>42825</v>
          </cell>
          <cell r="N472">
            <v>43114</v>
          </cell>
          <cell r="P472">
            <v>9.5</v>
          </cell>
          <cell r="T472">
            <v>19000000</v>
          </cell>
          <cell r="AE472">
            <v>0</v>
          </cell>
          <cell r="AG472">
            <v>0</v>
          </cell>
          <cell r="AK472" t="str">
            <v>https://www.contratos.gov.co/consultas/detalleProceso.do?numConstancia=17-12-6436216</v>
          </cell>
          <cell r="AL472" t="str">
            <v>17-12-6436216</v>
          </cell>
        </row>
        <row r="473">
          <cell r="A473" t="str">
            <v>SCJ-473-2017</v>
          </cell>
          <cell r="B473">
            <v>42824</v>
          </cell>
          <cell r="E473" t="str">
            <v>5 5. Contratación directa</v>
          </cell>
          <cell r="F473" t="str">
            <v>6 6. Otro</v>
          </cell>
          <cell r="G473" t="str">
            <v>MARIA PAULA HERRERA DURAN</v>
          </cell>
          <cell r="L473" t="str">
            <v>PRESTAR SERVICIOS PROFESIONALES EN PSICOLOGIA A LA DIRECCION DE RESPONSABILIDAD PENAL ADOLESCENTE (DRPA) EN EL DISEÑO DEL MODELO DE ATENCION DIFERENCIAL PARA ADOLESCENTES Y JOVENES QUE INGRESAN AL SRPA Y LAS ESTRATEGIAS ENFOCADAS A LA PREVENCION DE LA VINCULACION Y UTILIZACION DE LOS ADOLESCENTES EN LA COMISION DE DELITOS</v>
          </cell>
          <cell r="M473">
            <v>42825</v>
          </cell>
          <cell r="N473">
            <v>43114</v>
          </cell>
          <cell r="P473">
            <v>9.5</v>
          </cell>
          <cell r="T473">
            <v>42750000</v>
          </cell>
          <cell r="AE473">
            <v>0</v>
          </cell>
          <cell r="AG473">
            <v>0</v>
          </cell>
          <cell r="AK473" t="str">
            <v>https://www.contratos.gov.co/consultas/detalleProceso.do?numConstancia=17-12-6437816</v>
          </cell>
          <cell r="AL473" t="str">
            <v>17-12-6437816</v>
          </cell>
        </row>
        <row r="474">
          <cell r="A474" t="str">
            <v>SCJ-474-2017</v>
          </cell>
          <cell r="B474">
            <v>42824</v>
          </cell>
          <cell r="E474" t="str">
            <v>5 5. Contratación directa</v>
          </cell>
          <cell r="F474" t="str">
            <v>6 6. Otro</v>
          </cell>
          <cell r="G474" t="str">
            <v>JULIAN DAVID WILCHES GUZMAN</v>
          </cell>
          <cell r="L474" t="str">
            <v>PRESTAR SERVICIOS PROFESIONALES A LA SUBSECRETARIA DE SEGURIDAD Y CONVIVENCIA PARA APOYAR LA IMPLEMENTACION DE ESTRATEGIAS RELACIONADAS CON LA POLITICA DE DROGAS TENDIENTES A MEJORAR LAS CONDICIONES DE CONVIVENCIA Y SEGURIDAD</v>
          </cell>
          <cell r="M474">
            <v>42828</v>
          </cell>
          <cell r="N474">
            <v>42980</v>
          </cell>
          <cell r="P474">
            <v>5</v>
          </cell>
          <cell r="T474">
            <v>38675000</v>
          </cell>
          <cell r="AE474">
            <v>0</v>
          </cell>
          <cell r="AG474">
            <v>0</v>
          </cell>
          <cell r="AK474" t="str">
            <v>https://www.contratos.gov.co/consultas/detalleProceso.do?numConstancia=17-12-6437836</v>
          </cell>
          <cell r="AL474" t="str">
            <v>17-12-6437836</v>
          </cell>
        </row>
        <row r="475">
          <cell r="A475" t="str">
            <v>SCJ-475-2017</v>
          </cell>
          <cell r="B475">
            <v>42824</v>
          </cell>
          <cell r="E475" t="str">
            <v>5 5. Contratación directa</v>
          </cell>
          <cell r="F475" t="str">
            <v>6 6. Otro</v>
          </cell>
          <cell r="G475" t="str">
            <v>KALVET SAS</v>
          </cell>
          <cell r="L475" t="str">
            <v>ARRENDAMIENTO DE UN BIEN INMUEBLE A LA SECRETARÍA DISTRITAL DE SEGURIDAD, CONVIVENCIA Y JUSTICIA PARA EL FUNCIONAMIENTO DE UNA CASA DE JUSTICIA Y SERVICIOS COMPLEMENTARIOS EN LA LOCALIDAD DE KENNEDY.</v>
          </cell>
          <cell r="M475">
            <v>43218</v>
          </cell>
          <cell r="N475">
            <v>43702</v>
          </cell>
          <cell r="P475">
            <v>12</v>
          </cell>
          <cell r="T475">
            <v>228000000</v>
          </cell>
          <cell r="AE475">
            <v>76000000</v>
          </cell>
          <cell r="AG475">
            <v>120</v>
          </cell>
          <cell r="AK475" t="str">
            <v>https://www.contratos.gov.co/consultas/detalleProceso.do?numConstancia=17-12-6437862</v>
          </cell>
          <cell r="AL475" t="str">
            <v>17-12-6437862</v>
          </cell>
        </row>
        <row r="476">
          <cell r="A476" t="str">
            <v>SCJ-476-2017</v>
          </cell>
          <cell r="B476">
            <v>42825</v>
          </cell>
          <cell r="E476" t="str">
            <v>5 5. Contratación directa</v>
          </cell>
          <cell r="F476" t="str">
            <v>6 6. Otro</v>
          </cell>
          <cell r="G476" t="str">
            <v>VIVIAN ALEXANDRA MARTÍNEZ GUEVARA</v>
          </cell>
          <cell r="L476" t="str">
            <v>PRESTAR SERVICIOS PROFESIONALES A LA DIRECCION DE BIENES BRINDANDO APOYO JURIDICO EN LA ADMINISRACION Y USO DE LOS BIENES, SERVICIOS Y OBRAS ADQUIRIDAS PARA EL FORTALECIMIENTO DE LA CAPACIDAD OPERATIVA DE LAS AUTORIDADES DE SEGURIDAD, CONVIVENCIA Y JUSTICIA</v>
          </cell>
          <cell r="M476">
            <v>42828</v>
          </cell>
          <cell r="N476">
            <v>43102</v>
          </cell>
          <cell r="P476">
            <v>9</v>
          </cell>
          <cell r="T476">
            <v>45000000</v>
          </cell>
          <cell r="AE476">
            <v>0</v>
          </cell>
          <cell r="AG476">
            <v>0</v>
          </cell>
          <cell r="AK476" t="str">
            <v>https://www.contratos.gov.co/consultas/detalleProceso.do?numConstancia=17-12-6437874</v>
          </cell>
          <cell r="AL476" t="str">
            <v>17-12-6437874</v>
          </cell>
        </row>
        <row r="477">
          <cell r="A477" t="str">
            <v>SCJ-477-2017</v>
          </cell>
          <cell r="B477">
            <v>42825</v>
          </cell>
          <cell r="E477" t="str">
            <v>5 5. Contratación directa</v>
          </cell>
          <cell r="F477" t="str">
            <v>6 6. Otro</v>
          </cell>
          <cell r="G477" t="str">
            <v>OLGA LUCIA CASTAÑO TORRES</v>
          </cell>
          <cell r="L477" t="str">
            <v>PRESTAR SERVICIOS PROFESIONALES EN PSICOLOGIA A LA DIRECCION DE RESPONSABILIDAD PENAL ADOLESCENTE (DRPA) EN EL DESARROLLO DE ACTIVIDADES PARA LA IMPLEMENTACION DEL PROGRAMA DISTRITAL DE JUSTICIA JUVENIL RESTAURATIVA Y LAS ESTRATEGIAS ENFOCADAS A LA PREVENCION DE REINCIDENCIA</v>
          </cell>
          <cell r="M477">
            <v>42829</v>
          </cell>
          <cell r="N477">
            <v>43118</v>
          </cell>
          <cell r="P477">
            <v>9.5</v>
          </cell>
          <cell r="T477">
            <v>42750000</v>
          </cell>
          <cell r="AE477">
            <v>0</v>
          </cell>
          <cell r="AG477">
            <v>0</v>
          </cell>
          <cell r="AK477" t="str">
            <v>https://www.contratos.gov.co/consultas/detalleProceso.do?numConstancia=17-12-6437888</v>
          </cell>
          <cell r="AL477" t="str">
            <v>17-12-6437888</v>
          </cell>
        </row>
        <row r="478">
          <cell r="A478" t="str">
            <v>SCJ-478-2017</v>
          </cell>
          <cell r="B478">
            <v>42828</v>
          </cell>
          <cell r="E478" t="str">
            <v>5 5. Contratación directa</v>
          </cell>
          <cell r="F478" t="str">
            <v>6 6. Otro</v>
          </cell>
          <cell r="G478" t="str">
            <v>OSCAR SUAREZ ARIZA</v>
          </cell>
          <cell r="L478" t="str">
            <v>PRESTAR LOS SERVICIOS PROFESIONALES PARA EL SOPORTE TECNICO, MIGRACION, DESARROLLO, IMPLEMENTACION Y MANTENIMIENTO PARA LAS DIRERENTES INSTANCIAS DE SICAPITAL ALOJADAS EN LA INFRAESTRUCTURA DE LA SECRETARIA DE SEGURIDAD CONVIVENCIA Y JUSTICIA</v>
          </cell>
          <cell r="M478">
            <v>42829</v>
          </cell>
          <cell r="N478">
            <v>42919</v>
          </cell>
          <cell r="P478">
            <v>3</v>
          </cell>
          <cell r="T478">
            <v>20706000</v>
          </cell>
          <cell r="AE478">
            <v>0</v>
          </cell>
          <cell r="AG478">
            <v>0</v>
          </cell>
          <cell r="AK478" t="str">
            <v>https://www.contratos.gov.co/consultas/detalleProceso.do?numConstancia=17-12-6442960</v>
          </cell>
          <cell r="AL478" t="str">
            <v>17-12-6442960</v>
          </cell>
        </row>
        <row r="479">
          <cell r="A479" t="str">
            <v>SCJ-479-2017</v>
          </cell>
          <cell r="B479">
            <v>42828</v>
          </cell>
          <cell r="E479" t="str">
            <v>5 5. Contratación directa</v>
          </cell>
          <cell r="F479" t="str">
            <v>6 6. Otro</v>
          </cell>
          <cell r="G479" t="str">
            <v>JONNATHAN DAVID TRIANA  BOTIA</v>
          </cell>
          <cell r="L479" t="str">
            <v>PRESTAR LOS SERVICIOS PROFESIONALES PARA EL SOPORTE TECNICO, MIGRACION, DESARROLLO, IMPLEMENTACION Y MANTENIMIENTO PARA LAS DIRERENTES INSTANCIAS DE SICAPITAL ALOJADAS EN LA INFRAESTRUCTURA DE LA SECRETARIA DE SEGURIDAD CONVIVENCIA Y JUSTICIA</v>
          </cell>
          <cell r="M479">
            <v>42829</v>
          </cell>
          <cell r="N479">
            <v>43011</v>
          </cell>
          <cell r="P479">
            <v>6</v>
          </cell>
          <cell r="T479">
            <v>30000000</v>
          </cell>
          <cell r="AE479">
            <v>0</v>
          </cell>
          <cell r="AG479">
            <v>0</v>
          </cell>
          <cell r="AK479" t="str">
            <v>https://www.contratos.gov.co/consultas/detalleProceso.do?numConstancia=17-12-6443004</v>
          </cell>
          <cell r="AL479" t="str">
            <v>17-12-6443004</v>
          </cell>
        </row>
        <row r="480">
          <cell r="A480" t="str">
            <v>SCJ-480-2017</v>
          </cell>
          <cell r="B480">
            <v>42828</v>
          </cell>
          <cell r="E480" t="str">
            <v>5 5. Contratación directa</v>
          </cell>
          <cell r="F480" t="str">
            <v>6 6. Otro</v>
          </cell>
          <cell r="G480" t="str">
            <v>NESTOR ORLANDO ACOSTA GARCÍA</v>
          </cell>
          <cell r="L480" t="str">
            <v>PRESTAR LOS SERVICIOS PROFESIONALES PARA EL SOPORTE TECNICO, MIGRACION, DESARROLLO, IMPLEMENTACION Y MANTENIMIENTO PARA LAS DIRERENTES INSTANCIAS DE SICAPITAL ALOJADAS EN LA INFRAESTRUCTURA DE LA SECRETARIA DE SEGURIDAD CONVIVENCIA Y JUSTICIA</v>
          </cell>
          <cell r="M480">
            <v>42829</v>
          </cell>
          <cell r="N480">
            <v>42919</v>
          </cell>
          <cell r="P480">
            <v>3</v>
          </cell>
          <cell r="T480">
            <v>17400000</v>
          </cell>
          <cell r="AE480">
            <v>0</v>
          </cell>
          <cell r="AG480">
            <v>0</v>
          </cell>
          <cell r="AK480" t="str">
            <v>https://www.contratos.gov.co/consultas/detalleProceso.do?numConstancia=17-12-6443066</v>
          </cell>
          <cell r="AL480" t="str">
            <v>17-12-6443066</v>
          </cell>
        </row>
        <row r="481">
          <cell r="A481" t="str">
            <v>SCJ-481-2017</v>
          </cell>
          <cell r="B481">
            <v>42828</v>
          </cell>
          <cell r="E481" t="str">
            <v>5 5. Contratación directa</v>
          </cell>
          <cell r="F481" t="str">
            <v>6 6. Otro</v>
          </cell>
          <cell r="G481" t="str">
            <v>RICARDO ANTONIO LONDOÑO ARCILA</v>
          </cell>
          <cell r="L481" t="str">
            <v>PRESTAR LOS SERVICIOS PROFESIONALES PARA EL SOPORTE TECNICO, MIGRACION, DESARROLLO, IMPLEMENTACION Y MANTENIMIENTO PARA LAS DIRERENTES INSTANCIAS DE SICAPITAL ALOJADAS EN LA INFRAESTRUCTURA DE LA SECRETARIA DE SEGURIDAD CONVIVENCIA Y JUSTICIA</v>
          </cell>
          <cell r="M481">
            <v>42829</v>
          </cell>
          <cell r="N481">
            <v>42919</v>
          </cell>
          <cell r="P481">
            <v>3</v>
          </cell>
          <cell r="T481">
            <v>20706000</v>
          </cell>
          <cell r="AE481">
            <v>0</v>
          </cell>
          <cell r="AG481">
            <v>0</v>
          </cell>
          <cell r="AK481" t="str">
            <v>https://www.contratos.gov.co/consultas/detalleProceso.do?numConstancia=17-12-6444436</v>
          </cell>
          <cell r="AL481" t="str">
            <v>17-12-6444436</v>
          </cell>
        </row>
        <row r="482">
          <cell r="A482" t="str">
            <v>SCJ-482-2017</v>
          </cell>
          <cell r="B482">
            <v>42829</v>
          </cell>
          <cell r="E482" t="str">
            <v>5 5. Contratación directa</v>
          </cell>
          <cell r="F482" t="str">
            <v>6 6. Otro</v>
          </cell>
          <cell r="G482" t="str">
            <v>LILIANA RUIZ ORJUELA</v>
          </cell>
          <cell r="L482" t="str">
            <v>PRESTAR SUS SERVICIOS PROFESIONALES EN LA OFICINA ASESORA DE ANALISIS DE INFORMACION Y ESTUDIOS ESTRATEGICOS PARA EL DESARROLLO E IMPLEMENTACION DE COMPONENTES DE SOFTWARE DE APLICACIÓN WEB Y DE BASE DE DATOS PARA EL ANALISIS Y DEFUSION DE INFORMACION ALFANUMERICA Y GEOGRAFICA QUE DEN RESPUESTA A LAS NECESIDAD DE PLANIFICACION Y GESTION EN EL MARCO DE LA ESTRATEGIA DE TECNOLOGIAS DE INFORMACION ANALITICA EN SEGURIDAD CONVIVENCIA Y ACCESO A LA JUSTICIA</v>
          </cell>
          <cell r="M482">
            <v>42830</v>
          </cell>
          <cell r="N482">
            <v>43102</v>
          </cell>
          <cell r="P482">
            <v>6</v>
          </cell>
          <cell r="T482">
            <v>27000000</v>
          </cell>
          <cell r="AE482">
            <v>13500000</v>
          </cell>
          <cell r="AG482">
            <v>90</v>
          </cell>
          <cell r="AK482" t="str">
            <v>https://www.contratos.gov.co/consultas/detalleProceso.do?numConstancia=17-12-6452370</v>
          </cell>
          <cell r="AL482" t="str">
            <v>17-12-6452370</v>
          </cell>
        </row>
        <row r="483">
          <cell r="A483" t="str">
            <v>SCJ-483-2017</v>
          </cell>
          <cell r="B483">
            <v>42829</v>
          </cell>
          <cell r="E483" t="str">
            <v>5 5. Contratación directa</v>
          </cell>
          <cell r="F483" t="str">
            <v>6 6. Otro</v>
          </cell>
          <cell r="G483" t="str">
            <v>ROSANA ROJAS VILLAREAL</v>
          </cell>
          <cell r="L483" t="str">
            <v xml:space="preserve">PRESTAR SERVICIOS DE APOYO EN LA GESTIÓN DE SEGUROS GENERALES Y FIANZAS DE LOS BIENES MUEBLES ADQUIRIDOS POR SECRETARIA DE SEGURIDAD CONVIVENCIA Y JUSTICIA A CARGO DE LA DIRECCIÓN DE BIENES DE LA SUBSECRETARIA DE INVERSIONES Y FORTALECIMIENTO DE CAPACIDADES OPERATIVAS  </v>
          </cell>
          <cell r="M483">
            <v>42829</v>
          </cell>
          <cell r="N483">
            <v>43103</v>
          </cell>
          <cell r="P483">
            <v>9</v>
          </cell>
          <cell r="T483">
            <v>28026000</v>
          </cell>
          <cell r="AE483">
            <v>0</v>
          </cell>
          <cell r="AG483">
            <v>0</v>
          </cell>
          <cell r="AK483" t="str">
            <v>https://www.contratos.gov.co/consultas/detalleProceso.do?numConstancia=17-12-6450253</v>
          </cell>
          <cell r="AL483" t="str">
            <v>17-12-6450253</v>
          </cell>
        </row>
        <row r="484">
          <cell r="A484" t="str">
            <v>SCJ-484-2017</v>
          </cell>
          <cell r="B484">
            <v>42830</v>
          </cell>
          <cell r="E484" t="str">
            <v>5 5. Contratación directa</v>
          </cell>
          <cell r="F484" t="str">
            <v>6 6. Otro</v>
          </cell>
          <cell r="G484" t="str">
            <v>DANILO ALBERTO ZUÑIGA ENCISO</v>
          </cell>
          <cell r="L484" t="str">
            <v>PRESTAR LOS SERVICIOS PROFESIONALES PARA ORIENTAR Y RESOLVER ASUNTOS ADMINISTRATIVOS DE CARÁCTER LABORAL DE LA DIRECCION DE GESTION HUMANA</v>
          </cell>
          <cell r="M484">
            <v>42831</v>
          </cell>
          <cell r="N484">
            <v>43103</v>
          </cell>
          <cell r="P484">
            <v>6</v>
          </cell>
          <cell r="T484">
            <v>42000000</v>
          </cell>
          <cell r="AE484">
            <v>21000000</v>
          </cell>
          <cell r="AG484">
            <v>90</v>
          </cell>
          <cell r="AK484" t="str">
            <v>https://www.contratos.gov.co/consultas/detalleProceso.do?numConstancia=17-12-6458835</v>
          </cell>
          <cell r="AL484" t="str">
            <v>17-12-6458835</v>
          </cell>
        </row>
        <row r="485">
          <cell r="A485" t="str">
            <v>SCJ-485-2017</v>
          </cell>
          <cell r="B485">
            <v>42830</v>
          </cell>
          <cell r="E485" t="str">
            <v>5 5. Contratación directa</v>
          </cell>
          <cell r="F485" t="str">
            <v>6 6. Otro</v>
          </cell>
          <cell r="G485" t="str">
            <v>WILDE ALEXANDER CORONADO MOLANO</v>
          </cell>
          <cell r="L485" t="str">
            <v>PRESTAR SERVICIOS PROFESIONALES EN LA EJECUCION DE LOS PROCESOS CONTRACTUALES Y POSTCONTRACTUALES, PARA LAS CONTRATACIONES A CARGO DE LA DIRECCION DE RECURSOS FISICOS Y GESTION DOCUMENTAL DE LA SECRETARIA DE SEGURIDAD, CONVIVENCIA Y JUSTICIA</v>
          </cell>
          <cell r="M485">
            <v>42831</v>
          </cell>
          <cell r="N485">
            <v>43105</v>
          </cell>
          <cell r="P485">
            <v>9</v>
          </cell>
          <cell r="T485">
            <v>80325000</v>
          </cell>
          <cell r="AE485">
            <v>0</v>
          </cell>
          <cell r="AG485">
            <v>0</v>
          </cell>
          <cell r="AK485" t="str">
            <v>https://www.contratos.gov.co/consultas/detalleProceso.do?numConstancia=17-12-6458992</v>
          </cell>
          <cell r="AL485" t="str">
            <v>17-12-6458992</v>
          </cell>
        </row>
        <row r="486">
          <cell r="A486" t="str">
            <v>SCJ-486-2017</v>
          </cell>
          <cell r="B486">
            <v>42832</v>
          </cell>
          <cell r="E486" t="str">
            <v>5 5. Contratación directa</v>
          </cell>
          <cell r="F486" t="str">
            <v>6 6. Otro</v>
          </cell>
          <cell r="G486" t="str">
            <v>KATHERINE GARCÍA MUÑOZ</v>
          </cell>
          <cell r="L486" t="str">
            <v>PRESTAR LOS SERVICIOS DE APOYO EN LOS TEMAS RELACIONADOS CON LA NOMINA DE LA SECRETARIA DE SEGURIDAD CONVIVENCIA Y JUSTICIA</v>
          </cell>
          <cell r="M486">
            <v>42836</v>
          </cell>
          <cell r="N486">
            <v>42971</v>
          </cell>
          <cell r="P486">
            <v>3</v>
          </cell>
          <cell r="T486">
            <v>7650000</v>
          </cell>
          <cell r="AE486">
            <v>3825000</v>
          </cell>
          <cell r="AG486">
            <v>45</v>
          </cell>
          <cell r="AK486" t="str">
            <v>https://www.contratos.gov.co/consultas/detalleProceso.do?numConstancia=17-12-6472985</v>
          </cell>
          <cell r="AL486" t="str">
            <v>17-12-6472985</v>
          </cell>
        </row>
        <row r="487">
          <cell r="A487" t="str">
            <v>SCJ-487-2017</v>
          </cell>
          <cell r="B487">
            <v>42832</v>
          </cell>
          <cell r="E487" t="str">
            <v>5 5. Contratación directa</v>
          </cell>
          <cell r="F487" t="str">
            <v>6 6. Otro</v>
          </cell>
          <cell r="G487" t="str">
            <v>EMPRESA DE TELECOMUNICACIONES DE BOGOTA S.A. E.S.P.</v>
          </cell>
          <cell r="L487" t="str">
            <v>CONTRATAR EL SERVICIO DE CONECTIVIDAD E INTERNET PARA LAS DIFERENTES SEDES DE LA SECRETARIA DE SEGURIDAD, CONVIVENCIA Y JUSTICIA</v>
          </cell>
          <cell r="M487">
            <v>42845</v>
          </cell>
          <cell r="N487">
            <v>43295</v>
          </cell>
          <cell r="P487">
            <v>9</v>
          </cell>
          <cell r="T487">
            <v>205502760</v>
          </cell>
          <cell r="AE487">
            <v>102551380</v>
          </cell>
          <cell r="AG487">
            <v>176</v>
          </cell>
          <cell r="AK487" t="str">
            <v>https://www.contratos.gov.co/consultas/detalleProceso.do?numConstancia=17-12-6471194</v>
          </cell>
          <cell r="AL487" t="str">
            <v>17-12-6471194</v>
          </cell>
        </row>
        <row r="488">
          <cell r="A488" t="str">
            <v>SCJ-488-2017</v>
          </cell>
          <cell r="B488">
            <v>42837</v>
          </cell>
          <cell r="E488" t="str">
            <v>2 2. Selección abreviada</v>
          </cell>
          <cell r="F488" t="str">
            <v>6 6. Otro</v>
          </cell>
          <cell r="G488" t="str">
            <v>ORGANIZACIÓN TERPEL S.A.</v>
          </cell>
          <cell r="L488" t="str">
            <v>SUMINISTRO DE COMBUSTIBLE  PARA LOS VEHICULOS Y EQUIPOS DE COMBUSTION INTERNA, DE PROPIEDAD Y A CARGO DE LA SECRETARIA DISTRITAL DE SEGURIDAD, CONVIVENCIA Y JUSTICIA DE BOGOTA D.C.</v>
          </cell>
          <cell r="M488">
            <v>42837</v>
          </cell>
          <cell r="N488">
            <v>43380</v>
          </cell>
          <cell r="P488">
            <v>10</v>
          </cell>
          <cell r="T488">
            <v>92576920</v>
          </cell>
          <cell r="AE488">
            <v>37500000</v>
          </cell>
          <cell r="AG488">
            <v>238</v>
          </cell>
          <cell r="AK488" t="str">
            <v>https://www.colombiacompra.gov.co/tienda-virtual-del-estado-colombiano/ordenes-compra/16191/1</v>
          </cell>
          <cell r="AL488" t="str">
            <v>CCE-16191</v>
          </cell>
        </row>
        <row r="489">
          <cell r="A489" t="str">
            <v>SCJ-489-2017</v>
          </cell>
          <cell r="B489">
            <v>42842</v>
          </cell>
          <cell r="E489" t="str">
            <v>5 5. Contratación directa</v>
          </cell>
          <cell r="F489" t="str">
            <v>6 6. Otro</v>
          </cell>
          <cell r="G489" t="str">
            <v>LAURA SUSANA GOMEZ SANCHEZ</v>
          </cell>
          <cell r="L489" t="str">
            <v>PRESTAR SUS SERVICIOS PROFESIONALES EN LA OFICINA DE ANALISIS DE LA INFORMACION Y ESTUDIOS ESTRATEGICOS PARA REALIZAR ACTIVIDADES DE MODELAMIENTO LOGICO, IMPLEMENTACION DE CUBOS OLAP, REPORTES, CONSULTAS, CUADROS DE MANDO, INTERFACES DE USUARIOS GUI, ADMINISTRACIONS DE ROLES Y USUARIOS, Y EN GENERAL DE SOLUCIONES DE INTELIGENCIA DE NEGOCIOS EN EL MARCO DE LA ESTRATEGIA DE TECNOLOGIAS DE INFORMACION PARA ANALITICA EN SEGURIDAD, CONCIVENCIA Y ACCESO A LA JUSTICIA</v>
          </cell>
          <cell r="M489">
            <v>42843</v>
          </cell>
          <cell r="N489">
            <v>42948</v>
          </cell>
          <cell r="P489">
            <v>6</v>
          </cell>
          <cell r="T489">
            <v>27000000</v>
          </cell>
          <cell r="AE489">
            <v>0</v>
          </cell>
          <cell r="AG489">
            <v>0</v>
          </cell>
          <cell r="AK489" t="str">
            <v>https://www.contratos.gov.co/consultas/detalleProceso.do?numConstancia=17-12-6487375</v>
          </cell>
          <cell r="AL489" t="str">
            <v>17-12-6487375</v>
          </cell>
        </row>
        <row r="490">
          <cell r="A490" t="str">
            <v>SCJ-490-2017</v>
          </cell>
          <cell r="B490">
            <v>42842</v>
          </cell>
          <cell r="E490" t="str">
            <v>5 5. Contratación directa</v>
          </cell>
          <cell r="F490" t="str">
            <v>6 6. Otro</v>
          </cell>
          <cell r="G490" t="str">
            <v>CARLOS EDUARDO CAMPOS GARCIA</v>
          </cell>
          <cell r="L490" t="str">
            <v>PRESTAR LOS SERVICIOS PROFESIONALES A LA DIRECCION DE TECNOLOGIAS Y SISTEMAS DE INFORMACION PARA REALIZAR EL DESARROLLO, SOPORTE, ANALISIS Y DISEÑO DE LAS HERRAMIENTAS TECNOLOGICAS NECESARIAS PARA LA IMPLEMENTACION DEL SISTEMA DE GESTION DOCUMENTAL ORFEO</v>
          </cell>
          <cell r="M490">
            <v>42843</v>
          </cell>
          <cell r="N490">
            <v>42964</v>
          </cell>
          <cell r="P490">
            <v>4</v>
          </cell>
          <cell r="T490">
            <v>20000000</v>
          </cell>
          <cell r="AE490">
            <v>0</v>
          </cell>
          <cell r="AG490">
            <v>0</v>
          </cell>
          <cell r="AK490" t="str">
            <v>https://www.contratos.gov.co/consultas/detalleProceso.do?numConstancia=17-12-6488295</v>
          </cell>
          <cell r="AL490" t="str">
            <v>17-12-6488295</v>
          </cell>
        </row>
        <row r="491">
          <cell r="A491" t="str">
            <v>SCJ-491-2017</v>
          </cell>
          <cell r="B491">
            <v>42842</v>
          </cell>
          <cell r="E491" t="str">
            <v>5 5. Contratación directa</v>
          </cell>
          <cell r="F491" t="str">
            <v>6 6. Otro</v>
          </cell>
          <cell r="G491" t="str">
            <v>DIEGO ENRIQUE RODRIGUEZ DELGADO</v>
          </cell>
          <cell r="L491" t="str">
            <v>PRESTAR LOS SERVICIOS PROFESIONALES A LA DIRECCION DE TECNOLOGIAS Y SISTEMAS DE INFORMACION PARA REALIZAR EL DESARROLLO, SOPORTE, ANALISIS Y DISEÑO DE LAS HERRAMIENTAS TECNOLOGICAS NECESARIAS PARA LA IMPLEMENTACION DEL SISTEMA DE GESTION DOCUMENTAL ORFEO</v>
          </cell>
          <cell r="M491">
            <v>42843</v>
          </cell>
          <cell r="N491">
            <v>43024</v>
          </cell>
          <cell r="P491">
            <v>4</v>
          </cell>
          <cell r="T491">
            <v>20000000</v>
          </cell>
          <cell r="AE491">
            <v>10000000</v>
          </cell>
          <cell r="AG491">
            <v>60</v>
          </cell>
          <cell r="AK491" t="str">
            <v>https://www.contratos.gov.co/consultas/detalleProceso.do?numConstancia=17-12-6490613</v>
          </cell>
          <cell r="AL491" t="str">
            <v>17-12-6490613</v>
          </cell>
        </row>
        <row r="492">
          <cell r="A492" t="str">
            <v>SCJ-492-2017</v>
          </cell>
          <cell r="B492">
            <v>42842</v>
          </cell>
          <cell r="E492" t="str">
            <v>5 5. Contratación directa</v>
          </cell>
          <cell r="F492" t="str">
            <v>6 6. Otro</v>
          </cell>
          <cell r="G492" t="str">
            <v>CARLOS ALBERTO BARRERO CANTOR</v>
          </cell>
          <cell r="L492" t="str">
            <v>PRESTAR LOS SERVICIOS PROFESIONALES A LA DIRECCION DE TECNOLOGIAS Y SISTEMAS DE LA INFORMACION PARA REALIZAR EL DESARROLLO, SOPORTE, ANALISIS Y DISEÑO DE LAS HERRAMIENTAS TECNOLOGICAS NECESARIAS PARA LA IMPLEMENTACION DEL SISTEMA DE GESTION DOCUMENTAL ORFEO</v>
          </cell>
          <cell r="M492">
            <v>42843</v>
          </cell>
          <cell r="N492">
            <v>43024</v>
          </cell>
          <cell r="P492">
            <v>4</v>
          </cell>
          <cell r="T492">
            <v>20000000</v>
          </cell>
          <cell r="AE492">
            <v>10000000</v>
          </cell>
          <cell r="AG492">
            <v>60</v>
          </cell>
          <cell r="AK492" t="str">
            <v>https://www.contratos.gov.co/consultas/detalleProceso.do?numConstancia=17-12-6490717</v>
          </cell>
          <cell r="AL492" t="str">
            <v>17-12-6490717</v>
          </cell>
        </row>
        <row r="493">
          <cell r="A493" t="str">
            <v>SCJ-493-2017</v>
          </cell>
          <cell r="B493">
            <v>42843</v>
          </cell>
          <cell r="E493" t="str">
            <v>4 4. Mínima cuantía</v>
          </cell>
          <cell r="F493" t="str">
            <v>6 6. Otro</v>
          </cell>
          <cell r="G493" t="str">
            <v>DIAGNOSTIYA LTDA.</v>
          </cell>
          <cell r="L493" t="str">
            <v>PRESTACIÓN DEL SERVICIO DE REVISIÓN TÉCNICO MECÁNICA Y DE EMISIONES CONTAMINANTES CON LA EXPEDICIÓN DEL CERTIFICADO RESPECTIVO, PARA LAS MOTOCICLETAS DE PROPIEDAD Y A CARGO DE LA SECRETARÍA DISTRITAL DE SEGURIDAD, CONVIVENCIA Y JUSTICIA.</v>
          </cell>
          <cell r="M493">
            <v>42843</v>
          </cell>
          <cell r="N493">
            <v>42872</v>
          </cell>
          <cell r="P493">
            <v>1</v>
          </cell>
          <cell r="T493">
            <v>21920000</v>
          </cell>
          <cell r="AE493">
            <v>0</v>
          </cell>
          <cell r="AG493">
            <v>0</v>
          </cell>
          <cell r="AK493" t="str">
            <v>https://www.contratos.gov.co/consultas/detalleProceso.do?numConstancia=</v>
          </cell>
          <cell r="AL493" t="str">
            <v>17-13-6465354</v>
          </cell>
        </row>
        <row r="494">
          <cell r="A494" t="str">
            <v>SCJ-494-2017</v>
          </cell>
          <cell r="B494">
            <v>42845</v>
          </cell>
          <cell r="E494" t="str">
            <v>5 5. Contratación directa</v>
          </cell>
          <cell r="F494" t="str">
            <v>6 6. Otro</v>
          </cell>
          <cell r="G494" t="str">
            <v>JORGE ANDRES CASTRO SANCHEZ</v>
          </cell>
          <cell r="L494" t="str">
            <v>PRESTAR SERVICIOS DE APOYO A LA GESTION DE RECONOCIMIENTO, DEPURACION Y ANALISIS DEL INVENTARIO DE BIENES A CARGO DE LA SECRETARIA DE SEGURIDAD, CONVIVENCIA Y JUSTICIA Y LAS SEDES A SU CARGO, EN ESPECIAL LAS ACTIVIDADES REFERENTES AL PROYECTO 7513 "JUSTICIA PARA TODOS" ASOCIADOS A LA RECEPECION E INVETARIO DE BIENES RECIBIDOS DE FVS EN LIQUIDACION Y SECRETARIA DE GOBIERNO EN LAS SEDES DEL PROYECTO</v>
          </cell>
          <cell r="M494">
            <v>42846</v>
          </cell>
          <cell r="N494">
            <v>43120</v>
          </cell>
          <cell r="P494">
            <v>9</v>
          </cell>
          <cell r="T494">
            <v>19440000</v>
          </cell>
          <cell r="AE494">
            <v>0</v>
          </cell>
          <cell r="AG494">
            <v>0</v>
          </cell>
          <cell r="AK494" t="str">
            <v>https://www.contratos.gov.co/consultas/detalleProceso.do?numConstancia=17-12-6508439</v>
          </cell>
          <cell r="AL494" t="str">
            <v>17-12-6508439</v>
          </cell>
        </row>
        <row r="495">
          <cell r="A495" t="str">
            <v>SCJ-495-2017</v>
          </cell>
          <cell r="B495">
            <v>42845</v>
          </cell>
          <cell r="E495" t="str">
            <v>5 5. Contratación directa</v>
          </cell>
          <cell r="F495" t="str">
            <v>6 6. Otro</v>
          </cell>
          <cell r="G495" t="str">
            <v>EDGAR PINZON ARDILA</v>
          </cell>
          <cell r="L495" t="str">
            <v>PRESTAR SERVICIOS DE APOYO A LA GESTION DE RECONOCIMIENTO, DEPURACION Y ANALISIS DEL INVENTARIO DE BIENES A CARGO DE LA SECRETARIA DE SEGURIDAD, CONVIVENCIA Y JUSTICIA Y LAS SEDES A SU CARGO, EN ESPECIAL LAS ACTIVIDADES REFERENTES AL PROYECTO 7513 "JUSTICIA PARA TODOS" ASOCIADOS A LA RECEPECION E INVETARIO DE BIENES RECIBIDOS DE FVS EN LIQUIDACION Y SECRETARIA DE GOBIERNO EN LAS SEDES DEL PROYECTO</v>
          </cell>
          <cell r="M495">
            <v>42846</v>
          </cell>
          <cell r="N495">
            <v>43120</v>
          </cell>
          <cell r="P495">
            <v>9</v>
          </cell>
          <cell r="T495">
            <v>19440000</v>
          </cell>
          <cell r="AE495">
            <v>0</v>
          </cell>
          <cell r="AG495">
            <v>0</v>
          </cell>
          <cell r="AK495" t="str">
            <v>https://www.contratos.gov.co/consultas/detalleProceso.do?numConstancia=17-12-6508503</v>
          </cell>
          <cell r="AL495" t="str">
            <v>17-12-6508503</v>
          </cell>
        </row>
        <row r="496">
          <cell r="A496" t="str">
            <v>SCJ-496-2017</v>
          </cell>
          <cell r="B496">
            <v>42845</v>
          </cell>
          <cell r="E496" t="str">
            <v>5 5. Contratación directa</v>
          </cell>
          <cell r="F496" t="str">
            <v>6 6. Otro</v>
          </cell>
          <cell r="G496" t="str">
            <v>NATALIA PATRICIA GONZALEZ SANCHEZ</v>
          </cell>
          <cell r="L496" t="str">
            <v>PRESTAR SERVICIOS DE APOYO A LA GESTION DE RECONOCIMIENTO, DEPURACION Y ANALISIS DEL INVENTARIO DE BIENES A CARGO DE LA SECRETARIA DE SEGURIDAD, CONVIVENCIA Y JUSTICIA Y LAS SEDES A SU CARGO, EN ESPECIAL LAS ACTIVIDADES REFERENTES AL PROYECTO 7513 "JUSTICIA PARA TODOS" ASOCIADOS A LA RECEPECION E INVETARIO DE BIENES RECIBIDOS DE FVS EN LIQUIDACION Y SECRETARIA DE GOBIERNO EN LAS SEDES DEL PROYECTO</v>
          </cell>
          <cell r="M496">
            <v>42846</v>
          </cell>
          <cell r="N496">
            <v>43120</v>
          </cell>
          <cell r="P496">
            <v>9</v>
          </cell>
          <cell r="T496">
            <v>21267000</v>
          </cell>
          <cell r="AE496">
            <v>0</v>
          </cell>
          <cell r="AG496">
            <v>0</v>
          </cell>
          <cell r="AK496" t="str">
            <v>https://www.contratos.gov.co/consultas/detalleProceso.do?numConstancia=17-12-6508645</v>
          </cell>
          <cell r="AL496" t="str">
            <v>17-12-6508645</v>
          </cell>
        </row>
        <row r="497">
          <cell r="A497" t="str">
            <v>SCJ-497-2017</v>
          </cell>
          <cell r="B497">
            <v>42845</v>
          </cell>
          <cell r="E497" t="str">
            <v>5 5. Contratación directa</v>
          </cell>
          <cell r="F497" t="str">
            <v>6 6. Otro</v>
          </cell>
          <cell r="G497" t="str">
            <v>JOSE FELIPE AGUILERA GIRON</v>
          </cell>
          <cell r="L497" t="str">
            <v>PRESTAR LOS SERVICIOS PROFESIONALES PARA APOYAR LAS LABORES QUE REALIZA EL CENTRO DE COMANDO, CONTROL. COMPUTO Y COMUNICACIONES RESPECTO A LAS LABORES MISIONALES QUE REALIZA</v>
          </cell>
          <cell r="M497">
            <v>42845</v>
          </cell>
          <cell r="N497">
            <v>43119</v>
          </cell>
          <cell r="P497">
            <v>9</v>
          </cell>
          <cell r="T497">
            <v>37800000</v>
          </cell>
          <cell r="AE497">
            <v>0</v>
          </cell>
          <cell r="AG497">
            <v>0</v>
          </cell>
          <cell r="AK497" t="str">
            <v>https://www.contratos.gov.co/consultas/detalleProceso.do?numConstancia=17-12-6510512</v>
          </cell>
          <cell r="AL497" t="str">
            <v>17-12-6510512</v>
          </cell>
        </row>
        <row r="498">
          <cell r="A498" t="str">
            <v>SCJ-498-2017</v>
          </cell>
          <cell r="B498">
            <v>42845</v>
          </cell>
          <cell r="E498" t="str">
            <v>5 5. Contratación directa</v>
          </cell>
          <cell r="F498" t="str">
            <v>6 6. Otro</v>
          </cell>
          <cell r="G498" t="str">
            <v>U.A.E. CUERPO OFICIAL DE BOMBEROS DE BOGOTA</v>
          </cell>
          <cell r="L498" t="str">
            <v>LA UNIDAD ADMINISTRATIVA ESPECIAL CUERPO OFICIAL DE BOMBEROS DE BOGOTÁ D.C., HACE ENTREGA REAL Y MATERIAL A LA SECRETARÍA DISTRITAL DE SEGURIDAD, CONVIVENCIA Y JUSTICIA, A TÍTULO D ECOMODATO, PARA SU USO GRATUITO Y CON CARGO A RESTITUIR LOS BIENES QUE SE MENCIONAN EN EL ANEXO 1 - INVENTARIO - Y QUE FORMA PARTE INTEGRAL DEL PRESENTE DOCUMENTO</v>
          </cell>
          <cell r="M498">
            <v>42845</v>
          </cell>
          <cell r="N498">
            <v>43940</v>
          </cell>
          <cell r="P498">
            <v>36</v>
          </cell>
          <cell r="T498">
            <v>0</v>
          </cell>
          <cell r="AE498">
            <v>0</v>
          </cell>
          <cell r="AG498">
            <v>0</v>
          </cell>
          <cell r="AK498" t="str">
            <v>https://www.contratos.gov.co/consultas/detalleProceso.do?numConstancia=17-12-6565090</v>
          </cell>
          <cell r="AL498" t="str">
            <v>17-12-6565090</v>
          </cell>
        </row>
        <row r="499">
          <cell r="A499" t="str">
            <v>SCJ-499-2017</v>
          </cell>
          <cell r="B499">
            <v>42846</v>
          </cell>
          <cell r="E499" t="str">
            <v>2 2. Selección abreviada</v>
          </cell>
          <cell r="F499" t="str">
            <v>6 6. Otro</v>
          </cell>
          <cell r="G499" t="str">
            <v>CONTROLES EMPRESARIALES LTDA</v>
          </cell>
          <cell r="L499" t="str">
            <v>REALIZAR LA ADQUISICION DE LICENCIAMIENTO MICROSOFT PARA LA SECRETARIA DISTRITAL DE SEGURIDAD CONVIVENCIA Y JUSTICIA, AMPARADO EN EL ACUERDO MARCO DE PRODUCTOS Y SERVICIOS MICROSOFT CCE-260-1-AMP-2015</v>
          </cell>
          <cell r="M499">
            <v>42849</v>
          </cell>
          <cell r="N499">
            <v>42908</v>
          </cell>
          <cell r="P499">
            <v>2</v>
          </cell>
          <cell r="T499">
            <v>287160952.02999997</v>
          </cell>
          <cell r="AE499">
            <v>0</v>
          </cell>
          <cell r="AG499">
            <v>0</v>
          </cell>
          <cell r="AK499" t="str">
            <v>https://www.colombiacompra.gov.co/tienda-virtual-del-estado-colombiano/ordenes-compra/16414</v>
          </cell>
          <cell r="AL499" t="str">
            <v>CCE-16414</v>
          </cell>
        </row>
        <row r="500">
          <cell r="A500" t="str">
            <v>SCJ-500-2017</v>
          </cell>
          <cell r="B500">
            <v>42849</v>
          </cell>
          <cell r="E500" t="str">
            <v>5 5. Contratación directa</v>
          </cell>
          <cell r="F500" t="str">
            <v>6 6. Otro</v>
          </cell>
          <cell r="G500" t="str">
            <v>VICTOR RODOLFO SAENZ DUQUE</v>
          </cell>
          <cell r="L500" t="str">
            <v>PRESTAR LOS SERVICIOS DE APOYO A LA GESTION EN LA SUBSECRETARIA DE SEGURIDAD Y CONVIVENCIA PARA COADYUVAR EN LA IMPLEMENTACION DE ESTRATEGIAS Y ACCIONES DE DIALOGO MEDIACION Y PREVENCION EN CONVIVENCIA Y SEGURIDAD CIUDADANA EN LA CIUDAD</v>
          </cell>
          <cell r="M500">
            <v>42850</v>
          </cell>
          <cell r="N500">
            <v>43124</v>
          </cell>
          <cell r="P500">
            <v>9</v>
          </cell>
          <cell r="T500">
            <v>18000000</v>
          </cell>
          <cell r="AE500">
            <v>0</v>
          </cell>
          <cell r="AG500">
            <v>0</v>
          </cell>
          <cell r="AK500" t="str">
            <v>https://www.contratos.gov.co/consultas/detalleProceso.do?numConstancia=17-12-6517449</v>
          </cell>
          <cell r="AL500" t="str">
            <v>17-12-6517449</v>
          </cell>
        </row>
        <row r="501">
          <cell r="A501" t="str">
            <v>SCJ-501-2017</v>
          </cell>
          <cell r="B501">
            <v>42849</v>
          </cell>
          <cell r="E501" t="str">
            <v>5 5. Contratación directa</v>
          </cell>
          <cell r="F501" t="str">
            <v>6 6. Otro</v>
          </cell>
          <cell r="G501" t="str">
            <v>LUZ YANETH OVALLE</v>
          </cell>
          <cell r="L501" t="str">
            <v>PRESTAR LOS SERVICIOS DE APOYO A LA GESTION EN LA SUBSECRETARIA DE SEGURIDAD Y CONVIVENCIA PARA COADYUVAR EN LA IMPLEMENTACION DE ESTRATEGIAS Y ACCIONES DE DIALOGO MEDIACION Y PREVENCION EN CONVIVENCIA Y SEGURIDAD CIUDADANA EN LA CIUDAD</v>
          </cell>
          <cell r="M501">
            <v>42850</v>
          </cell>
          <cell r="N501">
            <v>43124</v>
          </cell>
          <cell r="P501">
            <v>9</v>
          </cell>
          <cell r="T501">
            <v>18000000</v>
          </cell>
          <cell r="AE501">
            <v>0</v>
          </cell>
          <cell r="AG501">
            <v>0</v>
          </cell>
          <cell r="AK501" t="str">
            <v>https://www.contratos.gov.co/consultas/detalleProceso.do?numConstancia=17-12-6517544</v>
          </cell>
          <cell r="AL501" t="str">
            <v>17-12-6517544</v>
          </cell>
        </row>
        <row r="502">
          <cell r="A502" t="str">
            <v>SCJ-502-2017</v>
          </cell>
          <cell r="B502">
            <v>42849</v>
          </cell>
          <cell r="E502" t="str">
            <v>5 5. Contratación directa</v>
          </cell>
          <cell r="F502" t="str">
            <v>6 6. Otro</v>
          </cell>
          <cell r="G502" t="str">
            <v>MARIA DEL PILAR BUITRAGO GOMEZ</v>
          </cell>
          <cell r="L502" t="str">
            <v>PRESTAR LOS SERVICIOS DE APOYO A LA GESTION EN LA SUBSECRETARIA DE SEGURIDAD Y CONVIVENCIA PARA COADYUVAR EN LA IMPLEMENTACION DE ESTRATEGIAS Y ACCIONES DE DIALOGO MEDIACION Y PREVENCION EN CONVIVENCIA Y SEGURIDAD CIUDADANA EN LA CIUDAD</v>
          </cell>
          <cell r="M502">
            <v>42850</v>
          </cell>
          <cell r="N502">
            <v>43114</v>
          </cell>
          <cell r="P502">
            <v>9</v>
          </cell>
          <cell r="T502">
            <v>18000000</v>
          </cell>
          <cell r="AE502">
            <v>0</v>
          </cell>
          <cell r="AG502">
            <v>0</v>
          </cell>
          <cell r="AK502" t="str">
            <v>https://www.contratos.gov.co/consultas/detalleProceso.do?numConstancia=17-12-6517641</v>
          </cell>
          <cell r="AL502" t="str">
            <v>17-12-6517641</v>
          </cell>
        </row>
        <row r="503">
          <cell r="A503" t="str">
            <v>SCJ-503-2017</v>
          </cell>
          <cell r="B503">
            <v>42846</v>
          </cell>
          <cell r="E503" t="str">
            <v>4 4. Mínima cuantía</v>
          </cell>
          <cell r="F503" t="str">
            <v>6 6. Otro</v>
          </cell>
          <cell r="G503" t="str">
            <v>TRASTEOS Y ENTREGAS YA DE COLOMBIA S.A.S.</v>
          </cell>
          <cell r="L503" t="str">
            <v>PRESTACION DEL SERVICIO DE EMBALAJE, CARGUE, TRASLADO, DESCARGUE Y  MONTAJE DE LOS BIENES MUEBLES , ARCHIVOS Y DOCUMENTOS PARA CASA DE JUSTICIA DE BOGOTÁ</v>
          </cell>
          <cell r="M503">
            <v>42846</v>
          </cell>
          <cell r="N503">
            <v>42906</v>
          </cell>
          <cell r="P503">
            <v>2</v>
          </cell>
          <cell r="T503">
            <v>2786710</v>
          </cell>
          <cell r="AE503">
            <v>0</v>
          </cell>
          <cell r="AG503">
            <v>0</v>
          </cell>
          <cell r="AK503" t="str">
            <v>https://www.contratos.gov.co/consultas/detalleProceso.do?numConstancia=17-13-6483246</v>
          </cell>
          <cell r="AL503" t="str">
            <v>17-13-6483246</v>
          </cell>
        </row>
        <row r="504">
          <cell r="A504" t="str">
            <v>SCJ-504-2017</v>
          </cell>
          <cell r="B504">
            <v>42846</v>
          </cell>
          <cell r="E504" t="str">
            <v>2 2. Selección abreviada</v>
          </cell>
          <cell r="F504" t="str">
            <v>6 6. Otro</v>
          </cell>
          <cell r="G504" t="str">
            <v>ORGANIZACIÓN TERPEL S.A.</v>
          </cell>
          <cell r="L504" t="str">
            <v>SUMINISTRO DE COMBUSTIBLE PARA LOS VEHÍCULOS, MOTOCICLETAS Y EQUIPOS DE COMBUSTIÓN INTERNA DE PROPIEDAD Y A CARGO DE LA SECRETARÍA DISTRITAL DE SEGURIDAD, CONVIVENCIA Y JUSTICIA DE BOGOTÁ D.C.</v>
          </cell>
          <cell r="M504">
            <v>42846</v>
          </cell>
          <cell r="N504">
            <v>43365</v>
          </cell>
          <cell r="P504">
            <v>11</v>
          </cell>
          <cell r="T504">
            <v>9406663589</v>
          </cell>
          <cell r="AE504">
            <v>4662293888</v>
          </cell>
          <cell r="AG504">
            <v>186</v>
          </cell>
          <cell r="AK504" t="str">
            <v>https://www.colombiacompra.gov.co/tienda-virtual-del-estado-colombiano/ordenes-compra/16445</v>
          </cell>
          <cell r="AL504" t="str">
            <v>CCE-16445</v>
          </cell>
        </row>
        <row r="505">
          <cell r="A505" t="str">
            <v>SCJ-505-2017</v>
          </cell>
          <cell r="B505">
            <v>42849</v>
          </cell>
          <cell r="E505" t="str">
            <v>5 5. Contratación directa</v>
          </cell>
          <cell r="F505" t="str">
            <v>6 6. Otro</v>
          </cell>
          <cell r="G505" t="str">
            <v>MIGUEL ANGEL QUIROGA VERGARA</v>
          </cell>
          <cell r="L505" t="str">
            <v>PRESTAR LOS SERVICIOS DE APOYO AL SEGUIMIENTO TECNICO DEL SERVICIOS DE MANTENIMIENTO DE LA INFRAESTRUCTURA FISICA Y EQUIPOS DE LA CARCEL DISTRITAL</v>
          </cell>
          <cell r="M505">
            <v>42850</v>
          </cell>
          <cell r="N505">
            <v>43268</v>
          </cell>
          <cell r="P505">
            <v>9</v>
          </cell>
          <cell r="T505">
            <v>24300000</v>
          </cell>
          <cell r="AE505">
            <v>12150000</v>
          </cell>
          <cell r="AG505">
            <v>144</v>
          </cell>
          <cell r="AK505" t="str">
            <v>https://www.contratos.gov.co/consultas/detalleProceso.do?numConstancia=17-12-6518750</v>
          </cell>
          <cell r="AL505" t="str">
            <v>17-12-6518750</v>
          </cell>
        </row>
        <row r="506">
          <cell r="A506" t="str">
            <v>SCJ-506-2017</v>
          </cell>
          <cell r="B506">
            <v>42849</v>
          </cell>
          <cell r="E506" t="str">
            <v>5 5. Contratación directa</v>
          </cell>
          <cell r="F506" t="str">
            <v>6 6. Otro</v>
          </cell>
          <cell r="G506" t="str">
            <v>LEIDY PAOLA LOPEZ ALDANA</v>
          </cell>
          <cell r="L506" t="str">
            <v>PRESTAR LOS SERVICIOS PROFESIONALES EN LOS PROCESOS DISCIPLINARIOS Y REQUERIMIENTOS JURÍDICOS DE LA DÉCIMA TERCERA BRIGADA DEL EJÉRCITO Y LAS UNIDADES MILITARES QUE LA CONFORMAN EN BOGOTÁ D.C.</v>
          </cell>
          <cell r="M506">
            <v>42849</v>
          </cell>
          <cell r="N506">
            <v>43123</v>
          </cell>
          <cell r="P506">
            <v>9</v>
          </cell>
          <cell r="T506">
            <v>63000000</v>
          </cell>
          <cell r="AE506">
            <v>0</v>
          </cell>
          <cell r="AG506">
            <v>0</v>
          </cell>
          <cell r="AK506" t="str">
            <v>https://www.contratos.gov.co/consultas/detalleProceso.do?numConstancia=17-12-6521925</v>
          </cell>
          <cell r="AL506" t="str">
            <v>17-12-6521925</v>
          </cell>
        </row>
        <row r="507">
          <cell r="A507" t="str">
            <v>SCJ-507-2017</v>
          </cell>
          <cell r="B507">
            <v>42849</v>
          </cell>
          <cell r="E507" t="str">
            <v>5 5. Contratación directa</v>
          </cell>
          <cell r="F507" t="str">
            <v>6 6. Otro</v>
          </cell>
          <cell r="G507" t="str">
            <v>IVÁN DARIO CASTIBLANCO BAHAMÓN</v>
          </cell>
          <cell r="L507" t="str">
            <v>ARRENDAMIENTO DE UN BIEN INMUEBLE A LA SECRETARÍA DISTRITAL DE SEGURIDAD, CONVIVENCIA Y JUSTICIA PARA EL FUNCIONAMIENTO DE UNA CASA DE JUSTICIA Y SERVICIOS COMPLEMENTARIOS EN LA LOCALIDAD DE SUBA. CRA 72 99-24</v>
          </cell>
          <cell r="M507">
            <v>43216</v>
          </cell>
          <cell r="N507">
            <v>43771</v>
          </cell>
          <cell r="P507">
            <v>12.333333333333334</v>
          </cell>
          <cell r="T507">
            <v>276000000</v>
          </cell>
          <cell r="AE507">
            <v>138000000</v>
          </cell>
          <cell r="AG507">
            <v>181</v>
          </cell>
          <cell r="AK507" t="str">
            <v>https://www.contratos.gov.co/consultas/detalleProceso.do?numConstancia=17-12-6518055</v>
          </cell>
          <cell r="AL507" t="str">
            <v>17-12-6518055</v>
          </cell>
        </row>
        <row r="508">
          <cell r="A508" t="str">
            <v>SCJ-508-2017</v>
          </cell>
          <cell r="B508">
            <v>42850</v>
          </cell>
          <cell r="E508" t="str">
            <v>5 5. Contratación directa</v>
          </cell>
          <cell r="F508" t="str">
            <v>6 6. Otro</v>
          </cell>
          <cell r="G508" t="str">
            <v>JESSICA PAOLA SALINAS BELTRAN</v>
          </cell>
          <cell r="L508" t="str">
            <v>PRESTAR SERVICIOS DE APOYO A LA GESTION DE RECONOCIMIENTO, DEPURACION Y ANALISIS DEL INVENTARIO DE BIENES A CARGO DE LOS EQUIPAMIENTOS DE JUSTICIA COORDINADOS POR EL PROYECTO 7513 "JUSTICIA PARA TODOS" O LOS DEMAS QUE SE LE ASIGNEN</v>
          </cell>
          <cell r="M508">
            <v>42851</v>
          </cell>
          <cell r="N508">
            <v>43119</v>
          </cell>
          <cell r="P508">
            <v>9</v>
          </cell>
          <cell r="T508">
            <v>19440000</v>
          </cell>
          <cell r="AE508">
            <v>0</v>
          </cell>
          <cell r="AG508">
            <v>0</v>
          </cell>
          <cell r="AK508" t="str">
            <v>https://www.contratos.gov.co/consultas/detalleProceso.do?numConstancia=17-12-6527245</v>
          </cell>
          <cell r="AL508" t="str">
            <v>17-12-6527245</v>
          </cell>
        </row>
        <row r="509">
          <cell r="A509" t="str">
            <v>SCJ-509-2017</v>
          </cell>
          <cell r="B509">
            <v>42850</v>
          </cell>
          <cell r="E509" t="str">
            <v>5 5. Contratación directa</v>
          </cell>
          <cell r="F509" t="str">
            <v>6 6. Otro</v>
          </cell>
          <cell r="G509" t="str">
            <v>DORIS CASTAÑEDA NIEVES</v>
          </cell>
          <cell r="L509" t="str">
            <v>PRESTAR SERVICIOS DE APOYO A LA GESTION DE RECONOCIMIENTO, DEPURACION Y ANALISIS DEL INVENTARIO DE BIENES A CARGO DE LOS EQUIPAMIENTOS DE JUSTICIA COORDINADOS POR EL PROYECTO 7513 "JUSTICIA PARA TODOS" O LOS DEMAS QUE SE LE ASIGNEN</v>
          </cell>
          <cell r="M509">
            <v>42851</v>
          </cell>
          <cell r="N509">
            <v>43119</v>
          </cell>
          <cell r="P509">
            <v>9</v>
          </cell>
          <cell r="T509">
            <v>19440000</v>
          </cell>
          <cell r="AE509">
            <v>0</v>
          </cell>
          <cell r="AG509">
            <v>0</v>
          </cell>
          <cell r="AK509" t="str">
            <v>https://www.contratos.gov.co/consultas/detalleProceso.do?numConstancia=17-12-6527308</v>
          </cell>
          <cell r="AL509" t="str">
            <v>17-12-6527308</v>
          </cell>
        </row>
        <row r="510">
          <cell r="A510" t="str">
            <v>SCJ-510-2017</v>
          </cell>
          <cell r="B510">
            <v>42850</v>
          </cell>
          <cell r="E510" t="str">
            <v>2 2. Selección abreviada</v>
          </cell>
          <cell r="F510" t="str">
            <v>6 6. Otro</v>
          </cell>
          <cell r="G510" t="str">
            <v>INDUSTRIAS CRUZ HERMANOS S.A.</v>
          </cell>
          <cell r="L510" t="str">
            <v>CONTRATAR LA ADQUISICIÓN DE MOBILIARIO CON DESTINO A LAS DEPENDENCIAS DE LA SUBSECRETARÍA DE ACCESO A LA JUSTICIA A TRAVÉS DE LA TIENDA VIRTUAL DEL ESTADO COLOMBIANO DE COLOMBIA COMPRA EFICIENTE.</v>
          </cell>
          <cell r="M510">
            <v>42850</v>
          </cell>
          <cell r="N510">
            <v>42879</v>
          </cell>
          <cell r="P510">
            <v>1</v>
          </cell>
          <cell r="T510">
            <v>182262474</v>
          </cell>
          <cell r="AE510">
            <v>0</v>
          </cell>
          <cell r="AG510">
            <v>0</v>
          </cell>
          <cell r="AK510" t="str">
            <v>https://www.colombiacompra.gov.co/tienda-virtual-del-estado-colombiano/orden-de-compra/16574</v>
          </cell>
          <cell r="AL510" t="str">
            <v>CCE-16574</v>
          </cell>
        </row>
        <row r="511">
          <cell r="A511" t="str">
            <v>SCJ-511-2017</v>
          </cell>
          <cell r="B511">
            <v>42851</v>
          </cell>
          <cell r="E511" t="str">
            <v>5 5. Contratación directa</v>
          </cell>
          <cell r="F511" t="str">
            <v>6 6. Otro</v>
          </cell>
          <cell r="G511" t="str">
            <v>AMIRA SOFIA CASTAÑEDA CARDENAS</v>
          </cell>
          <cell r="L511" t="str">
            <v>PRESTAR EL SERVICIO PROFESIONALES DE LA DIRECCION DE ACCESO A LA JUSTICIA, EN ACTIVIDADES OPERATIVAS, LOGISTICAS Y DE SEGUIMIENTO A PROCESOS Y  PROCEDIMIENTOS PROPIOS DEL CENTRO DE TRASLADO POR PROTECCION (CTP), ASI COMO EL APOYO EN LA FORMULACION DEL MODELO DE ATENCION CON ENFOQUE RESTAURATIVO</v>
          </cell>
          <cell r="M511">
            <v>42852</v>
          </cell>
          <cell r="N511">
            <v>43105</v>
          </cell>
          <cell r="P511">
            <v>8.3333333333333339</v>
          </cell>
          <cell r="T511">
            <v>26666667</v>
          </cell>
          <cell r="AE511">
            <v>0</v>
          </cell>
          <cell r="AG511">
            <v>0</v>
          </cell>
          <cell r="AK511" t="str">
            <v>https://www.contratos.gov.co/consultas/detalleProceso.do?numConstancia=17-12-6527368</v>
          </cell>
          <cell r="AL511" t="str">
            <v>17-12-6527368</v>
          </cell>
        </row>
        <row r="512">
          <cell r="A512" t="str">
            <v>SCJ-512-2017</v>
          </cell>
          <cell r="B512">
            <v>42851</v>
          </cell>
          <cell r="E512" t="str">
            <v>5 5. Contratación directa</v>
          </cell>
          <cell r="F512" t="str">
            <v>6 6. Otro</v>
          </cell>
          <cell r="G512" t="str">
            <v>JUAN DAVID OVIEDO MEDINA</v>
          </cell>
          <cell r="L512" t="str">
            <v>PRESTAR SUS SERVICIOS PROFESIONALES EN LA OFICINA DE ANALISIS DE LA INFORMACION Y ESTUDIOS ESTRATEGICOS PARA APOYAR LA IMPLEMENTACION DE METODLOGIAS QUE FACILITEN EL ANALISIS ESTADISTICO Y LA ELABORACION DE DOCUMENTOS EN MATERIA DE SEGURIDAD, CONVIVENCIA Y JUSTICIA QUE SIRVE DE INSUMO PARA LA FORMULACION Y SEGUIMIENTO POLITICA PUBLICA EN DISTRITO CAPITAL</v>
          </cell>
          <cell r="M512">
            <v>42853</v>
          </cell>
          <cell r="N512">
            <v>43040</v>
          </cell>
          <cell r="P512">
            <v>8.5</v>
          </cell>
          <cell r="T512">
            <v>51000000</v>
          </cell>
          <cell r="AE512">
            <v>0</v>
          </cell>
          <cell r="AG512">
            <v>0</v>
          </cell>
          <cell r="AK512" t="str">
            <v>https://www.contratos.gov.co/consultas/detalleProceso.do?numConstancia=17-12-6528418</v>
          </cell>
          <cell r="AL512" t="str">
            <v>17-12-6528418</v>
          </cell>
        </row>
        <row r="513">
          <cell r="A513" t="str">
            <v>SCJ-513-2017</v>
          </cell>
          <cell r="B513">
            <v>42852</v>
          </cell>
          <cell r="E513" t="str">
            <v>5 5. Contratación directa</v>
          </cell>
          <cell r="F513" t="str">
            <v>6 6. Otro</v>
          </cell>
          <cell r="G513" t="str">
            <v>JONAHATAN LUIS MUÑETON NAVARRO</v>
          </cell>
          <cell r="L513" t="str">
            <v>PRESTAR SERVICIOS DE APOYO A LA GESTION DE RECONOCIMIENTO, DEPURACION Y ANALISIS DEL INVENTARIO DE BIENES A CARGO DE LOS EQUIPAMIENTOS DE JUSTICIA COORDINADOS POR EL PROYECTO 7513 "JUSTICIA PARA TODOS" O LOS DEMAS QUE SE LE ASIGNEN</v>
          </cell>
          <cell r="M513">
            <v>42853</v>
          </cell>
          <cell r="N513">
            <v>43119</v>
          </cell>
          <cell r="P513">
            <v>9</v>
          </cell>
          <cell r="T513">
            <v>21600000</v>
          </cell>
          <cell r="AE513">
            <v>0</v>
          </cell>
          <cell r="AG513">
            <v>0</v>
          </cell>
          <cell r="AK513" t="str">
            <v>https://www.contratos.gov.co/consultas/detalleProceso.do?numConstancia=17-12-6545299</v>
          </cell>
          <cell r="AL513" t="str">
            <v>17-12-6545299</v>
          </cell>
        </row>
        <row r="514">
          <cell r="A514" t="str">
            <v>SCJ-514-2017</v>
          </cell>
          <cell r="B514">
            <v>42852</v>
          </cell>
          <cell r="E514" t="str">
            <v>5 5. Contratación directa</v>
          </cell>
          <cell r="F514" t="str">
            <v>6 6. Otro</v>
          </cell>
          <cell r="G514" t="str">
            <v>OMAR ALIRIO CASTELBLANCO CRISTANCHO</v>
          </cell>
          <cell r="L514" t="str">
            <v>PRESTAR SERVICIOS PROFESIONALES A LA DIRECCION DE ACCESO A LA JUSTICIA EN LAS LABORES DE APOYO Y ARTICULACION ORIENTADAS AL FORTALECIMIENTO DEL MODELO DE CASAS DE JUSTICIA</v>
          </cell>
          <cell r="M514">
            <v>42853</v>
          </cell>
          <cell r="N514">
            <v>43262</v>
          </cell>
          <cell r="P514">
            <v>9</v>
          </cell>
          <cell r="T514">
            <v>63000000</v>
          </cell>
          <cell r="AE514">
            <v>31500000</v>
          </cell>
          <cell r="AG514">
            <v>135</v>
          </cell>
          <cell r="AK514" t="str">
            <v>https://www.contratos.gov.co/consultas/detalleProceso.do?numConstancia=17-12-6545363</v>
          </cell>
          <cell r="AL514" t="str">
            <v>17-12-6545363</v>
          </cell>
        </row>
        <row r="515">
          <cell r="A515" t="str">
            <v>SCJ-515-2017</v>
          </cell>
          <cell r="B515">
            <v>42852</v>
          </cell>
          <cell r="E515" t="str">
            <v>5 5. Contratación directa</v>
          </cell>
          <cell r="F515" t="str">
            <v>6 6. Otro</v>
          </cell>
          <cell r="G515" t="str">
            <v>LADY JANNETH SOTO REYES</v>
          </cell>
          <cell r="L515" t="str">
            <v>PRESTAR SERVICIOS PROFESIONALES EN LA DIRECCION DE SEGURIDAD PARA APOYAR JURIDICAMENTE EL TRAMITE DE LAS CONSULTAS, DERECHOS DE PETICION Y DEMAS REQUERIMIENTOS POR PARTE DE LA CIUDADANIA O ENTIDADES DEL ORDEN DISTRITAL O NACIONAL, QUE TENGAN RELACION CON LA MISIONALIDAD DE LA DIRECCION DE SEGURIDAD, ASI COMO LA EJECUCION DE DE LAS ACTIVIDADES LEGALES QUE SE DESARROLLAN EN EL CUMPLIMIENTO DE LA METAS Y OBJETIVOS PROPIOS DE ESTA DEPENDENCIA</v>
          </cell>
          <cell r="M515">
            <v>42853</v>
          </cell>
          <cell r="N515">
            <v>42943</v>
          </cell>
          <cell r="P515">
            <v>3</v>
          </cell>
          <cell r="T515">
            <v>12000000</v>
          </cell>
          <cell r="AE515">
            <v>0</v>
          </cell>
          <cell r="AG515">
            <v>0</v>
          </cell>
          <cell r="AK515" t="str">
            <v>https://www.contratos.gov.co/consultas/detalleProceso.do?numConstancia=17-12-6545406</v>
          </cell>
          <cell r="AL515" t="str">
            <v>17-12-6545406</v>
          </cell>
        </row>
        <row r="516">
          <cell r="A516" t="str">
            <v>SCJ-516-2017</v>
          </cell>
          <cell r="B516">
            <v>42853</v>
          </cell>
          <cell r="E516" t="str">
            <v>5 5. Contratación directa</v>
          </cell>
          <cell r="F516" t="str">
            <v>6 6. Otro</v>
          </cell>
          <cell r="G516" t="str">
            <v>JESUS MARTINEZ PAEZ</v>
          </cell>
          <cell r="L516" t="str">
            <v>PRESTAR LOS SERVIVIOS DE APOYO A LA GESTIÓN EN LA SUBSECRETARIA DE SEGURIDAD Y CONVIVENCIA PARA COADYUVAR EN LA IMPLEMENTACIÓN DE ESTRATEGIAS Y ACCIONES DE DIÁLOGO, MEDIACIÓN Y PREVENCIÓN EN CONVIVENCIA Y SEGURIDAD CIUDADANA EN LA CIUDAD.</v>
          </cell>
          <cell r="M516">
            <v>42858</v>
          </cell>
          <cell r="N516">
            <v>43114</v>
          </cell>
          <cell r="P516">
            <v>8.5</v>
          </cell>
          <cell r="T516">
            <v>17000000</v>
          </cell>
          <cell r="AE516">
            <v>0</v>
          </cell>
          <cell r="AG516">
            <v>0</v>
          </cell>
          <cell r="AK516" t="str">
            <v>https://www.contratos.gov.co/consultas/detalleProceso.do?numConstancia=17-12-6551172</v>
          </cell>
          <cell r="AL516" t="str">
            <v>17-12-6551172</v>
          </cell>
        </row>
        <row r="517">
          <cell r="A517" t="str">
            <v>SCJ-517-2017</v>
          </cell>
          <cell r="B517">
            <v>42853</v>
          </cell>
          <cell r="E517" t="str">
            <v>5 5. Contratación directa</v>
          </cell>
          <cell r="F517" t="str">
            <v>6 6. Otro</v>
          </cell>
          <cell r="G517" t="str">
            <v>PROYECTOS SEMANA S.A.</v>
          </cell>
          <cell r="L517" t="str">
            <v>PRESTAR SERVICIOS DE APOYO A LA SECRETARIA DISTRITAL DE SEGURIDAD, CONVIVENCIA Y JUSTICIA, PARA PLANEAR, ORGANIZAR Y EJECUTAR EL FORO " PEDAGOGIA PARA LA IMPLEMENTACION DEL CODIGO NACIONAL DE POLICIA Y CONVIVENCIA PARA BOGOTA", INCLUYENDO LA LOGISTICA, LA EJECUCION, LA CONSECUCION DE INSUMOS Y CONFERENCISTAS PARA SU REALIZACION</v>
          </cell>
          <cell r="M517">
            <v>42853</v>
          </cell>
          <cell r="N517">
            <v>42882</v>
          </cell>
          <cell r="P517">
            <v>1</v>
          </cell>
          <cell r="T517">
            <v>47600000</v>
          </cell>
          <cell r="AE517">
            <v>0</v>
          </cell>
          <cell r="AG517">
            <v>0</v>
          </cell>
          <cell r="AK517" t="str">
            <v>https://www.contratos.gov.co/consultas/detalleProceso.do?numConstancia=17-12-6551696</v>
          </cell>
          <cell r="AL517" t="str">
            <v>17-12-6551696</v>
          </cell>
        </row>
        <row r="518">
          <cell r="A518" t="str">
            <v>SCJ-518-2017</v>
          </cell>
          <cell r="B518">
            <v>42853</v>
          </cell>
          <cell r="E518" t="str">
            <v>5 5. Contratación directa</v>
          </cell>
          <cell r="F518" t="str">
            <v>6 6. Otro</v>
          </cell>
          <cell r="G518" t="str">
            <v>REYES JAVIER CORREA CORREA</v>
          </cell>
          <cell r="L518" t="str">
            <v>ARRENDAMIENTO DE UN BIEN INMUEBLE A LA SECRETARÍA DISTRITAL DE SEGURIDAD, CONVIVENCIA Y JUSTICIA PARA EL FUNCIONAMIENTO DE UNA CASA DE JUSTICIA Y SERVICIOS COMPLEMENTARIOS EN LA LOCALIDAD DE SUBA SECTOR JARDÍN. CR 59 131A 15</v>
          </cell>
          <cell r="M518">
            <v>42853</v>
          </cell>
          <cell r="N518">
            <v>42974</v>
          </cell>
          <cell r="P518">
            <v>4</v>
          </cell>
          <cell r="T518">
            <v>80920000</v>
          </cell>
          <cell r="AE518">
            <v>0</v>
          </cell>
          <cell r="AG518">
            <v>0</v>
          </cell>
          <cell r="AK518" t="str">
            <v>https://www.contratos.gov.co/consultas/detalleProceso.do?numConstancia=17-12-6543466</v>
          </cell>
          <cell r="AL518" t="str">
            <v>17-12-6543466</v>
          </cell>
        </row>
        <row r="519">
          <cell r="A519" t="str">
            <v>SCJ-519-2017</v>
          </cell>
          <cell r="B519">
            <v>42853</v>
          </cell>
          <cell r="E519" t="str">
            <v>5 5. Contratación directa</v>
          </cell>
          <cell r="F519" t="str">
            <v>6 6. Otro</v>
          </cell>
          <cell r="G519" t="str">
            <v>CINDY MARIA CUBILLOS RUIZ</v>
          </cell>
          <cell r="L519" t="str">
            <v>PRESTAR SERVICIOS PROFESIONALES EN MATERIA CONTRACTUAL Y LEGAL A LA DIRECCION JURIDICA Y CONTRACTUAL, EN TODOS LOS ASUNTOS QUE SE REQUIERAN EN RELACION A LA SUBSECRETARIA DE ACCESO A LA JUSTICIA</v>
          </cell>
          <cell r="M519">
            <v>42857</v>
          </cell>
          <cell r="N519">
            <v>43116</v>
          </cell>
          <cell r="P519">
            <v>8.5</v>
          </cell>
          <cell r="T519">
            <v>68000000</v>
          </cell>
          <cell r="AE519">
            <v>0</v>
          </cell>
          <cell r="AG519">
            <v>0</v>
          </cell>
          <cell r="AK519" t="str">
            <v>https://www.contratos.gov.co/consultas/detalleProceso.do?numConstancia=17-12-6545529</v>
          </cell>
          <cell r="AL519" t="str">
            <v>17-12-6545529</v>
          </cell>
        </row>
        <row r="520">
          <cell r="A520" t="str">
            <v>SCJ-520-2017</v>
          </cell>
          <cell r="B520">
            <v>42857</v>
          </cell>
          <cell r="E520" t="str">
            <v>2 2. Selección abreviada</v>
          </cell>
          <cell r="F520" t="str">
            <v>1 1. Subasta Inversa</v>
          </cell>
          <cell r="G520" t="str">
            <v>OPENLINK SISTEMAS DE REDES DE DATOS S.A.S.</v>
          </cell>
          <cell r="L520" t="str">
            <v>ADQUIRIRI LA RENOVACION DE LICENCIAMIENTO Y SOPORTE DE EQUIPOS DE SEGURIDAD PERIMETRAL SANDBOX Y DDOS DE LA SECRETARIA DISTRITAL DE SEGURIDAD CONVIVENCIA Y JUSTICIA</v>
          </cell>
          <cell r="M520">
            <v>42825</v>
          </cell>
          <cell r="N520">
            <v>42855</v>
          </cell>
          <cell r="P520">
            <v>1</v>
          </cell>
          <cell r="T520">
            <v>192217023</v>
          </cell>
          <cell r="AE520">
            <v>0</v>
          </cell>
          <cell r="AG520">
            <v>0</v>
          </cell>
          <cell r="AK520" t="str">
            <v>https://www.contratos.gov.co/consultas/detalleProceso.do?numConstancia=17-9-428034</v>
          </cell>
          <cell r="AL520" t="str">
            <v>17-9-428034</v>
          </cell>
        </row>
        <row r="521">
          <cell r="A521" t="str">
            <v>SCJ-521-2017</v>
          </cell>
          <cell r="B521">
            <v>42857</v>
          </cell>
          <cell r="E521" t="str">
            <v>4 4. Mínima cuantía</v>
          </cell>
          <cell r="F521" t="str">
            <v>6 6. Otro</v>
          </cell>
          <cell r="G521" t="str">
            <v>TRACKER DE COLOMBIA S.A.S.</v>
          </cell>
          <cell r="L521" t="str">
            <v>PRESTACIÓN DEL SERVICIO DE LOCALIZACIÓN Y RASTREO A TRAVÉS DE DISPOSITIVOS INSTALADOS EN LAS BICICLETAS DE PROPIEDAD DE LA SECRETARÍA DISTRITAL DE SEGURIDAD, CONVIVENCIA Y JUSTICIA DE BOGOTÁ.</v>
          </cell>
          <cell r="M521">
            <v>42857</v>
          </cell>
          <cell r="N521">
            <v>43221</v>
          </cell>
          <cell r="P521">
            <v>12</v>
          </cell>
          <cell r="T521">
            <v>7946820</v>
          </cell>
          <cell r="AE521">
            <v>0</v>
          </cell>
          <cell r="AG521">
            <v>0</v>
          </cell>
          <cell r="AK521" t="str">
            <v>https://www.contratos.gov.co/consultas/detalleProceso.do?numConstancia=17-13-6483032</v>
          </cell>
          <cell r="AL521" t="str">
            <v>17-13-6483032</v>
          </cell>
        </row>
        <row r="522">
          <cell r="A522" t="str">
            <v>SCJ-522-2017</v>
          </cell>
          <cell r="B522">
            <v>42857</v>
          </cell>
          <cell r="E522" t="str">
            <v>5 5. Contratación directa</v>
          </cell>
          <cell r="F522" t="str">
            <v>6 6. Otro</v>
          </cell>
          <cell r="G522" t="str">
            <v>POLICÍA METROPOLITANA DE BOGOTÁ</v>
          </cell>
          <cell r="L522" t="str">
            <v>LA SECRETARÍA DISTRITAL DE SEGURIDAD, CONVIVENCIA Y JUSTICIA DE BOGOTÁ D.C., ENTREGA EQUIPOS Y ACCESORIOS  DE NAVEGACIÓN AÉREA DEL HELICÓPTERO BELL 407, PARA USO DE LA POLICÍA METROPOLITANA DE BOGOTÁ (MEBOG), CON EL FIN DE FORTALECER Y SOSTENER LOS MEDIOS DE TRANSPORTE DESTINADOS A LA SEGURIDAD CIUDADANA Y MEJORAR LA CAPACIDAD DE RESPUESTA DE LA POLICÍA EN LA CIUDAD DE BOGOTÁ.</v>
          </cell>
          <cell r="M522">
            <v>42857</v>
          </cell>
          <cell r="N522">
            <v>44682</v>
          </cell>
          <cell r="P522">
            <v>60</v>
          </cell>
          <cell r="T522">
            <v>0</v>
          </cell>
          <cell r="AE522">
            <v>0</v>
          </cell>
          <cell r="AG522">
            <v>0</v>
          </cell>
          <cell r="AK522" t="str">
            <v>https://www.contratos.gov.co/consultas/detalleProceso.do?numConstancia=17-12-6594592</v>
          </cell>
          <cell r="AL522" t="str">
            <v>17-12-6594592</v>
          </cell>
        </row>
        <row r="523">
          <cell r="A523" t="str">
            <v>SCJ-523-2017</v>
          </cell>
          <cell r="B523">
            <v>42858</v>
          </cell>
          <cell r="E523" t="str">
            <v>5 5. Contratación directa</v>
          </cell>
          <cell r="F523" t="str">
            <v>6 6. Otro</v>
          </cell>
          <cell r="G523" t="str">
            <v>CESAR AUGUSTO MORALES ASTUDILLO</v>
          </cell>
          <cell r="L523" t="str">
            <v>PRESTAR LOS SERVICIOS PROFESIONALES, A LA DIRECCION DE SEGURIDAD, PARA APOYAR LA SISTEMATIZACION Y ANALISIS DE INFORMACION QUE CONDUZCA A LA IDENTIFICACION DE BANDAS DE DELINCUENCIA COMUN Y ORGANIZADA CON EL FIN DE DISMINUIR LOS DELITOS DE MAYOR IMPACTO EN BOGOTA</v>
          </cell>
          <cell r="M523">
            <v>42859</v>
          </cell>
          <cell r="N523">
            <v>43087</v>
          </cell>
          <cell r="P523">
            <v>7.5</v>
          </cell>
          <cell r="T523">
            <v>45000000</v>
          </cell>
          <cell r="AE523">
            <v>0</v>
          </cell>
          <cell r="AG523">
            <v>0</v>
          </cell>
          <cell r="AK523" t="str">
            <v>https://www.contratos.gov.co/consultas/detalleProceso.do?numConstancia=17-12-6557958</v>
          </cell>
          <cell r="AL523" t="str">
            <v>17-12-6557958</v>
          </cell>
        </row>
        <row r="524">
          <cell r="A524" t="str">
            <v>SCJ-524-2017</v>
          </cell>
          <cell r="B524">
            <v>42860</v>
          </cell>
          <cell r="E524" t="str">
            <v>5 5. Contratación directa</v>
          </cell>
          <cell r="F524" t="str">
            <v>6 6. Otro</v>
          </cell>
          <cell r="G524" t="str">
            <v>JESUS DAVID SERENO ORDOÑEZ</v>
          </cell>
          <cell r="L524" t="str">
            <v>PRESTAR SERVICIOS DE APOYO A LA GESTION A LA DIRECCION DE ACCESO A LA JUSTICIA COMO CONDUCTOR DE UNA CASA DE JUSTICIA MOVIL</v>
          </cell>
          <cell r="M524">
            <v>42863</v>
          </cell>
          <cell r="N524">
            <v>43273</v>
          </cell>
          <cell r="P524">
            <v>9</v>
          </cell>
          <cell r="T524">
            <v>19800000</v>
          </cell>
          <cell r="AE524">
            <v>9900000</v>
          </cell>
          <cell r="AG524">
            <v>135</v>
          </cell>
          <cell r="AK524" t="str">
            <v>https://www.contratos.gov.co/consultas/detalleProceso.do?numConstancia=17-12-6568616</v>
          </cell>
          <cell r="AL524" t="str">
            <v>17-12-6568616</v>
          </cell>
        </row>
        <row r="525">
          <cell r="A525" t="str">
            <v>SCJ-525-2017</v>
          </cell>
          <cell r="B525">
            <v>42863</v>
          </cell>
          <cell r="E525" t="str">
            <v>4 4. Mínima cuantía</v>
          </cell>
          <cell r="F525" t="str">
            <v>6 6. Otro</v>
          </cell>
          <cell r="G525" t="str">
            <v>GRUPO VÁSQUEZ ASOCIADOS S.A.S.</v>
          </cell>
          <cell r="L525" t="str">
            <v>ADQUISICIÓN DE VALLAS DE PROTECCIÓN O CONTENCIÓN DE PÚBLICO</v>
          </cell>
          <cell r="M525">
            <v>42863</v>
          </cell>
          <cell r="N525">
            <v>42893</v>
          </cell>
          <cell r="P525">
            <v>1</v>
          </cell>
          <cell r="T525">
            <v>44030000</v>
          </cell>
          <cell r="AE525">
            <v>0</v>
          </cell>
          <cell r="AG525">
            <v>0</v>
          </cell>
          <cell r="AK525" t="str">
            <v>https://www.contratos.gov.co/consultas/detalleProceso.do?numConstancia=17-13-6515136</v>
          </cell>
          <cell r="AL525" t="str">
            <v>17-13-6515136</v>
          </cell>
        </row>
        <row r="526">
          <cell r="A526" t="str">
            <v>SCJ-526-2017</v>
          </cell>
          <cell r="B526">
            <v>42863</v>
          </cell>
          <cell r="E526" t="str">
            <v>5 5. Contratación directa</v>
          </cell>
          <cell r="F526" t="str">
            <v>6 6. Otro</v>
          </cell>
          <cell r="G526" t="str">
            <v>CARMEN SOFIA ORTEGON AMAYA</v>
          </cell>
          <cell r="L526" t="str">
            <v>PRESTAR SERVICIOS A LA DIRECCION DE LA CARCEL DISTRITAL, PARA REALIZAR APOYAR A LA SUPERVISION, REALIZANDO EL SEGUIMIENTO A LA CALIDAD EN EL SUMINISTRO DEL SERVICIO DE ALIMENTACION, POR OCURRENCIA DEL CONTRATO No 466 DE 2017, CELEBRADO ENTRE LA SECRETARIA DE SEGURIDAD, CONVIVENCIA Y JUSTICIA Y SERVINUTRIR SAS</v>
          </cell>
          <cell r="M526">
            <v>42864</v>
          </cell>
          <cell r="N526">
            <v>43259</v>
          </cell>
          <cell r="P526">
            <v>9</v>
          </cell>
          <cell r="T526">
            <v>25200000</v>
          </cell>
          <cell r="AE526">
            <v>12600000</v>
          </cell>
          <cell r="AG526">
            <v>120</v>
          </cell>
          <cell r="AK526" t="str">
            <v>https://www.contratos.gov.co/consultas/detalleProceso.do?numConstancia=17-12-6578423</v>
          </cell>
          <cell r="AL526" t="str">
            <v>17-12-6578423</v>
          </cell>
        </row>
        <row r="527">
          <cell r="A527" t="str">
            <v>SCJ-527-2017</v>
          </cell>
          <cell r="B527">
            <v>42864</v>
          </cell>
          <cell r="E527" t="str">
            <v>5 5. Contratación directa</v>
          </cell>
          <cell r="F527" t="str">
            <v>6 6. Otro</v>
          </cell>
          <cell r="G527" t="str">
            <v>JEFFERSON JOSE CRUZ MEDINA</v>
          </cell>
          <cell r="L527" t="str">
            <v>PRESTAR SERVICIOS DE APOYO ADMINISRATIVO, TECNICO Y OPERATIVO,  A LA DIRECCION DE ACCESO A LA JUSTICIA, EN EL MARCO DE L IMPLEMENTACION DEL SISTEMA DISTRITAL Y LOCALES DE JUSTICIA</v>
          </cell>
          <cell r="M527">
            <v>42865</v>
          </cell>
          <cell r="N527">
            <v>43001</v>
          </cell>
          <cell r="P527">
            <v>3</v>
          </cell>
          <cell r="T527">
            <v>7800000</v>
          </cell>
          <cell r="AE527">
            <v>3900000</v>
          </cell>
          <cell r="AG527">
            <v>45</v>
          </cell>
          <cell r="AK527" t="str">
            <v>https://www.contratos.gov.co/consultas/detalleProceso.do?numConstancia=17-12-6585896</v>
          </cell>
          <cell r="AL527" t="str">
            <v>17-12-6585896</v>
          </cell>
        </row>
        <row r="528">
          <cell r="A528" t="str">
            <v>SCJ-528-2017</v>
          </cell>
          <cell r="B528">
            <v>42865</v>
          </cell>
          <cell r="E528" t="str">
            <v>4 4. Mínima cuantía</v>
          </cell>
          <cell r="F528" t="str">
            <v>2 2. Menor cuantía</v>
          </cell>
          <cell r="G528" t="str">
            <v>ITSEC S.A.S.</v>
          </cell>
          <cell r="L528" t="str">
            <v>ADQUIRIR EL LICENCIAMIENTO DEL SOFTWARE CORPORATIVO DE ANTIVIRUS KASPERSKY PARA LA PROTECCIÓN DE EQUIPOS DE CÓMPUTO DE LA  SECRETARÍA DISTRITAL DE SEGURIDAD, CONVIVENCIA Y JUSTICIA</v>
          </cell>
          <cell r="M528">
            <v>42865</v>
          </cell>
          <cell r="N528">
            <v>43229</v>
          </cell>
          <cell r="P528">
            <v>12</v>
          </cell>
          <cell r="T528">
            <v>25400074</v>
          </cell>
          <cell r="AE528">
            <v>0</v>
          </cell>
          <cell r="AG528">
            <v>0</v>
          </cell>
          <cell r="AK528" t="str">
            <v>https://www.contratos.gov.co/consultas/detalleProceso.do?numConstancia=17-13-6530018</v>
          </cell>
          <cell r="AL528" t="str">
            <v>17-13-6530018</v>
          </cell>
        </row>
        <row r="529">
          <cell r="A529" t="str">
            <v>SCJ-529-2017</v>
          </cell>
          <cell r="B529">
            <v>42865</v>
          </cell>
          <cell r="E529" t="str">
            <v>2 2. Selección abreviada</v>
          </cell>
          <cell r="F529" t="str">
            <v>1 1. Subasta Inversa</v>
          </cell>
          <cell r="G529" t="str">
            <v>AGROSUMINISTROS DE COLOMBIA S.A.S.</v>
          </cell>
          <cell r="L529" t="str">
            <v>SUMINISTRO DE ELEMENTOS PARA EL SOSTENIMIENTO DE LOS SEMOVIENTES EQUINOS Y CANINOS PROPIEDAD Y A  CARGO DE LA SCJ. GRUPO NO. 1</v>
          </cell>
          <cell r="M529">
            <v>42872</v>
          </cell>
          <cell r="N529">
            <v>43190</v>
          </cell>
          <cell r="P529">
            <v>7.5</v>
          </cell>
          <cell r="T529">
            <v>245000000</v>
          </cell>
          <cell r="AE529">
            <v>80000000</v>
          </cell>
          <cell r="AG529">
            <v>90</v>
          </cell>
          <cell r="AK529" t="str">
            <v>https://www.contratos.gov.co/consultas/detalleProceso.do?numConstancia=17-9-428311</v>
          </cell>
          <cell r="AL529" t="str">
            <v>17-9-428311</v>
          </cell>
        </row>
        <row r="530">
          <cell r="A530" t="str">
            <v>SCJ-530-2017</v>
          </cell>
          <cell r="B530">
            <v>42867</v>
          </cell>
          <cell r="E530" t="str">
            <v>4 4. Mínima cuantía</v>
          </cell>
          <cell r="F530" t="str">
            <v>6 6. Otro</v>
          </cell>
          <cell r="G530" t="str">
            <v>XSYSTEM LTDA</v>
          </cell>
          <cell r="L530" t="str">
            <v>ADQUIRIR DOS (2) LICENCIAS SUITE ADOBE CREATIVE CLOUD FOR TEAMS MULTIPLATAFORMA Y MULTILENGUAJE Y SUS CORRESPONDIENTES ACTUALIZACIONES  POR EL TERMINO DE TRES (3) AÑOS PARA LA SECRETARIA DE SEGURIDAD, CONVIVENCIA Y JUSTICIA</v>
          </cell>
          <cell r="M530">
            <v>42867</v>
          </cell>
          <cell r="N530">
            <v>42927</v>
          </cell>
          <cell r="P530">
            <v>2</v>
          </cell>
          <cell r="T530">
            <v>16332586</v>
          </cell>
          <cell r="AE530">
            <v>0</v>
          </cell>
          <cell r="AG530">
            <v>0</v>
          </cell>
          <cell r="AK530" t="str">
            <v>https://www.contratos.gov.co/consultas/detalleProceso.do?numConstancia=17-13-6544059</v>
          </cell>
          <cell r="AL530" t="str">
            <v>17-13-6544059</v>
          </cell>
        </row>
        <row r="531">
          <cell r="A531" t="str">
            <v>SCJ-531-2017</v>
          </cell>
          <cell r="B531">
            <v>42870</v>
          </cell>
          <cell r="E531" t="str">
            <v>5 5. Contratación directa</v>
          </cell>
          <cell r="F531" t="str">
            <v>6 6. Otro</v>
          </cell>
          <cell r="G531" t="str">
            <v>CESAR AUGUSTO BARREIRO FERRO</v>
          </cell>
          <cell r="L531" t="str">
            <v>PRESTAR LOS SERVICIOS DE APOYO A LA GESTION EN LA SUBSECRETARIA DE SEGURIDAD Y CONVIVENCIA PARA COADYUVAR EN LA IMPLEMENTACION DE ESTRATEGIAS Y ACCIONES DE DIALOGO MEDIACION Y PREVENCION EN CONVIVENCIA Y SEGURIDAD CIUDADANA EN LA CIUDAD</v>
          </cell>
          <cell r="M531">
            <v>42871</v>
          </cell>
          <cell r="N531">
            <v>43115</v>
          </cell>
          <cell r="P531">
            <v>8</v>
          </cell>
          <cell r="T531">
            <v>16000000</v>
          </cell>
          <cell r="AE531">
            <v>0</v>
          </cell>
          <cell r="AG531">
            <v>0</v>
          </cell>
          <cell r="AK531" t="str">
            <v>https://www.contratos.gov.co/consultas/detalleProceso.do?numConstancia=17-12-6599073</v>
          </cell>
          <cell r="AL531" t="str">
            <v>17-12-6599073</v>
          </cell>
        </row>
        <row r="532">
          <cell r="A532" t="str">
            <v>SCJ-532-2017</v>
          </cell>
          <cell r="B532">
            <v>42870</v>
          </cell>
          <cell r="E532" t="str">
            <v>5 5. Contratación directa</v>
          </cell>
          <cell r="F532" t="str">
            <v>6 6. Otro</v>
          </cell>
          <cell r="G532" t="str">
            <v>SOFTWARE SHOP DE COLOMBIA S.A.S.</v>
          </cell>
          <cell r="L532" t="str">
            <v xml:space="preserve">REALIZAR LA ADQUISICIÓN INSTALACIÓN CONFIGURACIÓN  PUESTA EN FUNCIONAMIENTO SOPORTE TÉCNICO Y CAPACITACIÓN DEL SOFTWARE STATA MP 14 Y NVIVO 11 PLUS PARA LA SECRETARIA DE SEGURIDAD CONVIVENCIA Y JUSTICIA </v>
          </cell>
          <cell r="M532">
            <v>42871</v>
          </cell>
          <cell r="N532">
            <v>43266</v>
          </cell>
          <cell r="P532">
            <v>13</v>
          </cell>
          <cell r="T532">
            <v>149191133</v>
          </cell>
          <cell r="AE532">
            <v>0</v>
          </cell>
          <cell r="AG532">
            <v>0</v>
          </cell>
          <cell r="AK532" t="str">
            <v>https://www.contratos.gov.co/consultas/detalleProceso.do?numConstancia=17-12-6599584</v>
          </cell>
          <cell r="AL532" t="str">
            <v>17-12-6599584</v>
          </cell>
        </row>
        <row r="533">
          <cell r="A533" t="str">
            <v>SCJ-533-2017</v>
          </cell>
          <cell r="B533">
            <v>42870</v>
          </cell>
          <cell r="E533" t="str">
            <v>5 5. Contratación directa</v>
          </cell>
          <cell r="F533" t="str">
            <v>6 6. Otro</v>
          </cell>
          <cell r="G533" t="str">
            <v>CARLOS FABIAN CAMACHO ARAQUE</v>
          </cell>
          <cell r="L533" t="str">
            <v>PRESTAR LOS SERVICIOS PROFESIONALES ESPECIALIZADOS PARA ASESORAR A LA DIRECCIÓN DE INFORMACIÓN Y TECNOLOGÍA EN LA EVALUACIÓN INICIAL DEL ESTADO DE LOS SERVICIOS TIC, LA PRIORIZACIÓN DE4 NECESIDADES PARA OPERACIÓN Y EL DISEÑO DE UN PLAN PRELIMINAR PARA SU ATENCIÓN.</v>
          </cell>
          <cell r="M533">
            <v>42871</v>
          </cell>
          <cell r="N533">
            <v>42885</v>
          </cell>
          <cell r="P533">
            <v>0.5</v>
          </cell>
          <cell r="T533">
            <v>5950000</v>
          </cell>
          <cell r="AE533">
            <v>0</v>
          </cell>
          <cell r="AG533">
            <v>0</v>
          </cell>
          <cell r="AK533" t="str">
            <v>https://www.contratos.gov.co/consultas/detalleProceso.do?numConstancia=17-12-6599663</v>
          </cell>
          <cell r="AL533" t="str">
            <v>17-12-6599663</v>
          </cell>
        </row>
        <row r="534">
          <cell r="A534" t="str">
            <v>SCJ-534-2017</v>
          </cell>
          <cell r="B534">
            <v>42871</v>
          </cell>
          <cell r="E534" t="str">
            <v>5 5. Contratación directa</v>
          </cell>
          <cell r="F534" t="str">
            <v>6 6. Otro</v>
          </cell>
          <cell r="G534" t="str">
            <v>ROSENBER CASTELLANOS HERNANDEZ</v>
          </cell>
          <cell r="L534" t="str">
            <v>PRESTAR SERVICIOS PROFESIONALES A LA SECRETARÍA DISTRITAL DE SEGURIDAD, CONVIVENCIA Y JUSTICIA EN LA PLANEACIÓN, EJECUCIÓN Y SEGUIMIENTO DEL PROYECTO DE FORTALECIMIENTO Y AMPLIACIÓN AL SISTEMA DE VIGILANCIA DE BOGOTÁ.</v>
          </cell>
          <cell r="M534">
            <v>42871</v>
          </cell>
          <cell r="N534">
            <v>43115</v>
          </cell>
          <cell r="P534">
            <v>8</v>
          </cell>
          <cell r="T534">
            <v>100000000</v>
          </cell>
          <cell r="AE534">
            <v>0</v>
          </cell>
          <cell r="AG534">
            <v>0</v>
          </cell>
          <cell r="AK534" t="str">
            <v>https://www.contratos.gov.co/consultas/detalleProceso.do?numConstancia=17-12-6612839</v>
          </cell>
          <cell r="AL534" t="str">
            <v>17-12-6612839</v>
          </cell>
        </row>
        <row r="535">
          <cell r="A535" t="str">
            <v>SCJ-535-2017</v>
          </cell>
          <cell r="B535">
            <v>42871</v>
          </cell>
          <cell r="E535" t="str">
            <v>5 5. Contratación directa</v>
          </cell>
          <cell r="F535" t="str">
            <v>6 6. Otro</v>
          </cell>
          <cell r="G535" t="str">
            <v>PEDRO ELIECER VILLALBA DIAZ</v>
          </cell>
          <cell r="L535" t="str">
            <v>PRESTAR SERVICIOS PROFESIONALES A LA SECRETARÍA DISTRITAL DE SEGURIDAD, CONVIVENCIA Y JUSTICIA EN LA EJECUCIÓN Y SEGUIMIENTO DEL FORTALECIMIENTO Y AMPLIACIÓN DEL SISTEMA DE VIDEO VIGILANCIA DE BOGOTÁ.</v>
          </cell>
          <cell r="M535">
            <v>42871</v>
          </cell>
          <cell r="N535">
            <v>43115</v>
          </cell>
          <cell r="P535">
            <v>8</v>
          </cell>
          <cell r="T535">
            <v>36000000</v>
          </cell>
          <cell r="AE535">
            <v>0</v>
          </cell>
          <cell r="AG535">
            <v>0</v>
          </cell>
          <cell r="AK535" t="str">
            <v>https://www.contratos.gov.co/consultas/detalleProceso.do?numConstancia=17-12-6608323</v>
          </cell>
          <cell r="AL535" t="str">
            <v>17-12-6608323</v>
          </cell>
        </row>
        <row r="536">
          <cell r="A536" t="str">
            <v>SCJ-536-2017</v>
          </cell>
          <cell r="B536">
            <v>42871</v>
          </cell>
          <cell r="E536" t="str">
            <v>5 5. Contratación directa</v>
          </cell>
          <cell r="F536" t="str">
            <v>6 6. Otro</v>
          </cell>
          <cell r="G536" t="str">
            <v>MANUEL ANDRÉS CALDERÓN PIRACHICAN</v>
          </cell>
          <cell r="L536" t="str">
            <v>PRESTAR LOS SERVICIOS TÉCNICOS EN LA DIRECCIÓN DE BIENES PARA APOYAR EL ANÁLISIS, SEGUIMIENTO Y CONTROL DE LOS BIENES ADQUIRIDOS PARA EL FORTALECIMIENTO DE LA CAPACIDAD OPERATIVA DE LAS AUTORIDADES DE SEGURIDAD, CONVIVENCIA Y JUSTICIA.</v>
          </cell>
          <cell r="M536">
            <v>42871</v>
          </cell>
          <cell r="N536">
            <v>43115</v>
          </cell>
          <cell r="P536">
            <v>8</v>
          </cell>
          <cell r="T536">
            <v>20272000</v>
          </cell>
          <cell r="AE536">
            <v>0</v>
          </cell>
          <cell r="AG536">
            <v>0</v>
          </cell>
          <cell r="AK536" t="str">
            <v>https://www.contratos.gov.co/consultas/detalleProceso.do?numConstancia=17-12-6622079</v>
          </cell>
          <cell r="AL536" t="str">
            <v>17-12-6622079</v>
          </cell>
        </row>
        <row r="537">
          <cell r="A537" t="str">
            <v>SCJ-537-2017</v>
          </cell>
          <cell r="B537">
            <v>42871</v>
          </cell>
          <cell r="E537" t="str">
            <v>5 5. Contratación directa</v>
          </cell>
          <cell r="F537" t="str">
            <v>6 6. Otro</v>
          </cell>
          <cell r="G537" t="str">
            <v>GLORIA MATILDE GARCIA GARCIA</v>
          </cell>
          <cell r="L537" t="str">
            <v>PRESTAR SERVICIOS PROFESIONALES PARA APOYAR LAS ACTIVIDADES CONTABLES QUE REALIZA LA DIRECCIÓN FINANCIERA DE LA SECRETARÍA DISTRITAL DE SEGURIDAD, CONVIVENCIA Y JUSTICIA, EN EL MARCO DE LAS NORMAS INTERNACIONALES DE CONTABILIDAD PARA EL SECTOR PÚBLICO</v>
          </cell>
          <cell r="M537">
            <v>42872</v>
          </cell>
          <cell r="N537">
            <v>43116</v>
          </cell>
          <cell r="P537">
            <v>8</v>
          </cell>
          <cell r="T537">
            <v>38520000</v>
          </cell>
          <cell r="AE537">
            <v>0</v>
          </cell>
          <cell r="AG537">
            <v>0</v>
          </cell>
          <cell r="AK537" t="str">
            <v>https://www.contratos.gov.co/consultas/detalleProceso.do?numConstancia=17-12-6612408</v>
          </cell>
          <cell r="AL537" t="str">
            <v>17-12-6612408</v>
          </cell>
        </row>
        <row r="538">
          <cell r="A538" t="str">
            <v>SCJ-538-2017</v>
          </cell>
          <cell r="B538">
            <v>42871</v>
          </cell>
          <cell r="E538" t="str">
            <v>5 5. Contratación directa</v>
          </cell>
          <cell r="F538" t="str">
            <v>6 6. Otro</v>
          </cell>
          <cell r="G538" t="str">
            <v>CARLOS ANDRES BELLO RODRIGUEZ</v>
          </cell>
          <cell r="L538" t="str">
            <v>PRESTAR SERVICIOS PROFESIONALES A LA SECRETARÍA DISTRITAL DE SEGURIDAD, CONVIVENCIA Y JUSTICIA EN LA ESTRUCTURACIÓN, CONTRATACIÓN, EJECUCIÓN Y SEGUIMIENTO DEL FORTALECIMIENTO Y AMPLIACIÓN DEL SISTEMA DE VIDEO VIGILANCIA DE BOGOTÁ.</v>
          </cell>
          <cell r="M538">
            <v>42871</v>
          </cell>
          <cell r="N538">
            <v>43115</v>
          </cell>
          <cell r="P538">
            <v>8</v>
          </cell>
          <cell r="T538">
            <v>60000000</v>
          </cell>
          <cell r="AE538">
            <v>0</v>
          </cell>
          <cell r="AG538">
            <v>0</v>
          </cell>
          <cell r="AK538" t="str">
            <v>https://www.contratos.gov.co/consultas/detalleProceso.do?numConstancia=17-12-6608806</v>
          </cell>
          <cell r="AL538" t="str">
            <v>17-12-6608806</v>
          </cell>
        </row>
        <row r="539">
          <cell r="A539" t="str">
            <v>SCJ-539-2017</v>
          </cell>
          <cell r="B539">
            <v>42871</v>
          </cell>
          <cell r="E539" t="str">
            <v>5 5. Contratación directa</v>
          </cell>
          <cell r="F539" t="str">
            <v>6 6. Otro</v>
          </cell>
          <cell r="G539" t="str">
            <v>FRANCISCO PEÑA FERNANDEZ</v>
          </cell>
          <cell r="L539" t="str">
            <v>PRESTAR SERVICIOS PROFESIONALES A LA SECRETARÍA DISTRITAL DE SEGURIDAD, CONVIVENCIA Y JUSTICIA EN LA PLANEACIÓN, ESTRUCTURACIÓN, CONTRATACIÓN, EJECUCIÓN Y SEGUIMIENTO DEL FORTALECIMIENTO Y AMPLIACIÓN DEL SISTEMA DE VIDEO VIGILANCIA DE BOGOTÁ.</v>
          </cell>
          <cell r="M539">
            <v>42871</v>
          </cell>
          <cell r="N539">
            <v>43115</v>
          </cell>
          <cell r="P539">
            <v>8</v>
          </cell>
          <cell r="T539">
            <v>68000000</v>
          </cell>
          <cell r="AE539">
            <v>0</v>
          </cell>
          <cell r="AG539">
            <v>0</v>
          </cell>
          <cell r="AK539" t="str">
            <v>https://www.contratos.gov.co/consultas/detalleProceso.do?numConstancia=17-12-6609276</v>
          </cell>
          <cell r="AL539" t="str">
            <v>17-12-6609276</v>
          </cell>
        </row>
        <row r="540">
          <cell r="A540" t="str">
            <v>SCJ-540-2017</v>
          </cell>
          <cell r="B540">
            <v>42872</v>
          </cell>
          <cell r="E540" t="str">
            <v>5 5. Contratación directa</v>
          </cell>
          <cell r="F540" t="str">
            <v>6 6. Otro</v>
          </cell>
          <cell r="G540" t="str">
            <v>JOSE URIEL BONILLA BLANCO</v>
          </cell>
          <cell r="L540" t="str">
            <v>PRESTAR SERVICIOS DE APOYO A LA GESTION A LA DIRECCION DE ACCESO A LA JUSTICIA COMO CONDUCTOR DE UNA CASA DE JUSTICIA MOVIL</v>
          </cell>
          <cell r="M540">
            <v>42873</v>
          </cell>
          <cell r="N540">
            <v>43117</v>
          </cell>
          <cell r="P540">
            <v>8</v>
          </cell>
          <cell r="T540">
            <v>16000000</v>
          </cell>
          <cell r="AE540">
            <v>0</v>
          </cell>
          <cell r="AG540">
            <v>0</v>
          </cell>
          <cell r="AK540" t="str">
            <v>https://www.contratos.gov.co/consultas/detalleProceso.do?numConstancia=17-12-6612486</v>
          </cell>
          <cell r="AL540" t="str">
            <v>17-12-6612486</v>
          </cell>
        </row>
        <row r="541">
          <cell r="A541" t="str">
            <v>SCJ-541-2017</v>
          </cell>
          <cell r="B541">
            <v>42872</v>
          </cell>
          <cell r="E541" t="str">
            <v>5 5. Contratación directa</v>
          </cell>
          <cell r="F541" t="str">
            <v>6 6. Otro</v>
          </cell>
          <cell r="G541" t="str">
            <v>MARIA ELIZABETH SALINAS BUSTOS</v>
          </cell>
          <cell r="L541" t="str">
            <v>PRESTAR SERVICIOS PROFESIONALES PARA BRINDAR ACOMPAÑAMIENTO, ASESORÍA Y GUÍA EN EL PROCESO DE IMPLEMENTACIÓN DEL NUEVO MARCO NORMATIVO CONTABLE DE LA CONTADURÍA GENERAL DE LA NACIÓN, Y LA APLICABILIDAD DEL INSTRUCTIVO 002 DE 2015 LA RESOLUCIÓN 533 DE 2015 MODIFICADA POR LA RESOLUCIÓN 693 DE 2016 ASÍ COMO APOYAR LA GESTIÓN DE DEPURACIÓN DE BALANCE GENERAL.</v>
          </cell>
          <cell r="M541">
            <v>42873</v>
          </cell>
          <cell r="N541">
            <v>42917</v>
          </cell>
          <cell r="P541">
            <v>8</v>
          </cell>
          <cell r="T541">
            <v>54000000</v>
          </cell>
          <cell r="AE541">
            <v>0</v>
          </cell>
          <cell r="AG541">
            <v>0</v>
          </cell>
          <cell r="AK541" t="str">
            <v>https://www.contratos.gov.co/consultas/detalleProceso.do?numConstancia=17-12-6612544</v>
          </cell>
          <cell r="AL541" t="str">
            <v>17-12-6612544</v>
          </cell>
        </row>
        <row r="542">
          <cell r="A542" t="str">
            <v>SCJ-542-2017</v>
          </cell>
          <cell r="B542">
            <v>42873</v>
          </cell>
          <cell r="E542" t="str">
            <v>5 5. Contratación directa</v>
          </cell>
          <cell r="F542" t="str">
            <v>6 6. Otro</v>
          </cell>
          <cell r="G542" t="str">
            <v>MIGUEL FELIPE ANZOLA ESPINOSA</v>
          </cell>
          <cell r="L542" t="str">
            <v>PRESTAR SERVICIOS PROFESIONALES A LA SECRETARÍA DISTRITAL DE SEGURIDAD, CONVIVENCIA Y JUSTICIA EN LAPLANEACIÓN, GESTIÓN INTERINSTITUCIONAL, EJECUCIÓN Y SEGUIMIENTO DEL FORTALECIMIENTO Y AMPLIACIÓN AL SISTEMA DE VIDEO DE VIGILANCIA DE BOGOTÁ.</v>
          </cell>
          <cell r="M542">
            <v>42873</v>
          </cell>
          <cell r="N542">
            <v>43117</v>
          </cell>
          <cell r="P542">
            <v>8</v>
          </cell>
          <cell r="T542">
            <v>128520000</v>
          </cell>
          <cell r="AE542">
            <v>0</v>
          </cell>
          <cell r="AG542">
            <v>0</v>
          </cell>
          <cell r="AK542" t="str">
            <v>https://www.contratos.gov.co/consultas/detalleProceso.do?numConstancia=17-12-6612767</v>
          </cell>
          <cell r="AL542" t="str">
            <v>17-12-6612767</v>
          </cell>
        </row>
        <row r="543">
          <cell r="A543" t="str">
            <v>SCJ-543-2017</v>
          </cell>
          <cell r="B543">
            <v>42873</v>
          </cell>
          <cell r="E543" t="str">
            <v>5 5. Contratación directa</v>
          </cell>
          <cell r="F543" t="str">
            <v>6 6. Otro</v>
          </cell>
          <cell r="G543" t="str">
            <v>CRISTHIAN FELIPE CARRASCO ORTIZ</v>
          </cell>
          <cell r="L543" t="str">
            <v>PRESTAR SERVICIOS PROFESIONALES EN MATERIA LEGAL Y CONTRACTUAL A LA DIRECCIÓN JURIDICA Y CONTRACTUAL, EN TODOS LOS ASUNTOS QUE SE REQUIERAN EN RELACIÓN A LA SUBSECRETARIA DE SEGURIDAD Y CONVIVENCIA.</v>
          </cell>
          <cell r="M543">
            <v>42873</v>
          </cell>
          <cell r="N543">
            <v>43117</v>
          </cell>
          <cell r="P543">
            <v>8</v>
          </cell>
          <cell r="T543">
            <v>64000000</v>
          </cell>
          <cell r="AE543">
            <v>0</v>
          </cell>
          <cell r="AG543">
            <v>0</v>
          </cell>
          <cell r="AK543" t="str">
            <v>https://www.contratos.gov.co/consultas/detalleProceso.do?numConstancia=17-12-6617569</v>
          </cell>
          <cell r="AL543" t="str">
            <v>17-12-6617569</v>
          </cell>
        </row>
        <row r="544">
          <cell r="A544" t="str">
            <v>SCJ-544-2017</v>
          </cell>
          <cell r="B544">
            <v>42873</v>
          </cell>
          <cell r="E544" t="str">
            <v>2 2. Selección abreviada</v>
          </cell>
          <cell r="F544" t="str">
            <v>2 2. Menor cuantía</v>
          </cell>
          <cell r="G544" t="str">
            <v xml:space="preserve">REDEX S.A.S. </v>
          </cell>
          <cell r="L544" t="str">
            <v>CONTRATAR LA PRESTACIÓN DEL SERVICIO DE MENSAJERIA EXPRESA, EN LA DISTRIBUCIÓN POSTAL GENERADA POR LA SECRETARÍA DISTRITAL DE SEGURIDAD, CONVIVENCIA Y JUSTICIA Y LAS SEDES A SU CARGO.</v>
          </cell>
          <cell r="M544">
            <v>42877</v>
          </cell>
          <cell r="N544">
            <v>43364</v>
          </cell>
          <cell r="P544">
            <v>4</v>
          </cell>
          <cell r="T544">
            <v>171380000</v>
          </cell>
          <cell r="AE544">
            <v>0</v>
          </cell>
          <cell r="AG544">
            <v>365</v>
          </cell>
          <cell r="AK544" t="str">
            <v>https://www.contratos.gov.co/consultas/detalleProceso.do?numConstancia=17-11-6468589</v>
          </cell>
          <cell r="AL544" t="str">
            <v>17-11-6468589</v>
          </cell>
        </row>
        <row r="545">
          <cell r="A545" t="str">
            <v>SCJ-545-2017</v>
          </cell>
          <cell r="B545">
            <v>42872</v>
          </cell>
          <cell r="E545" t="str">
            <v>2 2. Selección abreviada</v>
          </cell>
          <cell r="F545" t="str">
            <v>6 6. Otro</v>
          </cell>
          <cell r="G545" t="str">
            <v>PANAMERICANA LIBRERÍA Y PAPELERIA S.A</v>
          </cell>
          <cell r="L545" t="str">
            <v>ADQUIRIR UNA DESTRUCTORA DE PAPEL DE ACUERDO CON TODAS LAS ESPECIFICACIONES TECNICAS Y CONDICIONES  CONTEMPLADAS, MEDIANTE GRANDES SUPERFICIES DE MÍNIMA CUANTÍA POR LA TIENDA VIRTUAL DEL ESTADO COLOMBIANO-COLOMBIA COMPRA EFICIENTE.</v>
          </cell>
          <cell r="M545">
            <v>42872</v>
          </cell>
          <cell r="N545">
            <v>42881</v>
          </cell>
          <cell r="P545">
            <v>0.33333333333333331</v>
          </cell>
          <cell r="T545">
            <v>224543</v>
          </cell>
          <cell r="AE545">
            <v>0</v>
          </cell>
          <cell r="AG545">
            <v>0</v>
          </cell>
          <cell r="AK545" t="str">
            <v>https://www.colombiacompra.gov.co/tienda-virtual-del-estado-colombiano/orden-de-compra/17331</v>
          </cell>
          <cell r="AL545" t="str">
            <v>CCE-17331</v>
          </cell>
        </row>
        <row r="546">
          <cell r="A546" t="str">
            <v>SCJ-546-2017</v>
          </cell>
          <cell r="B546">
            <v>42874</v>
          </cell>
          <cell r="E546" t="str">
            <v>5 5. Contratación directa</v>
          </cell>
          <cell r="F546" t="str">
            <v>6 6. Otro</v>
          </cell>
          <cell r="G546" t="str">
            <v>NATHALIE PABON AYALA</v>
          </cell>
          <cell r="L546" t="str">
            <v>PRESTAR LOS SERVICIOS PROFESIONALES EN LA DIRECCION DE PREVENCION Y CULTURA CIUDADANA PARA APOYAR EN LA FORMULACION IMPLEMENTACION Y EVALUACION DE LA ESTRATEGIA DE PREVENCION DEL DELITO EN EL COMPONENTE DE POBLACIONES DE ALTO RIESGO</v>
          </cell>
          <cell r="M546">
            <v>42874</v>
          </cell>
          <cell r="N546">
            <v>43059</v>
          </cell>
          <cell r="P546">
            <v>7.5</v>
          </cell>
          <cell r="T546">
            <v>56250000</v>
          </cell>
          <cell r="AE546">
            <v>0</v>
          </cell>
          <cell r="AG546">
            <v>0</v>
          </cell>
          <cell r="AK546" t="str">
            <v>https://www.contratos.gov.co/consultas/detalleProceso.do?numConstancia=17-12-6623816</v>
          </cell>
          <cell r="AL546" t="str">
            <v>17-12-6623816</v>
          </cell>
        </row>
        <row r="547">
          <cell r="A547" t="str">
            <v>SCJ-547-2017</v>
          </cell>
          <cell r="B547">
            <v>42867</v>
          </cell>
          <cell r="E547" t="str">
            <v>2 2. Selección abreviada</v>
          </cell>
          <cell r="F547" t="str">
            <v>6 6. Otro</v>
          </cell>
          <cell r="G547" t="str">
            <v>PREVISORA-INVERSIONES</v>
          </cell>
          <cell r="L547" t="str">
            <v>CONTRATAR EL SEGURO OBLIGATORIO DE ACCIDENTES DE TRÁNSITO SOAT DE LOS AUTOMOTORES DE PROPIEDAD Y A CARGO DE LA SECRETARÍA DISTRITAL DE SEGURIDAD, CONVIVENCIA Y JUSTICIA.</v>
          </cell>
          <cell r="M547">
            <v>42867</v>
          </cell>
          <cell r="N547">
            <v>42897</v>
          </cell>
          <cell r="P547">
            <v>1</v>
          </cell>
          <cell r="T547">
            <v>49304465</v>
          </cell>
          <cell r="AE547">
            <v>0</v>
          </cell>
          <cell r="AG547">
            <v>0</v>
          </cell>
          <cell r="AK547" t="str">
            <v>https://www.colombiacompra.gov.co/tienda-virtual-del-estado-colombiano/orden-de-compra/17197</v>
          </cell>
          <cell r="AL547" t="str">
            <v>CCE-17197</v>
          </cell>
        </row>
        <row r="548">
          <cell r="A548" t="str">
            <v>SCJ-548-2017</v>
          </cell>
          <cell r="B548">
            <v>42874</v>
          </cell>
          <cell r="E548" t="str">
            <v>5 5. Contratación directa</v>
          </cell>
          <cell r="F548" t="str">
            <v>6 6. Otro</v>
          </cell>
          <cell r="G548" t="str">
            <v>MICHAEL HALLEY DELGADO PAZ</v>
          </cell>
          <cell r="L548" t="str">
            <v>PRESTAR SUS SERVICIOS PROFESIONALES EN LA OFICINA DE ANÁLISIS DE INFORMACIÓN Y ESTUDIOS ESTRATÉGICOS PARA REALIZAR ACTIVIDADES DE MODELAMIENTO LOGICO BI, REPORTERIA, MANTENIMIENTO Y SOPORTE DE LAS SOLUCIONES DE INTELIGENCIA DE NEGOCIOS EN EL MARCO DE LA ESTRATEGIA DE ANALITICA PARA LA SEGURIDAD, CONVIVENCIA Y ACCESO A LA JUSTICIA</v>
          </cell>
          <cell r="M548">
            <v>42874</v>
          </cell>
          <cell r="N548">
            <v>43102</v>
          </cell>
          <cell r="P548">
            <v>6</v>
          </cell>
          <cell r="T548">
            <v>27000000</v>
          </cell>
          <cell r="AE548">
            <v>6750000</v>
          </cell>
          <cell r="AG548">
            <v>45</v>
          </cell>
          <cell r="AK548" t="str">
            <v>https://www.contratos.gov.co/consultas/detalleProceso.do?numConstancia=17-12-6624045</v>
          </cell>
          <cell r="AL548" t="str">
            <v>17-12-6624045</v>
          </cell>
        </row>
        <row r="549">
          <cell r="A549" t="str">
            <v>SCJ-549-2017</v>
          </cell>
          <cell r="B549">
            <v>42877</v>
          </cell>
          <cell r="E549" t="str">
            <v>5 5. Contratación directa</v>
          </cell>
          <cell r="F549" t="str">
            <v>6 6. Otro</v>
          </cell>
          <cell r="G549" t="str">
            <v>HECTOR JULIAN SILVA GONZALEZ</v>
          </cell>
          <cell r="L549" t="str">
            <v>PRESTAR SERVICIOS PROFESIONALES EN LAS LABORES ADMINISTRATIVAS DE PROGRAMACIÓN Y SEGUIMIENTO EN LOS PROYECTOS DE INVERSIÓN DE LA SUBSECRETARIA DE GERSTIÓN INSTITUCIONAL DE LA SECRETARÍA DISTRITAL DE SEGURIDAD, CONVIVENCIA Y JUSTICIA.</v>
          </cell>
          <cell r="M549">
            <v>42878</v>
          </cell>
          <cell r="N549">
            <v>43122</v>
          </cell>
          <cell r="P549">
            <v>8</v>
          </cell>
          <cell r="T549">
            <v>44000000</v>
          </cell>
          <cell r="AE549">
            <v>0</v>
          </cell>
          <cell r="AG549">
            <v>0</v>
          </cell>
          <cell r="AK549" t="str">
            <v>https://www.contratos.gov.co/consultas/detalleProceso.do?numConstancia=17-12-6627152</v>
          </cell>
          <cell r="AL549" t="str">
            <v>17-12-6627152</v>
          </cell>
        </row>
        <row r="550">
          <cell r="A550" t="str">
            <v>SCJ-550-2017</v>
          </cell>
          <cell r="B550">
            <v>42877</v>
          </cell>
          <cell r="E550" t="str">
            <v>5 5. Contratación directa</v>
          </cell>
          <cell r="F550" t="str">
            <v>6 6. Otro</v>
          </cell>
          <cell r="G550" t="str">
            <v>CANAL CAPITAL</v>
          </cell>
          <cell r="L550" t="str">
            <v xml:space="preserve">ARRENDAMIENTO DE UN BIEN INMUEBLE A LA SECRETARÍA DISTRITAL DE SEGURIDAD, CONVIVENCIA Y JUSTICIA PARA EL FUNCIONAMIENTO DE UNA CASA DE JUSTICIA Y SERVICIOS COMPLEMENTARIOS EN LA LOCALIDAD DE CHAPINERO.  </v>
          </cell>
          <cell r="M550">
            <v>42877</v>
          </cell>
          <cell r="N550">
            <v>43241</v>
          </cell>
          <cell r="P550">
            <v>12</v>
          </cell>
          <cell r="T550">
            <v>330000000</v>
          </cell>
          <cell r="AE550">
            <v>0</v>
          </cell>
          <cell r="AG550">
            <v>0</v>
          </cell>
          <cell r="AK550" t="str">
            <v>https://www.contratos.gov.co/consultas/detalleProceso.do?numConstancia=17-12-6631971</v>
          </cell>
          <cell r="AL550" t="str">
            <v>17-12-6631971</v>
          </cell>
        </row>
        <row r="551">
          <cell r="A551" t="str">
            <v>SCJ-551-2017</v>
          </cell>
          <cell r="B551">
            <v>42878</v>
          </cell>
          <cell r="E551" t="str">
            <v>5 5. Contratación directa</v>
          </cell>
          <cell r="F551" t="str">
            <v>6 6. Otro</v>
          </cell>
          <cell r="G551" t="str">
            <v>RODRIGO CASTRO CORRALES</v>
          </cell>
          <cell r="L551" t="str">
            <v>PRESTAR SERVICIOS PROFESIONALES DE LASUBSECRETARIA DE ACCESO A LA JUSTICIA, DESARROLLANDO ESTRATEGIAS QUE PERMITAN DIFUNDIR Y SOCIALIZAR LAS POLÍTICAS RELACIONADAS CON LA IMPLEMENTACIÓN DE LA LEY 1801 DE 2016 - CÓDIGO NACIONAL DE POLICIA Y CONVIVENCIA, A NIVEL DISTRITAL DIVULGANDO DE ESTA FORMA LOS OBJETIVOS, PROYECTOS, PROGRAMAS Y DE MEDIDAS CORRECTIVAS, DESARROLLADAS POR LA SECRETARÍA DISTRITAL DE SEGURIDAD, CONVIVENCIA Y JUSTICIA</v>
          </cell>
          <cell r="M551">
            <v>42878</v>
          </cell>
          <cell r="N551">
            <v>43100</v>
          </cell>
          <cell r="P551">
            <v>7.3</v>
          </cell>
          <cell r="T551">
            <v>86870000</v>
          </cell>
          <cell r="AE551">
            <v>0</v>
          </cell>
          <cell r="AG551">
            <v>0</v>
          </cell>
          <cell r="AK551" t="str">
            <v>https://www.contratos.gov.co/consultas/detalleProceso.do?numConstancia=17-12-6632925</v>
          </cell>
          <cell r="AL551" t="str">
            <v>17-12-6632925</v>
          </cell>
        </row>
        <row r="552">
          <cell r="A552" t="str">
            <v>SCJ-552-2017</v>
          </cell>
          <cell r="B552">
            <v>42878</v>
          </cell>
          <cell r="E552" t="str">
            <v>5 5. Contratación directa</v>
          </cell>
          <cell r="F552" t="str">
            <v>6 6. Otro</v>
          </cell>
          <cell r="G552" t="str">
            <v>YONATAN MURILLO RAMOS</v>
          </cell>
          <cell r="L552" t="str">
            <v>PRESTAR LOS SERVICIOS DE APOYO A LA GESTIÓN EN LA SUBSECRETARIA DE SEGURIDAD Y CONVIVENCIA PARA COADYUVAR EN LA IMPLEMENTACION DE ESTRATEGIAS Y ACCIONES DE DIALOGO MEDIACIÓN Y PREVENCIÓN EN CONVIVENCIA Y SEGURIDAD CIUDADANA EN LA CIUDAD</v>
          </cell>
          <cell r="M552">
            <v>42878</v>
          </cell>
          <cell r="N552">
            <v>43114</v>
          </cell>
          <cell r="P552">
            <v>8</v>
          </cell>
          <cell r="T552">
            <v>16000000</v>
          </cell>
          <cell r="AE552">
            <v>0</v>
          </cell>
          <cell r="AG552">
            <v>0</v>
          </cell>
          <cell r="AK552" t="str">
            <v>https://www.contratos.gov.co/consultas/detalleProceso.do?numConstancia=17-12-6636193</v>
          </cell>
          <cell r="AL552" t="str">
            <v>17-12-6636193</v>
          </cell>
        </row>
        <row r="553">
          <cell r="A553" t="str">
            <v>SCJ-553-2017</v>
          </cell>
          <cell r="B553">
            <v>42878</v>
          </cell>
          <cell r="E553" t="str">
            <v>5 5. Contratación directa</v>
          </cell>
          <cell r="F553" t="str">
            <v>6 6. Otro</v>
          </cell>
          <cell r="G553" t="str">
            <v>JAIME ENRIQUE PINTO ALFONSO</v>
          </cell>
          <cell r="L553" t="str">
            <v xml:space="preserve">PRESTAR SERVICIOS DE APOYO A LA GESTIÓN A LA SECRETARÍA DISTRITAL DE SEGURIDAD, CONVIVENCIA Y JUSTICIA EN LA EJECUCIÓN Y SEGUIMIENTO DEL PROYECTO FORTALECIMIENTO Y AMPLIACIÓN DEL SISTEMA DE VIDEO VIGILANCIA DE BOGOTÁ. </v>
          </cell>
          <cell r="M553">
            <v>42878</v>
          </cell>
          <cell r="N553">
            <v>43122</v>
          </cell>
          <cell r="P553">
            <v>8</v>
          </cell>
          <cell r="T553">
            <v>24657896</v>
          </cell>
          <cell r="AE553">
            <v>0</v>
          </cell>
          <cell r="AG553">
            <v>0</v>
          </cell>
          <cell r="AK553" t="str">
            <v>https://www.contratos.gov.co/consultas/detalleProceso.do?numConstancia=17-12-6639178</v>
          </cell>
          <cell r="AL553" t="str">
            <v>17-12-6639178</v>
          </cell>
        </row>
        <row r="554">
          <cell r="A554" t="str">
            <v>SCJ-554-2017</v>
          </cell>
          <cell r="B554">
            <v>42880</v>
          </cell>
          <cell r="E554" t="str">
            <v>5 5. Contratación directa</v>
          </cell>
          <cell r="F554" t="str">
            <v>6 6. Otro</v>
          </cell>
          <cell r="G554" t="str">
            <v>DIANA MARCELA DAVILA RINCON</v>
          </cell>
          <cell r="L554" t="str">
            <v>PRESTAR LOS SERVICIOS PROFESIONALES A LA SECRETARÍA DE SEGURIDAD, CONVIVENCIA Y JUSTICIA, EN EL ACOMPAÑAMIENTO Y PUESTA EN MARCHA DE LOS PROCESOS Y PROCEDIMIENTOS QUE SEAN COMPETENCIA DE LA DIRECCIÓN DE GESTIÓN HUMANA.</v>
          </cell>
          <cell r="M554">
            <v>42881</v>
          </cell>
          <cell r="N554">
            <v>43113</v>
          </cell>
          <cell r="P554">
            <v>7.5</v>
          </cell>
          <cell r="T554">
            <v>37500000</v>
          </cell>
          <cell r="AE554">
            <v>0</v>
          </cell>
          <cell r="AG554">
            <v>0</v>
          </cell>
          <cell r="AK554" t="str">
            <v>https://www.contratos.gov.co/consultas/detalleProceso.do?numConstancia=17-12-6643413</v>
          </cell>
          <cell r="AL554" t="str">
            <v>17-12-6643413</v>
          </cell>
        </row>
        <row r="555">
          <cell r="A555" t="str">
            <v>SCJ-555-2017</v>
          </cell>
          <cell r="B555">
            <v>42880</v>
          </cell>
          <cell r="E555" t="str">
            <v>5 5. Contratación directa</v>
          </cell>
          <cell r="F555" t="str">
            <v>6 6. Otro</v>
          </cell>
          <cell r="G555" t="str">
            <v>JULIÁN ALBERTO SOLANO PINEDA</v>
          </cell>
          <cell r="L555" t="str">
            <v>PRESTAR LOS SERVICIOS DE APOYO A LA GESTION EN LA SUBSECRETARIA DE SEGURIDAD Y CONVIVENCIA PARA COADYUVAR EN LA IMPLEMENTACION DE ESTRATEGIAS Y ACCIONES DE DIALOGO MEDIACION Y PREVENCION EN CONVIVENCIA Y SEGURIDAD CIUDADANA EN LA CIUDAD</v>
          </cell>
          <cell r="M555">
            <v>42880</v>
          </cell>
          <cell r="N555">
            <v>43108</v>
          </cell>
          <cell r="P555">
            <v>7.5</v>
          </cell>
          <cell r="T555">
            <v>15000000</v>
          </cell>
          <cell r="AE555">
            <v>0</v>
          </cell>
          <cell r="AG555">
            <v>0</v>
          </cell>
          <cell r="AK555" t="str">
            <v>https://www.contratos.gov.co/consultas/detalleProceso.do?numConstancia=17-12-6643460</v>
          </cell>
          <cell r="AL555" t="str">
            <v>17-12-6643460</v>
          </cell>
        </row>
        <row r="556">
          <cell r="A556" t="str">
            <v>SCJ-556-2017</v>
          </cell>
          <cell r="B556">
            <v>42880</v>
          </cell>
          <cell r="E556" t="str">
            <v>5 5. Contratación directa</v>
          </cell>
          <cell r="F556" t="str">
            <v>6 6. Otro</v>
          </cell>
          <cell r="G556" t="str">
            <v xml:space="preserve">FRANCISCO JAVIER MENDOZA MORENO </v>
          </cell>
          <cell r="L556" t="str">
            <v>PRESTAR LOS SERVICIOS DE APOYO A LA GESTION EN LA SUBSECRETARIA DE SEGURIDAD Y CONVIVENCIA PARA COADYUVAR EN LA IMPLEMENTACION DE ESTRATEGIAS Y ACCIONES DE DIALOGO MEDIACION Y PREVENCION EN CONVIVENCIA Y SEGURIDAD CIUDADANA EN LA CIUDAD</v>
          </cell>
          <cell r="M556">
            <v>42880</v>
          </cell>
          <cell r="N556">
            <v>43108</v>
          </cell>
          <cell r="P556">
            <v>7.5</v>
          </cell>
          <cell r="T556">
            <v>15000000</v>
          </cell>
          <cell r="AE556">
            <v>0</v>
          </cell>
          <cell r="AG556">
            <v>0</v>
          </cell>
          <cell r="AK556" t="str">
            <v>https://www.contratos.gov.co/consultas/detalleProceso.do?numConstancia=17-12-6649585</v>
          </cell>
          <cell r="AL556" t="str">
            <v>17-12-6649585</v>
          </cell>
        </row>
        <row r="557">
          <cell r="A557" t="str">
            <v>SCJ-557-2017</v>
          </cell>
          <cell r="B557">
            <v>42880</v>
          </cell>
          <cell r="E557" t="str">
            <v>5 5. Contratación directa</v>
          </cell>
          <cell r="F557" t="str">
            <v>6 6. Otro</v>
          </cell>
          <cell r="G557" t="str">
            <v>ALFRETH JOHANY SARMIENTO JIMÉNEZ</v>
          </cell>
          <cell r="L557" t="str">
            <v>PRESTAR LOS SERVICIOS DE APOYO A LA GESTION EN LA SUBSECRETARIA DE SEGURIDAD Y CONVIVENCIA PARA COADYUVAR EN LA IMPLEMENTACION DE ESTRATEGIAS Y ACCIONES DE DIALOGO MEDIACION Y PREVENCION EN CONVIVENCIA Y SEGURIDAD CIUDADANA EN LA CIUDAD</v>
          </cell>
          <cell r="M557">
            <v>42880</v>
          </cell>
          <cell r="N557">
            <v>43108</v>
          </cell>
          <cell r="P557">
            <v>7.5</v>
          </cell>
          <cell r="T557">
            <v>15000000</v>
          </cell>
          <cell r="AE557">
            <v>0</v>
          </cell>
          <cell r="AG557">
            <v>0</v>
          </cell>
          <cell r="AK557" t="str">
            <v>https://www.contratos.gov.co/consultas/detalleProceso.do?numConstancia=17-12-6650134</v>
          </cell>
          <cell r="AL557" t="str">
            <v>17-12-6650134</v>
          </cell>
        </row>
        <row r="558">
          <cell r="A558" t="str">
            <v>SCJ-559-2017</v>
          </cell>
          <cell r="B558">
            <v>42880</v>
          </cell>
          <cell r="E558" t="str">
            <v>5 5. Contratación directa</v>
          </cell>
          <cell r="F558" t="str">
            <v>6 6. Otro</v>
          </cell>
          <cell r="G558" t="str">
            <v>LAURA MILENA PARRA CHAVARRO</v>
          </cell>
          <cell r="L558" t="str">
            <v xml:space="preserve">PRESTACIÓN DE SERVICIOS DE APOYO A LA GESTIÓN EN LOS TRAMITES ADMINISTRATIVOS DE LA SUBSECRETARIA DE GESTIÓN INSTITUCIONAL  Y DE LA DIRECCIÓN JURÍDICA Y CONTRACTUAL PARA EL CUMPLIMIENTO DE LAS FUNCIONES A SU CARGO </v>
          </cell>
          <cell r="M558">
            <v>42888</v>
          </cell>
          <cell r="N558">
            <v>43116</v>
          </cell>
          <cell r="P558">
            <v>7.5</v>
          </cell>
          <cell r="T558">
            <v>22087500</v>
          </cell>
          <cell r="AE558">
            <v>0</v>
          </cell>
          <cell r="AG558">
            <v>0</v>
          </cell>
          <cell r="AK558" t="str">
            <v>https://www.contratos.gov.co/consultas/detalleProceso.do?numConstancia=17-12-6650172</v>
          </cell>
          <cell r="AL558" t="str">
            <v>17-12-6650172</v>
          </cell>
        </row>
        <row r="559">
          <cell r="A559" t="str">
            <v>SCJ-560-2017</v>
          </cell>
          <cell r="B559">
            <v>42880</v>
          </cell>
          <cell r="E559" t="str">
            <v>5 5. Contratación directa</v>
          </cell>
          <cell r="F559" t="str">
            <v>6 6. Otro</v>
          </cell>
          <cell r="G559" t="str">
            <v>OSCAR IVAN MATEUS CARRILLO</v>
          </cell>
          <cell r="L559" t="str">
            <v>PRESTAR LOS SERVICIOS PROFESIONALES ESPECIALIZADOS, PARA APOYAR EL DESARROLLO DE LOS LINEAMIENTOS ESTABLECIDOS PARA LA ADMINISTRACIÓN DE LOS BIENES INMUEBLES QUE ESTÉN A CARGO DE LA SECRETARÍA DISTRITAL DE SEGURIDAD, CONVIVENCIA Y JUSTICIA PARA EL FORTALECIMIENTO DE LAS CAPACIDADES OPERATIVAS DE LAS AUTORIDADES DE SEGURIDAD Y JUSTICIA.</v>
          </cell>
          <cell r="M559">
            <v>42880</v>
          </cell>
          <cell r="N559">
            <v>43155</v>
          </cell>
          <cell r="P559">
            <v>6</v>
          </cell>
          <cell r="T559">
            <v>49980000</v>
          </cell>
          <cell r="AE559">
            <v>12772666</v>
          </cell>
          <cell r="AG559">
            <v>46</v>
          </cell>
          <cell r="AK559" t="str">
            <v>https://www.contratos.gov.co/consultas/detalleProceso.do?numConstancia=17-12-6655176</v>
          </cell>
          <cell r="AL559" t="str">
            <v>17-12-6655176</v>
          </cell>
        </row>
        <row r="560">
          <cell r="A560" t="str">
            <v>SCJ-561-2017</v>
          </cell>
          <cell r="B560">
            <v>42881</v>
          </cell>
          <cell r="E560" t="str">
            <v>2 2. Selección abreviada</v>
          </cell>
          <cell r="F560" t="str">
            <v>1 1. Subasta Inversa</v>
          </cell>
          <cell r="G560" t="str">
            <v>SUZUKI MOTOR DE COLOMBIA S.A.</v>
          </cell>
          <cell r="L560" t="str">
            <v>PRESTACIÓN DEL SERVICIO DE MANTENIMIENTO PREVENTIVO Y CORRECTIVO CON INSUMOS, REPUESTOS Y MANO DE OBRA, ASÍ COMO EL SERVICIO DE REVISIÓN TÉCNICO MECÁNICA, CON LA EXPEDICIÓN DEL CERTIFICADO RESPECTIVO A LAS MOTOCICLETAS MARCA SUZUKI DE PROPIEDAD Y A CARGO DE LA SECRETARÍA DISTRITAL DE SEGURIDAD, CONVIVENCIA YJUSTICIA.</v>
          </cell>
          <cell r="M560">
            <v>42887</v>
          </cell>
          <cell r="N560">
            <v>43199</v>
          </cell>
          <cell r="P560">
            <v>8</v>
          </cell>
          <cell r="T560">
            <v>2971108000</v>
          </cell>
          <cell r="AE560">
            <v>1485000000</v>
          </cell>
          <cell r="AG560">
            <v>68</v>
          </cell>
          <cell r="AK560" t="str">
            <v>https://www.contratos.gov.co/consultas/detalleProceso.do?numConstancia=17-9-428703</v>
          </cell>
          <cell r="AL560" t="str">
            <v>17-9-428703</v>
          </cell>
        </row>
        <row r="561">
          <cell r="A561" t="str">
            <v>SCJ-562-2017</v>
          </cell>
          <cell r="B561">
            <v>42885</v>
          </cell>
          <cell r="E561" t="str">
            <v>5 5. Contratación directa</v>
          </cell>
          <cell r="F561" t="str">
            <v>6 6. Otro</v>
          </cell>
          <cell r="G561" t="str">
            <v>ANDRÉS FELIPE CASTELLANOS CASTELLANOS</v>
          </cell>
          <cell r="L561" t="str">
            <v>PRESTAR SERVICIOS PROFESIONALES A LA SECRETARÍA DISTRITAL DE SEGURIDAD, CONVIVENCIA Y JUSTICIA EN EL DISEÑO, ESTRUCTURACIÓN, EVALUACIÓN Y SUPERVISIÓN DE LA AMPLIACIÓN Y ADECUACIÓN DE LOS COSEC DENTRO DEL PROYECTO DE FORTALECIMIENTO Y AMPLIACIÓN DEL SISTEMA DE VIDEO VIGILANCIA DE BOGOTÁ.</v>
          </cell>
          <cell r="M561">
            <v>42885</v>
          </cell>
          <cell r="N561">
            <v>42976</v>
          </cell>
          <cell r="P561">
            <v>3</v>
          </cell>
          <cell r="T561">
            <v>18000000</v>
          </cell>
          <cell r="AE561">
            <v>0</v>
          </cell>
          <cell r="AG561">
            <v>0</v>
          </cell>
          <cell r="AK561" t="str">
            <v>https://www.contratos.gov.co/consultas/detalleProceso.do?numConstancia=17-12-6656364</v>
          </cell>
          <cell r="AL561" t="str">
            <v>17-12-6656364</v>
          </cell>
        </row>
        <row r="562">
          <cell r="A562" t="str">
            <v>SCJ-563-2017</v>
          </cell>
          <cell r="B562">
            <v>42885</v>
          </cell>
          <cell r="E562" t="str">
            <v>2 2. Selección abreviada</v>
          </cell>
          <cell r="F562" t="str">
            <v>1 1. Subasta Inversa</v>
          </cell>
          <cell r="G562" t="str">
            <v>UNIÓN TEMPORAL NUTRIALIMENTOS</v>
          </cell>
          <cell r="L562" t="str">
            <v>SUMINISTRO DE LAS RACIONES ALIMENTARIAS PARA EL PERSONAL DE LOS ORGANISMOS DE SEGURIDAD QUE PRESTAN SUS SERVICIOS EN EL DISTRITO CAPITAL</v>
          </cell>
          <cell r="M562">
            <v>42892</v>
          </cell>
          <cell r="N562">
            <v>43235</v>
          </cell>
          <cell r="P562">
            <v>8</v>
          </cell>
          <cell r="T562">
            <v>800000000</v>
          </cell>
          <cell r="AE562">
            <v>400000000</v>
          </cell>
          <cell r="AG562">
            <v>99</v>
          </cell>
          <cell r="AK562" t="str">
            <v>https://www.contratos.gov.co/consultas/detalleProceso.do?numConstancia=17-9-429329</v>
          </cell>
          <cell r="AL562" t="str">
            <v>17-9-429329</v>
          </cell>
        </row>
        <row r="563">
          <cell r="A563" t="str">
            <v>SCJ-564-2017</v>
          </cell>
          <cell r="B563">
            <v>42885</v>
          </cell>
          <cell r="E563" t="str">
            <v>1 1. Licitación pública</v>
          </cell>
          <cell r="F563" t="str">
            <v>6 6. Otro</v>
          </cell>
          <cell r="G563" t="str">
            <v xml:space="preserve">SOLUCIONES INTEGRALES SI S.A.S </v>
          </cell>
          <cell r="L563" t="str">
            <v>CONTRATAR EL SERVICIO DE MESA DE SERVICIO NIVEL I Y II, EL MANTENIMIENTO PREVENTIVO Y CORRECTIVO CON SUMINISTRO DE REPUESTOS PARA LA INFRAESTRUCTURA TECNOLÓGICA DE LA SECRETARÍA DISTRITAL DE SEGURIDAD, CONVIVENCIA Y ACCESO A LA JUSTICIA.</v>
          </cell>
          <cell r="M563">
            <v>42892</v>
          </cell>
          <cell r="N563">
            <v>43255</v>
          </cell>
          <cell r="P563">
            <v>7</v>
          </cell>
          <cell r="T563">
            <v>953645642</v>
          </cell>
          <cell r="AE563">
            <v>326175150</v>
          </cell>
          <cell r="AG563">
            <v>150</v>
          </cell>
          <cell r="AK563" t="str">
            <v>https://www.contratos.gov.co/consultas/detalleProceso.do?numConstancia=17-1-171537</v>
          </cell>
          <cell r="AL563" t="str">
            <v>17-1-171537</v>
          </cell>
        </row>
        <row r="564">
          <cell r="A564" t="str">
            <v>SCJ-565-2017</v>
          </cell>
          <cell r="B564">
            <v>42886</v>
          </cell>
          <cell r="E564" t="str">
            <v>5 5. Contratación directa</v>
          </cell>
          <cell r="F564" t="str">
            <v>6 6. Otro</v>
          </cell>
          <cell r="G564" t="str">
            <v>ALONSO BLANCO BUITRAGO</v>
          </cell>
          <cell r="L564" t="str">
            <v>ARRENDAMIENTO DE UN BIEN INMUEBLE A LA SECRETARÍA DISTRITAL DE SEGURIDAD, CONVIVENCIA Y JUSTICIA PARA EL FUNCIONAMIENTO Y USO DE PARQUEADERO DEL PERSONAL DE LA SIPOL.</v>
          </cell>
          <cell r="M564">
            <v>42886</v>
          </cell>
          <cell r="N564">
            <v>43099</v>
          </cell>
          <cell r="P564">
            <v>7</v>
          </cell>
          <cell r="T564">
            <v>87107167</v>
          </cell>
          <cell r="AE564">
            <v>0</v>
          </cell>
          <cell r="AG564">
            <v>0</v>
          </cell>
          <cell r="AK564" t="str">
            <v>https://www.contratos.gov.co/consultas/detalleProceso.do?numConstancia=17-12-6660371</v>
          </cell>
          <cell r="AL564" t="str">
            <v>17-12-6660371</v>
          </cell>
        </row>
        <row r="565">
          <cell r="A565" t="str">
            <v>SCJ-566-2017</v>
          </cell>
          <cell r="B565">
            <v>42886</v>
          </cell>
          <cell r="E565" t="str">
            <v>5 5. Contratación directa</v>
          </cell>
          <cell r="F565" t="str">
            <v>6 6. Otro</v>
          </cell>
          <cell r="G565" t="str">
            <v>FRANCISCO BERNATE OCHOA</v>
          </cell>
          <cell r="L565" t="str">
            <v>EL CONTRATISTA SE OBLIGA A PRESTAR DE MANERA INDEPENDIENTE Y AUTONOMA A LA SECRETARIA DE SEGURIDAD CONVIVENCIA Y JUSTICIA SUS SERVICIOS PROFESIONALES DE ASESORIA JURIDICA ESPECIALIZADA EN ASUNTOS DE CARÁCTER PENAL.</v>
          </cell>
          <cell r="M565">
            <v>42933</v>
          </cell>
          <cell r="N565">
            <v>43268</v>
          </cell>
          <cell r="P565">
            <v>7.5</v>
          </cell>
          <cell r="T565">
            <v>75000000</v>
          </cell>
          <cell r="AE565">
            <v>32000000</v>
          </cell>
          <cell r="AG565">
            <v>106</v>
          </cell>
          <cell r="AK565" t="str">
            <v>https://www.contratos.gov.co/consultas/detalleProceso.do?numConstancia=17-12-6658087</v>
          </cell>
          <cell r="AL565" t="str">
            <v>17-12-6658087</v>
          </cell>
        </row>
        <row r="566">
          <cell r="A566" t="str">
            <v>SCJ-567-2017</v>
          </cell>
          <cell r="B566">
            <v>42887</v>
          </cell>
          <cell r="E566" t="str">
            <v>5 5. Contratación directa</v>
          </cell>
          <cell r="F566" t="str">
            <v>6 6. Otro</v>
          </cell>
          <cell r="G566" t="str">
            <v>ALEJANDRO HERRERA CAICEDO</v>
          </cell>
          <cell r="L566" t="str">
            <v>PRESTAR SUS SERVICIOS PROFESIONALES EN LA OFICINA DE ANÁLISIS DE INFORMACIÓN Y ESTUDIOS ESTRATÉGICOS PARA EL PROCESAMIENTO DE INFORMACIÓN Y ANÁLISIS ESTADÍSTICO Y PARTICIPAR EN LA ELABORACIÓN DE DOCUMENTOS EN MATERIA DE SEGURIDAD, CONVIVENCIA Y JUSTICIA QUE PERMITAN LA FORMULACIÓN Y SEGUIMIENTO DE POLÍTICA PÚBLICA EN EL DISTRITO CAPITAL.</v>
          </cell>
          <cell r="M566">
            <v>42891</v>
          </cell>
          <cell r="N566">
            <v>43119</v>
          </cell>
          <cell r="P566">
            <v>7.5</v>
          </cell>
          <cell r="T566">
            <v>24000000</v>
          </cell>
          <cell r="AE566">
            <v>0</v>
          </cell>
          <cell r="AG566">
            <v>0</v>
          </cell>
          <cell r="AK566" t="str">
            <v>https://www.contratos.gov.co/consultas/detalleProceso.do?numConstancia=17-12-6673356</v>
          </cell>
          <cell r="AL566" t="str">
            <v>17-12-6673356</v>
          </cell>
        </row>
        <row r="567">
          <cell r="A567" t="str">
            <v>SCJ-568-2017</v>
          </cell>
          <cell r="B567">
            <v>42887</v>
          </cell>
          <cell r="E567" t="str">
            <v>2 2. Selección abreviada</v>
          </cell>
          <cell r="F567" t="str">
            <v>6 6. Otro</v>
          </cell>
          <cell r="G567" t="str">
            <v>COLOMBIANA DE COMERCIO SA Y/O ALKOSTO SA</v>
          </cell>
          <cell r="L567" t="str">
            <v>ADQUIRIR KITS REGLAMENTARIOS DE CARRETERA PARA LOS VEHÍCULOS DE LA SECRETARÍA DISTRITAL DE SEGUIRIDAD, CONVIVENCIA Y JUSTICIA DE ACUERDO CON TODAS LAS ESPECIFICACIONES TÉCNICAS Y CONDICIONES CONTEMPLADAS, MEDIANTE GRANDES SUPERFICIES DE MÍNIMA CUANTÍA POR LA TIENDA VIRTUAL DEL ESTADO COLOMBIANO - COLOMBIA COMPRA EFICIENTE.</v>
          </cell>
          <cell r="M567">
            <v>42887</v>
          </cell>
          <cell r="N567">
            <v>42906</v>
          </cell>
          <cell r="P567">
            <v>0.66666666666666663</v>
          </cell>
          <cell r="T567">
            <v>2594118</v>
          </cell>
          <cell r="AE567">
            <v>0</v>
          </cell>
          <cell r="AG567">
            <v>0</v>
          </cell>
          <cell r="AK567" t="str">
            <v>https://www.colombiacompra.gov.co/tienda-virtual-del-estado-colombiano/orden-de-compra/17732</v>
          </cell>
          <cell r="AL567" t="str">
            <v>CCE-17732</v>
          </cell>
        </row>
        <row r="568">
          <cell r="A568" t="str">
            <v>SCJ-569-2017</v>
          </cell>
          <cell r="B568">
            <v>42888</v>
          </cell>
          <cell r="E568" t="str">
            <v>5 5. Contratación directa</v>
          </cell>
          <cell r="F568" t="str">
            <v>6 6. Otro</v>
          </cell>
          <cell r="G568" t="str">
            <v xml:space="preserve">IMPRENTA NACIONAL </v>
          </cell>
          <cell r="L568" t="str">
            <v xml:space="preserve">CONTRATAR LAS ACCIONES COMUNICATIVAS  QUE PERMITAN DIVULGAR LOS EVENTOS CAMPAÑAS Y MENSAJES INSTITUCIONALES DE LA SECRETARIA DE SEGURIDAD CONVIVENCIA Y JUSTICIA </v>
          </cell>
          <cell r="M568">
            <v>42908</v>
          </cell>
          <cell r="N568">
            <v>43302</v>
          </cell>
          <cell r="P568">
            <v>8</v>
          </cell>
          <cell r="T568">
            <v>530000000</v>
          </cell>
          <cell r="AE568">
            <v>0</v>
          </cell>
          <cell r="AG568">
            <v>150</v>
          </cell>
          <cell r="AK568" t="str">
            <v>https://www.contratos.gov.co/consultas/detalleProceso.do?numConstancia=17-12-6673505</v>
          </cell>
          <cell r="AL568" t="str">
            <v>17-12-6673505</v>
          </cell>
        </row>
        <row r="569">
          <cell r="A569" t="str">
            <v>SCJ-570-2017</v>
          </cell>
          <cell r="B569">
            <v>42888</v>
          </cell>
          <cell r="E569" t="str">
            <v>5 5. Contratación directa</v>
          </cell>
          <cell r="F569" t="str">
            <v>6 6. Otro</v>
          </cell>
          <cell r="G569" t="str">
            <v>ANGELA PAOLA BONILLA AROCA</v>
          </cell>
          <cell r="L569" t="str">
            <v>PRESTAR LOS SERVICIOS DE APOYO EN LA GESTION EN LA SUBSECRETARIA DE SEGURIDAD Y CONVIVENCIA PARA COADYUVAR EN LA IMPLEMENTACION DE ESTRATEGIAS Y ACCIONES DE DIALOGO MEDIACION Y PREVENCION EN CONVIVENCIA Y SEGURIDAD CIUDADANA DE LA CIUDAD</v>
          </cell>
          <cell r="M569">
            <v>42891</v>
          </cell>
          <cell r="N569">
            <v>43114</v>
          </cell>
          <cell r="P569">
            <v>7.5</v>
          </cell>
          <cell r="T569">
            <v>15000000</v>
          </cell>
          <cell r="AE569">
            <v>0</v>
          </cell>
          <cell r="AG569">
            <v>0</v>
          </cell>
          <cell r="AK569" t="str">
            <v>https://www.contratos.gov.co/consultas/detalleProceso.do?numConstancia=17-12-6673946</v>
          </cell>
          <cell r="AL569" t="str">
            <v>17-12-6673946</v>
          </cell>
        </row>
        <row r="570">
          <cell r="A570" t="str">
            <v>SCJ-571-2017</v>
          </cell>
          <cell r="B570">
            <v>42888</v>
          </cell>
          <cell r="E570" t="str">
            <v>5 5. Contratación directa</v>
          </cell>
          <cell r="F570" t="str">
            <v>6 6. Otro</v>
          </cell>
          <cell r="G570" t="str">
            <v xml:space="preserve">INFORMATICA DOCUMENTAL S.A.S </v>
          </cell>
          <cell r="L570" t="str">
            <v>EL ARRENDAMIENTO DEL INMUEBLE UBICADO EN LA CIUDAD DE BOGOTÁ D.C, EN LA SIGUIENTE DIRECCIÓN: TRANSVERSAL 93 NO. 51-98 ÁLAMOS, LOCALIDAD DE ENGATIVÁ EN LA CIUDAD DE BOGOTÁ. EL INMUEBLE DEBE CUMPLIR CON LO ESTABLECIDO EN EL ART 13 DE LA LEY 594/2000 Y LOS ACUERDOS 049/2000, 050/2000 Y 008/2014 EMITIDOS POR EL CONSEJO DIRECTIVO DEL ARCHIVO GENERAL DE LA NACIÓN</v>
          </cell>
          <cell r="M570">
            <v>42888</v>
          </cell>
          <cell r="N570">
            <v>43122</v>
          </cell>
          <cell r="P570">
            <v>7</v>
          </cell>
          <cell r="T570">
            <v>254622326</v>
          </cell>
          <cell r="AE570">
            <v>25462233</v>
          </cell>
          <cell r="AG570">
            <v>21</v>
          </cell>
          <cell r="AK570" t="str">
            <v>https://www.contratos.gov.co/consultas/detalleProceso.do?numConstancia=17-12-6677163</v>
          </cell>
          <cell r="AL570" t="str">
            <v>17-12-6677163</v>
          </cell>
        </row>
        <row r="571">
          <cell r="A571" t="str">
            <v>SCJ-572-2017</v>
          </cell>
          <cell r="B571">
            <v>42891</v>
          </cell>
          <cell r="E571" t="str">
            <v>5 5. Contratación directa</v>
          </cell>
          <cell r="F571" t="str">
            <v>6 6. Otro</v>
          </cell>
          <cell r="G571" t="str">
            <v>CLAUDIA SOFIA DEL RISCO BRAVO</v>
          </cell>
          <cell r="L571" t="str">
            <v>PRESTAR LOS SERVICIOS PROFESIONALES PARA ASESORAR AL JEDE DE LA OFICINA DE ANÁLISIS  DE INFORMACIÓN Y ESTUDIOS ESTRATEGICOS EN EL DESARROLLO DE LOS TEMAS MISIONALES COMPETENCIA DE LA OFICINA, CON EL FIN DE  GENERAR LOS INSUMOS  NECESARIOS PARA LA EVALUACIÓN Y FORMULACIÓN DE POLÍTICA PÚBLICA EN MATERIA DE SEGURIDAD, CONVIVENCIA Y JUSTICIA.</v>
          </cell>
          <cell r="M571">
            <v>42891</v>
          </cell>
          <cell r="N571">
            <v>43039</v>
          </cell>
          <cell r="P571">
            <v>7.5</v>
          </cell>
          <cell r="T571">
            <v>67500000</v>
          </cell>
          <cell r="AE571">
            <v>0</v>
          </cell>
          <cell r="AG571">
            <v>0</v>
          </cell>
          <cell r="AK571" t="str">
            <v>https://www.contratos.gov.co/consultas/detalleProceso.do?numConstancia=17-12-6689780</v>
          </cell>
          <cell r="AL571" t="str">
            <v>17-12-6689780</v>
          </cell>
        </row>
        <row r="572">
          <cell r="A572" t="str">
            <v>SCJ-573-2017</v>
          </cell>
          <cell r="B572">
            <v>42892</v>
          </cell>
          <cell r="E572" t="str">
            <v>5 5. Contratación directa</v>
          </cell>
          <cell r="F572" t="str">
            <v>6 6. Otro</v>
          </cell>
          <cell r="G572" t="str">
            <v>ANGELICA DEL PILAR BUITRAGO REDONDO</v>
          </cell>
          <cell r="L572" t="str">
            <v>PRESTAR LOS SERVICIOS DE APOYO A LA GESTIÓN A LA DIRECCIÓN TÉCNICA EN LAS GESTIONES ADMINISTRATIVAS PARA LA CONSTRUCCIÓN DE LOS BIENES INMUEBLES QUE ESTÉN A CARGO DE LA SECRETARÍA DISTRITAL DE SEGURIDAD, CONVIVENCIA Y JUSTICIA PARA EL FORTALECIMIENTO DE LAS CAPACIDADES OPERATIVAS DE LAS AUTORIDADES DE SEGURIDAD Y JUSTICIA.</v>
          </cell>
          <cell r="M572">
            <v>42895</v>
          </cell>
          <cell r="N572">
            <v>43016</v>
          </cell>
          <cell r="P572">
            <v>4</v>
          </cell>
          <cell r="T572">
            <v>11780000</v>
          </cell>
          <cell r="AE572">
            <v>0</v>
          </cell>
          <cell r="AG572">
            <v>0</v>
          </cell>
          <cell r="AK572" t="str">
            <v>https://www.contratos.gov.co/consultas/detalleProceso.do?numConstancia=17-12-6692871</v>
          </cell>
          <cell r="AL572" t="str">
            <v>17-12-6692871</v>
          </cell>
        </row>
        <row r="573">
          <cell r="A573" t="str">
            <v>SCJ-574-2017</v>
          </cell>
          <cell r="B573">
            <v>42892</v>
          </cell>
          <cell r="E573" t="str">
            <v>5 5. Contratación directa</v>
          </cell>
          <cell r="F573" t="str">
            <v>6 6. Otro</v>
          </cell>
          <cell r="G573" t="str">
            <v>LORENA GUERRA ROSADO</v>
          </cell>
          <cell r="L573" t="str">
            <v>PRESTAR SERVICIOS PROFESIONALES JURÍDICOS EN LAS DIFERENTES FASES DE LOS PROCESOS DE SELECCIÓN CONTRACTUAL ADELANTADOS PARA EL PROYECTO DE FORTALECIMIENTO Y AMPLIACIÓN AL SISTEMA DE VIDEO VIGILANCIA DE BOGOTÁ.</v>
          </cell>
          <cell r="M573">
            <v>42892</v>
          </cell>
          <cell r="N573">
            <v>43120</v>
          </cell>
          <cell r="P573">
            <v>7.5</v>
          </cell>
          <cell r="T573">
            <v>60000000</v>
          </cell>
          <cell r="AE573">
            <v>0</v>
          </cell>
          <cell r="AG573">
            <v>0</v>
          </cell>
          <cell r="AK573" t="str">
            <v>https://www.contratos.gov.co/consultas/detalleProceso.do?numConstancia=17-12-6691618</v>
          </cell>
          <cell r="AL573" t="str">
            <v>17-12-6691618</v>
          </cell>
        </row>
        <row r="574">
          <cell r="A574" t="str">
            <v>SCJ-575-2017</v>
          </cell>
          <cell r="B574">
            <v>42894</v>
          </cell>
          <cell r="E574" t="str">
            <v>5 5. Contratación directa</v>
          </cell>
          <cell r="F574" t="str">
            <v>6 6. Otro</v>
          </cell>
          <cell r="G574" t="str">
            <v>KATHERINE SANABRIA LOPEZ</v>
          </cell>
          <cell r="L574" t="str">
            <v>PRESTAR SERVICIOS PROFESIONALES EN LA SECRETARÍA DISTRITAL DE SEGURIDAD, CONVIVENCIA Y JUSTICIA PARA LA VALORACIÓN PRIMARIA Y SECUNDARIA DE LOS ARCHIVOS PRODUCIDOS POR LA ENTIDAD CONFORME A LA NORMATIVIDAD ARCHIVÍSTICA VIGENTE NACIONAL Y DISTRITAL</v>
          </cell>
          <cell r="M574">
            <v>42898</v>
          </cell>
          <cell r="N574">
            <v>43079</v>
          </cell>
          <cell r="P574">
            <v>4</v>
          </cell>
          <cell r="T574">
            <v>20000000</v>
          </cell>
          <cell r="AE574">
            <v>10000000</v>
          </cell>
          <cell r="AG574">
            <v>60</v>
          </cell>
          <cell r="AK574" t="str">
            <v>https://www.contratos.gov.co/consultas/detalleProceso.do?numConstancia=17-12-6698823</v>
          </cell>
          <cell r="AL574" t="str">
            <v>17-12-6698823</v>
          </cell>
        </row>
        <row r="575">
          <cell r="A575" t="str">
            <v>SCJ-576-2017</v>
          </cell>
          <cell r="B575">
            <v>42895</v>
          </cell>
          <cell r="E575" t="str">
            <v>5 5. Contratación directa</v>
          </cell>
          <cell r="F575" t="str">
            <v>6 6. Otro</v>
          </cell>
          <cell r="G575" t="str">
            <v>JORGE EDUARDO VELANDIA CRISTANCHO</v>
          </cell>
          <cell r="L575" t="str">
            <v>PRESTAR SUS SERVICIOS PROFESIONALES PARA APOYAR FUNCIONALMENTE EL PROCEDIMIENTO Y LA GESTIÓN DE NÓMINA Y BRINDAR LAS CAPACITACIONES REQUERIDAS POR LOS USUARIOS DEL SISTEMA INTEGRADO DE ADMINISTRACIÓN DE PERSONAL - SIAP</v>
          </cell>
          <cell r="M575">
            <v>42898</v>
          </cell>
          <cell r="N575">
            <v>43110</v>
          </cell>
          <cell r="P575">
            <v>6</v>
          </cell>
          <cell r="T575">
            <v>36000000</v>
          </cell>
          <cell r="AE575">
            <v>6000000</v>
          </cell>
          <cell r="AG575">
            <v>30</v>
          </cell>
          <cell r="AK575" t="str">
            <v>https://www.contratos.gov.co/consultas/detalleProceso.do?numConstancia=17-12-6698877</v>
          </cell>
          <cell r="AL575" t="str">
            <v>17-12-6698877</v>
          </cell>
        </row>
        <row r="576">
          <cell r="A576" t="str">
            <v>SCJ-577-2017</v>
          </cell>
          <cell r="B576">
            <v>42895</v>
          </cell>
          <cell r="E576" t="str">
            <v>5 5. Contratación directa</v>
          </cell>
          <cell r="F576" t="str">
            <v>6 6. Otro</v>
          </cell>
          <cell r="G576" t="str">
            <v>CARLOS MARIO RESTREPO QUINTANA</v>
          </cell>
          <cell r="L576" t="str">
            <v>PRESTAR LOS SERVICIOS PROFESIONALES EN LA DIRECCIÓN DE PREVENCIÓN Y CULTURA CIUDADANA PARA APOYAR EN LA FORMULACIÓN, IMPLEMENTACIÓN Y EVALUACIÓN DE ESTRATEGIA DE PREVENCIÓN DEL DELITO EN EL COMPONENTE DE ENTORNOS SEGUROS</v>
          </cell>
          <cell r="M576">
            <v>42895</v>
          </cell>
          <cell r="N576">
            <v>43114</v>
          </cell>
          <cell r="P576">
            <v>7.5</v>
          </cell>
          <cell r="T576">
            <v>56250000</v>
          </cell>
          <cell r="AE576">
            <v>0</v>
          </cell>
          <cell r="AG576">
            <v>0</v>
          </cell>
          <cell r="AK576" t="str">
            <v>https://www.contratos.gov.co/consultas/detalleProceso.do?numConstancia=17-12-6698939</v>
          </cell>
          <cell r="AL576" t="str">
            <v>17-12-6698939</v>
          </cell>
        </row>
        <row r="577">
          <cell r="A577" t="str">
            <v>SCJ-578-2017</v>
          </cell>
          <cell r="B577">
            <v>42895</v>
          </cell>
          <cell r="E577" t="str">
            <v>5 5. Contratación directa</v>
          </cell>
          <cell r="F577" t="str">
            <v>6 6. Otro</v>
          </cell>
          <cell r="G577" t="str">
            <v>SECRETARIA DE EDUCACIÓN DEL DISTRITO</v>
          </cell>
          <cell r="L577" t="str">
            <v>POR MEDIO DEL PRESENTE ACUERDO LAS PARTES MANIFIESTAN SU INTENCIÓN DE ENTREGAR LA SIGUIENTE INFORMACIÓN POR PARTE DE CADA UNA DE ELLAS SECRETARIA DISTRITAL DE SEGURIDAD CONVIVENCIA Y JUSTICIA : INFORMACIÓN AGREGADA Y RELATIVA A LA SEGURIDAD DE LOS ENTORNOS ESCOLARES DEL DISTRITO CAPITAL QUE EN EL CUMPLIMIENTO DE SUS FUNCIONES HAYA RECAUDADO DIRECTA E INDIRECTAMENTE Y PROCESADO SECRETARIA DE EDUCACION DEL DISTRITO: INFORMACIÓN RELATIVA A LOS MENORES NIÑOS NIÑAS ADOLESCENTES Y JÓVENES ASÍ COMO DE LAS INSTITUCIONES EDUCATIVAS DISTRITALES Y SEDES ADMINISTRATIVAS OBTENIDA EN EL CUMPLIMIENTO DE SUS FUNCIONES</v>
          </cell>
          <cell r="M577">
            <v>42895</v>
          </cell>
          <cell r="N577">
            <v>43259</v>
          </cell>
          <cell r="P577">
            <v>12</v>
          </cell>
          <cell r="T577">
            <v>0</v>
          </cell>
          <cell r="AE577">
            <v>0</v>
          </cell>
          <cell r="AG577">
            <v>0</v>
          </cell>
          <cell r="AK577" t="str">
            <v>https://www.contratos.gov.co/consultas/detalleProceso.do?numConstancia=17-12-6698984</v>
          </cell>
          <cell r="AL577" t="str">
            <v>17-12-6698984</v>
          </cell>
        </row>
        <row r="578">
          <cell r="A578" t="str">
            <v>SCJ-579-2017</v>
          </cell>
          <cell r="B578">
            <v>42895</v>
          </cell>
          <cell r="E578" t="str">
            <v>5 5. Contratación directa</v>
          </cell>
          <cell r="F578" t="str">
            <v>6 6. Otro</v>
          </cell>
          <cell r="G578" t="str">
            <v>UNE EPM TELECOMUNICACIONES S.A.</v>
          </cell>
          <cell r="L578" t="str">
            <v>CONTRATAR  PARA LA SECRETARÍA, LOS ESTUDIOS Y DISEÑOS, LA ADQUISICIÓN, IMPLEMENTACIÓN, PRUEBA Y PUESTA EN FUNCIONAMIENTO DE CIRCUITOS CERRADOS DE TELEVISIÓN CCTV - SISTEMA INTEGRADO DE EMERGENCIA Y SEGURIDAD - SIES PARA EL PROYECTO "FORTALECIMIENTO DEL SISTEMA DE VIDEOVIGILANCIA PARA BOGOTÁ"</v>
          </cell>
          <cell r="M578">
            <v>42895</v>
          </cell>
          <cell r="N578">
            <v>43302</v>
          </cell>
          <cell r="P578">
            <v>9.5</v>
          </cell>
          <cell r="T578">
            <v>2065825078</v>
          </cell>
          <cell r="AE578">
            <v>779839195</v>
          </cell>
          <cell r="AG578">
            <v>120</v>
          </cell>
          <cell r="AK578" t="str">
            <v>https://www.contratos.gov.co/consultas/detalleProceso.do?numConstancia=17-12-6701585</v>
          </cell>
          <cell r="AL578" t="str">
            <v>17-12-6701585</v>
          </cell>
        </row>
        <row r="579">
          <cell r="A579" t="str">
            <v>SCJ-580-2017</v>
          </cell>
          <cell r="B579">
            <v>42895</v>
          </cell>
          <cell r="E579" t="str">
            <v>5 5. Contratación directa</v>
          </cell>
          <cell r="F579" t="str">
            <v>6 6. Otro</v>
          </cell>
          <cell r="G579" t="str">
            <v>FREDY ORLANDO JIMENEZ LADINO</v>
          </cell>
          <cell r="L579" t="str">
            <v>PRESTAR SUS SERVICIOS COMO INSTRUCTOR DEL TALLER DE LAVANDERIA, DIRIGIDO A LAS PERSONAS PRIVADAS DE LA LIBERTAD QUE SE ENCUENTRAN EN LA CÁRCEL DISTRITAL DE VARONES Y ANEXO DE MUJERES.</v>
          </cell>
          <cell r="M579">
            <v>42898</v>
          </cell>
          <cell r="N579">
            <v>43111</v>
          </cell>
          <cell r="P579">
            <v>7</v>
          </cell>
          <cell r="T579">
            <v>14000000</v>
          </cell>
          <cell r="AE579">
            <v>0</v>
          </cell>
          <cell r="AG579">
            <v>0</v>
          </cell>
          <cell r="AK579" t="str">
            <v>https://www.contratos.gov.co/consultas/detalleProceso.do?numConstancia=17-12-6704170</v>
          </cell>
          <cell r="AL579" t="str">
            <v>17-12-6704170</v>
          </cell>
        </row>
        <row r="580">
          <cell r="A580" t="str">
            <v>SCJ-581-2017</v>
          </cell>
          <cell r="B580">
            <v>42895</v>
          </cell>
          <cell r="E580" t="str">
            <v>5 5. Contratación directa</v>
          </cell>
          <cell r="F580" t="str">
            <v>6 6. Otro</v>
          </cell>
          <cell r="G580" t="str">
            <v>JOSE LUIS REY GALEANO</v>
          </cell>
          <cell r="L580" t="str">
            <v>PRESTAR LOS SERVICIOS PROFESIONALES EN LA DIRECCIÓN DE PREVENCIÓN Y CULTURA CIUDADANA PARA APOYAR EN LA FORMULACIÓN, IMPLEMENTACIÓN Y EVALUACIÓN DELA ESTRATEGIA DE PREVENCIÓN DEL DELITO EN EL COMPONENTE DE ENTORNOS SEGUROS Y PARTICIPACIÓN CIUDADANA</v>
          </cell>
          <cell r="M580">
            <v>42898</v>
          </cell>
          <cell r="N580">
            <v>43114</v>
          </cell>
          <cell r="P580">
            <v>7.5</v>
          </cell>
          <cell r="T580">
            <v>31500000</v>
          </cell>
          <cell r="AE580">
            <v>0</v>
          </cell>
          <cell r="AG580">
            <v>0</v>
          </cell>
          <cell r="AK580" t="str">
            <v>https://www.contratos.gov.co/consultas/detalleProceso.do?numConstancia=17-12-6704339</v>
          </cell>
          <cell r="AL580" t="str">
            <v>17-12-6704339</v>
          </cell>
        </row>
        <row r="581">
          <cell r="A581" t="str">
            <v>SCJ-582-2017</v>
          </cell>
          <cell r="B581">
            <v>42895</v>
          </cell>
          <cell r="E581" t="str">
            <v>5 5. Contratación directa</v>
          </cell>
          <cell r="F581" t="str">
            <v>6 6. Otro</v>
          </cell>
          <cell r="G581" t="str">
            <v>MARTÍN BERMÚDEZ ASOCIADOS S.A.</v>
          </cell>
          <cell r="L581" t="str">
            <v>PRESTAR LOS SERVICIOS PROFESIONALES PARA APOYAR A LA SECRETARÍA DISTRITAL DE SEGURIDAD, CONVIVENCIA Y JUSTICIA EN LA SUSTENTACIÓN, IMPULSO Y TRÁMITE DEL PROCEDIMIENTO ADMINISTRATIVO SANCIONATORIO POR PRESUNTO INCUMPLIMIENTO DEL CONTRATO DE OBRA NO. 730 DE 2010 CELEBRADO PARA LA "CONSTRUCCIÓN POR EL SISTEMA DE PRECIOS UNITARIOS FIJOS SIN FÓRMULA DE REAJUSTE, DEL COMANDO DE LA POLICÍA METROPOLITANA DE BOGOTÁ".</v>
          </cell>
          <cell r="M581">
            <v>42898</v>
          </cell>
          <cell r="N581">
            <v>43080</v>
          </cell>
          <cell r="P581">
            <v>6</v>
          </cell>
          <cell r="T581">
            <v>357000000</v>
          </cell>
          <cell r="AE581">
            <v>0</v>
          </cell>
          <cell r="AG581">
            <v>0</v>
          </cell>
          <cell r="AK581" t="str">
            <v>https://www.contratos.gov.co/consultas/detalleProceso.do?numConstancia=17-12-6710843</v>
          </cell>
          <cell r="AL581" t="str">
            <v>17-12-6710843</v>
          </cell>
        </row>
        <row r="582">
          <cell r="A582" t="str">
            <v>SCJ-583-2017</v>
          </cell>
          <cell r="B582">
            <v>42900</v>
          </cell>
          <cell r="E582" t="str">
            <v>5 5. Contratación directa</v>
          </cell>
          <cell r="F582" t="str">
            <v>6 6. Otro</v>
          </cell>
          <cell r="G582" t="str">
            <v>CODENSA S.A. E.S.P</v>
          </cell>
          <cell r="L582" t="str">
            <v>LAS ACTIVIDADES PARA LA CONEXIÓN ELÉCTRICA DE LOS PUNTOS DE VIDEO VIGILANCIA QUE DETERMINE LA SECRETARÍA DISTRITAL DE SEGURIDAD, CONVIVENCIA Y JUSTICIA, EN LAS VEINTE LOCALIDADES DEL DISTRITO CAPITAL PARA EL SISTEMA DE VIDEO VIGILANCIA PÚBLICA DE LA CIUDAD, ACORDE CON LAS DISPOSICIONES DEL REGLAMENTO TÉCNICO DE INSTALACIONES ELÉCTRICAS (RETIE) Y DEMÁS NORMAS APLICABLES.</v>
          </cell>
          <cell r="M582">
            <v>42907</v>
          </cell>
          <cell r="N582">
            <v>43544</v>
          </cell>
          <cell r="P582">
            <v>12</v>
          </cell>
          <cell r="T582">
            <v>6480369000</v>
          </cell>
          <cell r="AE582">
            <v>3429458947</v>
          </cell>
          <cell r="AG582">
            <v>273</v>
          </cell>
          <cell r="AK582" t="str">
            <v>https://www.contratos.gov.co/consultas/detalleProceso.do?numConstancia=17-12-6705045</v>
          </cell>
          <cell r="AL582" t="str">
            <v>17-12-6705045</v>
          </cell>
        </row>
        <row r="583">
          <cell r="A583" t="str">
            <v>SCJ-584-2017</v>
          </cell>
          <cell r="B583">
            <v>42900</v>
          </cell>
          <cell r="E583" t="str">
            <v>5 5. Contratación directa</v>
          </cell>
          <cell r="F583" t="str">
            <v>6 6. Otro</v>
          </cell>
          <cell r="G583" t="str">
            <v>LINA MERCEDES GUZMAN MOJICA</v>
          </cell>
          <cell r="L583" t="str">
            <v xml:space="preserve">PRESTAR LOS SERVICIOS PROFESIONALES A LA SUBSECRETARIA DE SEGURIDAD Y CONVIVENCIA COMO ENLACE INTERNO  Y EXTERNO EN TEMAS JURÍDICOS PARA EL DESARROLLO Y SEGUIMIENTO DE LAS ACTIVIDADES Y TRAMITES QUE SE REQUIERAN  APOYANDO EL PROCESO DE RESPUESTA CONTROL SEGUIMIENTO  Y ARTICULACIÓN DE LAS PROPOSICIONES DERECHOS DE PETICIÓN PROYECTOS DE ACUERDO Y PROYECTOS DE LEY DEL CONGRESO DE LA REPUBLICA Y CONCEJO DE BOGOTA </v>
          </cell>
          <cell r="M583">
            <v>42901</v>
          </cell>
          <cell r="N583">
            <v>43098</v>
          </cell>
          <cell r="P583">
            <v>6.5</v>
          </cell>
          <cell r="T583">
            <v>39000000</v>
          </cell>
          <cell r="AE583">
            <v>0</v>
          </cell>
          <cell r="AG583">
            <v>0</v>
          </cell>
          <cell r="AK583" t="str">
            <v>https://www.contratos.gov.co/consultas/detalleProceso.do?numConstancia=17-12-6719436</v>
          </cell>
          <cell r="AL583" t="str">
            <v>17-12-6719436</v>
          </cell>
        </row>
        <row r="584">
          <cell r="A584" t="str">
            <v>SCJ-585-2017</v>
          </cell>
          <cell r="B584">
            <v>42901</v>
          </cell>
          <cell r="E584" t="str">
            <v>4 4. Mínima cuantía</v>
          </cell>
          <cell r="F584" t="str">
            <v>6 6. Otro</v>
          </cell>
          <cell r="G584" t="str">
            <v>ABC COMTOTAL S.A.S.</v>
          </cell>
          <cell r="L584" t="str">
            <v>CONTRATAR LA COMPRA, RECARGA, MANTENIMIENTO PREVENTIVO, MANTENIMIENTO CORRECTIVO E INSTALACIÓN DE LOS EXTINTORES EN LAS SEDES DE LAS CASAS DE JUSTICIA Y CÁRCEL DISTRITAL DE LA SECRETARÍA DISTRITAL DE SEGURIDAD, CONVIVENCIA Y JUSTICIA.</v>
          </cell>
          <cell r="M584">
            <v>42907</v>
          </cell>
          <cell r="N584">
            <v>42936</v>
          </cell>
          <cell r="P584">
            <v>1</v>
          </cell>
          <cell r="T584">
            <v>3460520</v>
          </cell>
          <cell r="AE584">
            <v>0</v>
          </cell>
          <cell r="AG584">
            <v>0</v>
          </cell>
          <cell r="AK584" t="str">
            <v>https://community.secop.gov.co/Public/Tendering/OpportunityDetail/Index?noticeUID=CO1.NTC.171210</v>
          </cell>
          <cell r="AL584" t="str">
            <v>CO1.NTC.171210</v>
          </cell>
        </row>
        <row r="585">
          <cell r="A585" t="str">
            <v>SCJ-586-2017</v>
          </cell>
          <cell r="B585">
            <v>42902</v>
          </cell>
          <cell r="E585" t="str">
            <v>2 2. Selección abreviada</v>
          </cell>
          <cell r="F585" t="str">
            <v>6 6. Otro</v>
          </cell>
          <cell r="G585" t="str">
            <v>PREVISORA-INVERSIONES</v>
          </cell>
          <cell r="L585" t="str">
            <v>CONTRATAR EL SEGURO DE VEHÍCULOS POR MEDIO DEL CUAL SE AMPAREN LOS AUTOMOTORES DE PROPIEDAD DE LA SECRETARÍA DE SEGURIDAD Y CONVIVENCIA, AL SERVICIO DE LAS AGENCIAS DE SEGURIDAD, DEFENSA Y JUSTICIA QUE DESARROLLAN SUS ACTIVIDADES EN EL DISTRITO CAPITAL.</v>
          </cell>
          <cell r="M585">
            <v>42902</v>
          </cell>
          <cell r="N585">
            <v>43054</v>
          </cell>
          <cell r="P585">
            <v>5</v>
          </cell>
          <cell r="T585">
            <v>298597019</v>
          </cell>
          <cell r="AE585">
            <v>0</v>
          </cell>
          <cell r="AG585">
            <v>0</v>
          </cell>
          <cell r="AK585" t="str">
            <v>https://www.colombiacompra.gov.co/tienda-virtual-del-estado-colombiano/ordenes-compra/18094</v>
          </cell>
          <cell r="AL585" t="str">
            <v>CCE-18094</v>
          </cell>
        </row>
        <row r="586">
          <cell r="A586" t="str">
            <v>SCJ-587-2017</v>
          </cell>
          <cell r="B586">
            <v>42902</v>
          </cell>
          <cell r="E586" t="str">
            <v>5 5. Contratación directa</v>
          </cell>
          <cell r="F586" t="str">
            <v>6 6. Otro</v>
          </cell>
          <cell r="G586" t="str">
            <v>JHON JAIME BUITRAGO ESPITIA</v>
          </cell>
          <cell r="L586" t="str">
            <v>PRESTAR LOS SERVICIOS DE APOYO A LA GESTIÓN EN LA SUBSECRETARIA DE SEGURIDAD Y CONVIVENCIA PARA COADYUVAR  EN LA IMPLEMENTACIÓN DE ESTRATEGIAS Y ACCIONES DE DIÁLOGO, MEDIACIÓN Y PREVENCIÓN EN CONVIVENCIA Y SEGURIDAD CIUDADANA EN LA CIUDAD.</v>
          </cell>
          <cell r="M586">
            <v>42908</v>
          </cell>
          <cell r="N586">
            <v>43114</v>
          </cell>
          <cell r="P586">
            <v>7</v>
          </cell>
          <cell r="T586">
            <v>14000000</v>
          </cell>
          <cell r="AE586">
            <v>0</v>
          </cell>
          <cell r="AG586">
            <v>0</v>
          </cell>
          <cell r="AK586" t="str">
            <v>https://www.contratos.gov.co/consultas/detalleProceso.do?numConstancia=17-12-6723622</v>
          </cell>
          <cell r="AL586" t="str">
            <v>17-12-6723622</v>
          </cell>
        </row>
        <row r="587">
          <cell r="A587" t="str">
            <v>SCJ-588-2017</v>
          </cell>
          <cell r="B587">
            <v>42902</v>
          </cell>
          <cell r="E587" t="str">
            <v>5 5. Contratación directa</v>
          </cell>
          <cell r="F587" t="str">
            <v>6 6. Otro</v>
          </cell>
          <cell r="G587" t="str">
            <v>UNIVERSIDAD NACIONAL DE COLOMBIA</v>
          </cell>
          <cell r="L587" t="str">
            <v>PRESTAR LOS SERVICIOS DE ATENCIÓN CLÍNICA, EMERGENCIAS VETERINARIAS Y EXÁMENES PARACLÍNICOS A LOS SEMOVIENTES PROPIEDAD DE LA SECRETARÍA DISTRITAL DE SEGURIDAD, CONVIVENCIA Y JUSTICIA AL SERVICIO DE LAS ENTIDADES DE SEGURIDAD, DEFENSA Y JUSTICIA EN EL DISTRITO CAPITAL.</v>
          </cell>
          <cell r="M587">
            <v>42914</v>
          </cell>
          <cell r="N587">
            <v>43278</v>
          </cell>
          <cell r="P587">
            <v>8</v>
          </cell>
          <cell r="T587">
            <v>45595696</v>
          </cell>
          <cell r="AE587">
            <v>0</v>
          </cell>
          <cell r="AG587">
            <v>120</v>
          </cell>
          <cell r="AK587" t="str">
            <v>https://www.contratos.gov.co/consultas/detalleProceso.do?numConstancia=17-12-6732776</v>
          </cell>
          <cell r="AL587" t="str">
            <v>17-12-6732776</v>
          </cell>
        </row>
        <row r="588">
          <cell r="A588" t="str">
            <v>SCJ-589-2017</v>
          </cell>
          <cell r="B588">
            <v>42902</v>
          </cell>
          <cell r="E588" t="str">
            <v>5 5. Contratación directa</v>
          </cell>
          <cell r="F588" t="str">
            <v>6 6. Otro</v>
          </cell>
          <cell r="G588" t="str">
            <v>LUIS EFRÉN BARRERO PÁEZ</v>
          </cell>
          <cell r="L588" t="str">
            <v>PRESTAR SERVICIOS PROFESIONALES A LA SECRETARÍA DISTRITAL DE SEGURIDAD, CONVIVENCIA Y JUSTICIA EN LA ESTRUCTURACIÓN, EJECUCIÓN Y SEGUIMIENTO DEL PROYECTO FORTALECIMIENTO Y AMPLIACIÓN DEL SISTEMA DE VIDEO VIGILANCIA DE BOGOTA.</v>
          </cell>
          <cell r="M588">
            <v>42907</v>
          </cell>
          <cell r="N588">
            <v>43120</v>
          </cell>
          <cell r="P588">
            <v>7</v>
          </cell>
          <cell r="T588">
            <v>56000000</v>
          </cell>
          <cell r="AE588">
            <v>0</v>
          </cell>
          <cell r="AG588">
            <v>0</v>
          </cell>
          <cell r="AK588" t="str">
            <v>https://www.contratos.gov.co/consultas/detalleProceso.do?numConstancia=17-12-6733900</v>
          </cell>
          <cell r="AL588" t="str">
            <v>17-12-6733900</v>
          </cell>
        </row>
        <row r="589">
          <cell r="A589" t="str">
            <v>SCJ-590-2017</v>
          </cell>
          <cell r="B589">
            <v>42906</v>
          </cell>
          <cell r="E589" t="str">
            <v>5 5. Contratación directa</v>
          </cell>
          <cell r="F589" t="str">
            <v>6 6. Otro</v>
          </cell>
          <cell r="G589" t="str">
            <v>JUAN CARLOS OCHOA AYALA</v>
          </cell>
          <cell r="L589" t="str">
            <v>PRESTAR SERVICIOS PROFESIONALES A LA SECRETARÍA DISTRITAL DE SEGURIDAD, CONVIVENCIA Y JUSTICIA EN LA ESTRUCTURACIÓN, EJECUCIÓN Y SEGUIMIENTO DEL PROYECTO FORTALECIMIENTO Y AMPLIACIÓN DEL SISTEMA DE VIDEO VIGILANCIA DE BOGOTA.</v>
          </cell>
          <cell r="M589">
            <v>42907</v>
          </cell>
          <cell r="N589">
            <v>43120</v>
          </cell>
          <cell r="P589">
            <v>7</v>
          </cell>
          <cell r="T589">
            <v>52500000</v>
          </cell>
          <cell r="AE589">
            <v>0</v>
          </cell>
          <cell r="AG589">
            <v>0</v>
          </cell>
          <cell r="AK589" t="str">
            <v>https://www.contratos.gov.co/consultas/detalleProceso.do?numConstancia=17-12-6733980</v>
          </cell>
          <cell r="AL589" t="str">
            <v>17-12-6733980</v>
          </cell>
        </row>
        <row r="590">
          <cell r="A590" t="str">
            <v>SCJ-591-2017</v>
          </cell>
          <cell r="B590">
            <v>42907</v>
          </cell>
          <cell r="E590" t="str">
            <v>5 5. Contratación directa</v>
          </cell>
          <cell r="F590" t="str">
            <v>6 6. Otro</v>
          </cell>
          <cell r="G590" t="str">
            <v>MABEL ASTRID PALACIOS POSADA</v>
          </cell>
          <cell r="L590" t="str">
            <v>PRESTAR LOS SERVICIOS PROFESIONALES ESPECIALIZADOS PARA LA PLANIFICACIÓN ESTRUCTURACIÓN EJECUCIÓN IMPLEMENTACIÓN Y SEGUIMIENTO DE LOS PROYECTOS Y PROCESOS CONTRACTUALES DESIGNADOS POR LA DIRECCIÓN DE TECNOLOGÍA Y SISTEMAS DE LA INFORMACIÓN DE LA SECRETARIA DSITRITAL DE SEGURIDAD CONVIVENCIA Y JUSTICIA</v>
          </cell>
          <cell r="M590">
            <v>42908</v>
          </cell>
          <cell r="N590">
            <v>43110</v>
          </cell>
          <cell r="P590">
            <v>6</v>
          </cell>
          <cell r="T590">
            <v>48912000</v>
          </cell>
          <cell r="AE590">
            <v>5434667</v>
          </cell>
          <cell r="AG590">
            <v>20</v>
          </cell>
          <cell r="AK590" t="str">
            <v>https://www.contratos.gov.co/consultas/detalleProceso.do?numConstancia=17-12-6733952</v>
          </cell>
          <cell r="AL590" t="str">
            <v>17-12-6733952</v>
          </cell>
        </row>
        <row r="591">
          <cell r="A591" t="str">
            <v>SCJ-592-2017</v>
          </cell>
          <cell r="B591">
            <v>42908</v>
          </cell>
          <cell r="E591" t="str">
            <v>5 5. Contratación directa</v>
          </cell>
          <cell r="F591" t="str">
            <v>6 6. Otro</v>
          </cell>
          <cell r="G591" t="str">
            <v>ALEJANDRO ISIDORO RODRIGUEZ PENAGOS</v>
          </cell>
          <cell r="L591" t="str">
            <v>PRESTAR SERVICIOS PROFESIONALES ESPECIALIZADOS PARA EL APOYO A LA GESTIÓN, ELABORACIÓN, REVISIÓN, EVALUACIÓN Y SEGUIMIENTO DE LOS PROCESOS DE CONTRATACIÓN DESDE LA ETAPA PRECONTRACTUAL, SU EJECUCIÓN, Y LIQUIDACIÓN, ASÍ COMO EL APOYO A LA FORMULACIÓN, CONTROL, GESTIÓN Y SEGUIMIENTO DE LOS PROYECTOS DE INVERSIÓN, PLAN DE ACCIÓN PLAN DE PAGOS Y PRESUPUESTO DE LA DIRECCIÓN DE TECNOLOGÍA Y SISTEMAS DE LA INFORMACIÓN.</v>
          </cell>
          <cell r="M591">
            <v>42909</v>
          </cell>
          <cell r="N591">
            <v>43110</v>
          </cell>
          <cell r="P591">
            <v>6</v>
          </cell>
          <cell r="T591">
            <v>38400000</v>
          </cell>
          <cell r="AE591">
            <v>4053333</v>
          </cell>
          <cell r="AG591">
            <v>19</v>
          </cell>
          <cell r="AK591" t="str">
            <v>https://www.contratos.gov.co/consultas/detalleProceso.do?numConstancia=17-12-6740454</v>
          </cell>
          <cell r="AL591" t="str">
            <v>17-12-6740454</v>
          </cell>
        </row>
        <row r="592">
          <cell r="A592" t="str">
            <v>SCJ-593-2017</v>
          </cell>
          <cell r="B592">
            <v>42909</v>
          </cell>
          <cell r="E592" t="str">
            <v>5 5. Contratación directa</v>
          </cell>
          <cell r="F592" t="str">
            <v>6 6. Otro</v>
          </cell>
          <cell r="G592" t="str">
            <v>EDWIN ARMANDO GUERRERO BURBANO</v>
          </cell>
          <cell r="L592" t="str">
            <v>PRESTAR LOS SERVICIOS PROFESIONALES ESPECIALIZADOS EN LA DIRECCIÓN DE TECNOLOGÍA Y SISTEMAS DE LA INFORMACIÓN PARA EL DISEÑO IMPLEMENTACIÓN ADMISNITRACIÓN SOPORTE DEL MODELO DE SERVICIOS Y OPERACIÓN DE TODOS LOS COMPONENETES DE INFRAESTRUCTURA TIC ASI COMO LA IMPLEMENTACIÓN DE PLANES PROCEDIMIENTOS Y MEJORES PRACTICAS  TENDIENTES A INCREMENTAR LA SEGURIDAD Y DISPONIBILIDAD DE LA INFRAESTRUCUTRA TIC Y LOS SISTEMAS DE INFORMACIÓN PARA LA SECRETARIA DE SEGURIDAD CONVIVENCIA Y JUSTICIA.</v>
          </cell>
          <cell r="M592">
            <v>42909</v>
          </cell>
          <cell r="N592">
            <v>43049</v>
          </cell>
          <cell r="P592">
            <v>6</v>
          </cell>
          <cell r="T592">
            <v>48912000</v>
          </cell>
          <cell r="AE592">
            <v>0</v>
          </cell>
          <cell r="AG592">
            <v>0</v>
          </cell>
          <cell r="AK592" t="str">
            <v>https://www.contratos.gov.co/consultas/detalleProceso.do?numConstancia=17-12-6757091</v>
          </cell>
          <cell r="AL592" t="str">
            <v>17-12-6757091</v>
          </cell>
        </row>
        <row r="593">
          <cell r="A593" t="str">
            <v>SCJ-594-2017</v>
          </cell>
          <cell r="B593">
            <v>42909</v>
          </cell>
          <cell r="E593" t="str">
            <v>4 4. Mínima cuantía</v>
          </cell>
          <cell r="F593" t="str">
            <v>6 6. Otro</v>
          </cell>
          <cell r="G593" t="str">
            <v>GRANADOS Y CONDECORACIONES S.A.S.</v>
          </cell>
          <cell r="L593" t="str">
            <v>ADQUISICIÓN DE CONDECORACIONES E INSIGNIAS</v>
          </cell>
          <cell r="M593">
            <v>42916</v>
          </cell>
          <cell r="N593">
            <v>42920</v>
          </cell>
          <cell r="P593">
            <v>0.16666666666666666</v>
          </cell>
          <cell r="T593">
            <v>19400000</v>
          </cell>
          <cell r="AE593">
            <v>0</v>
          </cell>
          <cell r="AG593">
            <v>0</v>
          </cell>
          <cell r="AK593" t="str">
            <v>https://community.secop.gov.co/Public/Tendering/OpportunityDetail/Index?noticeUID=CO1.NTC.175215</v>
          </cell>
          <cell r="AL593" t="str">
            <v>CO1.NTC.175215</v>
          </cell>
        </row>
        <row r="594">
          <cell r="A594" t="str">
            <v>SCJ-595-2017</v>
          </cell>
          <cell r="B594">
            <v>42916</v>
          </cell>
          <cell r="E594" t="str">
            <v>5 5. Contratación directa</v>
          </cell>
          <cell r="F594" t="str">
            <v>6 6. Otro</v>
          </cell>
          <cell r="G594" t="str">
            <v>EMPRESA DE TELECOMUNICACIONES DE BOGOTÁ S.A. E.S.P.</v>
          </cell>
          <cell r="L594"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M594">
            <v>42916</v>
          </cell>
          <cell r="N594">
            <v>43390</v>
          </cell>
          <cell r="P594">
            <v>10</v>
          </cell>
          <cell r="T594">
            <v>9238417621</v>
          </cell>
          <cell r="AE594">
            <v>4891356162</v>
          </cell>
          <cell r="AG594">
            <v>171</v>
          </cell>
          <cell r="AK594" t="str">
            <v>https://www.contratos.gov.co/consultas/detalleProceso.do?numConstancia=17-12-6766825</v>
          </cell>
          <cell r="AL594" t="str">
            <v>17-12-6766825</v>
          </cell>
        </row>
        <row r="595">
          <cell r="A595" t="str">
            <v>SCJ-596-2017</v>
          </cell>
          <cell r="B595">
            <v>42916</v>
          </cell>
          <cell r="E595" t="str">
            <v>1 1. Licitación pública</v>
          </cell>
          <cell r="F595" t="str">
            <v>6 6. Otro</v>
          </cell>
          <cell r="G595" t="str">
            <v>UT SCJ MANTENIMIENTO BOGOTÁ 2017</v>
          </cell>
          <cell r="L595" t="str">
            <v>MANTENIMIENTO PREVENTIVO Y/O CORRECTIVO A LA INFRAESTRUCTURA DEL SISTEMA DE VIDEO VIGILANCIA DE BOGOTA, CON DISPONIBILIDAD DE BOLSA DE MATERIALES Y EQUIPOS</v>
          </cell>
          <cell r="M595">
            <v>42947</v>
          </cell>
          <cell r="N595">
            <v>43511</v>
          </cell>
          <cell r="P595">
            <v>10</v>
          </cell>
          <cell r="T595">
            <v>6249529029</v>
          </cell>
          <cell r="AE595">
            <v>3308559870</v>
          </cell>
          <cell r="AG595">
            <v>261</v>
          </cell>
          <cell r="AK595" t="str">
            <v>https://community.secop.gov.co/Public/Tendering/OpportunityDetail/Index?noticeUID=CO1.NTC.152329</v>
          </cell>
          <cell r="AL595" t="str">
            <v>CO1.NTC.152329</v>
          </cell>
        </row>
        <row r="596">
          <cell r="A596" t="str">
            <v>SCJ-597-2017</v>
          </cell>
          <cell r="B596">
            <v>42920</v>
          </cell>
          <cell r="E596" t="str">
            <v>5 5. Contratación directa</v>
          </cell>
          <cell r="F596" t="str">
            <v>6 6. Otro</v>
          </cell>
          <cell r="G596" t="str">
            <v>JORGE ANDRES SERRANO JAIMES</v>
          </cell>
          <cell r="L596" t="str">
            <v>PRESTAR LOS SERVICIOS PROFESIONALES EN LA DIRECCIÓN DE TECNOLOGA Y SISTEMAS DE LA INFORMACIÓN EN LAS ACTIVIDADES RELACIONADAS CON EL CICLO DE VIDA DEL SOFTWARE, INCLUIDOS EL PROCESO DE ANÁLISIS DOCUMENTACIÓN DESARROLLO, IMPLEMENTACIÓN Y MANTENIMIENTO DE LOS SISTEMAS DE INFORMACIÓN DE LA SECRETARIA DE SEGURIDAD CONVIVENCIA Y JUSTICIA.</v>
          </cell>
          <cell r="M596">
            <v>42921</v>
          </cell>
          <cell r="N596">
            <v>43104</v>
          </cell>
          <cell r="P596">
            <v>6</v>
          </cell>
          <cell r="T596">
            <v>30000000</v>
          </cell>
          <cell r="AE596">
            <v>3000000</v>
          </cell>
          <cell r="AG596">
            <v>0</v>
          </cell>
          <cell r="AK596" t="str">
            <v>https://www.contratos.gov.co/consultas/detalleProceso.do?numConstancia=17-12-6773533</v>
          </cell>
          <cell r="AL596" t="str">
            <v>17-12-6773533</v>
          </cell>
        </row>
        <row r="597">
          <cell r="A597" t="str">
            <v>SCJ-598-2017</v>
          </cell>
          <cell r="B597">
            <v>42920</v>
          </cell>
          <cell r="E597" t="str">
            <v>5 5. Contratación directa</v>
          </cell>
          <cell r="F597" t="str">
            <v>6 6. Otro</v>
          </cell>
          <cell r="G597" t="str">
            <v>RAFAEL DAVID BLANCO CALDERON</v>
          </cell>
          <cell r="L597" t="str">
            <v>PRESTAR SERVICIOS PROFESIONALES EN LA DIRECCIÓN FINANCIERA DE LA SECRETARIA DISTRITAL DE SEGURIDAD CONVIVENCIA Y JUSTICIA PARA APOYAR  LA CREACIÓN DE LOS DOCUMENTOS Y PROCESOS QUE PROPENDAN POR EL MEJORAMIENTO CONTINUO DE LA GESTIÓN DEL ÁREA EN EL SIG DE LA ENITDAD.</v>
          </cell>
          <cell r="M597">
            <v>42927</v>
          </cell>
          <cell r="N597">
            <v>43125</v>
          </cell>
          <cell r="P597">
            <v>6.5</v>
          </cell>
          <cell r="T597">
            <v>29250000</v>
          </cell>
          <cell r="AE597">
            <v>0</v>
          </cell>
          <cell r="AG597">
            <v>0</v>
          </cell>
          <cell r="AK597" t="str">
            <v>https://www.contratos.gov.co/consultas/detalleProceso.do?numConstancia=17-12-6769198</v>
          </cell>
          <cell r="AL597" t="str">
            <v>17-12-6769198</v>
          </cell>
        </row>
        <row r="598">
          <cell r="A598" t="str">
            <v>SCJ-599-2017</v>
          </cell>
          <cell r="B598">
            <v>42920</v>
          </cell>
          <cell r="E598" t="str">
            <v>5 5. Contratación directa</v>
          </cell>
          <cell r="F598" t="str">
            <v>6 6. Otro</v>
          </cell>
          <cell r="G598" t="str">
            <v>JENNIFER BENJUMEA MORENO</v>
          </cell>
          <cell r="L598" t="str">
            <v>PRESTAR LOS SERVICIOS DE APOYO A LA DIRECCIÓN DE GESTIÓN HUMANA DE LA SECRETARIA DISTRITAL DE SEGURIDAD CONVIVENCIA Y JUSTICIA EN LA DIFERENTES ACTIVIADADES ASOCIADAS A SUS FUNCIONES.</v>
          </cell>
          <cell r="M598">
            <v>42921</v>
          </cell>
          <cell r="N598">
            <v>43112</v>
          </cell>
          <cell r="P598">
            <v>6.5</v>
          </cell>
          <cell r="T598">
            <v>19448000</v>
          </cell>
          <cell r="AE598">
            <v>0</v>
          </cell>
          <cell r="AG598">
            <v>0</v>
          </cell>
          <cell r="AK598" t="str">
            <v>https://www.contratos.gov.co/consultas/detalleProceso.do?numConstancia=17-12-6769234</v>
          </cell>
          <cell r="AL598" t="str">
            <v>17-12-6769234</v>
          </cell>
        </row>
        <row r="599">
          <cell r="A599" t="str">
            <v>SCJ-600-2017</v>
          </cell>
          <cell r="B599">
            <v>42920</v>
          </cell>
          <cell r="E599" t="str">
            <v>5 5. Contratación directa</v>
          </cell>
          <cell r="F599" t="str">
            <v>6 6. Otro</v>
          </cell>
          <cell r="G599" t="str">
            <v>JULIANA ZAMBRANO MILIANI</v>
          </cell>
          <cell r="L599" t="str">
            <v>PRESTAR LOS SERVICIOS PROFESIONALES A LA DIRECCIÓN DE SEGURIDAD PARA APOYAR LA ORGANIZACIÓN LOGÍSTICA Y LA ESTRATEGIA DE COMUNICACIÓN DE LA LÍNEA TRANSVERSAL MOTIVACIONAL DEPENDE DE MI DEPENDE DE TODOS EN EL MARCO DEL PROYECTO MEJOR POLICIA EL CUAL TIENE COMO OBJETIVO EL FORTALECIMIENTO DEL MODELO NACIONAL DE VIGILANCIA COMUNITARIA POR CUADRANTE Y DEL MODELO DE ATENCIÓN AL CIUDADANO</v>
          </cell>
          <cell r="M599">
            <v>42934</v>
          </cell>
          <cell r="N599">
            <v>43117</v>
          </cell>
          <cell r="P599">
            <v>6</v>
          </cell>
          <cell r="T599">
            <v>49200000</v>
          </cell>
          <cell r="AE599">
            <v>0</v>
          </cell>
          <cell r="AG599">
            <v>0</v>
          </cell>
          <cell r="AK599" t="str">
            <v>https://www.contratos.gov.co/consultas/detalleProceso.do?numConstancia=17-12-6769252</v>
          </cell>
          <cell r="AL599" t="str">
            <v>17-12-6769252</v>
          </cell>
        </row>
        <row r="600">
          <cell r="A600" t="str">
            <v>SCJ-601-2017</v>
          </cell>
          <cell r="B600">
            <v>42921</v>
          </cell>
          <cell r="E600" t="str">
            <v>5 5. Contratación directa</v>
          </cell>
          <cell r="F600" t="str">
            <v>6 6. Otro</v>
          </cell>
          <cell r="G600" t="str">
            <v>ROBINSSON CAICEDO GONZALEZ</v>
          </cell>
          <cell r="L600" t="str">
            <v>PRESTAR LOS SERVICIOS PROFESIONALES A LA DIRECCIÓN DE SEGURIDAD PARA APOYAR LA CONSTRUCCIÓN TÉCNICA Y METODOLÓGICA DEL MÓDULO "PROFESIONALIZACIÓN DEL SERVICIO", EN EL MARCO DEL PROYECTO "MEJOR POLICIA", EL CUAL TIENE POR OBJETO EL FORTALECIMIENTO DEL MODELO NACIONAL DE VIGILANCIA COMUNITARIA POR CUADRANTES Y EL MODELO DE ATENCIÓN AL CIUDADANO.</v>
          </cell>
          <cell r="M600">
            <v>42922</v>
          </cell>
          <cell r="N600">
            <v>43105</v>
          </cell>
          <cell r="P600">
            <v>6</v>
          </cell>
          <cell r="T600">
            <v>49200000</v>
          </cell>
          <cell r="AE600">
            <v>0</v>
          </cell>
          <cell r="AG600">
            <v>0</v>
          </cell>
          <cell r="AK600" t="str">
            <v>https://www.contratos.gov.co/consultas/detalleProceso.do?numConstancia=17-12-6780905</v>
          </cell>
          <cell r="AL600" t="str">
            <v>17-12-6780905</v>
          </cell>
        </row>
        <row r="601">
          <cell r="A601" t="str">
            <v>SCJ-602-2017</v>
          </cell>
          <cell r="B601">
            <v>42921</v>
          </cell>
          <cell r="E601" t="str">
            <v>5 5. Contratación directa</v>
          </cell>
          <cell r="F601" t="str">
            <v>6 6. Otro</v>
          </cell>
          <cell r="G601" t="str">
            <v>LUZ IRIS ORJUELA ROA</v>
          </cell>
          <cell r="L601" t="str">
            <v>PRESTAR LOS SERVICIOS PROFESIONALES A LA DIRECCIÓN DE SEGURIDAD PARA APOYAR LA CONSTRUCCIÓN TÉCNICA Y METODOLÓGICA DEL MÓDULO "HABILIDADES SOCIALES E INTERVENCIÓN EN SITUACIONES DE CRISIS" EN EL MARCO DEL PROYECTO "MEJOR POLICIA", EL CUAL TIENE COMO OBJETIVO EL FORTALECIMIENTO DEL MODELO NACIONAL DE VIGILANCIA COMUNITARIA POR CUADRANTES Y DEL MODELO DE ATENCIÓN AL CIUDADANO</v>
          </cell>
          <cell r="M601">
            <v>42921</v>
          </cell>
          <cell r="N601">
            <v>43104</v>
          </cell>
          <cell r="P601">
            <v>6</v>
          </cell>
          <cell r="T601">
            <v>49200000</v>
          </cell>
          <cell r="AE601">
            <v>0</v>
          </cell>
          <cell r="AG601">
            <v>0</v>
          </cell>
          <cell r="AK601" t="str">
            <v>https://www.contratos.gov.co/consultas/detalleProceso.do?numConstancia=17-12-6780955</v>
          </cell>
          <cell r="AL601" t="str">
            <v>17-12-6780955</v>
          </cell>
        </row>
        <row r="602">
          <cell r="A602" t="str">
            <v>SCJ-603-2017</v>
          </cell>
          <cell r="B602">
            <v>42921</v>
          </cell>
          <cell r="E602" t="str">
            <v>5 5. Contratación directa</v>
          </cell>
          <cell r="F602" t="str">
            <v>6 6. Otro</v>
          </cell>
          <cell r="G602" t="str">
            <v>CHRISTIAN ENRIQUE ORTEGA LOAIZA</v>
          </cell>
          <cell r="L602" t="str">
            <v>PRESTAR LOS SERVICIOS PROFESIONALES A LA DIRECCIÓN DE TECNOLOGÍA Y SISTEMAS DE LA INFORMACIÓN EN LAS ACTIVIDADES RELACIONADAS CON EL CICLO DE VIDA DEL SOFTWARE, INCLUIDOS EL PROCESO DE ANÁLISIS, DOCUMENTACIÓN, DESARROLLO, IMPLEMENTACIÓN Y MANTENIMIENTO DE LOS SISTEMAS DE INFORMACIÓN DE LA SECRETARÍA DE SEGURIDAD, CONVIVENCIA Y JUSTICIA.</v>
          </cell>
          <cell r="M602">
            <v>42922</v>
          </cell>
          <cell r="N602">
            <v>43105</v>
          </cell>
          <cell r="P602">
            <v>6</v>
          </cell>
          <cell r="T602">
            <v>30000000</v>
          </cell>
          <cell r="AE602">
            <v>3000000</v>
          </cell>
          <cell r="AG602">
            <v>0</v>
          </cell>
          <cell r="AK602" t="str">
            <v>https://www.contratos.gov.co/consultas/detalleProceso.do?numConstancia=17-12-6781013</v>
          </cell>
          <cell r="AL602" t="str">
            <v>17-12-6781013</v>
          </cell>
        </row>
        <row r="603">
          <cell r="A603" t="str">
            <v>SCJ-604-2017</v>
          </cell>
          <cell r="B603">
            <v>42921</v>
          </cell>
          <cell r="E603" t="str">
            <v>5 5. Contratación directa</v>
          </cell>
          <cell r="F603" t="str">
            <v>6 6. Otro</v>
          </cell>
          <cell r="G603" t="str">
            <v>EDIFICIO T7-T8 CIUDAD EMPRESARIAL SARMIENTO ANGULO - PROPIEDAD HORIZONTAL</v>
          </cell>
          <cell r="L603" t="str">
            <v>COMPRA DE TARJETAS MAGNÉTICAS DEBIDAMENTE PROGRAMADAS PARA EL INGRESO DE FUNCIONARIOS Y/O CONTRATISTAS A LAS INTALACIONES DE LA SECRETARIA DISTITAL DE SEGURIDAD CONVIVENCIA Y JUSTICIA</v>
          </cell>
          <cell r="M603">
            <v>42921</v>
          </cell>
          <cell r="N603">
            <v>42935</v>
          </cell>
          <cell r="P603">
            <v>0.5</v>
          </cell>
          <cell r="T603">
            <v>5129400</v>
          </cell>
          <cell r="AE603">
            <v>0</v>
          </cell>
          <cell r="AG603">
            <v>0</v>
          </cell>
          <cell r="AK603" t="str">
            <v>https://www.contratos.gov.co/consultas/detalleProceso.do?numConstancia=17-12-6793724</v>
          </cell>
          <cell r="AL603" t="str">
            <v>17-12-6793724</v>
          </cell>
        </row>
        <row r="604">
          <cell r="A604" t="str">
            <v>SCJ-605-2017</v>
          </cell>
          <cell r="B604">
            <v>42926</v>
          </cell>
          <cell r="E604" t="str">
            <v>2 2. Selección abreviada</v>
          </cell>
          <cell r="F604" t="str">
            <v>2 2. Menor cuantía</v>
          </cell>
          <cell r="G604" t="str">
            <v>MEDICINA LABORAL S.A.S</v>
          </cell>
          <cell r="L604" t="str">
            <v>PRESTAR SERVICIOS DE EXÁMENES MÉDICOS OCUPACIONALES, CLÍNICOS Y PARACLÍNICOS PARA LOS SERVIDORES PÚBLICOS DE LA SECRETARÍA DISTRITAL DE SEGURIDAD, CONVIVENCIA Y JUSTICIA.</v>
          </cell>
          <cell r="M604">
            <v>42934</v>
          </cell>
          <cell r="N604">
            <v>43116</v>
          </cell>
          <cell r="P604">
            <v>6</v>
          </cell>
          <cell r="T604">
            <v>99985500</v>
          </cell>
          <cell r="AE604">
            <v>0</v>
          </cell>
          <cell r="AG604">
            <v>90</v>
          </cell>
          <cell r="AK604" t="str">
            <v>https://community.secop.gov.co/Public/Tendering/OpportunityDetail/Index?noticeUID=CO1.NTC.173915</v>
          </cell>
          <cell r="AL604" t="str">
            <v>CO1.NTC.173915</v>
          </cell>
        </row>
        <row r="605">
          <cell r="A605" t="str">
            <v>SCJ-606-2017</v>
          </cell>
          <cell r="B605">
            <v>42921</v>
          </cell>
          <cell r="E605" t="str">
            <v>2 2. Selección abreviada</v>
          </cell>
          <cell r="F605" t="str">
            <v>6 6. Otro</v>
          </cell>
          <cell r="G605" t="str">
            <v>SUMIMAS S.A.S</v>
          </cell>
          <cell r="L605" t="str">
            <v>REALIZAR ADQUISICIÓN DE SUMINISTRO TINTAS, TONER Y CONSUMIBLES PARA LA SECRETARÍA DISTRITAL DE SEGURIDAD, CONVIVENCIA Y JUSTICIA. AMPARADO EN EL ACUERDO MARCO DE CONSUMIBLES DE IMPRESIÓN (ACUERDO MARCO - CCE-538-1-AMP-2017)</v>
          </cell>
          <cell r="M605">
            <v>42921</v>
          </cell>
          <cell r="N605">
            <v>42982</v>
          </cell>
          <cell r="P605">
            <v>2</v>
          </cell>
          <cell r="T605">
            <v>80157081</v>
          </cell>
          <cell r="AE605">
            <v>0</v>
          </cell>
          <cell r="AG605">
            <v>0</v>
          </cell>
          <cell r="AK605" t="str">
            <v>https://www.colombiacompra.gov.co/tienda-virtual-del-estado-colombiano/ordenes-compra/18536</v>
          </cell>
          <cell r="AL605" t="str">
            <v>CCE-18536</v>
          </cell>
        </row>
        <row r="606">
          <cell r="A606" t="str">
            <v>SCJ-607-2017</v>
          </cell>
          <cell r="B606">
            <v>42921</v>
          </cell>
          <cell r="E606" t="str">
            <v>2 2. Selección abreviada</v>
          </cell>
          <cell r="F606" t="str">
            <v>6 6. Otro</v>
          </cell>
          <cell r="G606" t="str">
            <v>OFIXPRES S.A.S</v>
          </cell>
          <cell r="L606" t="str">
            <v>REALIZAR ADQUISICIÓN DE SUMINISTRO TINTAS, TONER Y CONSUMIBLES PARA LA SECRETARÍA DISTRITAL DE SEGURIDAD, CONVIVENCIA Y JUSTICIA. AMPARADO EN EL ACUERDO MARCO DE CONSUMIBLES DE IMPRESIÓN (ACUERDO MARCO - CCE-538-1-AMP-2017)</v>
          </cell>
          <cell r="M606">
            <v>42921</v>
          </cell>
          <cell r="N606">
            <v>42982</v>
          </cell>
          <cell r="P606">
            <v>2</v>
          </cell>
          <cell r="T606">
            <v>127510048</v>
          </cell>
          <cell r="AE606">
            <v>0</v>
          </cell>
          <cell r="AG606">
            <v>0</v>
          </cell>
          <cell r="AK606" t="str">
            <v>https://www.colombiacompra.gov.co/tienda-virtual-del-estado-colombiano/ordenes-compra/18538</v>
          </cell>
          <cell r="AL606" t="str">
            <v>CCE-18538</v>
          </cell>
        </row>
        <row r="607">
          <cell r="A607" t="str">
            <v>SCJ-608-2017</v>
          </cell>
          <cell r="B607">
            <v>42922</v>
          </cell>
          <cell r="E607" t="str">
            <v>5 5. Contratación directa</v>
          </cell>
          <cell r="F607" t="str">
            <v>6 6. Otro</v>
          </cell>
          <cell r="G607" t="str">
            <v>MARIA FERNANDA COBO CHARRY</v>
          </cell>
          <cell r="L607" t="str">
            <v>PRESTAR LOS SERVICIOS PROFESIONALES A LA DIRECCIÓN DE PREVENCIÓN Y CULTURA CIUDADANA DE LA SUBSECRETARIA DE SEGURIDAD Y CONVIVENCIA, PAR AAPOYAR LA IMPLEMEMTNACIÓN DEL A ESTRATEGIA DE PREVENCIÓN DE LA PARTICIPACIÓN DE ADOLESCENTES EN LA COMISIÓN DE DELITOS EN LA CIUDAD DE BOGOTÁ EL MARCO DE LA ESTRATEGIA DE CONVIVENCIA Y SEGURIDAD</v>
          </cell>
          <cell r="M607">
            <v>42930</v>
          </cell>
          <cell r="N607">
            <v>43113</v>
          </cell>
          <cell r="P607">
            <v>6</v>
          </cell>
          <cell r="T607">
            <v>39000000</v>
          </cell>
          <cell r="AE607">
            <v>0</v>
          </cell>
          <cell r="AG607">
            <v>0</v>
          </cell>
          <cell r="AK607" t="str">
            <v>https://www.contratos.gov.co/consultas/detalleProceso.do?numConstancia=17-12-6781073</v>
          </cell>
          <cell r="AL607" t="str">
            <v>17-12-6781073</v>
          </cell>
        </row>
        <row r="608">
          <cell r="A608" t="str">
            <v>SCJ-609-2017</v>
          </cell>
          <cell r="B608">
            <v>42922</v>
          </cell>
          <cell r="E608" t="str">
            <v>5 5. Contratación directa</v>
          </cell>
          <cell r="F608" t="str">
            <v>6 6. Otro</v>
          </cell>
          <cell r="G608" t="str">
            <v>SARA LUCIA RODRIGUEZ GOYENECHE</v>
          </cell>
          <cell r="L608" t="str">
            <v>PRESTAR LOS SERVICIOS PROFESIONALES A LA SUBSECRETARIA DE SEGURIDAD Y CONVIVENCIA PARA APOYAR LA ORGANIZACIÓN,  REVISIÓN SEGUIMIENTO Y ANÁLISIS TECNICO EN LOS TEMAS ESTRATEGICAS PROYECTOS Y PROGRAMAS RELACIONADOS CON ESTA DEPENDENCIA.</v>
          </cell>
          <cell r="M608">
            <v>42923</v>
          </cell>
          <cell r="N608">
            <v>43106</v>
          </cell>
          <cell r="P608">
            <v>6</v>
          </cell>
          <cell r="T608">
            <v>36000000</v>
          </cell>
          <cell r="AE608">
            <v>0</v>
          </cell>
          <cell r="AG608">
            <v>0</v>
          </cell>
          <cell r="AK608" t="str">
            <v>https://www.contratos.gov.co/consultas/detalleProceso.do?numConstancia=17-12-6781122</v>
          </cell>
          <cell r="AL608" t="str">
            <v>17-12-6781122</v>
          </cell>
        </row>
        <row r="609">
          <cell r="A609" t="str">
            <v>SCJ-610-2017</v>
          </cell>
          <cell r="B609">
            <v>42922</v>
          </cell>
          <cell r="E609" t="str">
            <v>5 5. Contratación directa</v>
          </cell>
          <cell r="F609" t="str">
            <v>6 6. Otro</v>
          </cell>
          <cell r="G609" t="str">
            <v>MARTHA CECILIA IGLESIAS GARAY</v>
          </cell>
          <cell r="L609" t="str">
            <v>PRESTAR SERVICIOS PROFESIONALES A LA DIRECCIÓN DE BIENES EN LO RELACIONADO CON LA GESTIÓN DE ASEGURAMIENTO DE LOS BIENES, SERVICIOS Y OBRAS ADQUIRIDOS Y/O ADMINISTRADOS POR LA SECRETARÍA DISTRITAL DE SEGURIDAD, CONVIVENCIA Y JUSTICIA.</v>
          </cell>
          <cell r="M609">
            <v>42923</v>
          </cell>
          <cell r="N609">
            <v>43118</v>
          </cell>
          <cell r="P609">
            <v>6.4</v>
          </cell>
          <cell r="T609">
            <v>44800000</v>
          </cell>
          <cell r="AE609">
            <v>0</v>
          </cell>
          <cell r="AG609">
            <v>0</v>
          </cell>
          <cell r="AK609" t="str">
            <v>https://www.contratos.gov.co/consultas/detalleProceso.do?numConstancia=17-12-6791435</v>
          </cell>
          <cell r="AL609" t="str">
            <v>17-12-6791435</v>
          </cell>
        </row>
        <row r="610">
          <cell r="A610" t="str">
            <v>SCJ-611-2017</v>
          </cell>
          <cell r="B610">
            <v>42923</v>
          </cell>
          <cell r="E610" t="str">
            <v>5 5. Contratación directa</v>
          </cell>
          <cell r="F610" t="str">
            <v>6 6. Otro</v>
          </cell>
          <cell r="G610" t="str">
            <v>LILIANA MALAGON TORRES</v>
          </cell>
          <cell r="L610" t="str">
            <v xml:space="preserve">PRESTAR LOS SERVICIOS PROFESIONALES A LA DIRECCIÓN DE PREVENCIÓN Y CULTURA CIUDADANA DELA SUBSECRETARIA DE SEGURIDAD Y CONVIVENCIA, PARA APOYAR LA IMPLEMENTACIÓN DE LA ESTRATEGIA DE PREVENCIÓN DE LA PARTICIPACIÓN DE ADOLESCENTES EN LA COMISIÓN DE DELITOS EN LA CIUDAD DE BOGOTÁ EL MARCO DE LA ESTRATEGIA </v>
          </cell>
          <cell r="M610">
            <v>42923</v>
          </cell>
          <cell r="N610">
            <v>43106</v>
          </cell>
          <cell r="P610">
            <v>6</v>
          </cell>
          <cell r="T610">
            <v>33000000</v>
          </cell>
          <cell r="AE610">
            <v>0</v>
          </cell>
          <cell r="AG610">
            <v>0</v>
          </cell>
          <cell r="AK610" t="str">
            <v>https://www.contratos.gov.co/consultas/detalleProceso.do?numConstancia=17-12-6791891</v>
          </cell>
          <cell r="AL610" t="str">
            <v>17-12-6791891</v>
          </cell>
        </row>
        <row r="611">
          <cell r="A611" t="str">
            <v>SCJ-613-2017</v>
          </cell>
          <cell r="B611">
            <v>42923</v>
          </cell>
          <cell r="E611" t="str">
            <v>5 5. Contratación directa</v>
          </cell>
          <cell r="F611" t="str">
            <v>6 6. Otro</v>
          </cell>
          <cell r="G611" t="str">
            <v>YOLANDA RODRIGUEZ BARON</v>
          </cell>
          <cell r="L611" t="str">
            <v>PRESTAR LOS SERVICIOS DE APOYO A LA GESTIÓN EN LA SUBSECRETARIA DE SEGURIDAD Y CONVIVENCIA PARA COADYUVAR EN LA IMPLEMENTACION DE ESTRATEGIAS Y ACCIONES DE DIALOGO MEDIACIÓN Y PREVENCIÓN EN CONVIVENCIA Y SEGURIDAD CIUDADANA EN LA CIUDAD</v>
          </cell>
          <cell r="M611">
            <v>42923</v>
          </cell>
          <cell r="N611">
            <v>43106</v>
          </cell>
          <cell r="P611">
            <v>6</v>
          </cell>
          <cell r="T611">
            <v>12000000</v>
          </cell>
          <cell r="AE611">
            <v>0</v>
          </cell>
          <cell r="AG611">
            <v>0</v>
          </cell>
          <cell r="AK611" t="str">
            <v>https://www.contratos.gov.co/consultas/detalleProceso.do?numConstancia=17-12-6791971</v>
          </cell>
          <cell r="AL611" t="str">
            <v>17-12-6791971</v>
          </cell>
        </row>
        <row r="612">
          <cell r="A612" t="str">
            <v>SCJ-614-2017</v>
          </cell>
          <cell r="B612">
            <v>42923</v>
          </cell>
          <cell r="E612" t="str">
            <v>5 5. Contratación directa</v>
          </cell>
          <cell r="F612" t="str">
            <v>6 6. Otro</v>
          </cell>
          <cell r="G612" t="str">
            <v>NESTOR EDUARDO GOMEZ</v>
          </cell>
          <cell r="L612" t="str">
            <v>PRESTAR LOS SERVICIOS PROFESIONALES A LA DIRECCIÓN DE SEGURIDAD PARA APOYAR LA CONSTRUCCIÓN TÉCNICA DE LA LINEA TRANVERSAL MOTIVACIONAL DEPENDEN DE MI DEPENDE DE TODOS EN EL MARC DEL PROYECTO MEJOR POLICIA EL CUAL TIENE COMO OBJETO EL FORTALECIMIENTO DEL MODELO NACIONAL DE VIGILANCIA COMUNITARIA POR CUADRANTES Y DEL MOODELO DE ATENCIÓN AL CIUDADANO.</v>
          </cell>
          <cell r="M612">
            <v>42923</v>
          </cell>
          <cell r="N612">
            <v>43106</v>
          </cell>
          <cell r="P612">
            <v>6</v>
          </cell>
          <cell r="T612">
            <v>49200000</v>
          </cell>
          <cell r="AE612">
            <v>0</v>
          </cell>
          <cell r="AG612">
            <v>0</v>
          </cell>
          <cell r="AK612" t="str">
            <v>https://www.contratos.gov.co/consultas/detalleProceso.do?numConstancia=17-12-6792022</v>
          </cell>
          <cell r="AL612" t="str">
            <v>17-12-6792022</v>
          </cell>
        </row>
        <row r="613">
          <cell r="A613" t="str">
            <v>SCJ-615-2017</v>
          </cell>
          <cell r="B613">
            <v>42923</v>
          </cell>
          <cell r="E613" t="str">
            <v>5 5. Contratación directa</v>
          </cell>
          <cell r="F613" t="str">
            <v>6 6. Otro</v>
          </cell>
          <cell r="G613" t="str">
            <v>SANDRA PATRICIA ROJAS RODRÍGUEZ</v>
          </cell>
          <cell r="L613" t="str">
            <v>PRESTAR LOS SERVICIOS DE APOYO A LA GESTIÓN EN LA SUBSECRETARIA DE SEGURIDAD Y CONVIVENCIA PARA COADYUVAR EN LA IMPLEMENTACION DE ESTRATEGIAS Y ACCIONES DE DIÁLOGO MEDIACIÓN Y PREVENCIÓN EN CONVIVENCIA Y SEGURIDAD CIUDADANA EN LA CIUDAD</v>
          </cell>
          <cell r="M613">
            <v>42923</v>
          </cell>
          <cell r="N613">
            <v>43114</v>
          </cell>
          <cell r="P613">
            <v>7</v>
          </cell>
          <cell r="T613">
            <v>14000000</v>
          </cell>
          <cell r="AE613">
            <v>0</v>
          </cell>
          <cell r="AG613">
            <v>0</v>
          </cell>
          <cell r="AK613" t="str">
            <v>https://www.contratos.gov.co/consultas/detalleProceso.do?numConstancia=17-12-6792121</v>
          </cell>
          <cell r="AL613" t="str">
            <v>17-12-6792121</v>
          </cell>
        </row>
        <row r="614">
          <cell r="A614" t="str">
            <v>SCJ-616-2017</v>
          </cell>
          <cell r="B614">
            <v>42923</v>
          </cell>
          <cell r="E614" t="str">
            <v>5 5. Contratación directa</v>
          </cell>
          <cell r="F614" t="str">
            <v>6 6. Otro</v>
          </cell>
          <cell r="G614" t="str">
            <v>ELIANA MELGUIZO SANDOVAL</v>
          </cell>
          <cell r="L614" t="str">
            <v>PRESTAR LOS SERVICIOS PROFESIONALES ALA DIRECCIÓN DE PREVENCIÓN Y CULTURA CIUDADANA DE LA SUBSECRETARIA DE SEGURIDAD Y CONVIVENCIA PARA AOYAR LA IMPLEMENTACIÓN DE LA ESTRAATEGIA DE PREVENCIÓN DE LA PARTICIPACIÓN DE ADOLESCENTES EN LA COMISIÓN DE DELITOS EN LA CIUDAD DE BOGOTÁ EL MARCO DE LA ESTRATEGIA DE CONVIVENCIA Y SEGURIDAD.</v>
          </cell>
          <cell r="M614">
            <v>42929</v>
          </cell>
          <cell r="N614">
            <v>43112</v>
          </cell>
          <cell r="P614">
            <v>6</v>
          </cell>
          <cell r="T614">
            <v>33000000</v>
          </cell>
          <cell r="AE614">
            <v>0</v>
          </cell>
          <cell r="AG614">
            <v>0</v>
          </cell>
          <cell r="AK614" t="str">
            <v>https://www.contratos.gov.co/consultas/detalleProceso.do?numConstancia=17-12-6793404</v>
          </cell>
          <cell r="AL614" t="str">
            <v>17-12-6793404</v>
          </cell>
        </row>
        <row r="615">
          <cell r="A615" t="str">
            <v>SCJ-617-2017</v>
          </cell>
          <cell r="B615">
            <v>42923</v>
          </cell>
          <cell r="E615" t="str">
            <v>5 5. Contratación directa</v>
          </cell>
          <cell r="F615" t="str">
            <v>6 6. Otro</v>
          </cell>
          <cell r="G615" t="str">
            <v>EDGAR ISMAR DELGADO TOBON</v>
          </cell>
          <cell r="L615" t="str">
            <v>PRESTAR LOS SERVICIOS PROFESIONALES A LA DIRECCIÓN DE PREVENCIÓN Y CULTURA CIUDADANA DE LA SUBSECRETARIA DE SEGURIDAD Y CONVIVENCIA PARA APOYAR LA IMPLEMENTACION DE LA ESTRATEGIA DE PREVENCIÓN DE LA PARTICIPACIÓN DE ADOLESCENTES EN LA COMISIÓN DE DELITOS EN LA CIUDAD DE BOGOTÁ EL MARCO DE LA ESTRATEGIA DE CONVIVENCIA Y SEGURIDAD.</v>
          </cell>
          <cell r="M615">
            <v>42935</v>
          </cell>
          <cell r="N615">
            <v>43114</v>
          </cell>
          <cell r="P615">
            <v>6</v>
          </cell>
          <cell r="T615">
            <v>28200000</v>
          </cell>
          <cell r="AE615">
            <v>0</v>
          </cell>
          <cell r="AG615">
            <v>0</v>
          </cell>
          <cell r="AK615" t="str">
            <v>https://www.contratos.gov.co/consultas/detalleProceso.do?numConstancia=17-12-6793585</v>
          </cell>
          <cell r="AL615" t="str">
            <v>17-12-6793585</v>
          </cell>
        </row>
        <row r="616">
          <cell r="A616" t="str">
            <v>SCJ-618-2017</v>
          </cell>
          <cell r="B616">
            <v>42926</v>
          </cell>
          <cell r="E616" t="str">
            <v>5 5. Contratación directa</v>
          </cell>
          <cell r="F616" t="str">
            <v>6 6. Otro</v>
          </cell>
          <cell r="G616" t="str">
            <v xml:space="preserve">PEDRO MARTÍN SIERRA SIERRA </v>
          </cell>
          <cell r="L616" t="str">
            <v>PRESTAR SERVICIOS DE APOYO A LA GESTIÓN A LA SECRETARÍA DISTRITAL DE SEGURIDAD, CONVIVENCIA Y JUSTICIA EN LA EJECUCIÓN Y SEGUIMIENTO DEL PROYECTO FORTALECIMIENTO Y AMPLIACIÓN DEL SISTEMA DE VIDEO VIGILANCIA DE BOGOTÁ.</v>
          </cell>
          <cell r="M616">
            <v>42927</v>
          </cell>
          <cell r="N616">
            <v>43125</v>
          </cell>
          <cell r="P616">
            <v>6.5</v>
          </cell>
          <cell r="T616">
            <v>17123080</v>
          </cell>
          <cell r="AE616">
            <v>0</v>
          </cell>
          <cell r="AG616">
            <v>0</v>
          </cell>
          <cell r="AK616" t="str">
            <v>https://www.contratos.gov.co/consultas/detalleProceso.do?numConstancia=17-12-6804656</v>
          </cell>
          <cell r="AL616" t="str">
            <v>17-12-6804656</v>
          </cell>
        </row>
        <row r="617">
          <cell r="A617" t="str">
            <v>SCJ-619-2017</v>
          </cell>
          <cell r="B617">
            <v>42926</v>
          </cell>
          <cell r="E617" t="str">
            <v>5 5. Contratación directa</v>
          </cell>
          <cell r="F617" t="str">
            <v>6 6. Otro</v>
          </cell>
          <cell r="G617" t="str">
            <v>DANIELA VARGAS FERNANDEZ</v>
          </cell>
          <cell r="L617" t="str">
            <v>PRESTAR LOS SERVICIOS PROFESIONALES A LA DIRECCIÓN DE PREVENCIÓN Y CULTURA CIUDADANA DE LA SUBSECRETARIA DE SEGURIDAD Y CONVIVENCIA PARA APOYAR LA IMPLEMENTACION DE LA ESTRATEGIA DE PREVENCIÓN DE LA PARTICIPACIÓN DE ADOLESCENTES EN LA COMISIÓN DE DELITOS EN LA CIUDAD DE BOGOTÁ EL MARCO DE LA ESTRATEGIA DE CONVIVENCIA Y SEGURIDAD</v>
          </cell>
          <cell r="M617">
            <v>42929</v>
          </cell>
          <cell r="N617">
            <v>43112</v>
          </cell>
          <cell r="P617">
            <v>6</v>
          </cell>
          <cell r="T617">
            <v>25200000</v>
          </cell>
          <cell r="AE617">
            <v>0</v>
          </cell>
          <cell r="AG617">
            <v>0</v>
          </cell>
          <cell r="AK617" t="str">
            <v>https://www.contratos.gov.co/consultas/detalleProceso.do?numConstancia=17-12-6798245</v>
          </cell>
          <cell r="AL617" t="str">
            <v>17-12-6798245</v>
          </cell>
        </row>
        <row r="618">
          <cell r="A618" t="str">
            <v>SCJ-620-2017</v>
          </cell>
          <cell r="B618">
            <v>42926</v>
          </cell>
          <cell r="E618" t="str">
            <v>5 5. Contratación directa</v>
          </cell>
          <cell r="F618" t="str">
            <v>6 6. Otro</v>
          </cell>
          <cell r="G618" t="str">
            <v>RICARDO JOSE BARROS SAFI</v>
          </cell>
          <cell r="L618" t="str">
            <v>PRESTAR SUS SERVICIOS PROFESIONALES EN LA OFICINA DE ANÁLISIS DE INFORMACIÓN Y ESTUDIOS ESTRATEGICOS PARA GESTIONAR LA ETAPA FINAL DEL PROYECTO DE CIENCIA Y TECNOLOGÍA DISEÑO Y VALIDACIÓN DE MODELOS DE ANALÍTICA PREDICTIVA DE FENOMENOS DE SEGURIDAD Y CONVIVENCIA PARA TOMA DE DESICIONES EN BOGOTÁ</v>
          </cell>
          <cell r="M618">
            <v>42927</v>
          </cell>
          <cell r="N618">
            <v>43110</v>
          </cell>
          <cell r="P618">
            <v>6</v>
          </cell>
          <cell r="T618">
            <v>30000000</v>
          </cell>
          <cell r="AE618">
            <v>0</v>
          </cell>
          <cell r="AG618">
            <v>0</v>
          </cell>
          <cell r="AK618" t="str">
            <v>https://www.contratos.gov.co/consultas/detalleProceso.do?numConstancia=17-12-6798343</v>
          </cell>
          <cell r="AL618" t="str">
            <v>17-12-6798343</v>
          </cell>
        </row>
        <row r="619">
          <cell r="A619" t="str">
            <v>SCJ-621-2017</v>
          </cell>
          <cell r="B619">
            <v>42926</v>
          </cell>
          <cell r="E619" t="str">
            <v>5 5. Contratación directa</v>
          </cell>
          <cell r="F619" t="str">
            <v>6 6. Otro</v>
          </cell>
          <cell r="G619" t="str">
            <v>LUIS CARLOS FUQUEN MARTINEZ</v>
          </cell>
          <cell r="L619" t="str">
            <v>PRESTAR LOS SERVICIOS ACTORALES Y DE ARTE DRAMÁTICO AL A DIRECCIÓN DE SEGURIDAD PARA APOYAR LA CONSTRUCCIÓN METODOLÓGICA DE LA LÍNEA TRANVERSAR MOTIVACIONAL DEPENDEN DE MI DEPENDE DE TODOS EN EL MARCO DEL PROYECTO MEJOR POLICIA EL CUAL TIENE COMO OBJETIVO EL FORTALECIMIENTO DEL MODELO NACIONAL DE VIGILANCIA COMUNITARIA POR CUADRANTES Y DEL MODELO DE ATENCION AL CIUDADANO</v>
          </cell>
          <cell r="M619">
            <v>42927</v>
          </cell>
          <cell r="N619">
            <v>43110</v>
          </cell>
          <cell r="P619">
            <v>6</v>
          </cell>
          <cell r="T619">
            <v>49200000</v>
          </cell>
          <cell r="AE619">
            <v>0</v>
          </cell>
          <cell r="AG619">
            <v>0</v>
          </cell>
          <cell r="AK619" t="str">
            <v>https://www.contratos.gov.co/consultas/detalleProceso.do?numConstancia=17-12-6798456</v>
          </cell>
          <cell r="AL619" t="str">
            <v>17-12-6798456</v>
          </cell>
        </row>
        <row r="620">
          <cell r="A620" t="str">
            <v>SCJ-622-2017</v>
          </cell>
          <cell r="B620">
            <v>42926</v>
          </cell>
          <cell r="E620" t="str">
            <v>5 5. Contratación directa</v>
          </cell>
          <cell r="F620" t="str">
            <v>6 6. Otro</v>
          </cell>
          <cell r="G620" t="str">
            <v>JOSE DAVID ANGEL CASTAÑO</v>
          </cell>
          <cell r="L620" t="str">
            <v>PRESTAR LOS SERVICIOS PROFESIONALES A LA DIRECCIÓN DE PREVENCIÓN Y CULTURA CIUDADANA DE LA SUBSECRETARIA DE SEGURIDAD  Y CONVIVENCIA PARA APOYAR LA IMPLEMENTACIÓN DE LA ESTRATEGIA  DE  PREVENCIÓN DE LA PARTICIPACIÓN DE ADOLESCENTES EN LA COMISIÓN DE DELITOS EN LA CIUDAD DE BOGOTÁ EL MARCO DE LA ESTRATEGIA  DE CONVIVENCIA  Y SEGURIDAD.</v>
          </cell>
          <cell r="M620">
            <v>42926</v>
          </cell>
          <cell r="N620">
            <v>43109</v>
          </cell>
          <cell r="P620">
            <v>6</v>
          </cell>
          <cell r="T620">
            <v>33000000</v>
          </cell>
          <cell r="AE620">
            <v>0</v>
          </cell>
          <cell r="AG620">
            <v>0</v>
          </cell>
          <cell r="AK620" t="str">
            <v>https://www.contratos.gov.co/consultas/detalleProceso.do?numConstancia=17-12-6798595</v>
          </cell>
          <cell r="AL620" t="str">
            <v>17-12-6798595</v>
          </cell>
        </row>
        <row r="621">
          <cell r="A621" t="str">
            <v>SCJ-623-2017</v>
          </cell>
          <cell r="B621">
            <v>42928</v>
          </cell>
          <cell r="E621" t="str">
            <v>5 5. Contratación directa</v>
          </cell>
          <cell r="F621" t="str">
            <v>6 6. Otro</v>
          </cell>
          <cell r="G621" t="str">
            <v>RICARDO ANTONIO LONDOÑO ARCILA</v>
          </cell>
          <cell r="L621" t="str">
            <v>PRESTAR LOS SERVICIOS PROFESIONALES EN LA DIRECCIÓN DE TECNOLIGÍA  Y SISTEMAS DE LA INFORMACIÓN EN LAS ACTIVIDADES RELACIONADAS CON EL CICLO DE VIDA DEL SOFTWARE INCLUIDOS EL PROCEOS DE ANÁLISIS DOCUMENACION DESARROLLO IMPLEMENTACIÓN Y MANTENIMIENTO DE LOS SISTEMAS DE INFORMACIÓN DE LA SECRETARIA DE SEGURIDAD CONVIVENCIA Y JUSTICIA</v>
          </cell>
          <cell r="M621">
            <v>42929</v>
          </cell>
          <cell r="N621">
            <v>43081</v>
          </cell>
          <cell r="P621">
            <v>5</v>
          </cell>
          <cell r="T621">
            <v>34510000</v>
          </cell>
          <cell r="AE621">
            <v>0</v>
          </cell>
          <cell r="AG621">
            <v>0</v>
          </cell>
          <cell r="AK621" t="str">
            <v>https://www.contratos.gov.co/consultas/detalleProceso.do?numConstancia=17-12-6816537</v>
          </cell>
          <cell r="AL621" t="str">
            <v>17-12-6816537</v>
          </cell>
        </row>
        <row r="622">
          <cell r="A622" t="str">
            <v>SCJ-624-2017</v>
          </cell>
          <cell r="B622">
            <v>42928</v>
          </cell>
          <cell r="E622" t="str">
            <v>5 5. Contratación directa</v>
          </cell>
          <cell r="F622" t="str">
            <v>6 6. Otro</v>
          </cell>
          <cell r="G622" t="str">
            <v>HECTOR JAMES VILLAMIL SANDOVAL</v>
          </cell>
          <cell r="L622" t="str">
            <v>PRESTAR LOS SERVICIOS POFESIONALES EN LA DIRECCIÓN DE TECNOLOGÍA Y SISTEMAS DE LA INFORMACIÓN EN LAS ACTIVIDADES RELACIONADAS CON EL CICLO DE VIDA DEL SOFTWARE INCLUIDOS EN PROCESO DE ANÁLISIS DOCUMENTACIÓN  DESARROLLO IMPLEMENTACIÓN Y MANTENIMIENTO DE LOS SISTEMAS DE INFORMACIÓN DE LA SECRETARIA DE SEGURIDAD CONVIVENCIA Y JUSTICIA.</v>
          </cell>
          <cell r="M622">
            <v>42928</v>
          </cell>
          <cell r="N622">
            <v>43098</v>
          </cell>
          <cell r="P622">
            <v>5</v>
          </cell>
          <cell r="T622">
            <v>30000000</v>
          </cell>
          <cell r="AE622">
            <v>3600000</v>
          </cell>
          <cell r="AG622">
            <v>18</v>
          </cell>
          <cell r="AK622" t="str">
            <v>https://www.contratos.gov.co/consultas/detalleProceso.do?numConstancia=17-12-6816603</v>
          </cell>
          <cell r="AL622" t="str">
            <v>17-12-6816603</v>
          </cell>
        </row>
        <row r="623">
          <cell r="A623" t="str">
            <v>SCJ-625-2017</v>
          </cell>
          <cell r="B623">
            <v>42928</v>
          </cell>
          <cell r="E623" t="str">
            <v>5 5. Contratación directa</v>
          </cell>
          <cell r="F623" t="str">
            <v>6 6. Otro</v>
          </cell>
          <cell r="G623" t="str">
            <v>OSCAR SUAREZ ARIZA</v>
          </cell>
          <cell r="L623" t="str">
            <v>PRESTAR LOS SERVICIOS  PROFESIONALES EN LA DIRECCIÓN DE TECNOLOGÍA Y SISTEMAS DE LA INFORMACIÓN EN LAS ACTIVIDADES  RELACIONADAS CON EL CICLO DE VIDA DEL SOFTWARE INCLUIDOS EL PROCESO DE ANÁLISIS DOCUMENTACIÓN  DESARROLLO IMPLEMENTACIÓN Y MANTENIMIENTO DE LOS SISTEMAS DE INFORAMCIÓN DE LA SECRETARIA DE SEGURIDAD CONVIVENCIA Y JUSTICIA.</v>
          </cell>
          <cell r="M623">
            <v>42928</v>
          </cell>
          <cell r="N623">
            <v>43086</v>
          </cell>
          <cell r="P623">
            <v>5</v>
          </cell>
          <cell r="T623">
            <v>34510000</v>
          </cell>
          <cell r="AE623">
            <v>0</v>
          </cell>
          <cell r="AG623">
            <v>6</v>
          </cell>
          <cell r="AK623" t="str">
            <v>https://www.contratos.gov.co/consultas/detalleProceso.do?numConstancia=17-12-6816638</v>
          </cell>
          <cell r="AL623" t="str">
            <v>17-12-6816638</v>
          </cell>
        </row>
        <row r="624">
          <cell r="A624" t="str">
            <v>SCJ-626-2017</v>
          </cell>
          <cell r="B624">
            <v>42929</v>
          </cell>
          <cell r="E624" t="str">
            <v>5 5. Contratación directa</v>
          </cell>
          <cell r="F624" t="str">
            <v>6 6. Otro</v>
          </cell>
          <cell r="G624" t="str">
            <v>AVANTEL SAS</v>
          </cell>
          <cell r="L624" t="str">
            <v>PRESTAR LOS SERVICIOS DE TELECOMUNICACIÓN BAJO LA TECNOLOGÍA TRUNKING DIGITAL IDEN, SEGÚN LAS ESPECIFICACIONES TÉCNICAS IMPARTIDAS POR LA SECRETARÍA DISTRITAL DE SEGURIDAD, CONVIVENCIA Y JUSTICIA</v>
          </cell>
          <cell r="M624">
            <v>42930</v>
          </cell>
          <cell r="N624">
            <v>43082</v>
          </cell>
          <cell r="P624">
            <v>5</v>
          </cell>
          <cell r="T624">
            <v>604942510</v>
          </cell>
          <cell r="AE624">
            <v>120988499</v>
          </cell>
          <cell r="AG624">
            <v>0</v>
          </cell>
          <cell r="AK624" t="str">
            <v>https://www.contratos.gov.co/consultas/detalleProceso.do?numConstancia=17-12-6820456</v>
          </cell>
          <cell r="AL624" t="str">
            <v>17-12-6820456</v>
          </cell>
        </row>
        <row r="625">
          <cell r="A625" t="str">
            <v>SCJ-627-2017</v>
          </cell>
          <cell r="B625">
            <v>42930</v>
          </cell>
          <cell r="E625" t="str">
            <v>4 4. Mínima cuantía</v>
          </cell>
          <cell r="F625" t="str">
            <v>6 6. Otro</v>
          </cell>
          <cell r="G625" t="str">
            <v>INGENIERÍA Y DISEÑO DE OCCIDENTE S.A.S.</v>
          </cell>
          <cell r="L625" t="str">
            <v>REALIZAR LOS AJUSTES A LOS ESTUDIOS Y DISEÑOS DE LAS ACOMETIDAS Y DOMICILIARIAS DE SERVICIOS ´´UBLICOS Y LA APROBACIÓN ANTE LAS EMPRESAS PRESTADORES DE SERVICIOS PÚBLICOS (ESP) PARA LA NUEVA SEDE DEL COMANDO DE LA POLICÍA METROPOLITANA DE BOGOTÁ MEBOG, DE ACUERDO CON LOS PLANOS Y ESPECIFICACIONES ENTREGADAS POR LA SECRETARÍA DE SEGURIDAD, CONVIVENCIA Y JUSTICIA.</v>
          </cell>
          <cell r="M625">
            <v>42934</v>
          </cell>
          <cell r="N625">
            <v>42995</v>
          </cell>
          <cell r="P625">
            <v>2</v>
          </cell>
          <cell r="T625">
            <v>34301702</v>
          </cell>
          <cell r="AE625">
            <v>0</v>
          </cell>
          <cell r="AG625">
            <v>0</v>
          </cell>
          <cell r="AK625" t="str">
            <v>https://community.secop.gov.co/Public/Tendering/OpportunityDetail/Index?noticeUID=CO1.NTC.181212</v>
          </cell>
          <cell r="AL625" t="str">
            <v>CO1.NTC.181212</v>
          </cell>
        </row>
        <row r="626">
          <cell r="A626" t="str">
            <v>SCJ-628-2017</v>
          </cell>
          <cell r="B626">
            <v>42930</v>
          </cell>
          <cell r="E626" t="str">
            <v>5 5. Contratación directa</v>
          </cell>
          <cell r="F626" t="str">
            <v>6 6. Otro</v>
          </cell>
          <cell r="G626" t="str">
            <v>GERMAN ALBERTO SANCHEZ MONROY</v>
          </cell>
          <cell r="L626" t="str">
            <v>PRESTAR LOS SERVICIOS PROFESIONALES A LA DIRECCIÓN DE PREVENCIÓN Y CULTURA CIUDADANA DE LA SUBSECRETARIA DE SEGURIDAD Y CONVIVENCIA PARA APOYAR EL DESARROLLO DE PROCESOS FORMATIVOS DE LOS INTEGRANTES DE LOS FRENTES DE SEGURIDAD LOCAL  DEL DISTRITO CAPITAL EN LOS TEMAS RELACIONADOS CON MECANISMOS ALTERNATIVOS DE RESOLUCIÓN DE CONFLICTOS MECANISMOS PARA LA DENUNCIA Y CÓDIGO NACIONAL POLICÍA Y CONVIVENCIA EN EL MARCO DE LA ESTRATEGIA DE CONVIVENCIA Y SEGURIDAD.</v>
          </cell>
          <cell r="M626">
            <v>42933</v>
          </cell>
          <cell r="N626">
            <v>43085</v>
          </cell>
          <cell r="P626">
            <v>5</v>
          </cell>
          <cell r="T626">
            <v>27500000</v>
          </cell>
          <cell r="AE626">
            <v>0</v>
          </cell>
          <cell r="AG626">
            <v>0</v>
          </cell>
          <cell r="AK626" t="str">
            <v>https://www.contratos.gov.co/consultas/detalleProceso.do?numConstancia=17-12-6825541</v>
          </cell>
          <cell r="AL626" t="str">
            <v>17-12-6825541</v>
          </cell>
        </row>
        <row r="627">
          <cell r="A627" t="str">
            <v>SCJ-629-2017</v>
          </cell>
          <cell r="B627">
            <v>42930</v>
          </cell>
          <cell r="E627" t="str">
            <v>5 5. Contratación directa</v>
          </cell>
          <cell r="F627" t="str">
            <v>6 6. Otro</v>
          </cell>
          <cell r="G627" t="str">
            <v>NESTOR ORLANDO ACOSTA GARCÍA</v>
          </cell>
          <cell r="L627" t="str">
            <v>PRESTAR LOS SERVICIOS PROFESIONALES EN LA DIRECCIÓN DE TECNOLOGÍA Y SISTEMAS DE LA INFROMACIÓN EN LAS ACTIVIDADES RELACIONADAS CON EL CICLO DE VIDA DEL SOFTWARE  INCLUIDOS EL PROCESO DE ANÁLISIS DOCUMENTACIÓN DESARROLLO IMPLEMENTACIÓN Y MANTENIMIENTO DE LOS SISTEMAS DE  INFORMACIÓN  DE LA SECRETARIA DISTRITAL DE SEGURIDAD CONVIVENCIA Y JUSTICIA.</v>
          </cell>
          <cell r="M627">
            <v>42933</v>
          </cell>
          <cell r="N627">
            <v>43110</v>
          </cell>
          <cell r="P627">
            <v>5</v>
          </cell>
          <cell r="T627">
            <v>29000000</v>
          </cell>
          <cell r="AE627">
            <v>4833333</v>
          </cell>
          <cell r="AG627">
            <v>25</v>
          </cell>
          <cell r="AK627" t="str">
            <v>https://www.contratos.gov.co/consultas/detalleProceso.do?numConstancia=17-12-6825666</v>
          </cell>
          <cell r="AL627" t="str">
            <v>17-12-6825666</v>
          </cell>
        </row>
        <row r="628">
          <cell r="A628" t="str">
            <v>SCJ-630-2017</v>
          </cell>
          <cell r="B628">
            <v>42930</v>
          </cell>
          <cell r="E628" t="str">
            <v>1 1. Licitación pública</v>
          </cell>
          <cell r="F628" t="str">
            <v>6 6. Otro</v>
          </cell>
          <cell r="G628" t="str">
            <v>UT MAPFRE SEGUROS GENERALES DE COLOMBIA S.A. - GENERALI COLOMBIA SEGUROS GENERALES S.A.</v>
          </cell>
          <cell r="L628" t="str">
            <v>CONTRATAR LOS SEGUROS QUE AMPAREN LOS INTERESES PATRIMONIALES ACTUALES Y FUTUROS, ASÍ COMO LOS BIENES DE PROPIEDAD DE SECRETARÍA DSTRITAL DE SEGURIDAD, CONVIVENCIA Y JUSTICIA, QUE ESTÉN BAJO SU RESPONSABILIDAD Y CUSTODIA Y AQUELLOS POR LOS QUE SEA O LLEGARE A SER RESPONSABLE LA ENTIDAD.</v>
          </cell>
          <cell r="M628">
            <v>42932</v>
          </cell>
          <cell r="N628">
            <v>43628</v>
          </cell>
          <cell r="P628">
            <v>16</v>
          </cell>
          <cell r="T628">
            <v>839481084</v>
          </cell>
          <cell r="AE628">
            <v>677257311</v>
          </cell>
          <cell r="AG628">
            <v>209</v>
          </cell>
          <cell r="AK628" t="str">
            <v>https://community.secop.gov.co/Public/Tendering/OpportunityDetail/Index?noticeUID=CO1.NTC.174123</v>
          </cell>
          <cell r="AL628" t="str">
            <v>CO1.NTC.174123</v>
          </cell>
        </row>
        <row r="629">
          <cell r="A629" t="str">
            <v>SCJ-631-2017</v>
          </cell>
          <cell r="B629">
            <v>42930</v>
          </cell>
          <cell r="E629" t="str">
            <v>1 1. Licitación pública</v>
          </cell>
          <cell r="F629" t="str">
            <v>6 6. Otro</v>
          </cell>
          <cell r="G629" t="str">
            <v>UT MAPFRE SEGUROS GENERALES DE COLOMBIA S.A. - GENERALI COLOMBIA SEGUROS GENERALES S.A.</v>
          </cell>
          <cell r="L629" t="str">
            <v>CONTRATAR LOS SEGUROS QUE AMPAREN LOS INTERESES PATRIMONIALES ACTUALES Y FUTUROS, ASÍ COMO LOS BIENES DE PROPIEDAD DE SECRETARÍA DSTRITAL DE SEGURIDAD, CONVIVENCIA Y JUSTICIA, QUE ESTÉN BAJO SU RESPONSABILIDAD Y CUSTODIA Y AQUELLOS POR LOS QUE SEA O LLEGARE A SER RESPONSABLE LA ENTIDAD.</v>
          </cell>
          <cell r="M629">
            <v>42932</v>
          </cell>
          <cell r="N629">
            <v>43373</v>
          </cell>
          <cell r="P629">
            <v>9.9</v>
          </cell>
          <cell r="T629">
            <v>4404808450</v>
          </cell>
          <cell r="AE629">
            <v>2017627835</v>
          </cell>
          <cell r="AG629">
            <v>141</v>
          </cell>
          <cell r="AK629" t="str">
            <v>https://community.secop.gov.co/Public/Tendering/OpportunityDetail/Index?noticeUID=CO1.NTC.174123</v>
          </cell>
          <cell r="AL629" t="str">
            <v>CO1.NTC.174123</v>
          </cell>
        </row>
        <row r="630">
          <cell r="A630" t="str">
            <v>SCJ-632-2017</v>
          </cell>
          <cell r="B630">
            <v>42930</v>
          </cell>
          <cell r="E630" t="str">
            <v>1 1. Licitación pública</v>
          </cell>
          <cell r="F630" t="str">
            <v>6 6. Otro</v>
          </cell>
          <cell r="G630" t="str">
            <v>UT MAPFRE SEGUROS GENERALES DE COLOMBIA S.A. - GENERALI COLOMBIA SEGUROS GENERALES S.A.</v>
          </cell>
          <cell r="L630" t="str">
            <v>CONTRATAR LOS SEGUROS QUE AMPAREN LOS INTERESES PATRIMONIALES ACTUALES Y FUTUROS, ASÍ COMO LOS BIENES DE PROPIEDAD DE SECRETARÍA DSTRITAL DE SEGURIDAD, CONVIVENCIA Y JUSTICIA, QUE ESTÉN BAJO SU RESPONSABILIDAD Y CUSTODIA Y AQUELLOS POR LOS QUE SEA O LLEGARE A SER RESPONSABLE LA ENTIDAD.</v>
          </cell>
          <cell r="M630">
            <v>42932</v>
          </cell>
          <cell r="N630">
            <v>43630</v>
          </cell>
          <cell r="P630">
            <v>16.2</v>
          </cell>
          <cell r="T630">
            <v>254034970</v>
          </cell>
          <cell r="AE630">
            <v>51974987</v>
          </cell>
          <cell r="AG630">
            <v>205</v>
          </cell>
          <cell r="AK630" t="str">
            <v>https://community.secop.gov.co/Public/Tendering/OpportunityDetail/Index?noticeUID=CO1.NTC.174123</v>
          </cell>
          <cell r="AL630" t="str">
            <v>CO1.NTC.174123</v>
          </cell>
        </row>
        <row r="631">
          <cell r="A631" t="str">
            <v>SCJ-633-2017</v>
          </cell>
          <cell r="B631">
            <v>42933</v>
          </cell>
          <cell r="E631" t="str">
            <v>5 5. Contratación directa</v>
          </cell>
          <cell r="F631" t="str">
            <v>6 6. Otro</v>
          </cell>
          <cell r="G631" t="str">
            <v>ORLAND MUÑETONES GAITAN</v>
          </cell>
          <cell r="L631" t="str">
            <v>PRESTAR LOS SERVICIOS PROFESIONALES A LA DIRECCIÓN DE SEGURIDAD PARA APOYAR LA CONSTRUCCIÓN TÉCNICA Y METODOLÓGICA DEL MODULO ÉTICA DE LA FUNCIÓN PÚBLICA EN EL MARCO DEL PROYECTO MEJOR POLICIA EL CUAL TIENE COMO OBJETIVO EL FORTALECIMIENTO DEL MODELO ATENCIÓN AL CIUDADANO</v>
          </cell>
          <cell r="M631">
            <v>42933</v>
          </cell>
          <cell r="N631">
            <v>43042</v>
          </cell>
          <cell r="P631">
            <v>6</v>
          </cell>
          <cell r="T631">
            <v>49200000</v>
          </cell>
          <cell r="AE631">
            <v>0</v>
          </cell>
          <cell r="AG631">
            <v>0</v>
          </cell>
          <cell r="AK631" t="str">
            <v>https://www.contratos.gov.co/consultas/detalleProceso.do?numConstancia=17-12-6825828</v>
          </cell>
          <cell r="AL631" t="str">
            <v>17-12-6825828</v>
          </cell>
        </row>
        <row r="632">
          <cell r="A632" t="str">
            <v>SCJ-634-2017</v>
          </cell>
          <cell r="B632">
            <v>42934</v>
          </cell>
          <cell r="E632" t="str">
            <v>5 5. Contratación directa</v>
          </cell>
          <cell r="F632" t="str">
            <v>6 6. Otro</v>
          </cell>
          <cell r="G632" t="str">
            <v>DANIEL CAMILO HERNANDEZ GARIBELLO</v>
          </cell>
          <cell r="L632" t="str">
            <v>PRESTAR LOS SERVICIOS DE APOYO A LA DIRECCIÓN DE PREVENCIÓN Y CULTURA CIUDADANA DE LA SUBSECRETARIA DE SEGURIDAD CONVIVENCIA  PARA APOYAR EL DESARROLLO DE PROCESOS FORMATIVOS DE LOS INTEGRANTES DE LOS FRENTES DE SEGURIDAD  RESOLUCIÓN DE CONFLICTOS MECANISMOS PARA LA DENUNCIA Y CÓDIGO NACIONAL  DE POLICÍA  Y CONVIVENCIA EN EL MARCO  DE LA ESTRATEGIA DE CONVIVENCIA Y SEGURIDAD.</v>
          </cell>
          <cell r="M632">
            <v>42934</v>
          </cell>
          <cell r="N632">
            <v>43086</v>
          </cell>
          <cell r="P632">
            <v>5</v>
          </cell>
          <cell r="T632">
            <v>11500000</v>
          </cell>
          <cell r="AE632">
            <v>0</v>
          </cell>
          <cell r="AG632">
            <v>0</v>
          </cell>
          <cell r="AK632" t="str">
            <v>https://www.contratos.gov.co/consultas/detalleProceso.do?numConstancia=17-12-6848852</v>
          </cell>
          <cell r="AL632" t="str">
            <v>17-12-6848852</v>
          </cell>
        </row>
        <row r="633">
          <cell r="A633" t="str">
            <v>SCJ-635-2017</v>
          </cell>
          <cell r="B633">
            <v>42934</v>
          </cell>
          <cell r="E633" t="str">
            <v>5 5. Contratación directa</v>
          </cell>
          <cell r="F633" t="str">
            <v>6 6. Otro</v>
          </cell>
          <cell r="G633" t="str">
            <v>JUAN RICARDO DIAZ AYURE</v>
          </cell>
          <cell r="L633" t="str">
            <v>PRESTAR LOS SERVICIOS PROFESIONALES A LA DIRECCIÓN DE PREVENCIÓN Y CULTURA CIUDADANA DE LA SUBSECRETARIA DE SEGURIDAD Y CONVIVENCIA PARA APOYAR EL DESARROLLO DE PROCESOS FORMATIVOS DE LOS INTEGRANTES DE LOS FRENTES DE SEGURIDAD LOCAL DEL DISTRITO CAPITAL EN LOS TEMAS RELACIONADOS CON MECANISMOS ALTERNATIVOS  DE RESOLUCIÓN DE CONFLICTOS MECANISMOS  PARA LA DENUNCIA  Y CÓDIGO  NACIONAL DE POLICÍA Y CONVIVENCIA EN EL MARCO DE LA ESTRATEGIA DE CONVIVENCIA Y SEGURIDAD.</v>
          </cell>
          <cell r="M633">
            <v>42934</v>
          </cell>
          <cell r="N633">
            <v>43086</v>
          </cell>
          <cell r="P633">
            <v>5</v>
          </cell>
          <cell r="T633">
            <v>27500000</v>
          </cell>
          <cell r="AE633">
            <v>0</v>
          </cell>
          <cell r="AG633">
            <v>0</v>
          </cell>
          <cell r="AK633" t="str">
            <v>https://www.contratos.gov.co/consultas/detalleProceso.do?numConstancia=17-12-6849050</v>
          </cell>
          <cell r="AL633" t="str">
            <v>17-12-6849050</v>
          </cell>
        </row>
        <row r="634">
          <cell r="A634" t="str">
            <v>SCJ-636-2017</v>
          </cell>
          <cell r="B634">
            <v>42935</v>
          </cell>
          <cell r="E634" t="str">
            <v>3 3. Concurso de méritos</v>
          </cell>
          <cell r="F634" t="str">
            <v>3 3. Concurso de méritos abiertos</v>
          </cell>
          <cell r="G634" t="str">
            <v>CONSORCIO S3</v>
          </cell>
          <cell r="L634" t="str">
            <v>INTERVENTORÍA ADMINISTRATIVA, FINANCIERA, TÉCNICA, CONTABLE, JURÍDICA Y AMBIENTAL PARA LOS PROYECTOS DEL SISTEMA DE VIDEO VIGILANCIA DE BOGOTÁ.</v>
          </cell>
          <cell r="M634">
            <v>42943</v>
          </cell>
          <cell r="N634">
            <v>43375</v>
          </cell>
          <cell r="P634">
            <v>10</v>
          </cell>
          <cell r="T634">
            <v>3873687999</v>
          </cell>
          <cell r="AE634">
            <v>2471491553</v>
          </cell>
          <cell r="AG634">
            <v>129</v>
          </cell>
          <cell r="AK634" t="str">
            <v>https://community.secop.gov.co/Public/Tendering/OpportunityDetail/Index?noticeUID=CO1.NTC.163507</v>
          </cell>
          <cell r="AL634" t="str">
            <v>CO1.NTC.163507</v>
          </cell>
        </row>
        <row r="635">
          <cell r="A635" t="str">
            <v>SCJ-637-2017</v>
          </cell>
          <cell r="B635">
            <v>42935</v>
          </cell>
          <cell r="E635" t="str">
            <v>5 5. Contratación directa</v>
          </cell>
          <cell r="F635" t="str">
            <v>6 6. Otro</v>
          </cell>
          <cell r="G635" t="str">
            <v>DANIELA BARON LADINO</v>
          </cell>
          <cell r="L635" t="str">
            <v>PRESTAR LOS SERVICIOS PROFESIONALES A LA DIRECCIÓN DE PREVENCIÓN Y CULTURA CIUDADANA DE LA SUBSECRETARIA DE SEGURIDAD Y CONVIVENCIA PRA APOYAR EL DESARROLLO DE PRCESOS FORMATIVOS DE LOS INTEGRANTES DE LOS FRENTES DE SEGURIDAD LOCAL DEL DISTRITO CAPITAL EN LOS TEMAS RELACIONADOS CON MECANISMOS ALTERNATIVOS DE RESOLUCIÓN DE CONFLICTOS MECANISMOS PARA LA DENUNCIA Y CÓDIGO NACIONAL DE POLICÍA Y CONVIVENCIA EN EL MARCO DE LA ESTRATEGIA DE CONVIVENCIA Y SEGURIDAD.</v>
          </cell>
          <cell r="M635">
            <v>42935</v>
          </cell>
          <cell r="N635">
            <v>43042</v>
          </cell>
          <cell r="P635">
            <v>5</v>
          </cell>
          <cell r="T635">
            <v>27500000</v>
          </cell>
          <cell r="AE635">
            <v>0</v>
          </cell>
          <cell r="AG635">
            <v>0</v>
          </cell>
          <cell r="AK635" t="str">
            <v>https://www.contratos.gov.co/consultas/detalleProceso.do?numConstancia=17-12-6849130</v>
          </cell>
          <cell r="AL635" t="str">
            <v>17-12-6849130</v>
          </cell>
        </row>
        <row r="636">
          <cell r="A636" t="str">
            <v>SCJ-638-2017</v>
          </cell>
          <cell r="B636">
            <v>42940</v>
          </cell>
          <cell r="E636" t="str">
            <v>5 5. Contratación directa</v>
          </cell>
          <cell r="F636" t="str">
            <v>6 6. Otro</v>
          </cell>
          <cell r="G636" t="str">
            <v>IVAN JAVIER GOMEZ MANCERA</v>
          </cell>
          <cell r="L636" t="str">
            <v>PRESTAR LOS SERVICIOS PROFESIONALES PARA BRINDAR ACOMPAÑAMIENTO ASESORIA Y GUIA EN EL PROCESO DE IMPLEMENTACIÓN DEL NUEVO MARCO NORMATIVO CONTABLE DE LA CONTADURÍA GENERAL DE LA NACIÓN Y LA APLICABILIDAD DEL INSTRUCTIVO  002 DE 2015 LA RESOLUCIÓN 533 DE 2015 MODIFICADA POR LA RESOLUCIÓN 693 DE 2016 ASÍ COMO APOYAR LA GESTIÓN DE DEPURACIÓN DE BALANCE GENERAL.</v>
          </cell>
          <cell r="M636">
            <v>42940</v>
          </cell>
          <cell r="N636">
            <v>43123</v>
          </cell>
          <cell r="P636">
            <v>6</v>
          </cell>
          <cell r="T636">
            <v>40500000</v>
          </cell>
          <cell r="AE636">
            <v>0</v>
          </cell>
          <cell r="AG636">
            <v>0</v>
          </cell>
          <cell r="AK636" t="str">
            <v>https://www.contratos.gov.co/consultas/detalleProceso.do?numConstancia=17-12-6861924</v>
          </cell>
          <cell r="AL636" t="str">
            <v>17-12-6861924</v>
          </cell>
        </row>
        <row r="637">
          <cell r="A637" t="str">
            <v>SCJ-639-2017</v>
          </cell>
          <cell r="B637">
            <v>42940</v>
          </cell>
          <cell r="E637" t="str">
            <v>5 5. Contratación directa</v>
          </cell>
          <cell r="F637" t="str">
            <v>6 6. Otro</v>
          </cell>
          <cell r="G637" t="str">
            <v>CLAUDIA PATRICIA GOMEZ ROJAS</v>
          </cell>
          <cell r="L637" t="str">
            <v>PRESTAR LOS SERVICIOS PROFESIONALES A LA DIRECCIÓN DE SEGURIDAD PARA APOYAR LA CONSTRUCCIÓN TÉCNICA Y METODOLÓGICA DEL MODULO "GESTION TERRITORIAL DE LA SEGURIDAD EN EL MARCO DEL PROYECTO MEJOR POLICÍA EL CUAL TIENE COMO OBJETO EL FORTALECIMIENTO DEL MODELO DE ATENCIÓN AL CIUDADANO</v>
          </cell>
          <cell r="M637">
            <v>42940</v>
          </cell>
          <cell r="N637">
            <v>43118</v>
          </cell>
          <cell r="P637">
            <v>6</v>
          </cell>
          <cell r="T637">
            <v>49200000</v>
          </cell>
          <cell r="AE637">
            <v>0</v>
          </cell>
          <cell r="AG637">
            <v>0</v>
          </cell>
          <cell r="AK637" t="str">
            <v>https://www.contratos.gov.co/consultas/detalleProceso.do?numConstancia=17-12-6867316</v>
          </cell>
          <cell r="AL637" t="str">
            <v>17-12-6867316</v>
          </cell>
        </row>
        <row r="638">
          <cell r="A638" t="str">
            <v>SCJ-640-2017</v>
          </cell>
          <cell r="B638">
            <v>42940</v>
          </cell>
          <cell r="E638" t="str">
            <v>4 4. Mínima cuantía</v>
          </cell>
          <cell r="F638" t="str">
            <v>6 6. Otro</v>
          </cell>
          <cell r="G638" t="str">
            <v>DIVIDISEÑOS S.A.S.</v>
          </cell>
          <cell r="L638" t="str">
            <v>ADQUISICIÓN E INSTALACIONES DE MODULARES PARA LAS CASAS DE JUSTICIA UBICADAS EN LA CIUDAD DE BOGOTÁ</v>
          </cell>
          <cell r="M638">
            <v>42940</v>
          </cell>
          <cell r="N638">
            <v>42970</v>
          </cell>
          <cell r="P638">
            <v>1</v>
          </cell>
          <cell r="T638">
            <v>28240128</v>
          </cell>
          <cell r="AE638">
            <v>0</v>
          </cell>
          <cell r="AG638">
            <v>0</v>
          </cell>
          <cell r="AK638" t="str">
            <v>https://community.secop.gov.co/Public/Tendering/OpportunityDetail/Index?noticeUID=CO1.NTC.186118</v>
          </cell>
          <cell r="AL638" t="str">
            <v>CO1.NTC.186118</v>
          </cell>
        </row>
        <row r="639">
          <cell r="A639" t="str">
            <v>SCJ-641-2017</v>
          </cell>
          <cell r="B639">
            <v>42941</v>
          </cell>
          <cell r="E639" t="str">
            <v>5 5. Contratación directa</v>
          </cell>
          <cell r="F639" t="str">
            <v>6 6. Otro</v>
          </cell>
          <cell r="G639" t="str">
            <v>SANDRA PATRICIA ZAPATA VILLATE</v>
          </cell>
          <cell r="L639" t="str">
            <v>PRESTAR LOS SERVICIOS DE APOYO A LA GESTIÓN EN LA SUBSECRETARIA DE SEGURIDAD Y CONVIVENCIA PARA COADYUVAR EN LA IMPLEMENTACIÓN DE ESTRATEGIAS Y ACCIONES DE DIÁLOGO MEDIACIÓN Y PREVENCIÓN EN CONVIVENCIA Y SEGURIDAD CIUDADANA EN LA CIUDAD</v>
          </cell>
          <cell r="M639">
            <v>42941</v>
          </cell>
          <cell r="N639">
            <v>43114</v>
          </cell>
          <cell r="P639">
            <v>6</v>
          </cell>
          <cell r="T639">
            <v>12000000</v>
          </cell>
          <cell r="AE639">
            <v>0</v>
          </cell>
          <cell r="AG639">
            <v>0</v>
          </cell>
          <cell r="AK639" t="str">
            <v>https://www.contratos.gov.co/consultas/detalleProceso.do?numConstancia=17-12-6867425</v>
          </cell>
          <cell r="AL639" t="str">
            <v>17-12-6867425</v>
          </cell>
        </row>
        <row r="640">
          <cell r="A640" t="str">
            <v>SCJ-642-2017</v>
          </cell>
          <cell r="B640">
            <v>42941</v>
          </cell>
          <cell r="E640" t="str">
            <v>5 5. Contratación directa</v>
          </cell>
          <cell r="F640" t="str">
            <v>6 6. Otro</v>
          </cell>
          <cell r="G640" t="str">
            <v>JHEMY MARCELA LOZANO KOPP</v>
          </cell>
          <cell r="L640" t="str">
            <v>PRESTAR LOS SERVICIOS PROFESINAELS EN TEMAS JURÍDICOS A LA OFICINA CONTROL INTERNO DISCIPLINARIO DE LAS SECRETARIA DISTRITAL DE SEGURIDAD CONVIVECNIA Y JUSTICIA.</v>
          </cell>
          <cell r="M640">
            <v>42941</v>
          </cell>
          <cell r="N640">
            <v>43108</v>
          </cell>
          <cell r="P640">
            <v>5.5</v>
          </cell>
          <cell r="T640">
            <v>33000000</v>
          </cell>
          <cell r="AE640">
            <v>0</v>
          </cell>
          <cell r="AG640">
            <v>0</v>
          </cell>
          <cell r="AK640" t="str">
            <v>https://www.contratos.gov.co/consultas/detalleProceso.do?numConstancia=17-12-6867544</v>
          </cell>
          <cell r="AL640" t="str">
            <v>17-12-6867544</v>
          </cell>
        </row>
        <row r="641">
          <cell r="A641" t="str">
            <v>SCJ-643-2017</v>
          </cell>
          <cell r="B641">
            <v>42942</v>
          </cell>
          <cell r="E641" t="str">
            <v>5 5. Contratación directa</v>
          </cell>
          <cell r="F641" t="str">
            <v>6 6. Otro</v>
          </cell>
          <cell r="G641" t="str">
            <v>JULIAN ALBERT TRUJILLO MARIN</v>
          </cell>
          <cell r="L641" t="str">
            <v>PRESTAR LOS SERVICIOS PROFESIONALES A LA DIRECCIÓN DE PREVENCIÓN Y CULTURA CIUDADANA DE LA SUBSECRETARIA DE SEGURIDAD CONVIVENCIA PARA APOYAR EL DISTRITO CAPITAL EN LOS TEMAS RELACIONADOS CON MECANISMOS ALTERNATIVOS DE RESOLUCIÓN DE CONFLICTOS MECANISMOS PARA LA DENUNCIA Y CÓDIGO NACIONAL DE LA POLICÍA Y CONVIVENCIA EN EL MARCO  DE LA ESTRATEGIA DE CONVIVENCIA Y SEGURIDAD.</v>
          </cell>
          <cell r="M641">
            <v>42942</v>
          </cell>
          <cell r="N641">
            <v>43094</v>
          </cell>
          <cell r="P641">
            <v>5</v>
          </cell>
          <cell r="T641">
            <v>27500000</v>
          </cell>
          <cell r="AE641">
            <v>0</v>
          </cell>
          <cell r="AG641">
            <v>0</v>
          </cell>
          <cell r="AK641" t="str">
            <v>https://www.contratos.gov.co/consultas/detalleProceso.do?numConstancia=17-12-6867902</v>
          </cell>
          <cell r="AL641" t="str">
            <v>17-12-6867902</v>
          </cell>
        </row>
        <row r="642">
          <cell r="A642" t="str">
            <v>SCJ-644-2017</v>
          </cell>
          <cell r="B642">
            <v>42944</v>
          </cell>
          <cell r="E642" t="str">
            <v>5 5. Contratación directa</v>
          </cell>
          <cell r="F642" t="str">
            <v>6 6. Otro</v>
          </cell>
          <cell r="G642" t="str">
            <v>EDUIN AUGUSTO ORTIZ JIMENEZ</v>
          </cell>
          <cell r="L642" t="str">
            <v xml:space="preserve">PRESTAR LOS SERVICIOS PROFESIONALES ESPECIALIZADOS EN LA DIRECCIÓN DE TECNOLÓGIA Y SISTEMAS DE LA INFORMACIÓN COMO ARQUICTECTO DE SOFTWARE APOYANDO LA COORDINACIÓN DEL EQUIPO DE SISTEMAS DE INFORMACIÓN PARA EL DISEÑO E IMPLEMENTACIÓN DEL MODELO DE CICLO DE VIDA DE DESARROLLO DE SOFTWARE LA DEFINICIÓN E IMPLEMENTACIÓN DE LA ARQUITECTURA DE INFORMACIÓN Y PARA REALIZAR EL ANÁLISIS DISEÑO DESARROLLO OPTIMIZACIÓN E IMPLEMENTACIÓN DE LOS APLICATIVOS Y SISTEMAS DE INFORMACIÓN QUE REQUIERE LA SECRETARIA DISATRITAL DE SEGURIDAD CONVIVENCIA Y JUSTICIA </v>
          </cell>
          <cell r="M642">
            <v>42948</v>
          </cell>
          <cell r="N642">
            <v>43100</v>
          </cell>
          <cell r="P642">
            <v>5</v>
          </cell>
          <cell r="T642">
            <v>40760000</v>
          </cell>
          <cell r="AE642">
            <v>0</v>
          </cell>
          <cell r="AG642">
            <v>0</v>
          </cell>
          <cell r="AK642" t="str">
            <v>https://www.contratos.gov.co/consultas/detalleProceso.do?numConstancia=17-12-6886159</v>
          </cell>
          <cell r="AL642" t="str">
            <v>17-12-6886159</v>
          </cell>
        </row>
        <row r="643">
          <cell r="A643" t="str">
            <v>SCJ-645-2017</v>
          </cell>
          <cell r="B643">
            <v>42947</v>
          </cell>
          <cell r="E643" t="str">
            <v>2 2. Selección abreviada</v>
          </cell>
          <cell r="F643" t="str">
            <v>1 1. Subasta Inversa</v>
          </cell>
          <cell r="G643" t="str">
            <v>HYUNDAUTOS S.A.S.</v>
          </cell>
          <cell r="L643" t="str">
            <v xml:space="preserve">PRESTACIÓN DEL SERVICIO DE MANTENIMIENTO PREVENTIVO Y CORRECTIVO CON INSUMOS, REPUESTOS Y MANO DE OBRA, ASÍ COMO EL SERVICIO DE REVISIÓN TÉCNICO  MECÁNICA, CON LA EXPEDICIÓN DEL CERTIFICADO RESPECTIVO DE LOS VEHÍCULOS DE PROPIEDAD Y A CARGO DE LA SECRETARÍA DISTRITAL DE SEGURIDAD, CONVIVENCIA Y JUSTICIA.  LOTE NO. 1 VEHÍCULOS DE LA MARCA HYUNDAI.  </v>
          </cell>
          <cell r="M643">
            <v>42947</v>
          </cell>
          <cell r="N643">
            <v>43189</v>
          </cell>
          <cell r="P643">
            <v>8</v>
          </cell>
          <cell r="T643">
            <v>466232100</v>
          </cell>
          <cell r="AE643">
            <v>0</v>
          </cell>
          <cell r="AG643">
            <v>0</v>
          </cell>
          <cell r="AK643" t="str">
            <v>https://www.contratos.gov.co/consultas/detalleProceso.do?numConstancia=17-9-431783</v>
          </cell>
          <cell r="AL643" t="str">
            <v>17-9-431783</v>
          </cell>
        </row>
        <row r="644">
          <cell r="A644" t="str">
            <v>SCJ-646-2017</v>
          </cell>
          <cell r="B644">
            <v>42947</v>
          </cell>
          <cell r="E644" t="str">
            <v>2 2. Selección abreviada</v>
          </cell>
          <cell r="F644" t="str">
            <v>1 1. Subasta Inversa</v>
          </cell>
          <cell r="G644" t="str">
            <v>CASA TORO S.A.</v>
          </cell>
          <cell r="L644" t="str">
            <v xml:space="preserve">PRESTACIÓN DEL SERVICIO DE MANTENIMIENTO PREVENTIVO Y CORRECTIVO CON INSUMOS, REPUESTOS Y MANO DE OBRA, ASÍ COMO EL SERVICIO DE REVISIÓN TÉCNICO  MECÁNICA, CON LA EXPEDICIÓN DEL CERTIFICADO RESPECTIVO DE LOS VEHÍCULOS DE PROPIEDAD Y A CARGO DE LA SECRETARÍA DISTRITAL DE SEGURIDAD, CONVIVENCIA Y JUSTICIA.  LOTE NO. 2 VEHÍCULOS DE LA MARCA MAZDA.  </v>
          </cell>
          <cell r="M644">
            <v>42949</v>
          </cell>
          <cell r="N644">
            <v>43266</v>
          </cell>
          <cell r="P644">
            <v>8</v>
          </cell>
          <cell r="T644">
            <v>258753200</v>
          </cell>
          <cell r="AE644">
            <v>8000000</v>
          </cell>
          <cell r="AG644">
            <v>75</v>
          </cell>
          <cell r="AK644" t="str">
            <v>https://www.contratos.gov.co/consultas/detalleProceso.do?numConstancia=17-9-431783</v>
          </cell>
          <cell r="AL644" t="str">
            <v>17-9-431783</v>
          </cell>
        </row>
        <row r="645">
          <cell r="A645" t="str">
            <v>SCJ-647-2017</v>
          </cell>
          <cell r="B645">
            <v>42947</v>
          </cell>
          <cell r="E645" t="str">
            <v>2 2. Selección abreviada</v>
          </cell>
          <cell r="F645" t="str">
            <v>1 1. Subasta Inversa</v>
          </cell>
          <cell r="G645" t="str">
            <v>AUTOGALIAS S.A.</v>
          </cell>
          <cell r="L645" t="str">
            <v xml:space="preserve">PRESTACIÓN DEL SERVICIO DE MANTENIMIENTO PREVENTIVO Y CORRECTIVO CON INSUMOS, REPUESTOS Y MANO DE OBRA, ASÍ COMO EL SERVICIO DE REVISIÓN TÉCNICO  MECÁNICA, CON LA EXPEDICIÓN DEL CERTIFICADO RESPECTIVO DE LOS VEHÍCULOS DE PROPIEDAD Y A CARGO DE LA SECRETARÍA DISTRITAL DE SEGURIDAD, CONVIVENCIA Y JUSTICIA.  LOTE NO. 4 VEHÍCULOS DE LA MARCA CHEVROLET. </v>
          </cell>
          <cell r="M645">
            <v>42947</v>
          </cell>
          <cell r="N645">
            <v>43211</v>
          </cell>
          <cell r="P645">
            <v>8</v>
          </cell>
          <cell r="T645">
            <v>813581100</v>
          </cell>
          <cell r="AE645">
            <v>418991107</v>
          </cell>
          <cell r="AG645">
            <v>22</v>
          </cell>
          <cell r="AK645" t="str">
            <v>https://www.contratos.gov.co/consultas/detalleProceso.do?numConstancia=17-9-431783</v>
          </cell>
          <cell r="AL645" t="str">
            <v>17-9-431783</v>
          </cell>
        </row>
        <row r="646">
          <cell r="A646" t="str">
            <v>SCJ-648-2017</v>
          </cell>
          <cell r="B646">
            <v>42947</v>
          </cell>
          <cell r="E646" t="str">
            <v>2 2. Selección abreviada</v>
          </cell>
          <cell r="F646" t="str">
            <v>1 1. Subasta Inversa</v>
          </cell>
          <cell r="G646" t="str">
            <v>AUTONIZA S.A.</v>
          </cell>
          <cell r="L646" t="str">
            <v xml:space="preserve">PRESTACIÓN DEL SERVICIO DE MANTENIMIENTO PREVENTIVO Y CORRECTIVO CON INSUMOS, REPUESTOS Y MANO DE OBRA, ASÍ COMO EL SERVICIO DE REVISIÓN TÉCNICO  MECÁNICA, CON LA EXPEDICIÓN DEL CERTIFICADO RESPECTIVO DE LOS VEHÍCULOS DE PROPIEDAD Y A CARGO DE LA SECRETARÍA DISTRITAL DE SEGURIDAD, CONVIVENCIA Y JUSTICIA.  LOTE NO. 3 VEHÍCULOS DE LA MARCA RENAULT. </v>
          </cell>
          <cell r="M646">
            <v>42947</v>
          </cell>
          <cell r="N646">
            <v>43193</v>
          </cell>
          <cell r="P646">
            <v>8</v>
          </cell>
          <cell r="T646">
            <v>420081300</v>
          </cell>
          <cell r="AE646">
            <v>210040650</v>
          </cell>
          <cell r="AG646">
            <v>4</v>
          </cell>
          <cell r="AK646" t="str">
            <v>https://www.contratos.gov.co/consultas/detalleProceso.do?numConstancia=17-9-431783</v>
          </cell>
          <cell r="AL646" t="str">
            <v>17-9-431783</v>
          </cell>
        </row>
        <row r="647">
          <cell r="A647" t="str">
            <v>SCJ-649-2017</v>
          </cell>
          <cell r="B647">
            <v>42947</v>
          </cell>
          <cell r="E647" t="str">
            <v>5 5. Contratación directa</v>
          </cell>
          <cell r="F647" t="str">
            <v>6 6. Otro</v>
          </cell>
          <cell r="G647" t="str">
            <v>LUZ STELLA VEIRA BERNAL</v>
          </cell>
          <cell r="L647" t="str">
            <v>PRESTAR SUS SERVICIOS PROFESIONALES EN MATERIA JURÍDICA RESPECTO DEL DESARROLLO APLICACIÓN Y CUMPLIMINETO DE LOS ACUERDOS DE LOS QUE HACE PARE LA SECRETARIA DE SEGURIDAD CONVIVIENCIA Y JUSTICIA CON LO SINDICATOS DE EMPLEADOS PUBLICOS.</v>
          </cell>
          <cell r="M647">
            <v>42947</v>
          </cell>
          <cell r="N647">
            <v>43130</v>
          </cell>
          <cell r="P647">
            <v>6</v>
          </cell>
          <cell r="T647">
            <v>57120000</v>
          </cell>
          <cell r="AE647">
            <v>0</v>
          </cell>
          <cell r="AG647">
            <v>0</v>
          </cell>
          <cell r="AK647" t="str">
            <v>https://www.contratos.gov.co/consultas/detalleProceso.do?numConstancia=17-12-6886280</v>
          </cell>
          <cell r="AL647" t="str">
            <v>17-12-6886280</v>
          </cell>
        </row>
        <row r="648">
          <cell r="A648" t="str">
            <v>SCJ-650-2017</v>
          </cell>
          <cell r="B648">
            <v>42948</v>
          </cell>
          <cell r="E648" t="str">
            <v>5 5. Contratación directa</v>
          </cell>
          <cell r="F648" t="str">
            <v>6 6. Otro</v>
          </cell>
          <cell r="G648" t="str">
            <v>WALTER MAURICIO MILLÁN RODRÍGUEZ</v>
          </cell>
          <cell r="L648" t="str">
            <v>PRESTAR SERVICIOS DE APOYO A LA GESTIÓN DOCUMENTAL DEL CENTRO DE COMANDO, CONTROL, COMUNICACIONES Y CÓMPUTO C4 Y DE LA LÍNEA DE EMERGENCIAS 123 DE BOGOTÁ.</v>
          </cell>
          <cell r="M648">
            <v>42948</v>
          </cell>
          <cell r="N648">
            <v>43100</v>
          </cell>
          <cell r="P648">
            <v>5</v>
          </cell>
          <cell r="T648">
            <v>11815000</v>
          </cell>
          <cell r="AE648">
            <v>0</v>
          </cell>
          <cell r="AG648">
            <v>0</v>
          </cell>
          <cell r="AK648" t="str">
            <v>https://www.contratos.gov.co/consultas/detalleProceso.do?numConstancia=17-12-6891413</v>
          </cell>
          <cell r="AL648" t="str">
            <v>17-12-6891413</v>
          </cell>
        </row>
        <row r="649">
          <cell r="A649" t="str">
            <v>SCJ-651-2017</v>
          </cell>
          <cell r="B649">
            <v>42948</v>
          </cell>
          <cell r="E649" t="str">
            <v>3 3. Concurso de méritos</v>
          </cell>
          <cell r="F649" t="str">
            <v>3 3. Concurso de méritos abiertos</v>
          </cell>
          <cell r="G649" t="str">
            <v>CONSORCIO JMS</v>
          </cell>
          <cell r="L649" t="str">
            <v>INTERVENTORÍA TÉCNICA, ADMINISTRATIVA, JURÍDICA, FINANCIERA Y AMBIENTAL AL CONTRATO DE OBRA PÚBLICA MEDIANTE EL QUE SE REALICE LA CONSTRUCCIÓN DE LOS COMANDOS DE ACCIÓN INMEDIATA (CAI) BRITALIA, PERDOMO Y USME D ELA CIUDAD DE BOGOTÁ.</v>
          </cell>
          <cell r="M649">
            <v>42969</v>
          </cell>
          <cell r="N649">
            <v>43367</v>
          </cell>
          <cell r="P649">
            <v>7</v>
          </cell>
          <cell r="T649">
            <v>119720000</v>
          </cell>
          <cell r="AE649">
            <v>0</v>
          </cell>
          <cell r="AG649">
            <v>187</v>
          </cell>
          <cell r="AK649" t="str">
            <v>https://community.secop.gov.co/Public/Tendering/OpportunityDetail/Index?noticeUID=CO1.NTC.175302</v>
          </cell>
          <cell r="AL649" t="str">
            <v>CO1.NTC.175302</v>
          </cell>
        </row>
        <row r="650">
          <cell r="A650" t="str">
            <v>SCJ-652-2017</v>
          </cell>
          <cell r="B650">
            <v>42949</v>
          </cell>
          <cell r="E650" t="str">
            <v>5 5. Contratación directa</v>
          </cell>
          <cell r="F650" t="str">
            <v>6 6. Otro</v>
          </cell>
          <cell r="G650" t="str">
            <v>LILIANA ANDREA TARAZONA GÓMEZ</v>
          </cell>
          <cell r="L650" t="str">
            <v xml:space="preserve">PRESTAR LOS SERVICIOS DE APOYO A LA GESTION PARA LA ATENCION DE USARIOS Y LA ORGANIZACION LOGISTICA DE LAS ACTIVIDADES PEDAGÓGICAS DE CONVIVENCIA REGULADAS EN LA LEY 1807 DE 2016 FACILITANDO LA EMISIÓN DE LOS CERTIFICACODS DE CAPACITACIÓN Y/O RECIBOS ASOCIADOS AL RECAUDO  DE LAS MULTAS IMPUESTAS CONFORME  A LOS COMPORTAMIENTOD CONTRATIOS A LA CONVIVENCIA REGULADOS EN EL CODIGO NACIONAL DE POLICIA Y CONVIVENCIA </v>
          </cell>
          <cell r="M650">
            <v>42949</v>
          </cell>
          <cell r="N650">
            <v>43101</v>
          </cell>
          <cell r="P650">
            <v>5</v>
          </cell>
          <cell r="T650">
            <v>9000000</v>
          </cell>
          <cell r="AE650">
            <v>0</v>
          </cell>
          <cell r="AG650">
            <v>0</v>
          </cell>
          <cell r="AK650" t="str">
            <v>https://www.contratos.gov.co/consultas/detalleProceso.do?numConstancia=17-12-6906837</v>
          </cell>
          <cell r="AL650" t="str">
            <v>17-12-6906837</v>
          </cell>
        </row>
        <row r="651">
          <cell r="A651" t="str">
            <v>SCJ-653-2017</v>
          </cell>
          <cell r="B651">
            <v>42949</v>
          </cell>
          <cell r="E651" t="str">
            <v>5 5. Contratación directa</v>
          </cell>
          <cell r="F651" t="str">
            <v>6 6. Otro</v>
          </cell>
          <cell r="G651" t="str">
            <v>BRIAM ORLANDO MAYORGA GUEVARA</v>
          </cell>
          <cell r="L651" t="str">
            <v xml:space="preserve">PRESTAR LOS SERVICIOS DE APOYO A LA GESTION PARA LA ATENCION DE USARIOS Y LA ORGANIZACION LOGISTICA DE LAS ACTIVIDADES PEDAGOGICAS DE CONVIVENCIA REGULADAS EN LA LEY 1807 DE 2016 FACILITANDO LA EMISION DE LOS CERTIFICACODS DE CAPACITACION Y/O RECIBOS ASOCIADOS AL RECAUDO  DE LAS MULTAS IMPUESTAS CONFORME  A LOS COMPORTAMIENTO CONTRATIOS A LA CONVIVENCIA REGULADOS EN EL CODIGO NACIONAL DE POLICIA Y CONVIVENCIA </v>
          </cell>
          <cell r="M651">
            <v>42949</v>
          </cell>
          <cell r="N651">
            <v>43101</v>
          </cell>
          <cell r="P651">
            <v>5</v>
          </cell>
          <cell r="T651">
            <v>9000000</v>
          </cell>
          <cell r="AE651">
            <v>0</v>
          </cell>
          <cell r="AG651">
            <v>0</v>
          </cell>
          <cell r="AK651" t="str">
            <v>https://www.contratos.gov.co/consultas/detalleProceso.do?numConstancia=17-12-6906902</v>
          </cell>
          <cell r="AL651" t="str">
            <v>17-12-6906902</v>
          </cell>
        </row>
        <row r="652">
          <cell r="A652" t="str">
            <v>SCJ-654-2017</v>
          </cell>
          <cell r="B652">
            <v>42950</v>
          </cell>
          <cell r="E652" t="str">
            <v>5 5. Contratación directa</v>
          </cell>
          <cell r="F652" t="str">
            <v>6 6. Otro</v>
          </cell>
          <cell r="G652" t="str">
            <v>CANAL CAPITAL</v>
          </cell>
          <cell r="L652" t="str">
            <v>AUNAR ESFUERZOS TÉCNICOS, ADMINISTRATIVOS Y LOGÍSTICOS, CON EL FIN DE REALIZAR LOS EVENTOS ASOCIADOS CON LA VISITA DEL SUMO PONTÍFICE FRANCISCO A LA CIUDAD DE BOGOTÁ D.C.</v>
          </cell>
          <cell r="M652">
            <v>42950</v>
          </cell>
          <cell r="N652">
            <v>43009</v>
          </cell>
          <cell r="P652">
            <v>1.9666666666666666</v>
          </cell>
          <cell r="T652">
            <v>0</v>
          </cell>
          <cell r="AE652">
            <v>0</v>
          </cell>
          <cell r="AG652">
            <v>0</v>
          </cell>
          <cell r="AK652" t="str">
            <v>https://www.contratos.gov.co/consultas/detalleProceso.do?numConstancia=17-12-6897464</v>
          </cell>
          <cell r="AL652" t="str">
            <v>17-12-6897464</v>
          </cell>
        </row>
        <row r="653">
          <cell r="A653" t="str">
            <v>SCJ-655-2017</v>
          </cell>
          <cell r="B653">
            <v>42858</v>
          </cell>
          <cell r="E653" t="str">
            <v>5 5. Contratación directa</v>
          </cell>
          <cell r="F653" t="str">
            <v>6 6. Otro</v>
          </cell>
          <cell r="G653" t="str">
            <v>JOSE OCTAVIO DUQUE ROMERO</v>
          </cell>
          <cell r="L653" t="str">
            <v>PRESTACION DE SERVICIOS PROFESIONALES A LA DIRECCIÓN DE BIENES DE LA SUBSECRETARÍA DE INVERSIONES Y FORTALECIMIENTO DE CAPACIDADES OPERATIVAS PARA APOYAR LA ADQUISICIÓN, DOTACIÓN Y  MANTENIMIENTO DE BIENES INMUEBLES, MATERIALES Y EQUIPOS REALIZADO POR LA SECRETARÍA DISTRITAL DE SEGURIDAD, CONVIVENCIA Y JUSTICIA.</v>
          </cell>
          <cell r="M653">
            <v>42858</v>
          </cell>
          <cell r="N653">
            <v>43030</v>
          </cell>
          <cell r="P653">
            <v>5.666666666666667</v>
          </cell>
          <cell r="T653">
            <v>28000000</v>
          </cell>
          <cell r="AE653">
            <v>0</v>
          </cell>
          <cell r="AG653">
            <v>0</v>
          </cell>
          <cell r="AK653" t="str">
            <v>https://www.contratos.gov.co/consultas/detalleProceso.do?numConstancia=17-12-6910944</v>
          </cell>
          <cell r="AL653" t="str">
            <v>17-12-6910944</v>
          </cell>
        </row>
        <row r="654">
          <cell r="A654" t="str">
            <v>SCJ-656-2017</v>
          </cell>
          <cell r="B654">
            <v>42950</v>
          </cell>
          <cell r="E654" t="str">
            <v>2 2. Selección abreviada</v>
          </cell>
          <cell r="F654" t="str">
            <v>6 6. Otro</v>
          </cell>
          <cell r="G654" t="str">
            <v>COLOMBIA TELECOMUNICACIONES</v>
          </cell>
          <cell r="L654" t="str">
            <v>REALIZAR LA ADQUISICIÓN UN (1) CERTIFICADO DIGITAL DE SITIO SEGURO PARA MÚLTIPLES SUBDOMINIOS (WILCARD) PARA LA SECRETARÍA DISTRITAL DE SEGURIDAD, CONVIVENCIA Y JUSTICIA, AMPARADO EN EL ACUERDO MARCO PARA LA ADQUISICIÓN DE SERVICIOS DE NUBE PRIVADA (ACUERDO MARCO - CCE-430-1-AMP-2016)</v>
          </cell>
          <cell r="M654">
            <v>42950</v>
          </cell>
          <cell r="N654">
            <v>43010</v>
          </cell>
          <cell r="P654">
            <v>2</v>
          </cell>
          <cell r="T654">
            <v>9067757</v>
          </cell>
          <cell r="AE654">
            <v>0</v>
          </cell>
          <cell r="AG654">
            <v>0</v>
          </cell>
          <cell r="AK654" t="str">
            <v>https://www.colombiacompra.gov.co/tienda-virtual-del-estado-colombiano/ordenes-compra/19215</v>
          </cell>
          <cell r="AL654" t="str">
            <v>CCE-19215</v>
          </cell>
        </row>
        <row r="655">
          <cell r="A655" t="str">
            <v>SCJ-657-2017</v>
          </cell>
          <cell r="B655">
            <v>42950</v>
          </cell>
          <cell r="E655" t="str">
            <v>5 5. Contratación directa</v>
          </cell>
          <cell r="F655" t="str">
            <v>6 6. Otro</v>
          </cell>
          <cell r="G655" t="str">
            <v>GLORIA MARLEN BRAVO GUAQUETA</v>
          </cell>
          <cell r="L655" t="str">
            <v>PRESTAR SUS SERVICIOS PROFESIONALES EN LOS TEMAS DE COMPETENCIA DE LA DIRECCIÓN DE GESTION HUMANA RELACIONADOS CON EL PLAN ESTRATÉGICODE GESTIÓN HUMANA LA PLANEACIÓN DE CONCURSO DE MÉRITOS PARA PROVEER LAS VACANTES DEFINITIVAS Y EL PROCESO DE ENCARGOS Y PROVISIÓN TEMPORAL DE LOS EMPLEOS DE LA SECRETARIA DISTRITAL DE SEGURIDAD CONVIVENCIA Y JUSTICIA.</v>
          </cell>
          <cell r="M655">
            <v>42950</v>
          </cell>
          <cell r="N655">
            <v>43113</v>
          </cell>
          <cell r="P655">
            <v>5.5</v>
          </cell>
          <cell r="T655">
            <v>49500000</v>
          </cell>
          <cell r="AE655">
            <v>0</v>
          </cell>
          <cell r="AG655">
            <v>0</v>
          </cell>
          <cell r="AK655" t="str">
            <v>https://www.contratos.gov.co/consultas/detalleProceso.do?numConstancia=17-12-6912994</v>
          </cell>
          <cell r="AL655" t="str">
            <v>17-12-6912994</v>
          </cell>
        </row>
        <row r="656">
          <cell r="A656" t="str">
            <v>SCJ-658-2017</v>
          </cell>
          <cell r="B656">
            <v>42951</v>
          </cell>
          <cell r="E656" t="str">
            <v>5 5. Contratación directa</v>
          </cell>
          <cell r="F656" t="str">
            <v>6 6. Otro</v>
          </cell>
          <cell r="G656" t="str">
            <v>LIBY ESTEFANNY RIVERA AMEZQUITA</v>
          </cell>
          <cell r="L656" t="str">
            <v>PRESTAR LOS SERVICIOS PROFESIONALES A LA DIRECCIÓN DE PREVENCIÓN Y  CULTURA CIUDADANA DE LA SUBSECRETARIA DE SEGURIDAD Y CONVIVENCIA PARA APOYAR EL DESARROLLO A PROCESOS FORMATIVOS DE LOS INTEGRANTES DE LOS FRENTES DE SEGURIDAD LOCAL DEL DISTRITO CAPITAL EN LOS  TEMAS RELACIONADOS  CON MECANISMOS  ALTERNATIVOS  DE RESOLUCIÓN DE CONFLICTOS MECANISMOS PARA LA DENUNCIA  Y CÓDIGO  NACIONAL DE POLICÍA Y CONVIVENCIA EN EL MARCO DE LA ESTRATEGIA DE CONVIVENCIA Y SEGURIDAD</v>
          </cell>
          <cell r="M656">
            <v>42951</v>
          </cell>
          <cell r="N656">
            <v>43103</v>
          </cell>
          <cell r="P656">
            <v>5</v>
          </cell>
          <cell r="T656">
            <v>22500000</v>
          </cell>
          <cell r="AE656">
            <v>0</v>
          </cell>
          <cell r="AG656">
            <v>0</v>
          </cell>
          <cell r="AK656" t="str">
            <v>https://www.contratos.gov.co/consultas/detalleProceso.do?numConstancia=17-12-6928814</v>
          </cell>
          <cell r="AL656" t="str">
            <v>17-12-6928814</v>
          </cell>
        </row>
        <row r="657">
          <cell r="A657" t="str">
            <v>SCJ-659-2017</v>
          </cell>
          <cell r="B657">
            <v>42955</v>
          </cell>
          <cell r="E657" t="str">
            <v>5 5. Contratación directa</v>
          </cell>
          <cell r="F657" t="str">
            <v>6 6. Otro</v>
          </cell>
          <cell r="G657" t="str">
            <v>NELSON ALBERTO COBOS HERNANDEZ</v>
          </cell>
          <cell r="L657" t="str">
            <v>PRESTAR LOS SERVICIOS PROFESIONALES EN LADIRECCIÓN DE GESTIÓN HUMANA PARA AJUSTAR Y ACTUALIZAR EL MANUAL ESPECÍFICO DE FUNCIONES Y COMPETENCIAS LABORALES DE LA SECRETARÍA DISTIRTAL DE SEGURIDAD CONVIVENCIA Y JUSTICIA CON LAS CARACTERÍSTICAS TÉCNICAS EXIGIDAS Y LINEAMIENTOS INTEGRADOS POR EL DEPARTAMENTO ADMINISTRATIVO DE LA FUNCIÓN PUBLICA -DAFP Y POR EL DEPARTAMENTO ADMINISTRATIVO DEL SERVICIO CIVIL DISTRITAL - DASCD Y EL ACOMPAÑAMIENTO EN EL PROCESO DE CONCURSO DE MÉRITOS DE LA CNSC.</v>
          </cell>
          <cell r="M657">
            <v>42955</v>
          </cell>
          <cell r="N657">
            <v>43113</v>
          </cell>
          <cell r="P657">
            <v>5.5</v>
          </cell>
          <cell r="T657">
            <v>38500000</v>
          </cell>
          <cell r="AE657">
            <v>0</v>
          </cell>
          <cell r="AG657">
            <v>0</v>
          </cell>
          <cell r="AK657" t="str">
            <v>https://www.contratos.gov.co/consultas/detalleProceso.do?numConstancia=17-12-6929224</v>
          </cell>
          <cell r="AL657" t="str">
            <v>17-12-6929224</v>
          </cell>
        </row>
        <row r="658">
          <cell r="A658" t="str">
            <v>SCJ-660-2017</v>
          </cell>
          <cell r="B658">
            <v>42956</v>
          </cell>
          <cell r="E658" t="str">
            <v>5 5. Contratación directa</v>
          </cell>
          <cell r="F658" t="str">
            <v>6 6. Otro</v>
          </cell>
          <cell r="G658" t="str">
            <v>YENNY ÉRICA MONTERO CHAVES</v>
          </cell>
          <cell r="L658" t="str">
            <v>PRESTAR SERVICIOS PROFESIONALES PARA APOYAR LA GESTIÓN A CARGO DE LA DIRECCIÓN DE BIENES DE LA SUBSECRETARÍA DE INVERSONES Y FORTALECIMIENTO DE LAS CAPACIDADES OPERATIVAS DE LA SECRETARÍA DE SEGURIDAD, CONVVIVENCIA Y JUSTICIA.</v>
          </cell>
          <cell r="M658">
            <v>42956</v>
          </cell>
          <cell r="N658">
            <v>43118</v>
          </cell>
          <cell r="P658">
            <v>5.333333333333333</v>
          </cell>
          <cell r="T658">
            <v>24000000</v>
          </cell>
          <cell r="AE658">
            <v>0</v>
          </cell>
          <cell r="AG658">
            <v>0</v>
          </cell>
          <cell r="AK658" t="str">
            <v>https://www.contratos.gov.co/consultas/detalleProceso.do?numConstancia=17-12-6919585</v>
          </cell>
          <cell r="AL658" t="str">
            <v>17-12-6919585</v>
          </cell>
        </row>
        <row r="659">
          <cell r="A659" t="str">
            <v>SCJ-661-2017</v>
          </cell>
          <cell r="B659">
            <v>42958</v>
          </cell>
          <cell r="E659" t="str">
            <v>5 5. Contratación directa</v>
          </cell>
          <cell r="F659" t="str">
            <v>6 6. Otro</v>
          </cell>
          <cell r="G659" t="str">
            <v>YULIET CATHERINE SILVA CALDERON</v>
          </cell>
          <cell r="L659" t="str">
            <v>PRESTAR SERVICIOS PROFECIONALES DIRIGIDOS A APOYAR, IMPLEMENTAR, MANTENER Y FORTALCER EL SISTEMA DE GESTIÓN DE LA SEGURIDAD Y SALUD EN EL TRABAJO, EN EL MARCO DEL  DECRETO 1072 DE 2015, ASÍ COMO EL SEGUIMIENTO Y EJECUCIÓN A LOS PROGRAMAS DE VIGILANCIA EPIDEMIOLÓGICA EN PRO DE LA SEGURIDAD Y SALUD DE LOS TRABAJADORES, COMPETENCIA DE LA DIRECCIÓN DE GESTIÓNHUMANA DE LA SECRETARIA DISTRITAL DE SEGURIDAD CONVIVENCIA Y JUSTICIA</v>
          </cell>
          <cell r="M659">
            <v>42958</v>
          </cell>
          <cell r="N659">
            <v>43039</v>
          </cell>
          <cell r="P659">
            <v>5</v>
          </cell>
          <cell r="T659">
            <v>22500000</v>
          </cell>
          <cell r="AE659">
            <v>0</v>
          </cell>
          <cell r="AG659">
            <v>0</v>
          </cell>
          <cell r="AK659" t="str">
            <v>https://www.contratos.gov.co/consultas/detalleProceso.do?numConstancia=17-12-6947353</v>
          </cell>
          <cell r="AL659" t="str">
            <v>17-12-6947353</v>
          </cell>
        </row>
        <row r="660">
          <cell r="A660" t="str">
            <v>SCJ-662-2017</v>
          </cell>
          <cell r="B660">
            <v>42961</v>
          </cell>
          <cell r="E660" t="str">
            <v>5 5. Contratación directa</v>
          </cell>
          <cell r="F660" t="str">
            <v>6 6. Otro</v>
          </cell>
          <cell r="G660" t="str">
            <v>YENNY PAOLIN DAZA GUTIERREZ</v>
          </cell>
          <cell r="L660" t="str">
            <v>PRESTAR LOS SERVICIOS PROFESIONALES EN DERECHO REALIZANDO LAS ACTIVIDADES RELACIONADAS CON EL PROCEDIMIENTO DE CERTIFICADOS PARA RENDICIÓN DE PENA DE LAS PERSONAS PRIVADAS DE LA LIBERTAD QUE SE ENCUENTRAN EN LA CARCEL DISTIRTAL DE VARONES  Y ANEXO DE MUJERES</v>
          </cell>
          <cell r="M660">
            <v>42961</v>
          </cell>
          <cell r="N660">
            <v>43102</v>
          </cell>
          <cell r="P660">
            <v>4.666666666666667</v>
          </cell>
          <cell r="T660">
            <v>18666667</v>
          </cell>
          <cell r="AE660">
            <v>0</v>
          </cell>
          <cell r="AG660">
            <v>0</v>
          </cell>
          <cell r="AK660" t="str">
            <v>https://www.contratos.gov.co/consultas/detalleProceso.do?numConstancia=17-12-6947536</v>
          </cell>
          <cell r="AL660" t="str">
            <v>17-12-6947536</v>
          </cell>
        </row>
        <row r="661">
          <cell r="A661" t="str">
            <v>SCJ-663-2017</v>
          </cell>
          <cell r="B661">
            <v>42961</v>
          </cell>
          <cell r="E661" t="str">
            <v>5 5. Contratación directa</v>
          </cell>
          <cell r="F661" t="str">
            <v>6 6. Otro</v>
          </cell>
          <cell r="G661" t="str">
            <v>MARIA ISABEL QUINTANA PUENTES</v>
          </cell>
          <cell r="L661" t="str">
            <v>PRESTAR LOS SERVICIOS DE APOYO A LA GESTIÓN  PARA LA PRESTACIÓN DEL SERVICIO EN SALUD A LAS PERSONAS PRIVADAS  DE LA LIBERTAD QUE SE ENCUENTRA NEN LA CÁRCEL DISTIRTAL DE VARONES  Y ANEXO DE MUJERES</v>
          </cell>
          <cell r="M661">
            <v>42961</v>
          </cell>
          <cell r="N661">
            <v>43102</v>
          </cell>
          <cell r="P661">
            <v>4.666666666666667</v>
          </cell>
          <cell r="T661">
            <v>11820667</v>
          </cell>
          <cell r="AE661">
            <v>0</v>
          </cell>
          <cell r="AG661">
            <v>0</v>
          </cell>
          <cell r="AK661" t="str">
            <v>https://www.contratos.gov.co/consultas/detalleProceso.do?numConstancia=17-12-6947626</v>
          </cell>
          <cell r="AL661" t="str">
            <v>17-12-6947626</v>
          </cell>
        </row>
        <row r="662">
          <cell r="A662" t="str">
            <v>SCJ-664-2017</v>
          </cell>
          <cell r="B662">
            <v>42962</v>
          </cell>
          <cell r="E662" t="str">
            <v>5 5. Contratación directa</v>
          </cell>
          <cell r="F662" t="str">
            <v>6 6. Otro</v>
          </cell>
          <cell r="G662" t="str">
            <v>SECRETARÍA DISTRITAL DE GOBIERNO</v>
          </cell>
          <cell r="L662" t="str">
            <v>AUNAR ESFUERZOS TÉCNICOS ADMINISTRATIVOS Y FINANCIEROS ENTRE LA SSCJ Y SDG CON EL FIN DE DEFINIR LAS CONDICIONES DE PARTICIPACIÓN Y FUNCIONAMIENTO DE LAS INSPECCIONES DE POLICÍA EN EL SISTEMA DISTRITAL DE CASAS DE JUSTICIA DE BOGOTÁ</v>
          </cell>
          <cell r="M662">
            <v>42962</v>
          </cell>
          <cell r="N662">
            <v>44422</v>
          </cell>
          <cell r="P662">
            <v>48</v>
          </cell>
          <cell r="T662">
            <v>0</v>
          </cell>
          <cell r="AE662">
            <v>0</v>
          </cell>
          <cell r="AG662">
            <v>0</v>
          </cell>
          <cell r="AK662" t="str">
            <v>https://www.contratos.gov.co/consultas/detalleProceso.do?numConstancia=17-12-6947798</v>
          </cell>
          <cell r="AL662" t="str">
            <v>17-12-6947798</v>
          </cell>
        </row>
        <row r="663">
          <cell r="A663" t="str">
            <v>SCJ-665-2017</v>
          </cell>
          <cell r="B663">
            <v>42962</v>
          </cell>
          <cell r="E663" t="str">
            <v>5 5. Contratación directa</v>
          </cell>
          <cell r="F663" t="str">
            <v>6 6. Otro</v>
          </cell>
          <cell r="G663" t="str">
            <v>LINA MARIA MANTILLA PINZON</v>
          </cell>
          <cell r="L663" t="str">
            <v>PRESTAR LOS SERVICIOS DE AOYO A LA GESTIÓN PARA LA ATENCIÓN DE USUARIOS Y LA ORGANIZACIÓN LOGÍSTICA DE LAS ACTIVIDADES PEDAGÓGICAS DE CONVIVIENCIA  REGULADAS EN LA LEY  1801 DE 2016 DONDE LE SEA ASIGNADO, FACILITANDO LA EMISIÓN DE LOS CERTIFICADOS DE CAPACITACIÓN  Y/O RECIBOS ASOCIADOS AL RECAUDO DE LA MULTAS IMPUESTAS CONFORME A LOS COMPORTAMIENTOS CONTRARIOS  A LACONVIVENCIA  REGULADOS  EN EL CÓDIGO  NACIONAL  DE  POLCIA Y CONVIVENCIA</v>
          </cell>
          <cell r="M663">
            <v>42962</v>
          </cell>
          <cell r="N663">
            <v>43103</v>
          </cell>
          <cell r="P663">
            <v>4.666666666666667</v>
          </cell>
          <cell r="T663">
            <v>8400000</v>
          </cell>
          <cell r="AE663">
            <v>0</v>
          </cell>
          <cell r="AG663">
            <v>0</v>
          </cell>
          <cell r="AK663" t="str">
            <v>https://www.contratos.gov.co/consultas/detalleProceso.do?numConstancia=17-12-6956433</v>
          </cell>
          <cell r="AL663" t="str">
            <v>17-12-6956433</v>
          </cell>
        </row>
        <row r="664">
          <cell r="A664" t="str">
            <v>SCJ-666-2017</v>
          </cell>
          <cell r="B664">
            <v>42962</v>
          </cell>
          <cell r="E664" t="str">
            <v>5 5. Contratación directa</v>
          </cell>
          <cell r="F664" t="str">
            <v>6 6. Otro</v>
          </cell>
          <cell r="G664" t="str">
            <v>EDWIN ALEJANDRO RIVERA ALFONSO</v>
          </cell>
          <cell r="L664" t="str">
            <v>PRESTAR LOS SERVICIOS DE APOYO A LA GESTIÓN PARA LA ATENCIÓN DE USUARIOS Y LA ORGANIZACIÓN LOGÍSTICA DE LAS ACTIVIDADES PEDAGÓGICAS DE CONVIVENCIA REGULADAS EN LA LEY 1801 DE 2016 DONDE LE SEA ASIGNADO, FACILITANDO LA EMISIÓN DE LOS CERTIFICADOS DE CAPACITACIÓN Y/O RECIBOS ASOCIADOS AL RECAUDO DELAS MULTAS IMPUESTAS CONFORME A LOS COMPORTAMIENTOS CONTRARIOS A LA CONVIVENCIA REGULADOS EN EL CÓDIGO NACIONAL DE POLICÍA Y CONVIVENCIA</v>
          </cell>
          <cell r="M664">
            <v>42962</v>
          </cell>
          <cell r="N664">
            <v>43103</v>
          </cell>
          <cell r="P664">
            <v>4.666666666666667</v>
          </cell>
          <cell r="T664">
            <v>8400000</v>
          </cell>
          <cell r="AE664">
            <v>0</v>
          </cell>
          <cell r="AG664">
            <v>0</v>
          </cell>
          <cell r="AK664" t="str">
            <v>https://www.contratos.gov.co/consultas/detalleProceso.do?numConstancia=17-12-6956458</v>
          </cell>
          <cell r="AL664" t="str">
            <v>17-12-6956458</v>
          </cell>
        </row>
        <row r="665">
          <cell r="A665" t="str">
            <v>SCJ-667-2017</v>
          </cell>
          <cell r="B665">
            <v>42963</v>
          </cell>
          <cell r="E665" t="str">
            <v>1 1. Licitación pública</v>
          </cell>
          <cell r="F665" t="str">
            <v>6 6. Otro</v>
          </cell>
          <cell r="G665" t="str">
            <v>UNIÓN TEMPORAL COMANDOS 2017-1</v>
          </cell>
          <cell r="L665" t="str">
            <v>EL CONTRATISTA SE COMPROMETE CON LA SECRETARÍA A REALIZAR LA CONSTRUCCIÓN DE LOS COMANDOS DE ATENCIÓN INMEDIATA BRITALIA, USME Y PERDOMO, ASÍ COMO EL COMPLEMENTO DE LOS ESTUDIOS TÉCNICOS EXISTENTES, EN LA CIUDAD DE BOGOTÁ D.C.</v>
          </cell>
          <cell r="M665">
            <v>43005</v>
          </cell>
          <cell r="N665">
            <v>43367</v>
          </cell>
          <cell r="P665">
            <v>6</v>
          </cell>
          <cell r="T665">
            <v>886031815</v>
          </cell>
          <cell r="AE665">
            <v>140925445</v>
          </cell>
          <cell r="AG665">
            <v>182</v>
          </cell>
          <cell r="AK665" t="str">
            <v>https://community.secop.gov.co/Public/Tendering/OpportunityDetail/Index?noticeUID=CO1.NTC.174114</v>
          </cell>
          <cell r="AL665" t="str">
            <v>CO1.NTC.174114</v>
          </cell>
        </row>
        <row r="666">
          <cell r="A666" t="str">
            <v>SCJ-668-2017</v>
          </cell>
          <cell r="B666">
            <v>42963</v>
          </cell>
          <cell r="E666" t="str">
            <v>5 5. Contratación directa</v>
          </cell>
          <cell r="F666" t="str">
            <v>6 6. Otro</v>
          </cell>
          <cell r="G666" t="str">
            <v>ARGEMIRO GONZALEZ PINEDA</v>
          </cell>
          <cell r="L666" t="str">
            <v>PRESTAR LOS SERVICIOS PROFESIONALES COMO ABOGADO A LA DIRECCIÓN DE LA CARCEL DISTRITAL EN LA GESTIÓN JURÍDICA RELACIONADA CON LOS PROCEDIMIENTOS Y BENEFICIOS  ADMINISTRTIVOS  Y JUDICIALES PARA MINIMIZAR LOS EFECTOS NEGATIVOS O ADICIONALES  A LAPENA  DE LAS PERSONAS PRIVADAS DE LA LIBERTAD</v>
          </cell>
          <cell r="M666">
            <v>42963</v>
          </cell>
          <cell r="N666">
            <v>43104</v>
          </cell>
          <cell r="P666">
            <v>4.666666666666667</v>
          </cell>
          <cell r="T666">
            <v>18666667</v>
          </cell>
          <cell r="AE666">
            <v>0</v>
          </cell>
          <cell r="AG666">
            <v>0</v>
          </cell>
          <cell r="AK666" t="str">
            <v>https://www.contratos.gov.co/consultas/detalleProceso.do?numConstancia=17-12-6955420</v>
          </cell>
          <cell r="AL666" t="str">
            <v>17-12-6955420</v>
          </cell>
        </row>
        <row r="667">
          <cell r="A667" t="str">
            <v>SCJ-669-2017</v>
          </cell>
          <cell r="B667">
            <v>42963</v>
          </cell>
          <cell r="E667" t="str">
            <v>5 5. Contratación directa</v>
          </cell>
          <cell r="F667" t="str">
            <v>6 6. Otro</v>
          </cell>
          <cell r="G667" t="str">
            <v>HERNANDO ELIAS GARCIA VARGAS</v>
          </cell>
          <cell r="L667" t="str">
            <v>PRESTAR LOS SERVICIOS PROFESIONALES EN DERECHO REALIZANDO LA ACTUALIZACIÓN DE LOS DATOS DE LOS PROCESOS JUDICIALES ACTIVOS, REQUERIDOS, FINALIZADOS O INACTIVOS, LAS PROVIDENCIAS Y REMISIONES JUDICIALES, ASÍ COMO LAS DE RECONOCIMIENTO MÉDICO LEGAL DE LAS PERSONAS PRIVADAS DE LA LIBERTAD QUE SE ENCUENTRAN EN LA CÁRCEL DISTRITAL.</v>
          </cell>
          <cell r="M667">
            <v>42963</v>
          </cell>
          <cell r="N667">
            <v>43104</v>
          </cell>
          <cell r="P667">
            <v>4.666666666666667</v>
          </cell>
          <cell r="T667">
            <v>18666667</v>
          </cell>
          <cell r="AE667">
            <v>0</v>
          </cell>
          <cell r="AG667">
            <v>0</v>
          </cell>
          <cell r="AK667" t="str">
            <v>https://www.contratos.gov.co/consultas/detalleProceso.do?numConstancia=17-12-6955503</v>
          </cell>
          <cell r="AL667" t="str">
            <v>17-12-6955503</v>
          </cell>
        </row>
        <row r="668">
          <cell r="A668" t="str">
            <v>SCJ-670-2017</v>
          </cell>
          <cell r="B668">
            <v>42963</v>
          </cell>
          <cell r="E668" t="str">
            <v>5 5. Contratación directa</v>
          </cell>
          <cell r="F668" t="str">
            <v>6 6. Otro</v>
          </cell>
          <cell r="G668" t="str">
            <v>FLOR ANGELA GONZALEZ GAONA</v>
          </cell>
          <cell r="L668" t="str">
            <v>PRESTAR LOS SERVICIOS DE APOYO A LA GESTIÓN PARA LA PRESTACIÓN DEL SERVICIO EN SALUD A LAS PERSONAS PRIVADAS DE LA LIBERTAD QUE SE ENCUENTRAN EN LA CÁRCEL DISTRITAL DE VARONES Y ANEXO DE MUJERES.</v>
          </cell>
          <cell r="M668">
            <v>42963</v>
          </cell>
          <cell r="N668">
            <v>43104</v>
          </cell>
          <cell r="P668">
            <v>4.666666666666667</v>
          </cell>
          <cell r="T668">
            <v>11820667</v>
          </cell>
          <cell r="AE668">
            <v>0</v>
          </cell>
          <cell r="AG668">
            <v>0</v>
          </cell>
          <cell r="AK668" t="str">
            <v>https://www.contratos.gov.co/consultas/detalleProceso.do?numConstancia=17-12-6955607</v>
          </cell>
          <cell r="AL668" t="str">
            <v>17-12-6955607</v>
          </cell>
        </row>
        <row r="669">
          <cell r="A669" t="str">
            <v>SCJ-671-2017</v>
          </cell>
          <cell r="B669">
            <v>42963</v>
          </cell>
          <cell r="E669" t="str">
            <v>4 4. Mínima cuantía</v>
          </cell>
          <cell r="F669" t="str">
            <v>6 6. Otro</v>
          </cell>
          <cell r="G669" t="str">
            <v>GRUPO ARBELÁEZ H&amp;C S.A.S.</v>
          </cell>
          <cell r="L669" t="str">
            <v>PRESTACIÓN DE SERVICIOS PARA REALIZAR UNA PRUEBA DE CARGA EN LA CASA DE JUSTICIA DE SUBA.</v>
          </cell>
          <cell r="M669">
            <v>42963</v>
          </cell>
          <cell r="N669">
            <v>42993</v>
          </cell>
          <cell r="P669">
            <v>1</v>
          </cell>
          <cell r="T669">
            <v>24990000</v>
          </cell>
          <cell r="AE669">
            <v>0</v>
          </cell>
          <cell r="AG669">
            <v>0</v>
          </cell>
          <cell r="AK669" t="str">
            <v>https://www.contratos.gov.co/consultas/detalleProceso.do?numConstancia=17-13-6901198</v>
          </cell>
          <cell r="AL669" t="str">
            <v>17-13-6901198</v>
          </cell>
        </row>
        <row r="670">
          <cell r="A670" t="str">
            <v>SCJ-672-2017</v>
          </cell>
          <cell r="B670">
            <v>42963</v>
          </cell>
          <cell r="E670" t="str">
            <v>4 4. Mínima cuantía</v>
          </cell>
          <cell r="F670" t="str">
            <v>6 6. Otro</v>
          </cell>
          <cell r="G670" t="str">
            <v>COL COMERCIALIZADORA S.A.S.</v>
          </cell>
          <cell r="L670" t="str">
            <v>ADQUISICIÓN, INSTALACIÓN, CONFIGURACIÓN, PARAMETRIZACIÓN E IMPLEMENTACIÓN CON SU RESPECTIVO SOFTWARE  Y PUESTA EN FUNCIONAMIENTO, DE LOS MEDIDORES DE SATISFACCIÓN O CALIFICADORES DEL SERVICIO, PARA LAS CASAS DE JUSTICIA EN LA CIUDAD DE BOGOTÁ.</v>
          </cell>
          <cell r="M670">
            <v>42963</v>
          </cell>
          <cell r="N670">
            <v>43084</v>
          </cell>
          <cell r="P670">
            <v>4</v>
          </cell>
          <cell r="T670">
            <v>32920160</v>
          </cell>
          <cell r="AE670">
            <v>0</v>
          </cell>
          <cell r="AG670">
            <v>0</v>
          </cell>
          <cell r="AK670" t="str">
            <v>https://community.secop.gov.co/Public/Tendering/OpportunityDetail/Index?noticeUID=CO1.NTC.193520</v>
          </cell>
          <cell r="AL670" t="str">
            <v>CO1.NTC.193520</v>
          </cell>
        </row>
        <row r="671">
          <cell r="A671" t="str">
            <v>SCJ-673-2017</v>
          </cell>
          <cell r="B671">
            <v>42963</v>
          </cell>
          <cell r="E671" t="str">
            <v>4 4. Mínima cuantía</v>
          </cell>
          <cell r="F671" t="str">
            <v>6 6. Otro</v>
          </cell>
          <cell r="G671" t="str">
            <v xml:space="preserve"> Gextion Grupo de Expertos en Gestión e Innovación SAS </v>
          </cell>
          <cell r="L671" t="str">
            <v>CAPACITAR Y CERTIFICAR 60 FUNCIONARIOS DE LA ENTIDAD EN COMPETENCIAS DE AUDITOR INTERNO DE SISTEMAS INTEGRADOS DE GESTIÓN, SEGÚN LAS NORMAS TÉCNICAS ISO 9001;2015, ISO 14001:2015 OHSAS 18001 Y NTCGP1000</v>
          </cell>
          <cell r="M671">
            <v>42972</v>
          </cell>
          <cell r="N671">
            <v>43063</v>
          </cell>
          <cell r="P671">
            <v>3</v>
          </cell>
          <cell r="T671">
            <v>25704000</v>
          </cell>
          <cell r="AE671">
            <v>0</v>
          </cell>
          <cell r="AG671">
            <v>0</v>
          </cell>
          <cell r="AK671" t="str">
            <v>https://community.secop.gov.co/Public/Tendering/OpportunityDetail/Index?noticeUID=CO1.NTC.191525</v>
          </cell>
          <cell r="AL671" t="str">
            <v>CO1.NTC.191525</v>
          </cell>
        </row>
        <row r="672">
          <cell r="A672" t="str">
            <v>SCJ-674-2017</v>
          </cell>
          <cell r="B672">
            <v>42964</v>
          </cell>
          <cell r="E672" t="str">
            <v>5 5. Contratación directa</v>
          </cell>
          <cell r="F672" t="str">
            <v>6 6. Otro</v>
          </cell>
          <cell r="G672" t="str">
            <v>LA NACION CONSEJO SUPERIOR DE LA JUDICATURA-DIRECCION EJECUTIVA SECCIONAL DE ADMINISTRACION JUDICIAL</v>
          </cell>
          <cell r="L672" t="str">
            <v>AUNAR ESFUERZOS TÉCNICOS,ADMINISTRATIVOS Y FINANCIEROS ENTRE LA SSCJ Y LA NACION -CCSJ-DIRECCIÓN EJECUTIVA SECCIONAL DE ADMINISTRACIÓN JUDICIAL BOGOTÁ-CUNDINAMARCA PARA EL FUNCIONAMIENTO DE LOS JUZGADOS DE PEQUEÑAS CAUSAS Y COMPETENCIAS MÚLTIPLES EN EL SISTEMA DISTIRTAL DE CASAS DE JUSTICIA DE BOGOTÁ CON EL FIN DE ACERCAR LA JUSTICIA AL CIUDADANO ORIENTÁNDOLO SOBRE SUS DERECHOS,FACILITÁNDOLE EL USO DE LOS SERVICIOS DE JUSTICIA FORMAL</v>
          </cell>
          <cell r="M672">
            <v>42964</v>
          </cell>
          <cell r="N672">
            <v>44424</v>
          </cell>
          <cell r="P672">
            <v>48</v>
          </cell>
          <cell r="T672">
            <v>0</v>
          </cell>
          <cell r="AE672">
            <v>0</v>
          </cell>
          <cell r="AG672">
            <v>0</v>
          </cell>
          <cell r="AK672" t="str">
            <v>https://www.contratos.gov.co/consultas/detalleProceso.do?numConstancia=17-12-6956477</v>
          </cell>
          <cell r="AL672" t="str">
            <v>17-12-6956477</v>
          </cell>
        </row>
        <row r="673">
          <cell r="A673" t="str">
            <v>SCJ-675-2017</v>
          </cell>
          <cell r="B673">
            <v>42964</v>
          </cell>
          <cell r="E673" t="str">
            <v>5 5. Contratación directa</v>
          </cell>
          <cell r="F673" t="str">
            <v>6 6. Otro</v>
          </cell>
          <cell r="G673" t="str">
            <v>CHRISTIAN JOEL SANCHEZ SARMIENTO</v>
          </cell>
          <cell r="L673" t="str">
            <v>PRESTAR LOS SERVICIOS PROFESIONALES EN LA OFICJNA DE ANÁLISIS DE INFORMACIÓN Y ESTUDIOS ESTRATÉGICOS PARA IMPLEMENTAR EL SOFTWARE Y EJECUTAR EL PROCESO DE ASEGURAMIENTO DE LA CALIDAD DE DATOS ASÍ COMO EJECUTAR LOS PROGRAMAS ETL (EXTRACCION TRANSFORMACIÓN Y CARGA) PARA INTEGRACIÓN DE DATOS REPOSITORIO DE INFORMACIÓN (BODEGA DE DATOS), EN EL MARCO DE LA ESTRATEGIA ANALÍTICA PARA  LA SEGURIDAD, LA CONVIVENCIA Y EL ACCESO A LA JUSTICIA</v>
          </cell>
          <cell r="M673">
            <v>42964</v>
          </cell>
          <cell r="N673">
            <v>43100</v>
          </cell>
          <cell r="P673">
            <v>4.5</v>
          </cell>
          <cell r="T673">
            <v>20250000</v>
          </cell>
          <cell r="AE673">
            <v>0</v>
          </cell>
          <cell r="AG673">
            <v>0</v>
          </cell>
          <cell r="AK673" t="str">
            <v>https://www.contratos.gov.co/consultas/detalleProceso.do?numConstancia=17-12-6967414</v>
          </cell>
          <cell r="AL673" t="str">
            <v>17-12-6967414</v>
          </cell>
        </row>
        <row r="674">
          <cell r="A674" t="str">
            <v>SCJ-676-2017</v>
          </cell>
          <cell r="B674">
            <v>42964</v>
          </cell>
          <cell r="E674" t="str">
            <v>5 5. Contratación directa</v>
          </cell>
          <cell r="F674" t="str">
            <v>6 6. Otro</v>
          </cell>
          <cell r="G674" t="str">
            <v>HAROLD FABIAN MORALES PIÑEROS</v>
          </cell>
          <cell r="L674" t="str">
            <v xml:space="preserve">PRESTAR LOS SERVICIOS  DE APOYO  A LA GESTIÓN PARA LA ATENCIÓN DE USUARIOS Y LA ORGANIZACIÓN LOGÍSTICA DE LAS ACTIVIDADES  PEDAGÓGICAS  DE CONVIVENCIA REGULADAS EN LA LEY 1801 DE 2016, DONDE LE SEA ASIGNADO, FACILITANDO  LA EMISIÓN DE LOS CERTIFICADOS DE CAPACITACIÓN Y/O RECIBOS  ASOCIADOS AL RECAUDO  DE LAS MULTAS  IMPUESTAS CONFORME  A LOS COMPARTAMIENTOS  CONTRARIOS A LA CONVIVENCIA REGULADOS  EN EL CÓDIGO NACIONA LDE POLICIA  Y CONVIVENCIA </v>
          </cell>
          <cell r="M674">
            <v>42964</v>
          </cell>
          <cell r="N674">
            <v>43100</v>
          </cell>
          <cell r="P674">
            <v>4.5</v>
          </cell>
          <cell r="T674">
            <v>8100000</v>
          </cell>
          <cell r="AE674">
            <v>0</v>
          </cell>
          <cell r="AG674">
            <v>0</v>
          </cell>
          <cell r="AK674" t="str">
            <v>https://www.contratos.gov.co/consultas/detalleProceso.do?numConstancia=17-12-6980841</v>
          </cell>
          <cell r="AL674" t="str">
            <v>17-12-6980841</v>
          </cell>
        </row>
        <row r="675">
          <cell r="A675" t="str">
            <v>SCJ-677-2017</v>
          </cell>
          <cell r="B675">
            <v>42964</v>
          </cell>
          <cell r="E675" t="str">
            <v>5 5. Contratación directa</v>
          </cell>
          <cell r="F675" t="str">
            <v>6 6. Otro</v>
          </cell>
          <cell r="G675" t="str">
            <v>PAULA ANDREA GONZALEZ RODRIGUEZ</v>
          </cell>
          <cell r="L675" t="str">
            <v>PRESTAR SERVICIOS DE APOYO A LA GESTIÓN PARA LA ATENCIÓN DE USUARIOS Y LA ORGANIZACIÓN LOGÍSTICA DE LAS ACTIVIDADES PEDAGÓGICAS DE CONVIVENCIA REGULADAS EN LA LEY 1801 DE 2016 DONDE LE SEA ASIGNADO FACILITANDO LA EMISIÓN DE LOS CERTIFICADOS DE CAPACITACIÓN Y/O RECIBOS ASOCIADOS AL RECAUDO DE LAS MULTAS IMPUESTAS CONFORME A LOS COMPORTAMIENTOS CONTRARIOS A LA CONVIVIENCIA REGULADOS EN EL CÓDIGO NACIONAL DE POLICIA Y CONVIVENCIA.</v>
          </cell>
          <cell r="M675">
            <v>42964</v>
          </cell>
          <cell r="N675">
            <v>43100</v>
          </cell>
          <cell r="P675">
            <v>4.5</v>
          </cell>
          <cell r="T675">
            <v>8100000</v>
          </cell>
          <cell r="AE675">
            <v>0</v>
          </cell>
          <cell r="AG675">
            <v>0</v>
          </cell>
          <cell r="AK675" t="str">
            <v>https://www.contratos.gov.co/consultas/detalleProceso.do?numConstancia=17-12-6967443</v>
          </cell>
          <cell r="AL675" t="str">
            <v>17-12-6967443</v>
          </cell>
        </row>
        <row r="676">
          <cell r="A676" t="str">
            <v>SCJ-678-2017</v>
          </cell>
          <cell r="B676">
            <v>42964</v>
          </cell>
          <cell r="E676" t="str">
            <v>5 5. Contratación directa</v>
          </cell>
          <cell r="F676" t="str">
            <v>6 6. Otro</v>
          </cell>
          <cell r="G676" t="str">
            <v>JHOSUA MATEO VILLA PALACIOS</v>
          </cell>
          <cell r="L676" t="str">
            <v>PRESTAR SERVICIOS DE APOYO A LA GESTIÓN PARA ATENCIÓN DE USUARIOS Y LA ORGANIZACIÓN LOGÍSTICA DE LAS ACTIVIDADES PEDAGÓGICAS DE OCNVIVEINCIA REGULADAS EN LA LEY 1801 DE 2016 DONDE LE SEA ASIGNADO, FACILITNADO LA EMISIÓN DE LOS CERTIFICADOS Y/O RECIBOS ASOCIADOS AL RECAUDO DE LAS MULTAS IMPUESTAS CONFORME A LOS COMPORTAMIENTOS CONTRARIOS A LA CONVIVENCIA REGULADOS EN EL CÓDIGO NACIONAL DE POLICIA Y CONVIVENCIA</v>
          </cell>
          <cell r="M676">
            <v>42964</v>
          </cell>
          <cell r="N676">
            <v>43100</v>
          </cell>
          <cell r="P676">
            <v>4.5</v>
          </cell>
          <cell r="T676">
            <v>8100000</v>
          </cell>
          <cell r="AE676">
            <v>0</v>
          </cell>
          <cell r="AG676">
            <v>0</v>
          </cell>
          <cell r="AK676" t="str">
            <v>https://www.contratos.gov.co/consultas/detalleProceso.do?numConstancia=17-12-6967470</v>
          </cell>
          <cell r="AL676" t="str">
            <v>17-12-6967470</v>
          </cell>
        </row>
        <row r="677">
          <cell r="A677" t="str">
            <v>SCJ-679-2017</v>
          </cell>
          <cell r="B677">
            <v>42964</v>
          </cell>
          <cell r="E677" t="str">
            <v>5 5. Contratación directa</v>
          </cell>
          <cell r="F677" t="str">
            <v>6 6. Otro</v>
          </cell>
          <cell r="G677" t="str">
            <v>DANIEL OSWALDO ANGARITA CARO</v>
          </cell>
          <cell r="L677" t="str">
            <v>PRESTAR LOS SERVICIOS PROFESIONALES A LA DIRECCIÓN DE PREVENCIÓN Y CULTURA CIUDADANA DE LA SUBSECRETARÍA DE SEGURIDAD Y CONVIVENCIA PARA APOYAR LA IMPLEMENTACIÓN DE LA ESTRATEGIA DE PREVENCIÓN DE LA PARTICIPACIÓN DE ADOLESCENTES EN LA COMISIÓN DE DELITOS EN LA CIUDAD DE BOGOTÁ EN EL MARCO DE LA ESTRATEGIA DE  CONVIVENCIA Y SEGURIDAD</v>
          </cell>
          <cell r="M677">
            <v>42964</v>
          </cell>
          <cell r="N677">
            <v>43085</v>
          </cell>
          <cell r="P677">
            <v>4</v>
          </cell>
          <cell r="T677">
            <v>22000000</v>
          </cell>
          <cell r="AE677">
            <v>0</v>
          </cell>
          <cell r="AG677">
            <v>0</v>
          </cell>
          <cell r="AK677" t="str">
            <v>https://www.contratos.gov.co/consultas/detalleProceso.do?numConstancia=17-12-6967042</v>
          </cell>
          <cell r="AL677" t="str">
            <v>17-12-6967042</v>
          </cell>
        </row>
        <row r="678">
          <cell r="A678" t="str">
            <v>SCJ-680-2017</v>
          </cell>
          <cell r="B678">
            <v>42964</v>
          </cell>
          <cell r="E678" t="str">
            <v>5 5. Contratación directa</v>
          </cell>
          <cell r="F678" t="str">
            <v>6 6. Otro</v>
          </cell>
          <cell r="G678" t="str">
            <v>NESTOR BRIAN TOVAR</v>
          </cell>
          <cell r="L678" t="str">
            <v>PRESTAR LOS SERVICIOS PROFESIONALES A LA DIRECCIÓN DE PREVENCIÓN Y CULTURA CIUDADANA DE LA SUBSECRETRARIA DE SEGURIDAD Y CONVIVENCIA PARA APOYAR LA IMPLEMENTACIÓN DE LA ESTRATEGIA DE PREVENCIÓN DE LA PARTICIPACIÓN DE ADOLESCENTES EN LA COMISIÓN DE DELITOS EN LA CIUDAD DE BOGOTÁ EN EL MARCO DE LA ESTRATEGIA DE CONVIECENCIA Y SEGURIDAD.</v>
          </cell>
          <cell r="M678">
            <v>42964</v>
          </cell>
          <cell r="N678">
            <v>42982</v>
          </cell>
          <cell r="P678">
            <v>4</v>
          </cell>
          <cell r="T678">
            <v>18800000</v>
          </cell>
          <cell r="AE678">
            <v>0</v>
          </cell>
          <cell r="AG678">
            <v>0</v>
          </cell>
          <cell r="AK678" t="str">
            <v>https://www.contratos.gov.co/consultas/detalleProceso.do?numConstancia=17-12-6967191</v>
          </cell>
          <cell r="AL678" t="str">
            <v>17-12-6967191</v>
          </cell>
        </row>
        <row r="679">
          <cell r="A679" t="str">
            <v>SCJ-681-2017</v>
          </cell>
          <cell r="B679">
            <v>42964</v>
          </cell>
          <cell r="E679" t="str">
            <v>5 5. Contratación directa</v>
          </cell>
          <cell r="F679" t="str">
            <v>6 6. Otro</v>
          </cell>
          <cell r="G679" t="str">
            <v>DIANA LORENA GOMEZ CARO</v>
          </cell>
          <cell r="L679" t="str">
            <v>PRESTAR LOS SERVICIOS PROFESIONALES A LA DIRECCIÓN DE PREVENCIÓN Y CULTURA CIUDADANA DE LA SUBSECRETARIA DE SEGURIDAD Y CONVIVENCIA PARA APOYAR LA IMPLEMENTACIÓN DE LA ESTRATEGIA DE PREVENCIÓN DE LA PARTIVIPACIÓN DE ADOLSCENTES EN LA COMISIÓN DE DELITOS EN LA CIUDAD DE BOGOTÁ EL MARCO DE LA ESTRATEGIA DE CONVIVECNIA Y SEGURIDAD</v>
          </cell>
          <cell r="M679">
            <v>42964</v>
          </cell>
          <cell r="N679">
            <v>43085</v>
          </cell>
          <cell r="P679">
            <v>4</v>
          </cell>
          <cell r="T679">
            <v>22000000</v>
          </cell>
          <cell r="AE679">
            <v>0</v>
          </cell>
          <cell r="AG679">
            <v>0</v>
          </cell>
          <cell r="AK679" t="str">
            <v>https://www.contratos.gov.co/consultas/detalleProceso.do?numConstancia=17-12-6967252</v>
          </cell>
          <cell r="AL679" t="str">
            <v>17-12-6967252</v>
          </cell>
        </row>
        <row r="680">
          <cell r="A680" t="str">
            <v>SCJ-682-2017</v>
          </cell>
          <cell r="B680">
            <v>42964</v>
          </cell>
          <cell r="E680" t="str">
            <v>5 5. Contratación directa</v>
          </cell>
          <cell r="F680" t="str">
            <v>6 6. Otro</v>
          </cell>
          <cell r="G680" t="str">
            <v>JULIANA SPINEL ZEA</v>
          </cell>
          <cell r="L680" t="str">
            <v xml:space="preserve">PRESTAR LOS SERVICIOS PROFESIONALES A LA DIRECCIÓN DE PREVENCIÓN Y CULTURA CIUDADANA DE LA SUBSECRETARIA DE SEGURIDAD CONVIENCIA Y JUSTICIA PARA APOYAR LA IMPLEMENTACIÓN DE LA ESTRATEGIA DE PREVENCIÓN DE LA PARTICIPACIÓN DE ADOLESCENTES EN LA COMISIÓN DE DELITOS EN LA CIUDAD DE BOGOTÁ EL MARCO DE LA ESTRATEGIA DE CONVIVENCIA Y SEGURIDAD </v>
          </cell>
          <cell r="M680">
            <v>42964</v>
          </cell>
          <cell r="N680">
            <v>43085</v>
          </cell>
          <cell r="P680">
            <v>4</v>
          </cell>
          <cell r="T680">
            <v>22000000</v>
          </cell>
          <cell r="AE680">
            <v>0</v>
          </cell>
          <cell r="AG680">
            <v>0</v>
          </cell>
          <cell r="AK680" t="str">
            <v>https://www.contratos.gov.co/consultas/detalleProceso.do?numConstancia=17-12-6967291</v>
          </cell>
          <cell r="AL680" t="str">
            <v>17-12-6967291</v>
          </cell>
        </row>
        <row r="681">
          <cell r="A681" t="str">
            <v>SCJ-683-2017</v>
          </cell>
          <cell r="B681">
            <v>42964</v>
          </cell>
          <cell r="E681" t="str">
            <v>5 5. Contratación directa</v>
          </cell>
          <cell r="F681" t="str">
            <v>6 6. Otro</v>
          </cell>
          <cell r="G681" t="str">
            <v>GABRIELA CORTES ZAPATA</v>
          </cell>
          <cell r="L681" t="str">
            <v>PRESTAR LOS SERVICIOS PROFESIONALES A LA DIRECCIÓN DE PREVENCIÓN Y CULTURA CIUDADANA DE LA SUBSECRETARIA DE SEGURIDAD Y CONVIVENCIA PARA APOYAR LA IMPLEMENTACIÓN DE LA ESTRATEGIA DE PREVENCIÓN DE LA PARTICIPACIÓN DE ADOLESCENTES EN LA COMISIÓN DE DELITOS EN LA CIUDAD DE BOGOTÁ EL MARCO DE LA ESTRATEGIA DE CONVIVENCIA Y SEGURIDAD.</v>
          </cell>
          <cell r="M681">
            <v>42964</v>
          </cell>
          <cell r="N681">
            <v>43085</v>
          </cell>
          <cell r="P681">
            <v>4</v>
          </cell>
          <cell r="T681">
            <v>22000000</v>
          </cell>
          <cell r="AE681">
            <v>0</v>
          </cell>
          <cell r="AG681">
            <v>0</v>
          </cell>
          <cell r="AK681" t="str">
            <v>https://www.contratos.gov.co/consultas/detalleProceso.do?numConstancia=17-12-6967358</v>
          </cell>
          <cell r="AL681" t="str">
            <v>17-12-6967358</v>
          </cell>
        </row>
        <row r="682">
          <cell r="A682" t="str">
            <v>SCJ-684-2017</v>
          </cell>
          <cell r="B682">
            <v>42965</v>
          </cell>
          <cell r="E682" t="str">
            <v>5 5. Contratación directa</v>
          </cell>
          <cell r="F682" t="str">
            <v>6 6. Otro</v>
          </cell>
          <cell r="G682" t="str">
            <v>DIANA CAROLINA PEÑA RAMOS</v>
          </cell>
          <cell r="L682" t="str">
            <v xml:space="preserve">PRESTAR LOS SERVICIOS PROFESIONALES A LA DIRECCIÓN DE TECNOLOGÍA Y SISTEMAS DE LA INFORMACIÓN DE LA SECRETARÍA DE SEGURIDAD CONVIVENCIA Y JUSTICIA EN LA GESTIÓN, CONTROL Y SEGUIMIENTO PRECONTRACTUAL, CONTRACTUAL  LIQUIDACIÓN Y APOYO A LA SUPERVISIÓN; ASÍ COMO APOYAR LA GESTIÓN, CONTROL, SEGUIMIENO Y DE LOS REQUIERIMIENTOS  ALLEGADOS AL ÁREA </v>
          </cell>
          <cell r="M682">
            <v>42965</v>
          </cell>
          <cell r="N682">
            <v>43076</v>
          </cell>
          <cell r="P682">
            <v>4</v>
          </cell>
          <cell r="T682">
            <v>28000000</v>
          </cell>
          <cell r="AE682">
            <v>0</v>
          </cell>
          <cell r="AG682">
            <v>0</v>
          </cell>
          <cell r="AK682" t="str">
            <v>https://www.contratos.gov.co/consultas/detalleProceso.do?numConstancia=17-12-6967490</v>
          </cell>
          <cell r="AL682" t="str">
            <v>17-12-6967490</v>
          </cell>
        </row>
        <row r="683">
          <cell r="A683" t="str">
            <v>SCJ-685-2017</v>
          </cell>
          <cell r="B683">
            <v>42965</v>
          </cell>
          <cell r="E683" t="str">
            <v>5 5. Contratación directa</v>
          </cell>
          <cell r="F683" t="str">
            <v>6 6. Otro</v>
          </cell>
          <cell r="G683" t="str">
            <v>OSCAR AGUIRRE CUERVO</v>
          </cell>
          <cell r="L683" t="str">
            <v>PRESTAR LOS SERVICIOS PROFESIONALES EN LA OFICINA DE ANÁLISIS DE INFORMACIÓN Y ESTUDIOS ESTRATÉGICOS PARA EL DESARROLLO E IMPLEMENTACIÓN DE COMPONENTES DE SOFTWARE DE APLICACIÓN WEB Y DE BASE DE DATOS PARA EL ANÁLISIS Y DIFUSIÓN DE INFORMACIÓN GEOGRÁFICA QUE DEN RESPUESTA A LAS NECESIDADES DE ANÁLISIS, PLANIFICACIÓN Y GESTIÓN EN EL MARCO DE LA ESTRATEGIA DE ANALÍTICA PARA LA SEGURIDAD, LA CONVIVENCIA Y LA JUSTICIA.</v>
          </cell>
          <cell r="M683">
            <v>42965</v>
          </cell>
          <cell r="N683">
            <v>43101</v>
          </cell>
          <cell r="P683">
            <v>4.5</v>
          </cell>
          <cell r="T683">
            <v>20250000</v>
          </cell>
          <cell r="AE683">
            <v>0</v>
          </cell>
          <cell r="AG683">
            <v>0</v>
          </cell>
          <cell r="AK683" t="str">
            <v>https://www.contratos.gov.co/consultas/detalleProceso.do?numConstancia=17-12-6971961</v>
          </cell>
          <cell r="AL683" t="str">
            <v>17-12-6971961</v>
          </cell>
        </row>
        <row r="684">
          <cell r="A684" t="str">
            <v>SCJ-686-2017</v>
          </cell>
          <cell r="B684">
            <v>42965</v>
          </cell>
          <cell r="E684" t="str">
            <v>5 5. Contratación directa</v>
          </cell>
          <cell r="F684" t="str">
            <v>6 6. Otro</v>
          </cell>
          <cell r="G684" t="str">
            <v>RUTH LIESEL SABOGAL AZA</v>
          </cell>
          <cell r="L684" t="str">
            <v>PRESTAR SERVICIOS DE APOYO A LA GESTIÓN PARA LA ATENCIÓN DE USUARIOS Y LA ORGANIZACIÓN LOGÍSTICA DE LAS ACTIVIDADES PEDAGÓGICAS DE CONVIVENCIA REGULADAS EN LA LEY 1801 DE 2016, DONDE LE SEA ASIGNADO, FACILITANDO LA EMISIÓN DE LOS CERTIFICADOS DE CAPACITACIÓN Y7O RECIBOS ASOCIADOS AL RECAUDO DE LAS MULTAS IMPUESTAS CONFORME A LOS OMPORTAMIENTOS CONTRARIOS A LA CONVIVENCIA REGULADOS EN EL CÓDIGO NACIONAL DE POLICIA Y CONVIVENCIA</v>
          </cell>
          <cell r="M684">
            <v>42965</v>
          </cell>
          <cell r="N684">
            <v>43101</v>
          </cell>
          <cell r="P684">
            <v>4.5</v>
          </cell>
          <cell r="T684">
            <v>8100000</v>
          </cell>
          <cell r="AE684">
            <v>0</v>
          </cell>
          <cell r="AG684">
            <v>0</v>
          </cell>
          <cell r="AK684" t="str">
            <v>https://www.contratos.gov.co/consultas/detalleProceso.do?numConstancia=17-12-6976635</v>
          </cell>
          <cell r="AL684" t="str">
            <v>17-12-6976635</v>
          </cell>
        </row>
        <row r="685">
          <cell r="A685" t="str">
            <v>SCJ-687-2017</v>
          </cell>
          <cell r="B685">
            <v>42969</v>
          </cell>
          <cell r="E685" t="str">
            <v>5 5. Contratación directa</v>
          </cell>
          <cell r="F685" t="str">
            <v>6 6. Otro</v>
          </cell>
          <cell r="G685" t="str">
            <v>CESAR URIEL PAEZ ORTIZ</v>
          </cell>
          <cell r="L685" t="str">
            <v>PRESTAR LO SERVICIOS DE APOYO A LAGESTIÓN EN LA SUBSECRETARIA DE SEGURIDAD Y CONVIVENCIA PARA COADYUDAR EN LA IMPLEMENTACIÓN DE ESTRATEGIAS Y ACCIONES DE DIÁLOGO, MEDIACIÓN Y PREVENCIÓN EN CONVIVENCIA Y SEGURIDAD CIUDADANA EN LA CIUDAD.</v>
          </cell>
          <cell r="M685">
            <v>42969</v>
          </cell>
          <cell r="N685">
            <v>43090</v>
          </cell>
          <cell r="P685">
            <v>4</v>
          </cell>
          <cell r="T685">
            <v>8000000</v>
          </cell>
          <cell r="AE685">
            <v>0</v>
          </cell>
          <cell r="AG685">
            <v>0</v>
          </cell>
          <cell r="AK685" t="str">
            <v>https://www.contratos.gov.co/consultas/detalleProceso.do?numConstancia=17-12-6981021</v>
          </cell>
          <cell r="AL685" t="str">
            <v>17-12-6981021</v>
          </cell>
        </row>
        <row r="686">
          <cell r="A686" t="str">
            <v>SCJ-688-2017</v>
          </cell>
          <cell r="B686">
            <v>42969</v>
          </cell>
          <cell r="E686" t="str">
            <v>4 4. Mínima cuantía</v>
          </cell>
          <cell r="F686" t="str">
            <v>2 2. Menor cuantía</v>
          </cell>
          <cell r="G686" t="str">
            <v xml:space="preserve">CARLOS H RIVERA RAMIREZ  </v>
          </cell>
          <cell r="L686" t="str">
            <v>PRESTAR EL SERVICIO DE MONITOREO PERMANENTE DE LA INFORMACIÓN GENERADA RESPECTO DE LA SECRETARÍA DE SEGURIDAD, CONVIVENCIA Y JUSTICIA, EN LOS DIFERENTES MEDIOS DE COMUNICACIÓN DE CARÁCTER LOCAL, REGIONAL, NACIONAL E INTERNACIONAL COMO INSUMO DE VALORACIÓN Y ANÁLISIS DE LA GESTIÓN DE LA ENTIDAD</v>
          </cell>
          <cell r="M686">
            <v>42975</v>
          </cell>
          <cell r="N686">
            <v>43248</v>
          </cell>
          <cell r="P686">
            <v>6</v>
          </cell>
          <cell r="T686">
            <v>10200000</v>
          </cell>
          <cell r="AE686">
            <v>5100000</v>
          </cell>
          <cell r="AG686">
            <v>90</v>
          </cell>
          <cell r="AK686" t="str">
            <v>https://community.secop.gov.co/Public/Tendering/OpportunityDetail/Index?noticeUID=CO1.NTC.194310</v>
          </cell>
          <cell r="AL686" t="str">
            <v>CO1.NTC.194310</v>
          </cell>
        </row>
        <row r="687">
          <cell r="A687" t="str">
            <v>SCJ-689-2017</v>
          </cell>
          <cell r="B687">
            <v>42970</v>
          </cell>
          <cell r="E687" t="str">
            <v>4 4. Mínima cuantía</v>
          </cell>
          <cell r="F687" t="str">
            <v>6 6. Otro</v>
          </cell>
          <cell r="G687" t="str">
            <v>VALENTINA AUXILIAR CARROCERA S.A.</v>
          </cell>
          <cell r="L687" t="str">
            <v>ADQUISICIÓN E INSTALACIÓN DE CARROCERÍA DE ESTACAS TIPO GANADERA</v>
          </cell>
          <cell r="M687">
            <v>42970</v>
          </cell>
          <cell r="N687">
            <v>43030</v>
          </cell>
          <cell r="P687">
            <v>2</v>
          </cell>
          <cell r="T687">
            <v>34986000</v>
          </cell>
          <cell r="AE687">
            <v>0</v>
          </cell>
          <cell r="AG687">
            <v>0</v>
          </cell>
          <cell r="AK687" t="str">
            <v>https://community.secop.gov.co/Public/Tendering/OpportunityDetail/Index?noticeUID=CO1.NTC.197530</v>
          </cell>
          <cell r="AL687" t="str">
            <v>CO1.NTC.197530</v>
          </cell>
        </row>
        <row r="688">
          <cell r="A688" t="str">
            <v>SCJ-690-2017</v>
          </cell>
          <cell r="B688">
            <v>42970</v>
          </cell>
          <cell r="E688" t="str">
            <v>5 5. Contratación directa</v>
          </cell>
          <cell r="F688" t="str">
            <v>6 6. Otro</v>
          </cell>
          <cell r="G688" t="str">
            <v>MARÍA DUCELA FORERO BELTRÁN</v>
          </cell>
          <cell r="L688" t="str">
            <v>ARRENDAMIENTO DE UN BIEN INMUEBLE A LA SECRETARÍA DISTRITAL DE SEGURIDAD, CONVIVENCIA YJUSTICIA PARA EL FUNCIONAMIENTO DE UNA CASA DE JUSTICIA Y SERVICIOS COMPLEMENTARIOS EN LA LOCALIDAD DE BARRIOS UNIDOS.</v>
          </cell>
          <cell r="M688">
            <v>42970</v>
          </cell>
          <cell r="N688">
            <v>43334</v>
          </cell>
          <cell r="P688">
            <v>12</v>
          </cell>
          <cell r="T688">
            <v>300000000</v>
          </cell>
          <cell r="AE688">
            <v>0</v>
          </cell>
          <cell r="AG688">
            <v>0</v>
          </cell>
          <cell r="AK688" t="str">
            <v>https://www.contratos.gov.co/consultas/detalleProceso.do?numConstancia=17-12-6970145</v>
          </cell>
          <cell r="AL688" t="str">
            <v>17-12-6970145</v>
          </cell>
        </row>
        <row r="689">
          <cell r="A689" t="str">
            <v>SCJ-691-2017</v>
          </cell>
          <cell r="B689">
            <v>42970</v>
          </cell>
          <cell r="E689" t="str">
            <v>4 4. Mínima cuantía</v>
          </cell>
          <cell r="F689" t="str">
            <v>2 2. Menor cuantía</v>
          </cell>
          <cell r="G689" t="str">
            <v>CORPORACION PARA LA INVESTIGACION Y EL DESARROLLO TECNOLOGICO VIDA SALUDABLE</v>
          </cell>
          <cell r="L689" t="str">
            <v>CONTRATAR LA INSTALACIÓN, MANTENIMIENTO Y OPERACIÓN DE MÁQUINAS DISPENSADORAS DE BEBIDAS Y ALIMENTOS SALUDABLES, INCLUYENDO EL SURTIDO POR SUS PROPIOS MEDIOS, CON PLENA AUTONOMÍA TÉCINA Y ADMINISTRATIVA.</v>
          </cell>
          <cell r="M689">
            <v>42970</v>
          </cell>
          <cell r="N689">
            <v>43334</v>
          </cell>
          <cell r="P689">
            <v>12</v>
          </cell>
          <cell r="T689">
            <v>0</v>
          </cell>
          <cell r="AE689">
            <v>0</v>
          </cell>
          <cell r="AG689">
            <v>0</v>
          </cell>
          <cell r="AK689" t="str">
            <v>https://community.secop.gov.co/Public/Tendering/OpportunityDetail/Index?noticeUID=CO1.NTC.194401</v>
          </cell>
          <cell r="AL689" t="str">
            <v>CO1.NTC.194401</v>
          </cell>
        </row>
        <row r="690">
          <cell r="A690" t="str">
            <v>SCJ-692-2017</v>
          </cell>
          <cell r="B690">
            <v>42970</v>
          </cell>
          <cell r="E690" t="str">
            <v>5 5. Contratación directa</v>
          </cell>
          <cell r="F690" t="str">
            <v>6 6. Otro</v>
          </cell>
          <cell r="G690" t="str">
            <v xml:space="preserve">ASOCIACIÓN DE RECICLADORES POR UNA BOGOTÁ MEJOR Y MÁS LIMPIA (ARBO) </v>
          </cell>
          <cell r="L690" t="str">
            <v>REALIZAR LA RECOLECCIÓN DE LOS RESIDUOS SÓLIDOS RECICLABLES DE CARÁCTER NO PELIGROSO GENERADOS EN LAS UNIDADES OPERATIVAS DE LA SECRETARÍA DISTRITAL DE SEGURIDAD, CONVIVENCIA Y JUSTICIA.</v>
          </cell>
          <cell r="M690">
            <v>42970</v>
          </cell>
          <cell r="N690">
            <v>43694</v>
          </cell>
          <cell r="P690">
            <v>12</v>
          </cell>
          <cell r="T690">
            <v>0</v>
          </cell>
          <cell r="AE690">
            <v>0</v>
          </cell>
          <cell r="AG690">
            <v>360</v>
          </cell>
          <cell r="AK690" t="str">
            <v>https://www.contratos.gov.co/consultas/detalleProceso.do?numConstancia=17-12-6972055</v>
          </cell>
          <cell r="AL690" t="str">
            <v>17-12-6972055</v>
          </cell>
        </row>
        <row r="691">
          <cell r="A691" t="str">
            <v>SCJ-693-2017</v>
          </cell>
          <cell r="B691">
            <v>42970</v>
          </cell>
          <cell r="E691" t="str">
            <v>5 5. Contratación directa</v>
          </cell>
          <cell r="F691" t="str">
            <v>6 6. Otro</v>
          </cell>
          <cell r="G691" t="str">
            <v xml:space="preserve">ASOCIACIÓN DE RECUPERADORES PUNTO ECOLOGICO MYM UNIVERSAL CONSTRUYENDO COMUNIDAD </v>
          </cell>
          <cell r="L691" t="str">
            <v>REALIZAR LA RECOLECCIÓN DE LOS RESIDUOS SÓLIDOS RECICLABLES DE CARÁCTER NO PELIGROSO GENERADOS EN LAS UNIDADES OPERATIVAS DE LA SECRETARÍA DISTRITAL DE SEGURIDAD, CONVIVENCIA Y JUSTICIA.</v>
          </cell>
          <cell r="M691">
            <v>42970</v>
          </cell>
          <cell r="N691">
            <v>43694</v>
          </cell>
          <cell r="P691">
            <v>12</v>
          </cell>
          <cell r="T691">
            <v>0</v>
          </cell>
          <cell r="AE691">
            <v>0</v>
          </cell>
          <cell r="AG691">
            <v>360</v>
          </cell>
          <cell r="AK691" t="str">
            <v>https://www.contratos.gov.co/consultas/detalleProceso.do?numConstancia=17-12-6976736</v>
          </cell>
          <cell r="AL691" t="str">
            <v>17-12-6976736</v>
          </cell>
        </row>
        <row r="692">
          <cell r="A692" t="str">
            <v>SCJ-694-2017</v>
          </cell>
          <cell r="B692">
            <v>42970</v>
          </cell>
          <cell r="E692" t="str">
            <v>5 5. Contratación directa</v>
          </cell>
          <cell r="F692" t="str">
            <v>6 6. Otro</v>
          </cell>
          <cell r="G692" t="str">
            <v>TITA CAROLINA PEÑA LOPEZ</v>
          </cell>
          <cell r="L692" t="str">
            <v>PRESTAR LOS SERVICIOS PROFESIONALES EN LA DIRECCIÓN DE SEGURIDAD PARA APOYAR LA GESTIÓN DE LOS TEMAS RELACIONADOS CON LA FORMULACIÓN, IMPLEMENTACIÓN Y EVALUACIÓN DE LA POLÍTICA PÚBLICA DE SEGURIDAD Y DE LOS PROGRAMAS Y ESTRATEGIAS ENCAMINADOS AL APOYO DE LA JUDICIALIZACIÓN DEL DELITO DE TRATA DE PERSONAS Y REDUCCIÓN DE LOS ÍNDICES DE HOMICIDIOS, LESIONES PERSONALES Y PORTE DE ARMAS EN LA CIUDAD DE BOGOTÁ</v>
          </cell>
          <cell r="M692">
            <v>42970</v>
          </cell>
          <cell r="N692">
            <v>43091</v>
          </cell>
          <cell r="P692">
            <v>4</v>
          </cell>
          <cell r="T692">
            <v>30000000</v>
          </cell>
          <cell r="AE692">
            <v>0</v>
          </cell>
          <cell r="AG692">
            <v>0</v>
          </cell>
          <cell r="AK692" t="str">
            <v>https://www.contratos.gov.co/consultas/detalleProceso.do?numConstancia=17-12-6980770</v>
          </cell>
          <cell r="AL692" t="str">
            <v>17-12-6980770</v>
          </cell>
        </row>
        <row r="693">
          <cell r="A693" t="str">
            <v>SCJ-695-2017</v>
          </cell>
          <cell r="B693">
            <v>42971</v>
          </cell>
          <cell r="E693" t="str">
            <v>5 5. Contratación directa</v>
          </cell>
          <cell r="F693" t="str">
            <v>6 6. Otro</v>
          </cell>
          <cell r="G693" t="str">
            <v xml:space="preserve">ASOCIACIÓN ENTIDAD MEDIOAMBIENTAL DE RECICLADORES EMRS ESP </v>
          </cell>
          <cell r="L693" t="str">
            <v>REALIZAR LA RECOLECCIÓN DE LOS RESIDUOS SÓLIDOS RECICLABLES DE CARÁCTER NO PELIGROSO GENERADOS EN LAS UNIDADES OPERATIVAS DE LA SECRETARÍA DISTRITAL DE SEGURIDAD, CONVIVENCIA Y JUSTICIA.</v>
          </cell>
          <cell r="M693">
            <v>42971</v>
          </cell>
          <cell r="N693">
            <v>43335</v>
          </cell>
          <cell r="P693">
            <v>12</v>
          </cell>
          <cell r="T693">
            <v>0</v>
          </cell>
          <cell r="AE693">
            <v>0</v>
          </cell>
          <cell r="AG693">
            <v>0</v>
          </cell>
          <cell r="AK693" t="str">
            <v>https://www.contratos.gov.co/consultas/detalleProceso.do?numConstancia=17-12-6981086</v>
          </cell>
          <cell r="AL693" t="str">
            <v>17-12-6981086</v>
          </cell>
        </row>
        <row r="694">
          <cell r="A694" t="str">
            <v>SCJ-696-2017</v>
          </cell>
          <cell r="B694">
            <v>42971</v>
          </cell>
          <cell r="E694" t="str">
            <v>5 5. Contratación directa</v>
          </cell>
          <cell r="F694" t="str">
            <v>6 6. Otro</v>
          </cell>
          <cell r="G694" t="str">
            <v>ELIZABETH GIL NARANJO</v>
          </cell>
          <cell r="L694" t="str">
            <v>PRESTAR LOS SERVICIOS PROFESIONALES A LA DIRECCIÓN DE BIENES PARA LA SEGURIDAD, CONVIVENCIA Y ACCESO A LA JUSTICIA DE SUBSECRETARÍA DE INVERSIONES Y FORTALECIMIENTO DE LAS CAPACIDADES OPERATIVAS APOYANDO LA GESTIÓN, EL CONTROL Y SEGUIMIENTO EN LA ADMINISTRACIÓN Y USO DE LOS BIENES ADQUIRIDOS Y/O A CARGO DE LA SECRETARÍA, PARA EL FORTALECIMIENTO DE LAS CAPACIDADES OPERATIVAS DE LAS AUTORIDADES DE SEGURIDAD, CONVIVENCIA Y JUSTICIA.</v>
          </cell>
          <cell r="M694">
            <v>42971</v>
          </cell>
          <cell r="N694">
            <v>43107</v>
          </cell>
          <cell r="P694">
            <v>4.5</v>
          </cell>
          <cell r="T694">
            <v>36000000</v>
          </cell>
          <cell r="AE694">
            <v>0</v>
          </cell>
          <cell r="AG694">
            <v>0</v>
          </cell>
          <cell r="AK694" t="str">
            <v>https://www.contratos.gov.co/consultas/detalleProceso.do?numConstancia=17-12-6993950</v>
          </cell>
          <cell r="AL694" t="str">
            <v>17-12-6993950</v>
          </cell>
        </row>
        <row r="695">
          <cell r="A695" t="str">
            <v>SCJ-697-2017</v>
          </cell>
          <cell r="B695">
            <v>42971</v>
          </cell>
          <cell r="E695" t="str">
            <v>5 5. Contratación directa</v>
          </cell>
          <cell r="F695" t="str">
            <v>6 6. Otro</v>
          </cell>
          <cell r="G695" t="str">
            <v>EJÉRCITO NACIONAL DÉCIMA TERCERA BRIGADA</v>
          </cell>
          <cell r="L695" t="str">
            <v>LA SECRETARÍA DISTRITAL DE SEGURIDAD, CONVIVENCIA Y JUSTICIA DE BOGOTÁ D.C., ENTREGA EN COMODATO PARA PRÉSTAMO DE USO, UN EDIFICIO DE CUATRO PISOS - EQUIPOS DE LAVADO INDUSTRIAL Y SUS ÁREAS DE URBANISMO PARA EL USO DE LOS SOLDADOS DE LA DÉCIMA TERCERA BRIGADA BATALLÓN DE POLICÍA MILITAR NO. 13 DEL EJÉRCITO NACIONAL UBICADA EN EL CANTÓN OCCIDENTAL "GENERAL TOMÁS CIPRIANO DE MOSQUERA"</v>
          </cell>
          <cell r="M695">
            <v>42971</v>
          </cell>
          <cell r="N695">
            <v>44796</v>
          </cell>
          <cell r="P695">
            <v>60</v>
          </cell>
          <cell r="T695">
            <v>0</v>
          </cell>
          <cell r="AE695">
            <v>0</v>
          </cell>
          <cell r="AG695">
            <v>0</v>
          </cell>
          <cell r="AK695" t="str">
            <v>https://www.contratos.gov.co/consultas/detalleProceso.do?numConstancia=17-12-6984559</v>
          </cell>
          <cell r="AL695" t="str">
            <v>17-12-6984559</v>
          </cell>
        </row>
        <row r="696">
          <cell r="A696" t="str">
            <v>SCJ-698-2017</v>
          </cell>
          <cell r="B696">
            <v>42971</v>
          </cell>
          <cell r="E696" t="str">
            <v>1 1. Licitación pública</v>
          </cell>
          <cell r="F696" t="str">
            <v>6 6. Otro</v>
          </cell>
          <cell r="G696" t="str">
            <v>UNIÓN TEMPORAL MANTENIMIENTOS 2G-2017</v>
          </cell>
          <cell r="L696" t="str">
            <v>MANTENIMIENTO PREVENTIVO Y CORRECTIVO DE LOS EQUIPAMIENTOS DE PROPIEDAD Y/O A CARGO DE LA SECRETARÍA DE SEGURIDAD, CONVIVENCIA Y JUSTICIA.</v>
          </cell>
          <cell r="M696">
            <v>42978</v>
          </cell>
          <cell r="N696">
            <v>43415</v>
          </cell>
          <cell r="P696">
            <v>6</v>
          </cell>
          <cell r="T696">
            <v>3866325954</v>
          </cell>
          <cell r="AE696">
            <v>448511864</v>
          </cell>
          <cell r="AG696">
            <v>127</v>
          </cell>
          <cell r="AK696" t="str">
            <v>https://community.secop.gov.co/Public/Tendering/OpportunityDetail/Index?noticeUID=CO1.NTC.180001</v>
          </cell>
          <cell r="AL696" t="str">
            <v>CO1.NTC.180001</v>
          </cell>
        </row>
        <row r="697">
          <cell r="A697" t="str">
            <v>SCJ-699-2017</v>
          </cell>
          <cell r="B697">
            <v>42972</v>
          </cell>
          <cell r="E697" t="str">
            <v>2 2. Selección abreviada</v>
          </cell>
          <cell r="F697" t="str">
            <v>1 1. Subasta Inversa</v>
          </cell>
          <cell r="G697" t="str">
            <v>COMPAÑÍA INTERAMERICANA DE SEGURIDAD Y SERVICIOS LTDA.</v>
          </cell>
          <cell r="L697" t="str">
            <v>ADQUISICIÓN, INSTALACIÓN, CONFIGURACIÓN Y PUESTA EN FUNCIONAMIENTO DE EQUIPOS BIOMÉTRICOS PARA LAS CASAS DE JUSTICIA UBICADAS EN LA CIUDAD DE BOGOTÁ D.C.</v>
          </cell>
          <cell r="M697">
            <v>42972</v>
          </cell>
          <cell r="N697">
            <v>43063</v>
          </cell>
          <cell r="P697">
            <v>3</v>
          </cell>
          <cell r="T697">
            <v>78342296</v>
          </cell>
          <cell r="AE697">
            <v>0</v>
          </cell>
          <cell r="AG697">
            <v>0</v>
          </cell>
          <cell r="AK697" t="str">
            <v>https://www.contratos.gov.co/consultas/detalleProceso.do?numConstancia=17-9-433015</v>
          </cell>
          <cell r="AL697" t="str">
            <v>17-9-433015</v>
          </cell>
        </row>
        <row r="698">
          <cell r="A698" t="str">
            <v>SCJ-700-2017</v>
          </cell>
          <cell r="B698">
            <v>42972</v>
          </cell>
          <cell r="E698" t="str">
            <v>5 5. Contratación directa</v>
          </cell>
          <cell r="F698" t="str">
            <v>6 6. Otro</v>
          </cell>
          <cell r="G698" t="str">
            <v>ANDREA CAROLINA CETINA GÓMEZ</v>
          </cell>
          <cell r="L698" t="str">
            <v>PRESTAR LOS SERVICIOS DE APOYO A LA GESTIÓN EN LA SUBSECRETARÍA DE SEGURIDAD Y CONVIVENCIA PARA COADYUVAR EN LA IMPLEMENTACIÓN DE ESTRATEGIAS Y ACCIONES DE DIÁLOGO MEDIACIÓN Y PREVENCIÓN EN CONVIVENCIA Y SEGURIDAD CIUDADANA EN LA CIUDAD</v>
          </cell>
          <cell r="M698">
            <v>42975</v>
          </cell>
          <cell r="N698">
            <v>43096</v>
          </cell>
          <cell r="P698">
            <v>4</v>
          </cell>
          <cell r="T698">
            <v>8000000</v>
          </cell>
          <cell r="AE698">
            <v>0</v>
          </cell>
          <cell r="AG698">
            <v>0</v>
          </cell>
          <cell r="AK698" t="str">
            <v>https://www.contratos.gov.co/consultas/detalleProceso.do?numConstancia=17-12-6987996</v>
          </cell>
          <cell r="AL698" t="str">
            <v>17-12-6987996</v>
          </cell>
        </row>
        <row r="699">
          <cell r="A699" t="str">
            <v>SCJ-701-2017</v>
          </cell>
          <cell r="B699">
            <v>42975</v>
          </cell>
          <cell r="E699" t="str">
            <v>2 2. Selección abreviada</v>
          </cell>
          <cell r="F699" t="str">
            <v>1 1. Subasta Inversa</v>
          </cell>
          <cell r="G699" t="str">
            <v>GAS NATURAL S.A. ESP</v>
          </cell>
          <cell r="L699" t="str">
            <v>SUMINISTRO DE GAS NATURAL VEHICULAR PARA LOS VEHÍCULOS DE PROPIEDAD Y A CARGO DE LA SECRETARÍA DISTRITAL DE SEGURIDAD, CONVIVENCIA Y JUSTICIA</v>
          </cell>
          <cell r="M699">
            <v>42975</v>
          </cell>
          <cell r="N699">
            <v>43211</v>
          </cell>
          <cell r="P699">
            <v>7</v>
          </cell>
          <cell r="T699">
            <v>600000000</v>
          </cell>
          <cell r="AE699">
            <v>0</v>
          </cell>
          <cell r="AG699">
            <v>25</v>
          </cell>
          <cell r="AK699" t="str">
            <v>https://www.contratos.gov.co/consultas/detalleProceso.do?numConstancia=17-9-433135</v>
          </cell>
          <cell r="AL699" t="str">
            <v>17-9-433135</v>
          </cell>
        </row>
        <row r="700">
          <cell r="A700" t="str">
            <v>SCJ-702-2017</v>
          </cell>
          <cell r="B700">
            <v>42975</v>
          </cell>
          <cell r="E700" t="str">
            <v>5 5. Contratación directa</v>
          </cell>
          <cell r="F700" t="str">
            <v>6 6. Otro</v>
          </cell>
          <cell r="G700" t="str">
            <v>ANDRES ORLANDO PEÑA ANDRADE</v>
          </cell>
          <cell r="L700" t="str">
            <v>PRESTAR LOS SERVICIOS PROFESIONALES PARA APOYAR EN LA IMPLEMENTACIÓN DEL CÓDIGO NACIONAL DE POLICÍA EN EL DISTRITO CAPITAL Y CONEXOS ASÍ COMO EN TEMAS JURÍDICOS DE LA SUBSECRETARIA DE ACCESO A LA JUSTICIA</v>
          </cell>
          <cell r="M700">
            <v>42975</v>
          </cell>
          <cell r="N700">
            <v>43116</v>
          </cell>
          <cell r="P700">
            <v>4.666666666666667</v>
          </cell>
          <cell r="T700">
            <v>42000000</v>
          </cell>
          <cell r="AE700">
            <v>0</v>
          </cell>
          <cell r="AG700">
            <v>0</v>
          </cell>
          <cell r="AK700" t="str">
            <v>https://www.contratos.gov.co/consultas/detalleProceso.do?numConstancia=17-12-6999523</v>
          </cell>
          <cell r="AL700" t="str">
            <v>17-12-6999523</v>
          </cell>
        </row>
        <row r="701">
          <cell r="A701" t="str">
            <v>SCJ-703-2017</v>
          </cell>
          <cell r="B701">
            <v>42975</v>
          </cell>
          <cell r="E701" t="str">
            <v>5 5. Contratación directa</v>
          </cell>
          <cell r="F701" t="str">
            <v>6 6. Otro</v>
          </cell>
          <cell r="G701" t="str">
            <v>SECRETARÍA DISTRITAL DE INTEGRACIÓN SOCIAL</v>
          </cell>
          <cell r="L701" t="str">
            <v>AUNAR ESFUERZOS TÉCNICOS Y ADMINISTRATIVOS ENTRE LA SECRETARÍA DISTRITAL DE SEGURIDAD CONVIVENCIA Y JUSTICIA Y LA SECRETARÍA DISTRITAL DE INTEGRACIÓN SOCIAL PARA EL FUNCIONAMIENTO DE LAS COMISARIAS DE FAMILIA EN EL MARCO DEL SISTEMA DISTRITAL DE CASA DE JUSTICIA DE BOGOTÁ PARA EJECUTAR ACCIONES TENDIENTES AL FORTALECIMIENTO DE LA ATENCIÓN INTEGRAL Y ESPECIALIZADA A FAMILIAS DE QUIENES SE REPORTAN INTRAFAMILIAR MEDIANTE ACCIONES OPORTUNAS Y EFICACES PARA LA GARANTOA LA PROTECCIÓN Y EL RESTABLECIMINETO DE SUS DERECHOS.</v>
          </cell>
          <cell r="M701">
            <v>42999</v>
          </cell>
          <cell r="N701">
            <v>44459</v>
          </cell>
          <cell r="P701">
            <v>48</v>
          </cell>
          <cell r="T701">
            <v>0</v>
          </cell>
          <cell r="AE701">
            <v>0</v>
          </cell>
          <cell r="AG701">
            <v>0</v>
          </cell>
          <cell r="AK701" t="str">
            <v>https://www.contratos.gov.co/consultas/detalleProceso.do?numConstancia=17-12-6999606</v>
          </cell>
          <cell r="AL701" t="str">
            <v>17-12-6999606</v>
          </cell>
        </row>
        <row r="702">
          <cell r="A702" t="str">
            <v>SCJ-704-2017</v>
          </cell>
          <cell r="B702">
            <v>42976</v>
          </cell>
          <cell r="E702" t="str">
            <v>3 3. Concurso de méritos</v>
          </cell>
          <cell r="F702" t="str">
            <v>3 3. Concurso de méritos abiertos</v>
          </cell>
          <cell r="G702" t="str">
            <v xml:space="preserve">NELSY LIDIA CRUZ SUÁREZ </v>
          </cell>
          <cell r="L702" t="str">
            <v>INTERVENTORÍA TÉCNICA, ADMINISTRATIVA, FINANCIERA, JURÍDICA Y AMBIENTAL, AL CONTRATO DE OBRA MEDIANTE EL QUE SE REALICE EL MANTENIMIENTO PREVENTIVO Y CORRECTIVO DE LOS EQUIPAMENTOS DE PROPIEDAD Y/O A CARGO DE LA SECRETARÍA DISTRITAL DE SEGURIDD, CONVIVENCIA Y JUSTICIA DE BOGOTÁ</v>
          </cell>
          <cell r="M702">
            <v>42978</v>
          </cell>
          <cell r="N702">
            <v>43369</v>
          </cell>
          <cell r="P702">
            <v>7</v>
          </cell>
          <cell r="T702">
            <v>394033185</v>
          </cell>
          <cell r="AE702">
            <v>151984253</v>
          </cell>
          <cell r="AG702">
            <v>90</v>
          </cell>
          <cell r="AK702" t="str">
            <v>https://community.secop.gov.co/Public/Tendering/OpportunityDetail/Index?noticeUID=CO1.NTC.185227</v>
          </cell>
          <cell r="AL702" t="str">
            <v>CO1.NTC.185227</v>
          </cell>
        </row>
        <row r="703">
          <cell r="A703" t="str">
            <v>SCJ-705-2017</v>
          </cell>
          <cell r="B703">
            <v>42977</v>
          </cell>
          <cell r="E703" t="str">
            <v>5 5. Contratación directa</v>
          </cell>
          <cell r="F703" t="str">
            <v>6 6. Otro</v>
          </cell>
          <cell r="G703" t="str">
            <v>KATHERINE GARCÍA MUÑOZ</v>
          </cell>
          <cell r="L703" t="str">
            <v>PRESTAR LOS SERIVICIOS DE APOYO EN LA NÓMINA  Y EN TEMAS RELACIONADOS  CON EL RECOBRO  DE LAS INCAPCIDADES  DEL PERSONAL DE LA SECRETARIA  DISTRITAL  DE SEGURIDAD CONVIVENCIA Y JUSTICIA.</v>
          </cell>
          <cell r="M703">
            <v>42977</v>
          </cell>
          <cell r="N703">
            <v>43113</v>
          </cell>
          <cell r="P703">
            <v>4.5</v>
          </cell>
          <cell r="T703">
            <v>11475000</v>
          </cell>
          <cell r="AE703">
            <v>0</v>
          </cell>
          <cell r="AG703">
            <v>0</v>
          </cell>
          <cell r="AK703" t="str">
            <v>https://www.contratos.gov.co/consultas/detalleProceso.do?numConstancia=17-12-7016791</v>
          </cell>
          <cell r="AL703" t="str">
            <v>17-12-7016791</v>
          </cell>
        </row>
        <row r="704">
          <cell r="A704" t="str">
            <v>SCJ-706-2017</v>
          </cell>
          <cell r="B704">
            <v>42977</v>
          </cell>
          <cell r="E704" t="str">
            <v>5 5. Contratación directa</v>
          </cell>
          <cell r="F704" t="str">
            <v>6 6. Otro</v>
          </cell>
          <cell r="G704" t="str">
            <v>DIEGO FERNANDO ACOSTA DAZA</v>
          </cell>
          <cell r="L704" t="str">
            <v>PRESTA SUS SERVICIOS PROFESIONALES A LA DIRECCIÓN DE ACCESO A LA JUSTICIA PARA APOYAR ELBORACIÓN DE DOCUMENTOS, PLANES, ESTRATEGIAS Y ACCIONES REQUERIDAS POR LA DIRECCIÓN DE ACCESO A LA JUSTICIA ASÍ COMO EL ACOMPAÑAMIENTO TERRITORIAL PARA EL FORTALECIMIENTO DEL SISTEMA DISTIRTAL Y LOS SISTEMAS LOCALES DE JUSTICIA EN EL MARCO DEL PROGRAMA JUSTICIA PARA TODOS.</v>
          </cell>
          <cell r="M704">
            <v>42977</v>
          </cell>
          <cell r="N704">
            <v>43098</v>
          </cell>
          <cell r="P704">
            <v>4</v>
          </cell>
          <cell r="T704">
            <v>16000000</v>
          </cell>
          <cell r="AE704">
            <v>0</v>
          </cell>
          <cell r="AG704">
            <v>0</v>
          </cell>
          <cell r="AK704" t="str">
            <v>https://www.contratos.gov.co/consultas/detalleProceso.do?numConstancia=17-12-7009773</v>
          </cell>
          <cell r="AL704" t="str">
            <v>17-12-7009773</v>
          </cell>
        </row>
        <row r="705">
          <cell r="A705" t="str">
            <v>SCJ-707-2017</v>
          </cell>
          <cell r="B705">
            <v>42977</v>
          </cell>
          <cell r="E705" t="str">
            <v>5 5. Contratación directa</v>
          </cell>
          <cell r="F705" t="str">
            <v>6 6. Otro</v>
          </cell>
          <cell r="G705" t="str">
            <v xml:space="preserve">LA FISCALIA GENERAL DE LA NACION -SUBDIRECCION REGIONAL DE APOYO CENTRAL </v>
          </cell>
          <cell r="L705" t="str">
            <v>AUNAR ESFUERZOS TÉCNICOS ADMINISTRATIVOS Y FINANCIEROS ENTRE LA SECRETARÍA DISTRITAL DE SEGURIDAD CONVIVENCIA Y JUSTICIA Y LA FISCALIA -SUBDIRECTORA REGIONAL CENTRAL PARA LA PRESTACIÓN DE LOS SEVICIOS DE LA FISCALIA EN EL SISTEMA DISTIRTAL DE CASA DE JUSTICIA DE BOGOTÁ</v>
          </cell>
          <cell r="M705">
            <v>42977</v>
          </cell>
          <cell r="N705">
            <v>44437</v>
          </cell>
          <cell r="P705">
            <v>48</v>
          </cell>
          <cell r="T705">
            <v>0</v>
          </cell>
          <cell r="AE705">
            <v>0</v>
          </cell>
          <cell r="AG705">
            <v>0</v>
          </cell>
          <cell r="AK705" t="str">
            <v>https://www.contratos.gov.co/consultas/detalleProceso.do?numConstancia=17-12-6999786</v>
          </cell>
          <cell r="AL705" t="str">
            <v>17-12-6999786</v>
          </cell>
        </row>
        <row r="706">
          <cell r="A706" t="str">
            <v>SCJ-708-2017</v>
          </cell>
          <cell r="B706">
            <v>42977</v>
          </cell>
          <cell r="E706" t="str">
            <v>5 5. Contratación directa</v>
          </cell>
          <cell r="F706" t="str">
            <v>6 6. Otro</v>
          </cell>
          <cell r="G706" t="str">
            <v>AUGUSTO DANIEL CHAVEZ NAVARRETE</v>
          </cell>
          <cell r="L706" t="str">
            <v xml:space="preserve">PRESTAR SUS SERVICIOS PROFESIONALES PARA APOYAR LA ACTIVIDADES ADMINISTRATIVAS, OPERATIVAS LOGÍSTICAS DE COMUNICACIONES DE SEGUIMIENTO A LAS FUNCIONES Y ESTRATEGIAS QUE DESARROLLAN LAS DIRECCIÓN ACCESO A LA JUSTICIA EN EL MARCO DE LA IMPLEMENTACIÓN DEL SISTEMA DISTRITAL DE JUSTICIA </v>
          </cell>
          <cell r="M706">
            <v>42977</v>
          </cell>
          <cell r="N706">
            <v>43098</v>
          </cell>
          <cell r="P706">
            <v>4</v>
          </cell>
          <cell r="T706">
            <v>13200000</v>
          </cell>
          <cell r="AE706">
            <v>0</v>
          </cell>
          <cell r="AG706">
            <v>0</v>
          </cell>
          <cell r="AK706" t="str">
            <v>https://www.contratos.gov.co/consultas/detalleProceso.do?numConstancia=17-12-7009228</v>
          </cell>
          <cell r="AL706" t="str">
            <v>17-12-7009228</v>
          </cell>
        </row>
        <row r="707">
          <cell r="A707" t="str">
            <v>SCJ-709-2017</v>
          </cell>
          <cell r="B707">
            <v>42977</v>
          </cell>
          <cell r="E707" t="str">
            <v>5 5. Contratación directa</v>
          </cell>
          <cell r="F707" t="str">
            <v>6 6. Otro</v>
          </cell>
          <cell r="G707" t="str">
            <v>OSCAR DARIO CRISTANCHO IZQUIERDO</v>
          </cell>
          <cell r="L707" t="str">
            <v>PRESTAR LOS SERVICIOS PROFESIONALES A LA DIRECCIÓN DE SEGURIDAD  PARA APOYAR  LOS PROGRAMAS Y ESTRATEGIAS ENCAMINADOS A REDUCIR  LOS INDICES DE DELITOS CONTRA PATRIMONIO  ECONÓMICO  EN CIUDAD  DE BOGOTÁ</v>
          </cell>
          <cell r="M707">
            <v>42977</v>
          </cell>
          <cell r="N707">
            <v>43098</v>
          </cell>
          <cell r="P707">
            <v>4</v>
          </cell>
          <cell r="T707">
            <v>26000000</v>
          </cell>
          <cell r="AE707">
            <v>0</v>
          </cell>
          <cell r="AG707">
            <v>0</v>
          </cell>
          <cell r="AK707" t="str">
            <v>https://www.contratos.gov.co/consultas/detalleProceso.do?numConstancia=17-12-7009833</v>
          </cell>
          <cell r="AL707" t="str">
            <v>17-12-7009833</v>
          </cell>
        </row>
        <row r="708">
          <cell r="A708" t="str">
            <v>SCJ-710-2017</v>
          </cell>
          <cell r="B708">
            <v>42977</v>
          </cell>
          <cell r="E708" t="str">
            <v>5 5. Contratación directa</v>
          </cell>
          <cell r="F708" t="str">
            <v>6 6. Otro</v>
          </cell>
          <cell r="G708" t="str">
            <v>NELSON ACOSTA LINARES</v>
          </cell>
          <cell r="L708" t="str">
            <v>PRESTAR LOS SERVICIOS PROFESIONALES A LA DIRECCIÓN DE BIENES DE LA SUBSECRETARÍA DE INVERSIONES Y FORTALECIMIENTO DE LAS CAPACIDADES OPERATIVAS, APOYANDO LA GESTIÓN , EL CONTROL Y SEGUIMIENTO EN LA ADMINISTRACIÓN YUSO DE LOS BIENES ADQUIRIDOS Y/O A CARGO DE LA SDSCJ.</v>
          </cell>
          <cell r="M708">
            <v>42977</v>
          </cell>
          <cell r="N708">
            <v>43108</v>
          </cell>
          <cell r="P708">
            <v>4.333333333333333</v>
          </cell>
          <cell r="T708">
            <v>34666667</v>
          </cell>
          <cell r="AE708">
            <v>0</v>
          </cell>
          <cell r="AG708">
            <v>0</v>
          </cell>
          <cell r="AK708" t="str">
            <v>https://community.secop.gov.co/Public/Tendering/OpportunityDetail/Index?noticeUID=CO1.NTC.205941</v>
          </cell>
          <cell r="AL708" t="str">
            <v>CO1.NTC.205941</v>
          </cell>
        </row>
        <row r="709">
          <cell r="A709" t="str">
            <v>SCJ-711-2017</v>
          </cell>
          <cell r="B709">
            <v>42978</v>
          </cell>
          <cell r="E709" t="str">
            <v>5 5. Contratación directa</v>
          </cell>
          <cell r="F709" t="str">
            <v>6 6. Otro</v>
          </cell>
          <cell r="G709" t="str">
            <v>MONIKA VIVIANA OROZCO BERNAL</v>
          </cell>
          <cell r="L709" t="str">
            <v>PRESTAR LOS SERVICIOS PROFESIONALES A LA DIRECCIÓN DE PREVENCIÓN Y CULTURA CIUDADANA DE LA SUBSECRETARIA DE SEGURIDAD CONVIVENCIA PARA APOYAR LA IMPLEMENTACIÓN DE LA ESTRATEGIA DE PREVENCIÓN DE LA PARTICIPACIÓN DE ADOLESCENTES EN LA COMISIÓN DE DELITOS EN LA CIUDAD DE BOGOTÁ, EN EL MARCO DE LA ESTRATEGIA DE CONVIVENCIA Y SEGURIDAD.</v>
          </cell>
          <cell r="M709">
            <v>42978</v>
          </cell>
          <cell r="N709">
            <v>43099</v>
          </cell>
          <cell r="P709">
            <v>4</v>
          </cell>
          <cell r="T709">
            <v>16800000</v>
          </cell>
          <cell r="AE709">
            <v>0</v>
          </cell>
          <cell r="AG709">
            <v>0</v>
          </cell>
          <cell r="AK709" t="str">
            <v>https://www.contratos.gov.co/consultas/detalleProceso.do?numConstancia=17-12-7009861</v>
          </cell>
          <cell r="AL709" t="str">
            <v>17-12-7009861</v>
          </cell>
        </row>
        <row r="710">
          <cell r="A710" t="str">
            <v>SCJ-712-2017</v>
          </cell>
          <cell r="B710">
            <v>42978</v>
          </cell>
          <cell r="E710" t="str">
            <v>5 5. Contratación directa</v>
          </cell>
          <cell r="F710" t="str">
            <v>6 6. Otro</v>
          </cell>
          <cell r="G710" t="str">
            <v>ANDRES FELIPE MORA RONDON</v>
          </cell>
          <cell r="L710" t="str">
            <v>PRESTAR LOS SERVICIOS PROFESIONALES A LA DIRECCIÓN DE ACCESO A LA JUSTICIA PARA APOYAR EL DESARROLLO DE LOS SISTEMAS LOCALES Y LA ESTRATEGIA DE FORTALECIMIENTO DE LA JUSTICIA COMUNITARIA EN LAS LOCALIDADES ASIGNADAS EN EL MARCO DEL PROGRAMA JUSTICIA PARA TODOS.</v>
          </cell>
          <cell r="M710">
            <v>42978</v>
          </cell>
          <cell r="N710">
            <v>43099</v>
          </cell>
          <cell r="P710">
            <v>4</v>
          </cell>
          <cell r="T710">
            <v>16000000</v>
          </cell>
          <cell r="AE710">
            <v>0</v>
          </cell>
          <cell r="AG710">
            <v>0</v>
          </cell>
          <cell r="AK710" t="str">
            <v>https://www.contratos.gov.co/consultas/detalleProceso.do?numConstancia=17-12-7009915</v>
          </cell>
          <cell r="AL710" t="str">
            <v>17-12-7009915</v>
          </cell>
        </row>
        <row r="711">
          <cell r="A711" t="str">
            <v>SCJ-713-2017</v>
          </cell>
          <cell r="B711">
            <v>42978</v>
          </cell>
          <cell r="E711" t="str">
            <v>5 5. Contratación directa</v>
          </cell>
          <cell r="F711" t="str">
            <v>6 6. Otro</v>
          </cell>
          <cell r="G711" t="str">
            <v>TATIANA ELIZABETH PERDOMO GOMEZ</v>
          </cell>
          <cell r="L711" t="str">
            <v>PRESTAR LOS SERVICIOS PROFESIONALES EN ASUNTOS JURÍDICOS A LA DIRECCIÓN DE ACCESO A LA JUSTICIA PARA EL ACOMPAÑAMINETO EN LA IMPLEMENTACIÓN DEL SISTEMA DISTRITAL DE JUSTICIA ELABORACIÓN DE DOCUMENTOS Y CONCEPTOS REQUERIDOS PARA EL DESARROLLO DEL PROGRAMA JUSTICIA PARA TODOS.</v>
          </cell>
          <cell r="M711">
            <v>42978</v>
          </cell>
          <cell r="N711">
            <v>43099</v>
          </cell>
          <cell r="P711">
            <v>4</v>
          </cell>
          <cell r="T711">
            <v>16000000</v>
          </cell>
          <cell r="AE711">
            <v>0</v>
          </cell>
          <cell r="AG711">
            <v>0</v>
          </cell>
          <cell r="AK711" t="str">
            <v>https://www.contratos.gov.co/consultas/detalleProceso.do?numConstancia=17-12-7016906</v>
          </cell>
          <cell r="AL711" t="str">
            <v>17-12-7016906</v>
          </cell>
        </row>
        <row r="712">
          <cell r="A712" t="str">
            <v>SCJ-714-2017</v>
          </cell>
          <cell r="B712">
            <v>42978</v>
          </cell>
          <cell r="E712" t="str">
            <v>3 3. Concurso de méritos</v>
          </cell>
          <cell r="F712" t="str">
            <v>3 3. Concurso de méritos abiertos</v>
          </cell>
          <cell r="G712" t="str">
            <v>CONSORCIO INTERVENTORES USAQUEN</v>
          </cell>
          <cell r="L712" t="str">
            <v>INTERVENTORÍA TÉCNICA, ADMINISTRATIVA, FINANCIERA, JURÍDICA Y AMBIENTAL, AL CONTRATO DE OBRA MEDIANTE EL QUE SE REALICE EL CONSTRUCCION DE LA SEGUNDA FASE DEL REFORZAMIENTO ESTRUCTURAL, ACABADOS ARQUITECTONICOS E INSTALACIONES TECNICAS COMPLEMENTARIAS Y DE SERVICIOS PUBLICOS PARA LA APUESTA EN FUNCIONAMIENTO DE LA ESTACION DE POLICIA DE USAQUEN.</v>
          </cell>
          <cell r="M712">
            <v>42989</v>
          </cell>
          <cell r="N712">
            <v>43320</v>
          </cell>
          <cell r="P712">
            <v>8</v>
          </cell>
          <cell r="T712">
            <v>680053427</v>
          </cell>
          <cell r="AE712">
            <v>245668550</v>
          </cell>
          <cell r="AG712">
            <v>90</v>
          </cell>
          <cell r="AK712" t="str">
            <v>https://community.secop.gov.co/Public/Tendering/OpportunityDetail/Index?noticeUID=CO1.NTC.187017</v>
          </cell>
          <cell r="AL712" t="str">
            <v>CO1.NTC.187017</v>
          </cell>
        </row>
        <row r="713">
          <cell r="A713" t="str">
            <v>SCJ-715-2017</v>
          </cell>
          <cell r="B713">
            <v>42978</v>
          </cell>
          <cell r="E713" t="str">
            <v>5 5. Contratación directa</v>
          </cell>
          <cell r="F713" t="str">
            <v>6 6. Otro</v>
          </cell>
          <cell r="G713" t="str">
            <v>REYES JAVIER CORREA CORREA</v>
          </cell>
          <cell r="L713" t="str">
            <v>ARRENDAMIENTO DE UN BIEN INMUEBLE A LA SECRETARÍA DISTRITAL DE SEGURIDAD, CONVIVENCIA YJUSTICIA PARA EL FUNCIONAMIENTO DE UNA CASA DE JUSTICIA PARA CONTINUAR CON EL FUNCIONAMIENTO DE LA CASA JUSTICIA SUBA CUIDAD JARDIN EN LA LOCALIDAD DE SUBA SECTOR JARDIN .</v>
          </cell>
          <cell r="M713">
            <v>42978</v>
          </cell>
          <cell r="N713">
            <v>43114</v>
          </cell>
          <cell r="P713">
            <v>4.5</v>
          </cell>
          <cell r="T713">
            <v>97461000</v>
          </cell>
          <cell r="AE713">
            <v>0</v>
          </cell>
          <cell r="AG713">
            <v>0</v>
          </cell>
          <cell r="AK713" t="str">
            <v>https://www.contratos.gov.co/consultas/detalleProceso.do?numConstancia=17-12-7013418</v>
          </cell>
          <cell r="AL713" t="str">
            <v>17-12-7013418</v>
          </cell>
        </row>
        <row r="714">
          <cell r="A714" t="str">
            <v>SCJ-716-2017</v>
          </cell>
          <cell r="B714">
            <v>42978</v>
          </cell>
          <cell r="E714" t="str">
            <v>2 2. Selección abreviada</v>
          </cell>
          <cell r="F714" t="str">
            <v>6 6. Otro</v>
          </cell>
          <cell r="G714" t="str">
            <v>ORACLE COLOMBIA LTDA</v>
          </cell>
          <cell r="L714" t="str">
            <v>CONTRATAR RENOVACIÓN DEL LICENCIAMIENTO Y SOPORTE PARA EL SOFTWARE Y SERVIDORES DE ORCALE PROPIEDAD DE LA SECRETARIA DISTRITAL DE SEGURIDAD CONVIVENCIA Y JUSTICIA</v>
          </cell>
          <cell r="M714">
            <v>42978</v>
          </cell>
          <cell r="N714">
            <v>43037</v>
          </cell>
          <cell r="P714">
            <v>2</v>
          </cell>
          <cell r="T714">
            <v>159064151</v>
          </cell>
          <cell r="AE714">
            <v>0</v>
          </cell>
          <cell r="AG714">
            <v>0</v>
          </cell>
          <cell r="AK714" t="str">
            <v>https://www.colombiacompra.gov.co/tienda-virtual-del-estado-colombiano/orden-de-compra/19893</v>
          </cell>
          <cell r="AL714" t="str">
            <v>CCE-19893</v>
          </cell>
        </row>
        <row r="715">
          <cell r="A715" t="str">
            <v>SCJ-718-2017</v>
          </cell>
          <cell r="B715">
            <v>42979</v>
          </cell>
          <cell r="E715" t="str">
            <v>1 1. Licitación pública</v>
          </cell>
          <cell r="F715" t="str">
            <v>6 6. Otro</v>
          </cell>
          <cell r="G715" t="str">
            <v>CAJA DE COMPENSACIÓN FAMILIAR COMPENSAR</v>
          </cell>
          <cell r="L715" t="str">
            <v xml:space="preserve">CONTRATAR LA PRESTACIÓN DE LOS SERVICIOS QUE PERMITAN REALIZAR ACTIVIDADES CONTENIDAS EN LOS PROGRAMAS DE BIENESTAR </v>
          </cell>
          <cell r="M715">
            <v>42979</v>
          </cell>
          <cell r="N715">
            <v>43217</v>
          </cell>
          <cell r="P715">
            <v>4</v>
          </cell>
          <cell r="T715">
            <v>611669381</v>
          </cell>
          <cell r="AE715">
            <v>15302855</v>
          </cell>
          <cell r="AG715">
            <v>117</v>
          </cell>
          <cell r="AK715" t="str">
            <v>https://community.secop.gov.co/Public/Tendering/OpportunityDetail/Index?noticeUID=CO1.NTC.193425</v>
          </cell>
          <cell r="AL715" t="str">
            <v>CO1.NTC.193425</v>
          </cell>
        </row>
        <row r="716">
          <cell r="A716" t="str">
            <v>SCJ-719-2017</v>
          </cell>
          <cell r="B716">
            <v>42979</v>
          </cell>
          <cell r="E716" t="str">
            <v>5 5. Contratación directa</v>
          </cell>
          <cell r="F716" t="str">
            <v>6 6. Otro</v>
          </cell>
          <cell r="G716" t="str">
            <v>CILIA ANGELICA SABOGAL SCARPETTA</v>
          </cell>
          <cell r="L716" t="str">
            <v>PRESTAR LOS SERVICIOS PROFESIONALES EN LA DIRECCIÓN DE TECNOLOGÍA Y SISTEMAS DE LA INFORMACIÓN EN LAS ACTIVIDADES Y EN EL APOYO TÉCNICO PARA LA IMPLEMENTACIÓN DE LA NUEVA VERSIÓN DE SICAPITAL Y LA INCORPORACIÓN DE LAS NORMAS NICSP REALIZANDO ACTIVIDADES EN LOS COMPONENTES ANÁLISIS PLANEACIÓN DESARROLLO Y PRUEBAS</v>
          </cell>
          <cell r="M716">
            <v>42979</v>
          </cell>
          <cell r="N716">
            <v>43107</v>
          </cell>
          <cell r="P716">
            <v>4</v>
          </cell>
          <cell r="T716">
            <v>24000000</v>
          </cell>
          <cell r="AE716">
            <v>1400000</v>
          </cell>
          <cell r="AG716">
            <v>7</v>
          </cell>
          <cell r="AK716" t="str">
            <v>https://www.contratos.gov.co/consultas/detalleProceso.do?numConstancia=17-12-7023397</v>
          </cell>
          <cell r="AL716" t="str">
            <v>17-12-7023397</v>
          </cell>
        </row>
        <row r="717">
          <cell r="A717" t="str">
            <v>SCJ-720-2017</v>
          </cell>
          <cell r="B717">
            <v>42982</v>
          </cell>
          <cell r="E717" t="str">
            <v>5 5. Contratación directa</v>
          </cell>
          <cell r="F717" t="str">
            <v>6 6. Otro</v>
          </cell>
          <cell r="G717" t="str">
            <v>JENNIFER TORRES CAICEDO</v>
          </cell>
          <cell r="L717" t="str">
            <v>PRESTAR LOS SERVICIOS DE APOYO A LA DIRECCIÓN DE PREVENCIÓN Y CULTURA CIUDADANA DE LA SUBSECRETARÍA DE SEGURIDAD Y CONVIVENCIA PARA APOYAR EL DESARROLLO DE PROCESOS FORMATIVOS DE LOS INTEGRANTES DE LOS FRENTES DE SEGURIDAD LOCAL DEL DISTRITO CAPITAL, EN LOS TEMAS RELACIONADOS CON MECANISMOS ALTERNATIVOS DE RESOLUCIÓN DE CONFLICTOS, MECANISMOS PARA LA DENUNCIA Y CÓDIGO NACIONAL DE POLICÍA Y CONVIVENCIA EN EL MARCO DE LA ESTRATEGIA DE CONVIVENCIA Y SEGURIDAD.</v>
          </cell>
          <cell r="M717">
            <v>42982</v>
          </cell>
          <cell r="N717">
            <v>43103</v>
          </cell>
          <cell r="P717">
            <v>4</v>
          </cell>
          <cell r="T717">
            <v>18000000</v>
          </cell>
          <cell r="AE717">
            <v>0</v>
          </cell>
          <cell r="AG717">
            <v>0</v>
          </cell>
          <cell r="AK717" t="str">
            <v>https://www.contratos.gov.co/consultas/detalleProceso.do?numConstancia=17-12-7026210</v>
          </cell>
          <cell r="AL717" t="str">
            <v>17-12-7026210</v>
          </cell>
        </row>
        <row r="718">
          <cell r="A718" t="str">
            <v>SCJ-721-2017</v>
          </cell>
          <cell r="B718">
            <v>42982</v>
          </cell>
          <cell r="E718" t="str">
            <v>5 5. Contratación directa</v>
          </cell>
          <cell r="F718" t="str">
            <v>6 6. Otro</v>
          </cell>
          <cell r="G718" t="str">
            <v>SANTIAGO FELIPE GUTIERREZ MERIÑO</v>
          </cell>
          <cell r="L718" t="str">
            <v>PRESTAR LOS SERVICIOS DE APOYO A LA GESTIÓN EN LA SUBSECRETARIA DE SEGURIDAD Y CONVIVENCIA PARA COADYUDAR EN LA IMPLEMENTACIÓN DE ESTRATEGIAS Y ACCIONES DE DIÁLOGO, MEDIACIÓN Y PREVENCIÓN EN CONVIVENCIA Y SEGURIDAD CIUDADANA EN LA CIUDAD.</v>
          </cell>
          <cell r="M718">
            <v>42982</v>
          </cell>
          <cell r="N718">
            <v>43103</v>
          </cell>
          <cell r="P718">
            <v>4</v>
          </cell>
          <cell r="T718">
            <v>8000000</v>
          </cell>
          <cell r="AE718">
            <v>0</v>
          </cell>
          <cell r="AG718">
            <v>0</v>
          </cell>
          <cell r="AK718" t="str">
            <v>https://www.contratos.gov.co/consultas/detalleProceso.do?numConstancia=17-12-7093972</v>
          </cell>
          <cell r="AL718" t="str">
            <v>17-12-7093972</v>
          </cell>
        </row>
        <row r="719">
          <cell r="A719" t="str">
            <v>SCJ-722-2017</v>
          </cell>
          <cell r="B719">
            <v>42982</v>
          </cell>
          <cell r="E719" t="str">
            <v>5 5. Contratación directa</v>
          </cell>
          <cell r="F719" t="str">
            <v>6 6. Otro</v>
          </cell>
          <cell r="G719" t="str">
            <v>JUAN CARLOS BULLA ABRIL</v>
          </cell>
          <cell r="L719" t="str">
            <v>PRESTAR LOS SERVICIOS PROFESIONALES EN LA OFICINA DE ANÁLISIS Y ESTUDIOS ESTRATÉGICOS PARA REALIZAR EL ANÁLISIS, DISEÑO, CODIFICIACIÓN, PRUEBA Y PUESTA EN OPERACIÓN DE LOS PROCESOS DE EXTRACCIÓN TRASNFORMACIÓN Y CARGA ETL, E ITEGRACIÓN DE DATOS AL REPOSOTORIO DE INFORMACIÓN (BODEGA DE DATOS) EN EL MARCO DE LA ESTRATEGIA DE ANALÍTICA PARA LA SEGURIDAD, CONVIVENCIA Y JUSTICIA.</v>
          </cell>
          <cell r="M719">
            <v>42982</v>
          </cell>
          <cell r="N719">
            <v>43103</v>
          </cell>
          <cell r="P719">
            <v>4</v>
          </cell>
          <cell r="T719">
            <v>25200000</v>
          </cell>
          <cell r="AE719">
            <v>0</v>
          </cell>
          <cell r="AG719">
            <v>0</v>
          </cell>
          <cell r="AK719" t="str">
            <v>https://www.contratos.gov.co/consultas/detalleProceso.do?numConstancia=17-12-7026990</v>
          </cell>
          <cell r="AL719" t="str">
            <v>17-12-7026990</v>
          </cell>
        </row>
        <row r="720">
          <cell r="A720" t="str">
            <v>SCJ-723-2017</v>
          </cell>
          <cell r="B720">
            <v>42982</v>
          </cell>
          <cell r="E720" t="str">
            <v>5 5. Contratación directa</v>
          </cell>
          <cell r="F720" t="str">
            <v>6 6. Otro</v>
          </cell>
          <cell r="G720" t="str">
            <v>JORGE ANDRES VARGAS LOPEZ</v>
          </cell>
          <cell r="L720" t="str">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v>
          </cell>
          <cell r="M720">
            <v>42982</v>
          </cell>
          <cell r="N720">
            <v>43103</v>
          </cell>
          <cell r="P720">
            <v>4</v>
          </cell>
          <cell r="T720">
            <v>22000000</v>
          </cell>
          <cell r="AE720">
            <v>0</v>
          </cell>
          <cell r="AG720">
            <v>0</v>
          </cell>
          <cell r="AK720" t="str">
            <v>https://www.contratos.gov.co/consultas/detalleProceso.do?numConstancia=17-12-7023446</v>
          </cell>
          <cell r="AL720" t="str">
            <v>17-12-7023446</v>
          </cell>
        </row>
        <row r="721">
          <cell r="A721" t="str">
            <v>SCJ-724-2017</v>
          </cell>
          <cell r="B721">
            <v>42983</v>
          </cell>
          <cell r="E721" t="str">
            <v>5 5. Contratación directa</v>
          </cell>
          <cell r="F721" t="str">
            <v>6 6. Otro</v>
          </cell>
          <cell r="G721" t="str">
            <v>JULIETH JOHANA GARCIA LOPEZ</v>
          </cell>
          <cell r="L721" t="str">
            <v>PRESTAR LOS SERVICIOS PROFESIONALES A LA DIRECCIÓN DE ACCESO A LA JUSTICIA PARA EL COMPAÑAMIENTO Y FORTALECIMIENTO DE LOS OPERADORES DE JUSTICIA COMUNITARIA Y DEMÁS ACTORES DEL SISTEMA DISTRITAL DE JUSTICIA, APOYANDO EN LA ELABORACIÓN DE DOCUMENTOS, PLANES ESTRATEGIAS, ACCIONES E IMPLEMENTACIÓN TERRITORIAL DEL SISTEMA DISTRITAL Y LOS SISTEMAS LOCALES DE JUSTICIA.</v>
          </cell>
          <cell r="M721">
            <v>42984</v>
          </cell>
          <cell r="N721">
            <v>43105</v>
          </cell>
          <cell r="P721">
            <v>4</v>
          </cell>
          <cell r="T721">
            <v>16000000</v>
          </cell>
          <cell r="AE721">
            <v>0</v>
          </cell>
          <cell r="AG721">
            <v>0</v>
          </cell>
          <cell r="AK721" t="str">
            <v>https://www.contratos.gov.co/consultas/detalleProceso.do?numConstancia=17-12-7095268</v>
          </cell>
          <cell r="AL721" t="str">
            <v>17-12-7095268</v>
          </cell>
        </row>
        <row r="722">
          <cell r="A722" t="str">
            <v>SCJ-725-2017</v>
          </cell>
          <cell r="B722">
            <v>42984</v>
          </cell>
          <cell r="E722" t="str">
            <v>5 5. Contratación directa</v>
          </cell>
          <cell r="F722" t="str">
            <v>6 6. Otro</v>
          </cell>
          <cell r="G722" t="str">
            <v>DAVID ALEJANDRO CHACON SANCHEZ</v>
          </cell>
          <cell r="L722" t="str">
            <v>PRESTAR SERVICIOS PROFESIONALES DE APOYO JURIDICO EN TEMAS ADMINISTRATIVOS A LA DIRECCIÓN DE OPERACIONES DE LA SUBSECRETARIA DE INVERSIONES Y FORTALECIMIENTO DE CAPACIDADES OPERATIVAS DE LA SECRETARIA DE SEGURIDAD, CONVIVENCIA Y JUSTICIA.</v>
          </cell>
          <cell r="M722">
            <v>42991</v>
          </cell>
          <cell r="N722">
            <v>43124</v>
          </cell>
          <cell r="P722">
            <v>4.4000000000000004</v>
          </cell>
          <cell r="T722">
            <v>34666667</v>
          </cell>
          <cell r="AE722">
            <v>0</v>
          </cell>
          <cell r="AG722">
            <v>0</v>
          </cell>
          <cell r="AK722" t="str">
            <v>https://community.secop.gov.co/Public/Tendering/OpportunityDetail/Index?noticeUID=CO1.NTC.210303</v>
          </cell>
          <cell r="AL722" t="str">
            <v>CO1.NTC.210303</v>
          </cell>
        </row>
        <row r="723">
          <cell r="A723" t="str">
            <v>SCJ-726-2017</v>
          </cell>
          <cell r="B723">
            <v>42986</v>
          </cell>
          <cell r="E723" t="str">
            <v>5 5. Contratación directa</v>
          </cell>
          <cell r="F723" t="str">
            <v>6 6. Otro</v>
          </cell>
          <cell r="G723" t="str">
            <v>IVAN YESID CRISTANCHO RODRIGUEZ</v>
          </cell>
          <cell r="L723" t="str">
            <v>PRESTAR LOS SERVICIOS PROFESIONALES EN LA ACTIVIDADES RELACIONADAS CON EL CICLO DE VIDA DE DESARROLLO DE SOFTWARE, INCLUIDOS EL PROCESO DE ANÁLISIS, DISEÑO, DESARROLLO, CONSTRUCCIÓN, INTEGRACIÓN Y PRUEBAS DE LOS NUEVOS REQUERIMIENTOS DE SOFTWARE, ASÍ, COMO LA APROPIACIÓN, PUESTA EN OPERACIÓN, SOPORTE Y MANTENIMIENTO DE SOFTWARE Y DEMÁS SISTEMAS DE INFORMACIÓN DE LA SECRETARÍA DISTRITAL DE SEGURIDAD CONVIENCIA Y JUSTICIA.</v>
          </cell>
          <cell r="M723">
            <v>42989</v>
          </cell>
          <cell r="N723">
            <v>43109</v>
          </cell>
          <cell r="P723">
            <v>3.5</v>
          </cell>
          <cell r="T723">
            <v>24150000</v>
          </cell>
          <cell r="AE723">
            <v>3450000</v>
          </cell>
          <cell r="AG723">
            <v>15</v>
          </cell>
          <cell r="AK723" t="str">
            <v>https://www.contratos.gov.co/consultas/detalleProceso.do?numConstancia=17-12-7044324</v>
          </cell>
          <cell r="AL723" t="str">
            <v>17-12-7044324</v>
          </cell>
        </row>
        <row r="724">
          <cell r="A724" t="str">
            <v>SCJ-727-2017</v>
          </cell>
          <cell r="B724">
            <v>42986</v>
          </cell>
          <cell r="E724" t="str">
            <v>5 5. Contratación directa</v>
          </cell>
          <cell r="F724" t="str">
            <v>6 6. Otro</v>
          </cell>
          <cell r="G724" t="str">
            <v>CAMILO ANDRES RINCON GONZALEZ</v>
          </cell>
          <cell r="L724" t="str">
            <v>PRESTAR LOS SERVICIOS PROFESIONALES EN LA DIRECCIÓN DE SEGURIDAD PARA LA COORDINACIÓN DE PROGRAMAS ESTRATEGIAS ENCAMINADOS A REDUCIR LOS DELITOS PRIORIZADOS POR EL PLAN INTEGRAL DE SEGURIDAD CONVIVENCIA Y JUSTICIA (PISCJ) EN LOS TERRITORIOS DE ALTA COMPLEJIDAD DE LA CIUDAD DE BOGOTÁ</v>
          </cell>
          <cell r="M724">
            <v>42989</v>
          </cell>
          <cell r="N724">
            <v>43110</v>
          </cell>
          <cell r="P724">
            <v>4</v>
          </cell>
          <cell r="T724">
            <v>30000000</v>
          </cell>
          <cell r="AE724">
            <v>0</v>
          </cell>
          <cell r="AG724">
            <v>0</v>
          </cell>
          <cell r="AK724" t="str">
            <v>https://www.contratos.gov.co/consultas/detalleProceso.do?numConstancia=17-12-7046275</v>
          </cell>
          <cell r="AL724" t="str">
            <v>17-12-7046275</v>
          </cell>
        </row>
        <row r="725">
          <cell r="A725" t="str">
            <v>SCJ-728-2017</v>
          </cell>
          <cell r="B725">
            <v>42986</v>
          </cell>
          <cell r="E725" t="str">
            <v>5 5. Contratación directa</v>
          </cell>
          <cell r="F725" t="str">
            <v>6 6. Otro</v>
          </cell>
          <cell r="G725" t="str">
            <v>LILIAN ROCIO ORJUELA DAZA</v>
          </cell>
          <cell r="L725" t="str">
            <v>PRESTAR LOS SERVICIOS PROFESIONALES EN INGENIERÍA DE SISTEMAS PARA LA SECRETARÍA DISTRITAL DE SEGURIDAD CONVIVIENCIA Y JUSTICIA EN LAS ACTIVIDADES DE ANÁLISIS, DISEÑO, DESARROLLO, INTEGRACIÓN, CONSTRUCCIÓN , PPRUEBAS Y APOYO TÉCNICO PARA LA IMPLEMENTACIÓN Y EJECUCIÓN DE LA NUEVA VERSION DE SICAPOTAL ARTICULADA CON LA ADOPCIÓN E INCORPORACIÓN DE LAS NORMAS NICSP (NORMAS INTERNACIONALES DE CONTABILIDAD PARA EL SECTOR PÚBLICO)</v>
          </cell>
          <cell r="M725">
            <v>42989</v>
          </cell>
          <cell r="N725">
            <v>43108</v>
          </cell>
          <cell r="P725">
            <v>3.5</v>
          </cell>
          <cell r="T725">
            <v>22750000</v>
          </cell>
          <cell r="AE725">
            <v>3033333</v>
          </cell>
          <cell r="AG725">
            <v>14</v>
          </cell>
          <cell r="AK725" t="str">
            <v>https://www.contratos.gov.co/consultas/detalleProceso.do?numConstancia=17-12-7050368</v>
          </cell>
          <cell r="AL725" t="str">
            <v>17-12-7050368</v>
          </cell>
        </row>
        <row r="726">
          <cell r="A726" t="str">
            <v>SCJ-729-2017</v>
          </cell>
          <cell r="B726">
            <v>42986</v>
          </cell>
          <cell r="E726" t="str">
            <v>5 5. Contratación directa</v>
          </cell>
          <cell r="F726" t="str">
            <v>6 6. Otro</v>
          </cell>
          <cell r="G726" t="str">
            <v>DEFESORÍA DEL PUEBLO</v>
          </cell>
          <cell r="L726" t="str">
            <v>AUNAR ESFUERZOS ADMINSTRATIVOS ENTRE LA SSCJ Y LA DEFENSORÍA PARA EL FUNCIONAMIENTO DE LAS UNIDADES DE ASESORÍA Y CONSULTA -U.A.C-EN EL SISTEMA DISTRITAL DE CASAS DE JUSTICIA DE BOGOTÁ CON EL FIN DE PROPENDER POR LA PROMOCIÓN, EL EJERCICIO Y LA DIVULGACIÓN DE LOS DERECHOS HUMANOS, EL RESPETO A LOS DERECHO FUNDAMENTALES Y LAS GARANTIAS PROCESALES DENTRO DEL MARCO DEL ESTADO SOCIAL DE DERECHO Y FACILITAR EL ACCESO Y LA ATENCIÓN INMEDIATA E INTEGRAL A LA COMUNIDAD EN GENERAL.</v>
          </cell>
          <cell r="M726">
            <v>42987</v>
          </cell>
          <cell r="N726">
            <v>43131</v>
          </cell>
          <cell r="P726">
            <v>4.7666666666666666</v>
          </cell>
          <cell r="T726">
            <v>0</v>
          </cell>
          <cell r="AE726">
            <v>0</v>
          </cell>
          <cell r="AG726">
            <v>0</v>
          </cell>
          <cell r="AK726" t="str">
            <v>https://www.contratos.gov.co/consultas/detalleProceso.do?numConstancia=17-12-7039763</v>
          </cell>
          <cell r="AL726" t="str">
            <v>17-12-7039763</v>
          </cell>
        </row>
        <row r="727">
          <cell r="A727" t="str">
            <v>SCJ-730-2017</v>
          </cell>
          <cell r="B727">
            <v>42989</v>
          </cell>
          <cell r="E727" t="str">
            <v>2 2. Selección abreviada</v>
          </cell>
          <cell r="F727" t="str">
            <v>1 1. Subasta Inversa</v>
          </cell>
          <cell r="G727" t="str">
            <v>SUMIMAS SAS</v>
          </cell>
          <cell r="L727" t="str">
            <v>LA ADQUISICIÓN DE ELEMENTOS DE INFORMATICA Y TECNOLOGIA INCLUYENDO INSTALACIÓN, CONFIGURACIÓN Y PUESTA EN FUNCIONAMIENTO PARA LA SECRETARIA DISTRITAL DE SEGURIDAD, CONVIVENCIA Y JUSTICIA DE BOGOTA</v>
          </cell>
          <cell r="M727">
            <v>42999</v>
          </cell>
          <cell r="N727">
            <v>43043</v>
          </cell>
          <cell r="P727">
            <v>1.5</v>
          </cell>
          <cell r="T727">
            <v>19200000</v>
          </cell>
          <cell r="AE727">
            <v>7680000</v>
          </cell>
          <cell r="AG727">
            <v>0</v>
          </cell>
          <cell r="AK727" t="str">
            <v>https://www.contratos.gov.co/consultas/detalleProceso.do?numConstancia=17-9-433531</v>
          </cell>
          <cell r="AL727" t="str">
            <v>17-9-433531</v>
          </cell>
        </row>
        <row r="728">
          <cell r="A728" t="str">
            <v>SCJ-731-2017</v>
          </cell>
          <cell r="B728">
            <v>42989</v>
          </cell>
          <cell r="E728" t="str">
            <v>2 2. Selección abreviada</v>
          </cell>
          <cell r="F728" t="str">
            <v>1 1. Subasta Inversa</v>
          </cell>
          <cell r="G728" t="str">
            <v>SANDY NARVAEZ YOSA</v>
          </cell>
          <cell r="L728" t="str">
            <v>ADQUISICIÓN DE ATALAJES PARA LOS SEMOVIENTES EQUINOS PROPIEDAD Y A CARGO DE LA SECRETARIA DISTRITAL DE SEGURIDAD, CONVIVENCIA Y JUSTICIA DE BOGOTA D.C</v>
          </cell>
          <cell r="M728">
            <v>42999</v>
          </cell>
          <cell r="N728">
            <v>43043</v>
          </cell>
          <cell r="P728">
            <v>1.5</v>
          </cell>
          <cell r="T728">
            <v>84000000</v>
          </cell>
          <cell r="AE728">
            <v>0</v>
          </cell>
          <cell r="AG728">
            <v>0</v>
          </cell>
          <cell r="AK728" t="str">
            <v>https://www.contratos.gov.co/consultas/detalleProceso.do?numConstancia=17-9-433845</v>
          </cell>
          <cell r="AL728" t="str">
            <v>17-9-433845</v>
          </cell>
        </row>
        <row r="729">
          <cell r="A729" t="str">
            <v>SCJ-732-2017</v>
          </cell>
          <cell r="B729">
            <v>42990</v>
          </cell>
          <cell r="E729" t="str">
            <v>1 1. Licitación pública</v>
          </cell>
          <cell r="F729" t="str">
            <v>6 6. Otro</v>
          </cell>
          <cell r="G729" t="str">
            <v>UNION TEMPORAL BOGOTA MAS SEGURA 2017</v>
          </cell>
          <cell r="L729" t="str">
            <v>ADQUISICIÓN E INSTALACION Y PUESTA EN FUNCIONAMIENTO DE LA SEGUNDA FASE DE LA AMPLICION DEL SISTEMA VIDEO VIGILANCIA DE BOGOTA D.C</v>
          </cell>
          <cell r="M729">
            <v>43000</v>
          </cell>
          <cell r="N729">
            <v>43521</v>
          </cell>
          <cell r="P729">
            <v>10</v>
          </cell>
          <cell r="T729">
            <v>50000000000</v>
          </cell>
          <cell r="AE729">
            <v>0</v>
          </cell>
          <cell r="AG729">
            <v>219</v>
          </cell>
          <cell r="AK729" t="str">
            <v>https://community.secop.gov.co/Public/Tendering/OpportunityDetail/Index?noticeUID=CO1.NTC.182828</v>
          </cell>
          <cell r="AL729" t="str">
            <v>CO1.NTC.182828</v>
          </cell>
        </row>
        <row r="730">
          <cell r="A730" t="str">
            <v>SCJ-733-2017</v>
          </cell>
          <cell r="B730">
            <v>42990</v>
          </cell>
          <cell r="E730" t="str">
            <v>2 2. Selección abreviada</v>
          </cell>
          <cell r="F730" t="str">
            <v>6 6. Otro</v>
          </cell>
          <cell r="G730" t="str">
            <v>SOFASA SA</v>
          </cell>
          <cell r="L730" t="str">
            <v>ADQUISICIÓN DER VEHICULOS TIPO VAN  ADECUADOS COMO CAI MOVIL PROPIEDAD DE LA SECRETARIA DISTRITAL DE SEGURIDAD, CONVIVENCIA Y JUSTICIA, AMPARADOS EN EL ACUERDO MAERCO DE PRECIOS (Acuerdo marcoo para la adquisición de vehiculoas CCE-312-1AMP-2015)</v>
          </cell>
          <cell r="M730">
            <v>42990</v>
          </cell>
          <cell r="N730">
            <v>43080</v>
          </cell>
          <cell r="P730">
            <v>3</v>
          </cell>
          <cell r="T730">
            <v>1672397301</v>
          </cell>
          <cell r="AE730">
            <v>0</v>
          </cell>
          <cell r="AG730">
            <v>0</v>
          </cell>
          <cell r="AK730" t="str">
            <v>https://www.colombiacompra.gov.co/tienda-virtual-del-estado-colombiano/ordenes-compra/19942</v>
          </cell>
          <cell r="AL730" t="str">
            <v>CCE-19942</v>
          </cell>
        </row>
        <row r="731">
          <cell r="A731" t="str">
            <v>SCJ-734-2017</v>
          </cell>
          <cell r="B731">
            <v>42990</v>
          </cell>
          <cell r="E731" t="str">
            <v>5 5. Contratación directa</v>
          </cell>
          <cell r="F731" t="str">
            <v>6 6. Otro</v>
          </cell>
          <cell r="G731" t="str">
            <v>CINDY PATRICIA CERVANTES ARIAS</v>
          </cell>
          <cell r="L731" t="str">
            <v>PRESTAR SERVICIOS PROFESIONALES A LA SECRETARÍA DISTRITAL DE SEGURIDAD CONVIVENCIA YJUSTICIA EN EL DESARROLLO Y ACOMPAÑAMIENTO A LA CONTRATACIÓN DE LA MISMA, MEDIANTE LA PLATAFORMA SECOP II.</v>
          </cell>
          <cell r="M731">
            <v>42990</v>
          </cell>
          <cell r="N731">
            <v>43111</v>
          </cell>
          <cell r="P731">
            <v>4</v>
          </cell>
          <cell r="T731">
            <v>22000000</v>
          </cell>
          <cell r="AE731">
            <v>0</v>
          </cell>
          <cell r="AG731">
            <v>0</v>
          </cell>
          <cell r="AK731" t="str">
            <v>https://www.contratos.gov.co/consultas/detalleProceso.do?numConstancia=17-12-7065434</v>
          </cell>
          <cell r="AL731" t="str">
            <v>17-12-7065434</v>
          </cell>
        </row>
        <row r="732">
          <cell r="A732" t="str">
            <v>SCJ-735-2017</v>
          </cell>
          <cell r="B732">
            <v>42990</v>
          </cell>
          <cell r="E732" t="str">
            <v>2 2. Selección abreviada</v>
          </cell>
          <cell r="F732" t="str">
            <v>1 1. Subasta Inversa</v>
          </cell>
          <cell r="G732" t="str">
            <v xml:space="preserve">NEX COMPUTER SA </v>
          </cell>
          <cell r="L732" t="str">
            <v>LA ADQUISICIÓN DE ELEMENTOS DE INFORMATICA Y TECNOLOGIA INCLUYENDO INSTALACIÓN, CONFIGURACIÓN Y PUESTA EN FUNCIONAMIENTO PARA LA SECRETARIA DISTRITAL DE SEGURIDAD, CONVIVENCIA Y JUSTICIA DE BOGOTA</v>
          </cell>
          <cell r="M732">
            <v>42990</v>
          </cell>
          <cell r="N732">
            <v>43124</v>
          </cell>
          <cell r="P732">
            <v>1.5</v>
          </cell>
          <cell r="T732">
            <v>1114000000</v>
          </cell>
          <cell r="AE732">
            <v>415647012</v>
          </cell>
          <cell r="AG732">
            <v>45</v>
          </cell>
          <cell r="AK732" t="str">
            <v>https://www.contratos.gov.co/consultas/detalleProceso.do?numConstancia=17-9-433531</v>
          </cell>
          <cell r="AL732" t="str">
            <v>17-9-433531</v>
          </cell>
        </row>
        <row r="733">
          <cell r="A733" t="str">
            <v>SCJ-736-2017</v>
          </cell>
          <cell r="B733">
            <v>42991</v>
          </cell>
          <cell r="E733" t="str">
            <v>5 5. Contratación directa</v>
          </cell>
          <cell r="F733" t="str">
            <v>6 6. Otro</v>
          </cell>
          <cell r="G733" t="str">
            <v>PAOLA ANDREA BORDA DIAZ</v>
          </cell>
          <cell r="L733" t="str">
            <v>PRESTAR SERVICIOS PROFESIONALES COMO COMMUNITY MANAGER EN LA OFICINA ASESORA DE COMUNICACIONES PARA MANEJAR Y GESTIONAR CONTENIDOS DE LAS REDES SOCIALES DE LA SECRETARIA DISTRITAL  DE SEGURIDAD CONVIVENCIA Y JUSTICIA</v>
          </cell>
          <cell r="M733">
            <v>42991</v>
          </cell>
          <cell r="N733">
            <v>43112</v>
          </cell>
          <cell r="P733">
            <v>4</v>
          </cell>
          <cell r="T733">
            <v>14000000</v>
          </cell>
          <cell r="AE733">
            <v>0</v>
          </cell>
          <cell r="AG733">
            <v>0</v>
          </cell>
          <cell r="AK733" t="str">
            <v>https://www.contratos.gov.co/consultas/detalleProceso.do?numConstancia=17-12-7065451</v>
          </cell>
          <cell r="AL733" t="str">
            <v>17-12-7065451</v>
          </cell>
        </row>
        <row r="734">
          <cell r="A734" t="str">
            <v>SCJ-737-2017</v>
          </cell>
          <cell r="B734">
            <v>42992</v>
          </cell>
          <cell r="E734" t="str">
            <v>5 5. Contratación directa</v>
          </cell>
          <cell r="F734" t="str">
            <v>6 6. Otro</v>
          </cell>
          <cell r="G734" t="str">
            <v>HUGO ARMANDO CASTELLANOS MORALES</v>
          </cell>
          <cell r="L734" t="str">
            <v>PRESTAR LOS SERVICIOS PROFESIONALES EN LAS ACTIVIDADES RELACIONADAS CON EL CICLO DE VIDA DE DESARROLLO DE SOFTWARE, INCLUIDOS EL PROCESO DE ANÁLISIS, DISEÑO, DESARROLLO, CONSTRUCCIÓN, INTEGRACIÓN Y PRUEBAS DE LOS NUEVOS REQUERIMIENTOS DE SOFTWARE, ASÍ, COMO LA APROPIACIÓN, PUESTA EN OPERACIÓN, SOPORTE Y MANTENIMIENTO DE SOFTWARE Y DEMÁS SISTEMAS DE INFORMACIÓN DE LA SECRETARÍA DISTRITAL DE SEGURIDAD, CONVIVENCIA Y JUSTICIA.</v>
          </cell>
          <cell r="M734">
            <v>42992</v>
          </cell>
          <cell r="N734">
            <v>43097</v>
          </cell>
          <cell r="P734">
            <v>3.5</v>
          </cell>
          <cell r="T734">
            <v>22750000</v>
          </cell>
          <cell r="AE734">
            <v>0</v>
          </cell>
          <cell r="AG734">
            <v>0</v>
          </cell>
          <cell r="AK734" t="str">
            <v>https://www.contratos.gov.co/consultas/detalleProceso.do?numConstancia=17-12-7065475</v>
          </cell>
          <cell r="AL734" t="str">
            <v>17-12-7065475</v>
          </cell>
        </row>
        <row r="735">
          <cell r="A735" t="str">
            <v>SCJ-738-2017</v>
          </cell>
          <cell r="B735">
            <v>42991</v>
          </cell>
          <cell r="E735" t="str">
            <v>1 1. Licitación pública</v>
          </cell>
          <cell r="F735" t="str">
            <v>6 6. Otro</v>
          </cell>
          <cell r="G735" t="str">
            <v>UNION TEMPORAL ESTACION SG-2017</v>
          </cell>
          <cell r="L735" t="str">
            <v>CONSTRUCCION DE LA SEGUNDA FASE DEL REFORZAMIENTO ESTRUCTURAL, ACABADOS ARQUITECTONICOS E INSTALACIONES TÉCNICAS COMPLEMENTARIAS Y DE SERVICIOS PUBLICOS PARA LA PUESTA EN FUNCIONAMIENTO DE LA ESTACION DE POLICIA DE USAQUEN</v>
          </cell>
          <cell r="M735">
            <v>43059</v>
          </cell>
          <cell r="N735">
            <v>43367</v>
          </cell>
          <cell r="P735">
            <v>7</v>
          </cell>
          <cell r="T735">
            <v>6713514999</v>
          </cell>
          <cell r="AE735">
            <v>316009325</v>
          </cell>
          <cell r="AG735">
            <v>97</v>
          </cell>
          <cell r="AK735" t="str">
            <v>https://community.secop.gov.co/Public/Tendering/OpportunityDetail/Index?noticeUID=CO1.NTC.185230</v>
          </cell>
          <cell r="AL735" t="str">
            <v>CO1.NTC.185230</v>
          </cell>
        </row>
        <row r="736">
          <cell r="A736" t="str">
            <v>SCJ-739-2017</v>
          </cell>
          <cell r="B736">
            <v>42992</v>
          </cell>
          <cell r="E736" t="str">
            <v>5 5. Contratación directa</v>
          </cell>
          <cell r="F736" t="str">
            <v>6 6. Otro</v>
          </cell>
          <cell r="G736" t="str">
            <v>LUIS HERNANDO CEDIEL MEJIA</v>
          </cell>
          <cell r="L736" t="str">
            <v>PRESTAR LOS SERVICIOS PROFESIONALES A LA SECRETARIA DISTRITAL DE SEGURIDAD, CONVIVENCIA Y JUSTICIA EN EL PROCESOM DE EVALUACIÓN, VERIFICACIÓN, SELECCIÓN Y ADQUISICIÓN DE PREDIOS PARA LOS EQUIPAMIENTOS REQUERIDOS POR LA ENTIDAD, ASÍ COMO LA FORMULACIPON DE CONCEPTOS NORMATIVOS DE USO Y GESTION DEL SUELO, URBANISTICOS Y ARQUITECTONICOS QUE LE SEAN REQUERIDOS</v>
          </cell>
          <cell r="M736">
            <v>42992</v>
          </cell>
          <cell r="N736">
            <v>43113</v>
          </cell>
          <cell r="P736">
            <v>4</v>
          </cell>
          <cell r="T736">
            <v>32000000</v>
          </cell>
          <cell r="AE736">
            <v>0</v>
          </cell>
          <cell r="AG736">
            <v>0</v>
          </cell>
          <cell r="AK736" t="str">
            <v>https://www.contratos.gov.co/consultas/detalleProceso.do?numConstancia=17-12-7068603</v>
          </cell>
          <cell r="AL736" t="str">
            <v>17-12-7068603</v>
          </cell>
        </row>
        <row r="737">
          <cell r="A737" t="str">
            <v>SCJ-740-2017</v>
          </cell>
          <cell r="B737">
            <v>42992</v>
          </cell>
          <cell r="E737" t="str">
            <v>2 2. Selección abreviada</v>
          </cell>
          <cell r="F737" t="str">
            <v>6 6. Otro</v>
          </cell>
          <cell r="G737" t="str">
            <v>INCOLMOTOS YAMAHA SA</v>
          </cell>
          <cell r="L737" t="str">
            <v>ADQUISICIÓN DE MOTOCICLETAS DE PROPIEDAD DE SDSCJ PARA EL SERVICIO DE LA POLICIA METROPOLITANA DE BOGOTA.</v>
          </cell>
          <cell r="M737">
            <v>42992</v>
          </cell>
          <cell r="N737">
            <v>43021</v>
          </cell>
          <cell r="P737">
            <v>1</v>
          </cell>
          <cell r="T737">
            <v>3607199480</v>
          </cell>
          <cell r="AE737">
            <v>0</v>
          </cell>
          <cell r="AG737">
            <v>0</v>
          </cell>
          <cell r="AK737" t="str">
            <v>https://www.colombiacompra.gov.co/tienda-virtual-del-estado-colombiano/ordenes-compra/20189</v>
          </cell>
          <cell r="AL737" t="str">
            <v>CCE-20189</v>
          </cell>
        </row>
        <row r="738">
          <cell r="A738" t="str">
            <v>SCJ-741-2017</v>
          </cell>
          <cell r="B738">
            <v>42996</v>
          </cell>
          <cell r="E738" t="str">
            <v>2 2. Selección abreviada</v>
          </cell>
          <cell r="F738" t="str">
            <v>1 1. Subasta Inversa</v>
          </cell>
          <cell r="G738" t="str">
            <v>UT OFI- VENEPLAST 0002</v>
          </cell>
          <cell r="L738" t="str">
            <v>LA ADQUISICIÓN DE ELEMENTOS DE INFORMATICA Y TECNOLOGIA INCLUYENDO INSTALACIÓN, CONFIGURACIÓN Y PUESTA EN FUNCIONAMIENTO PARA LA SECRETARIA DISTRITAL DE SEGURIDAD, CONVIVENCIA Y JUSTICIA DE BOGOTA</v>
          </cell>
          <cell r="M738">
            <v>42996</v>
          </cell>
          <cell r="N738">
            <v>43130</v>
          </cell>
          <cell r="P738">
            <v>1.5</v>
          </cell>
          <cell r="T738">
            <v>2969917804</v>
          </cell>
          <cell r="AE738">
            <v>159496875</v>
          </cell>
          <cell r="AG738">
            <v>45</v>
          </cell>
          <cell r="AK738" t="str">
            <v>https://www.contratos.gov.co/consultas/detalleProceso.do?numConstancia=17-9-433531</v>
          </cell>
          <cell r="AL738" t="str">
            <v>17-9-433531</v>
          </cell>
        </row>
        <row r="739">
          <cell r="A739" t="str">
            <v>SCJ-742-2017</v>
          </cell>
          <cell r="B739">
            <v>42996</v>
          </cell>
          <cell r="E739" t="str">
            <v>5 5. Contratación directa</v>
          </cell>
          <cell r="F739" t="str">
            <v>6 6. Otro</v>
          </cell>
          <cell r="G739" t="str">
            <v>KONRAD LORENZ</v>
          </cell>
          <cell r="L739" t="str">
            <v xml:space="preserve">AUNAR ESFUERZOS Y ESTABLECER LAS BASES DE COOPERACIÓN ENTRE LA SECRETARÍA Y LA UNIVERSIDAD PARA QUE LOS ESTUDIANTES REALICEN SU PRÁCTICA ACADÉMICA EN LA SECRETARÍA CON EL FIN DE PERMITIR EL ACCESO A LA JUSTICIA DE LA CIUDADANIA DENTRO DEL MARCO DEL PLAN DE DESARROLLO DISTIRTAL DE LA BOGOTÁ MEJOR PARA TODOS </v>
          </cell>
          <cell r="M739">
            <v>42996</v>
          </cell>
          <cell r="N739">
            <v>44456</v>
          </cell>
          <cell r="P739">
            <v>48</v>
          </cell>
          <cell r="T739">
            <v>0</v>
          </cell>
          <cell r="AE739">
            <v>0</v>
          </cell>
          <cell r="AG739">
            <v>0</v>
          </cell>
          <cell r="AK739" t="str">
            <v>https://www.contratos.gov.co/consultas/detalleProceso.do?numConstancia=17-12-7090550</v>
          </cell>
          <cell r="AL739" t="str">
            <v>17-12-7090550</v>
          </cell>
        </row>
        <row r="740">
          <cell r="A740" t="str">
            <v>SCJ-743-2017</v>
          </cell>
          <cell r="B740">
            <v>42996</v>
          </cell>
          <cell r="E740" t="str">
            <v>5 5. Contratación directa</v>
          </cell>
          <cell r="F740" t="str">
            <v>6 6. Otro</v>
          </cell>
          <cell r="G740" t="str">
            <v>ALBA LUZ MENDEZ PEREZ</v>
          </cell>
          <cell r="L740" t="str">
            <v xml:space="preserve">PRESTAR SERVICIOS PROFECIONALES ESPECIALIZADOS EN MATERIA ECONOMICA RELACIONADA CON EL PLANEAMIENTO, PROGRAMACIÓN Y GESTIÓN DE RECURSOS PARA ATENDER LAS NESECIDADES DE LA POLICIA METROPOLITANA DE BOGOTA ANTE LA SECRETARIADE SECRETARIA DE SEGURIDAD CONVIVENCIA Y JUSTICIA </v>
          </cell>
          <cell r="M740">
            <v>42998</v>
          </cell>
          <cell r="N740">
            <v>43119</v>
          </cell>
          <cell r="P740">
            <v>4</v>
          </cell>
          <cell r="T740">
            <v>32000000</v>
          </cell>
          <cell r="AE740">
            <v>0</v>
          </cell>
          <cell r="AG740">
            <v>0</v>
          </cell>
          <cell r="AK740" t="str">
            <v>https://www.contratos.gov.co/consultas/detalleProceso.do?numConstancia=17-12-7073303</v>
          </cell>
          <cell r="AL740" t="str">
            <v>17-12-7073303</v>
          </cell>
        </row>
        <row r="741">
          <cell r="A741" t="str">
            <v>SCJ-744-2017</v>
          </cell>
          <cell r="B741">
            <v>42997</v>
          </cell>
          <cell r="E741" t="str">
            <v>5 5. Contratación directa</v>
          </cell>
          <cell r="F741" t="str">
            <v>6 6. Otro</v>
          </cell>
          <cell r="G741" t="str">
            <v>CARLOS ENRIQUE CUBIDES MENDOZA</v>
          </cell>
          <cell r="L741" t="str">
            <v>PRESTAR LOS SERVICIOS DE APOYO DE GESTIÓN EN LA SUBSECRETARÍA DE SEGURIDAD Y CONVIVENCIA PARA COADYUDAR EN LA IMPLEMENTACIÓN DE ESTRATEGIAS Y ACCIONES DE DIÁOLOGO, MEDIACIÓN Y PREVENCIÓN EN CONVIVENCIA Y SEGURIDAD CIUDADANA EN LA CIUDAD</v>
          </cell>
          <cell r="M741">
            <v>42998</v>
          </cell>
          <cell r="N741">
            <v>43114</v>
          </cell>
          <cell r="P741">
            <v>4</v>
          </cell>
          <cell r="T741">
            <v>8000000</v>
          </cell>
          <cell r="AE741">
            <v>0</v>
          </cell>
          <cell r="AG741">
            <v>0</v>
          </cell>
          <cell r="AK741" t="str">
            <v>https://www.contratos.gov.co/consultas/detalleProceso.do?numConstancia=17-12-7081333</v>
          </cell>
          <cell r="AL741" t="str">
            <v>17-12-7081333</v>
          </cell>
        </row>
        <row r="742">
          <cell r="A742" t="str">
            <v>SCJ-745-2017</v>
          </cell>
          <cell r="B742">
            <v>42998</v>
          </cell>
          <cell r="E742" t="str">
            <v>5 5. Contratación directa</v>
          </cell>
          <cell r="F742" t="str">
            <v>6 6. Otro</v>
          </cell>
          <cell r="G742" t="str">
            <v>DO CONSULTING S.A.S</v>
          </cell>
          <cell r="L742" t="str">
            <v>PRESTAR DE MANERA INDEPENDIENTE Y AUTÓNOMA A LA SECRETARÍA DISTRITAL DE SEGURIDAD CONVIVENCIA Y JUSTICIA SUS SERVICOS PROFESIONALES EN EL MANEJO ORIENTACIÓN ESTRATÉGICA DE LAS COMUNICACIONES INTERNAS Y EXTERNAS DE LA ENTIDAD.</v>
          </cell>
          <cell r="M742">
            <v>42999</v>
          </cell>
          <cell r="N742">
            <v>43120</v>
          </cell>
          <cell r="P742">
            <v>4</v>
          </cell>
          <cell r="T742">
            <v>40460000</v>
          </cell>
          <cell r="AE742">
            <v>0</v>
          </cell>
          <cell r="AG742">
            <v>0</v>
          </cell>
          <cell r="AK742" t="str">
            <v>https://www.contratos.gov.co/consultas/detalleProceso.do?numConstancia=17-12-7095639</v>
          </cell>
          <cell r="AL742" t="str">
            <v>17-12-7095639</v>
          </cell>
        </row>
        <row r="743">
          <cell r="A743" t="str">
            <v>SCJ-746-2017</v>
          </cell>
          <cell r="B743">
            <v>42999</v>
          </cell>
          <cell r="E743" t="str">
            <v>2 2. Selección abreviada</v>
          </cell>
          <cell r="F743" t="str">
            <v>6 6. Otro</v>
          </cell>
          <cell r="G743" t="str">
            <v>MAKRO SUPER MAYORISTAS</v>
          </cell>
          <cell r="L743" t="str">
            <v>ADQUISICIÓN DE SILLAS PLASTICAS Y MESAS PLEGABLES, PARA LOS EQUIPAMENTOS DE SECRETARIA DISTRITAL DE SEGURIDAD, CONVIVENCIA Y JUSTICIA DE BOGOTA.</v>
          </cell>
          <cell r="M743">
            <v>42999</v>
          </cell>
          <cell r="N743">
            <v>43013</v>
          </cell>
          <cell r="P743">
            <v>0.5</v>
          </cell>
          <cell r="T743">
            <v>1253515</v>
          </cell>
          <cell r="AE743">
            <v>0</v>
          </cell>
          <cell r="AG743">
            <v>0</v>
          </cell>
          <cell r="AK743" t="str">
            <v>https://www.colombiacompra.gov.co/tienda-virtual-del-estado-colombiano/ordenes-compra/20382</v>
          </cell>
          <cell r="AL743" t="str">
            <v>CCE-20382</v>
          </cell>
        </row>
        <row r="744">
          <cell r="A744" t="str">
            <v>SCJ-747-2017</v>
          </cell>
          <cell r="B744">
            <v>42999</v>
          </cell>
          <cell r="E744" t="str">
            <v>5 5. Contratación directa</v>
          </cell>
          <cell r="F744" t="str">
            <v>6 6. Otro</v>
          </cell>
          <cell r="G744" t="str">
            <v>MARCELA SENESTRARI CASTRO</v>
          </cell>
          <cell r="L744" t="str">
            <v>PRESTAR SERVICIOS PROFESIONALES ESPECIALIZADOS A LA DIRECCIÓN DE TECNOLOGÍAS Y SISTEMAS DE INFORMACIÓN DE LA SECRETARÍA DISTRITAL DE SEGURIDAD, CONVIVENCIA Y JUSTICIA, EN LA FORMULACIÓN E IMPLEMENTACIÓN PUESTA EN MARCHA DEL SEGUIMIENTO Y CONTROL DE PLANES DE GESTIÓN, SUBSISTEMAS DE CONTROL INTERNO Y DE GESTIÓN DE CALIDAD EN LOS PROCESOS Y PROCEDIMIENTOS DE LA DEPENDENCIA, ASÍ COMO LO CONCERNIENTE AL PROCESO ADMINISTRATIVO DE CONTRATACIÓN Y GENERACIÓN DE REPORTES E INDICADORES.</v>
          </cell>
          <cell r="M744">
            <v>43000</v>
          </cell>
          <cell r="N744">
            <v>43110</v>
          </cell>
          <cell r="P744">
            <v>3</v>
          </cell>
          <cell r="T744">
            <v>20700000</v>
          </cell>
          <cell r="AE744">
            <v>4600000</v>
          </cell>
          <cell r="AG744">
            <v>20</v>
          </cell>
          <cell r="AK744" t="str">
            <v>https://community.secop.gov.co/Public/Tendering/OpportunityDetail/Index?noticeUID=CO1.NTC.217707</v>
          </cell>
          <cell r="AL744" t="str">
            <v>CO1.NTC.217707</v>
          </cell>
        </row>
        <row r="745">
          <cell r="A745" t="str">
            <v>SCJ-748-2017</v>
          </cell>
          <cell r="B745">
            <v>43003</v>
          </cell>
          <cell r="E745" t="str">
            <v>5 5. Contratación directa</v>
          </cell>
          <cell r="F745" t="str">
            <v>6 6. Otro</v>
          </cell>
          <cell r="G745" t="str">
            <v>HENRY DIAZ DUSSAN</v>
          </cell>
          <cell r="L745" t="str">
            <v xml:space="preserve">PRESTAR LOS SERVICIOS PROFESIONALES ESPECIALIZADOS A LA DIRECCIÓN DE TECNOLOGÍA Y SISTEMAS DE LA INFORMACIÓN PARA LA PLANIFICACIÓN, ESTRUCTURACIÓN, EJECUCIÓN, IMPLEMENTACIÓN Y SEGUIMIENTO DE LA ESTRATEGIA PARA EL CUMPLIMIENTO DE LOS LINEAMIENTOS DE GOBIERNO EN LÍNEA (GEL) EN CADA UNO DE SUS COMPONENTES PARA LA SECRETARIA DE SEGURIDAD, CONVIVENCIA Y JUSTICIA. </v>
          </cell>
          <cell r="M745">
            <v>43004</v>
          </cell>
          <cell r="N745">
            <v>43114</v>
          </cell>
          <cell r="P745">
            <v>3</v>
          </cell>
          <cell r="T745">
            <v>29102640</v>
          </cell>
          <cell r="AE745">
            <v>6467253</v>
          </cell>
          <cell r="AG745">
            <v>20</v>
          </cell>
          <cell r="AK745" t="str">
            <v>https://community.secop.gov.co/Public/Tendering/OpportunityDetail/Index?noticeUID=CO1.NTC.217510</v>
          </cell>
          <cell r="AL745" t="str">
            <v>CO1.NTC.217510</v>
          </cell>
        </row>
        <row r="746">
          <cell r="A746" t="str">
            <v>SCJ-749-2017</v>
          </cell>
          <cell r="B746">
            <v>42999</v>
          </cell>
          <cell r="E746" t="str">
            <v>5 5. Contratación directa</v>
          </cell>
          <cell r="F746" t="str">
            <v>6 6. Otro</v>
          </cell>
          <cell r="G746" t="str">
            <v>RG COMERCIAL SA</v>
          </cell>
          <cell r="L746" t="str">
            <v>EL MANTENIMIENTO PREVENTIVO Y CORRECTIVO PARA EL ROBOT ANTIEXPLOSIVOS ALLEN VANGUARD DE LA POLICIA METROPOLITANA DE BOGOTA GRUPO ANTIEXPLOSIVOS</v>
          </cell>
          <cell r="M746">
            <v>43005</v>
          </cell>
          <cell r="N746">
            <v>43034</v>
          </cell>
          <cell r="P746">
            <v>1</v>
          </cell>
          <cell r="T746">
            <v>47838000</v>
          </cell>
          <cell r="AE746">
            <v>0</v>
          </cell>
          <cell r="AG746">
            <v>0</v>
          </cell>
          <cell r="AK746" t="str">
            <v>https://www.contratos.gov.co/consultas/detalleProceso.do?numConstancia=17-12-7085464</v>
          </cell>
          <cell r="AL746" t="str">
            <v>17-12-7085464</v>
          </cell>
        </row>
        <row r="747">
          <cell r="A747" t="str">
            <v>SCJ-750-2017</v>
          </cell>
          <cell r="B747">
            <v>43000</v>
          </cell>
          <cell r="E747" t="str">
            <v>5 5. Contratación directa</v>
          </cell>
          <cell r="F747" t="str">
            <v>6 6. Otro</v>
          </cell>
          <cell r="G747" t="str">
            <v>SECRETARIA DE EDUCACIÓN DEL DISTRITO</v>
          </cell>
          <cell r="L747" t="str">
            <v>DESARROLLAR LA ESTRATEGIA PARA LA PREVENCIÓN DE LA COMISIÓN Y PARTICIPACIÓN DE LOS ADOLESCENTES Y JÓVENES DEL PROGRAMA DISTRITAL "VOLVER A LA ESCUELA" EN ACTIVIDADES DELICTIVAS EN LA CIUDAD DE BOGOTÁ, E IMPLEMENTAR ACCIONES QUE INCIDAN DIRECTAMENTE EN LA REDUCCIÓN DE COMPORTAMIENTOS VIOLENTOS Y CONTRIBUYAN EN LA MEJORÍA DE LA TOMA DE DECISIONES.</v>
          </cell>
          <cell r="M747">
            <v>43000</v>
          </cell>
          <cell r="N747">
            <v>43180</v>
          </cell>
          <cell r="P747">
            <v>6</v>
          </cell>
          <cell r="T747">
            <v>0</v>
          </cell>
          <cell r="AE747">
            <v>0</v>
          </cell>
          <cell r="AG747">
            <v>0</v>
          </cell>
          <cell r="AK747" t="str">
            <v>https://www.contratos.gov.co/consultas/detalleProceso.do?numConstancia=17-12-7112478</v>
          </cell>
          <cell r="AL747" t="str">
            <v>17-12-7112478</v>
          </cell>
        </row>
        <row r="748">
          <cell r="A748" t="str">
            <v>SCJ-751-2017</v>
          </cell>
          <cell r="B748">
            <v>43005</v>
          </cell>
          <cell r="E748" t="str">
            <v>2 2. Selección abreviada</v>
          </cell>
          <cell r="F748" t="str">
            <v>1 1. Subasta Inversa</v>
          </cell>
          <cell r="G748" t="str">
            <v>DITAR S.A.</v>
          </cell>
          <cell r="L748" t="str">
            <v>ADQUISICIÓN DE LIBRETAS COMPARENDERAS Y ANEXO NO. 1 SEGÚN ESPECIFICACIONES TÉCNICAS Y MODELO DE COMPARENDO, DANDO CUMPLIMIENTO A LA ENTRADA EN VIGENCIA DE LA LEY 1801 DE 2016 “CÓDIGO NACIONAL DE POLICÍA Y CONVIVENCIA</v>
          </cell>
          <cell r="M748">
            <v>43006</v>
          </cell>
          <cell r="N748">
            <v>43066</v>
          </cell>
          <cell r="P748">
            <v>2</v>
          </cell>
          <cell r="T748">
            <v>102160000</v>
          </cell>
          <cell r="AE748">
            <v>0</v>
          </cell>
          <cell r="AG748">
            <v>0</v>
          </cell>
          <cell r="AK748" t="str">
            <v>https://community.secop.gov.co/Public/Tendering/OpportunityDetail/Index?noticeUID=CO1.NTC.206640</v>
          </cell>
          <cell r="AL748" t="str">
            <v>CO1.NTC.206640</v>
          </cell>
        </row>
        <row r="749">
          <cell r="A749" t="str">
            <v>SCJ-752-2017</v>
          </cell>
          <cell r="B749">
            <v>43006</v>
          </cell>
          <cell r="E749" t="str">
            <v>5 5. Contratación directa</v>
          </cell>
          <cell r="F749" t="str">
            <v>6 6. Otro</v>
          </cell>
          <cell r="G749" t="str">
            <v>FREDY ALEXANDER CASTAÑO GALLEGO</v>
          </cell>
          <cell r="L749" t="str">
            <v>PRESTAR LOS SERVICIOS PROFESIONALES ESPECIALIZADOS PARA EL SOPORTE Y APOYO EN LA PLANIFICACIÓN, ESTRUCTURACIÓN, EJECUCIÓN, IMPLEMENTACIÓN Y SEGUIMIENTO DE LOS PROYECTOS Y PROCESOS CONTRACTUALES DESIGNADOS POR LA DIRECCIÓN DE TECNOLOGÍA Y SISTEMAS DE LA INFORMACIÓN DE LA SECRETARÍA DE SEGURIDAD CONVIVENCIA JUSTICIA</v>
          </cell>
          <cell r="M749">
            <v>43007</v>
          </cell>
          <cell r="N749">
            <v>43097</v>
          </cell>
          <cell r="P749">
            <v>3</v>
          </cell>
          <cell r="T749">
            <v>14220000</v>
          </cell>
          <cell r="AE749">
            <v>0</v>
          </cell>
          <cell r="AG749">
            <v>0</v>
          </cell>
          <cell r="AK749" t="str">
            <v>https://www.contratos.gov.co/consultas/detalleProceso.do?numConstancia=17-12-7123904</v>
          </cell>
          <cell r="AL749" t="str">
            <v>17-12-7123904</v>
          </cell>
        </row>
        <row r="750">
          <cell r="A750" t="str">
            <v>SCJ-753-2017</v>
          </cell>
          <cell r="B750">
            <v>43007</v>
          </cell>
          <cell r="E750" t="str">
            <v>5 5. Contratación directa</v>
          </cell>
          <cell r="F750" t="str">
            <v>6 6. Otro</v>
          </cell>
          <cell r="G750" t="str">
            <v>DIEGO FERNEY RAMIREZ PULIDO</v>
          </cell>
          <cell r="L750" t="str">
            <v>PRESTAR SERVICIOS PROFESIONALES ESPECIALIZADOS A LA DIRECCIÓN DE TECNOLOGÍAS Y SISTEMAS DE INFORMACIÓN DE LA SECRETARÍA DISTRITAL DE SEGURIDAD, CONVIVENCIA Y JUSTICIA; PARA REALIZAR LA ADMINISTRACIÓN, MONITOREO, REVISIÓN, RETROALIMENTACIÓN Y CONTROL DEL SISTEMA DE GESTIÓN DE SEGURIDAD DE LA INFORMACIÓN SGSI EN EL MARCO DE LA ESTRATEGIA DE GOBIERNO EN LÍNEA.</v>
          </cell>
          <cell r="M750">
            <v>43010</v>
          </cell>
          <cell r="N750">
            <v>43101</v>
          </cell>
          <cell r="P750">
            <v>3</v>
          </cell>
          <cell r="T750">
            <v>19500000</v>
          </cell>
          <cell r="AE750">
            <v>0</v>
          </cell>
          <cell r="AG750">
            <v>0</v>
          </cell>
          <cell r="AK750" t="str">
            <v>https://community.secop.gov.co/Public/Tendering/OpportunityDetail/Index?noticeUID=CO1.NTC.221605</v>
          </cell>
          <cell r="AL750" t="str">
            <v>CO1.NTC.221605</v>
          </cell>
        </row>
        <row r="751">
          <cell r="A751" t="str">
            <v>SCJ-754-2017</v>
          </cell>
          <cell r="B751">
            <v>43007</v>
          </cell>
          <cell r="E751" t="str">
            <v>5 5. Contratación directa</v>
          </cell>
          <cell r="F751" t="str">
            <v>6 6. Otro</v>
          </cell>
          <cell r="G751" t="str">
            <v>OSCAR EDUARDO OCAMPO CORTES</v>
          </cell>
          <cell r="L751" t="str">
            <v>PRESTAR SERVICIOS PROFESIONALES PARA ADELANTAR ACTIVIDADES DIRIGIDAS Y LA EVALUACION Y DESARROLLO DE LA EJECUCION DE LOS RECURSOS DE LOS PROYECTOS ASIGNADOS  A LA DIRECCION DE RECURSOS FISICOS Y GESTION DOCUMENTAL DE LA SECRETARIA DE SEGURIDAD CONVIVENCIA</v>
          </cell>
          <cell r="M751">
            <v>43010</v>
          </cell>
          <cell r="N751">
            <v>43101</v>
          </cell>
          <cell r="P751">
            <v>3</v>
          </cell>
          <cell r="T751">
            <v>21000000</v>
          </cell>
          <cell r="AE751">
            <v>0</v>
          </cell>
          <cell r="AG751">
            <v>0</v>
          </cell>
          <cell r="AK751" t="str">
            <v>https://www.contratos.gov.co/consultas/detalleProceso.do?numConstancia=17-12-7123884</v>
          </cell>
          <cell r="AL751" t="str">
            <v>17-12-7123884</v>
          </cell>
        </row>
        <row r="752">
          <cell r="A752" t="str">
            <v>SCJ-755-2017</v>
          </cell>
          <cell r="B752">
            <v>43010</v>
          </cell>
          <cell r="E752" t="str">
            <v>5 5. Contratación directa</v>
          </cell>
          <cell r="F752" t="str">
            <v>6 6. Otro</v>
          </cell>
          <cell r="G752" t="str">
            <v>ADRIANA RODRIGUEZ RODRIGUEZ</v>
          </cell>
          <cell r="L752" t="str">
            <v xml:space="preserve">PRESTAR LOS SERVICIOS PROFESIONALES ESPECIALIZADOS A LA DIRECCIÓN DE TECNOLOGÍA Y SISTEMAS DE LA INFORMACIÓN PARA SOPORTAR Y APOYAR LA PLANEACIÓN DEFINICIÓN DISEÑO E IMPLEMENTACIÓN DE LA ARQUITECTURA EMPRESARIAL PARA LA SECRETARÍA DE SEGURIDAD, CONVIVENCIA Y JUSTICIA </v>
          </cell>
          <cell r="M752">
            <v>43011</v>
          </cell>
          <cell r="N752">
            <v>43102</v>
          </cell>
          <cell r="P752">
            <v>3</v>
          </cell>
          <cell r="T752">
            <v>19500000</v>
          </cell>
          <cell r="AE752">
            <v>0</v>
          </cell>
          <cell r="AG752">
            <v>0</v>
          </cell>
          <cell r="AK752" t="str">
            <v>https://www.contratos.gov.co/consultas/detalleProceso.do?numConstancia=17-12-7123932</v>
          </cell>
          <cell r="AL752" t="str">
            <v>17-12-7123932</v>
          </cell>
        </row>
        <row r="753">
          <cell r="A753" t="str">
            <v>SCJ-756-2017</v>
          </cell>
          <cell r="B753">
            <v>43010</v>
          </cell>
          <cell r="E753" t="str">
            <v>5 5. Contratación directa</v>
          </cell>
          <cell r="F753" t="str">
            <v>6 6. Otro</v>
          </cell>
          <cell r="G753" t="str">
            <v>LUIS FERNANDO CALDERON BOLIVAR</v>
          </cell>
          <cell r="L753" t="str">
            <v xml:space="preserve">PRESTAR LOS SERVICIOS DE APOYO A LA GESTION EN LA SUBSECRETARI DE SEGURIDAD Y CONVIVENCIA PARA COADYUVAR EN LA IMPLEMENTACION DE ESTRATEGIAS Y ACCIONES DE DIALOGO MEDIACION Y PREVNECION EN CONVIVENCIA Y SEGURIDAD CIUDADANA EN LA CIUDAD </v>
          </cell>
          <cell r="M753">
            <v>43011</v>
          </cell>
          <cell r="N753">
            <v>43102</v>
          </cell>
          <cell r="P753">
            <v>3</v>
          </cell>
          <cell r="T753">
            <v>6000000</v>
          </cell>
          <cell r="AE753">
            <v>0</v>
          </cell>
          <cell r="AG753">
            <v>0</v>
          </cell>
          <cell r="AK753" t="str">
            <v>https://www.contratos.gov.co/consultas/detalleProceso.do?numConstancia=17-12-7123954</v>
          </cell>
          <cell r="AL753" t="str">
            <v>17-12-7123954</v>
          </cell>
        </row>
        <row r="754">
          <cell r="A754" t="str">
            <v>SCJ-757-2017</v>
          </cell>
          <cell r="B754">
            <v>43010</v>
          </cell>
          <cell r="E754" t="str">
            <v>5 5. Contratación directa</v>
          </cell>
          <cell r="F754" t="str">
            <v>6 6. Otro</v>
          </cell>
          <cell r="G754" t="str">
            <v>JULIAN GERARDO BONILLA RODRIGUEZ</v>
          </cell>
          <cell r="L754" t="str">
            <v>PRESTAR SERIVICIOS PROFESIONALES EN LOS ASUNTOS RELACIONADOS CON LAS TECNOLOGÍAS Y LAS COMUNICACIONES A CARGO DE LA DIRECCIÓN DE RECURSOS FÍSICOS Y GESTIÓN DOCUMENTAL DE LA SECRETARÍA DISTRITAL DE SEGURIDAD CONVIVENCIA Y JUSTICIA.</v>
          </cell>
          <cell r="M754">
            <v>43012</v>
          </cell>
          <cell r="N754">
            <v>43103</v>
          </cell>
          <cell r="P754">
            <v>3</v>
          </cell>
          <cell r="T754">
            <v>24456000</v>
          </cell>
          <cell r="AE754">
            <v>0</v>
          </cell>
          <cell r="AG754">
            <v>0</v>
          </cell>
          <cell r="AK754" t="str">
            <v>https://www.contratos.gov.co/consultas/detalleProceso.do?numConstancia=17-12-7123963</v>
          </cell>
          <cell r="AL754" t="str">
            <v>17-12-7123963</v>
          </cell>
        </row>
        <row r="755">
          <cell r="A755" t="str">
            <v>SCJ-758-2017</v>
          </cell>
          <cell r="B755">
            <v>43011</v>
          </cell>
          <cell r="E755" t="str">
            <v>5 5. Contratación directa</v>
          </cell>
          <cell r="F755" t="str">
            <v>6 6. Otro</v>
          </cell>
          <cell r="G755" t="str">
            <v>JOHN EDISON CASTAÑO GIRALDO</v>
          </cell>
          <cell r="L755" t="str">
            <v xml:space="preserve">PRESTAR LOS SERVICIOS PROFESIONALES A LA DIRECCIÓN DE PREVENCIÓN Y CULTURA CIUDADANA DE LA SUBSECRETARÍA DE SEGURIDAD Y CONVIVENCIA PARA APOYAR LA IMPLEMENTACIÓN DE LAS ESTRATEGIAS DE PREVENCIÓN DE LA PARTICIAPACIÓN DE ADOLESCENTES EN LA COMISIÓN DE DELITOS EN LA CIUDAD DE BOGOTÁ EN EL MARCO DE LA ESTRATEGIA DE CONVIVENCIA Y SEGURIDAD </v>
          </cell>
          <cell r="M755">
            <v>43012</v>
          </cell>
          <cell r="N755">
            <v>43103</v>
          </cell>
          <cell r="P755">
            <v>3</v>
          </cell>
          <cell r="T755">
            <v>14100000</v>
          </cell>
          <cell r="AE755">
            <v>0</v>
          </cell>
          <cell r="AG755">
            <v>0</v>
          </cell>
          <cell r="AK755" t="str">
            <v>https://www.contratos.gov.co/consultas/detalleProceso.do?numConstancia=17-12-7161884</v>
          </cell>
          <cell r="AL755" t="str">
            <v>17-12-7161884</v>
          </cell>
        </row>
        <row r="756">
          <cell r="A756" t="str">
            <v>SCJ-759-2017</v>
          </cell>
          <cell r="B756">
            <v>43013</v>
          </cell>
          <cell r="E756" t="str">
            <v>5 5. Contratación directa</v>
          </cell>
          <cell r="F756" t="str">
            <v>6 6. Otro</v>
          </cell>
          <cell r="G756" t="str">
            <v>DIEGO EUGENIO CORREDOR BELTRAN</v>
          </cell>
          <cell r="L756" t="str">
            <v>PRESTAR SUS SERVICIOS PROFESIONALES PARA REALIZAR LA CAPACITACIÓN EN DESARROLLO DEL PLAN ANTICORRUPCIÓN IMPLEMENTADO EN LA SECRETARÍA DISTRITAL DE SEGURIDAD, CONVIVENCIA Y JUSTICIA, DIRIGIDO A SUS FUNCIONARIOS Y CONTRATISTAS.</v>
          </cell>
          <cell r="M756">
            <v>43017</v>
          </cell>
          <cell r="N756">
            <v>43047</v>
          </cell>
          <cell r="P756">
            <v>1</v>
          </cell>
          <cell r="T756">
            <v>10000000</v>
          </cell>
          <cell r="AE756">
            <v>0</v>
          </cell>
          <cell r="AG756">
            <v>0</v>
          </cell>
          <cell r="AK756" t="str">
            <v>https://community.secop.gov.co/Public/Tendering/OpportunityDetail/Index?noticeUID=CO1.NTC.224114</v>
          </cell>
          <cell r="AL756" t="str">
            <v>CO1.NTC.224114</v>
          </cell>
        </row>
        <row r="757">
          <cell r="A757" t="str">
            <v>SCJ-760-2017</v>
          </cell>
          <cell r="B757">
            <v>43013</v>
          </cell>
          <cell r="E757" t="str">
            <v>5 5. Contratación directa</v>
          </cell>
          <cell r="F757" t="str">
            <v>6 6. Otro</v>
          </cell>
          <cell r="G757" t="str">
            <v>JAIME ALBERTO CONTRERAS FUSET</v>
          </cell>
          <cell r="L757" t="str">
            <v xml:space="preserve">PRESTAR LOS SERVICIOS PROFESIONALES ESPECIALIZADOS EN LA SECRETARIA DE SEGURIDAD CONVIVENCIA Y JUSTICIA PARA REALIZAR LA PLANEACIÓN DEFINICIÓN DISEÑO E IMPLEMENTACIÓN DE LA ARQUITECTURA EMPRESARIAL DE LA ENTIDAD </v>
          </cell>
          <cell r="M757">
            <v>43014</v>
          </cell>
          <cell r="N757">
            <v>43105</v>
          </cell>
          <cell r="P757">
            <v>3</v>
          </cell>
          <cell r="T757">
            <v>29400000</v>
          </cell>
          <cell r="AE757">
            <v>0</v>
          </cell>
          <cell r="AG757">
            <v>0</v>
          </cell>
          <cell r="AK757" t="str">
            <v>https://www.contratos.gov.co/consultas/detalleProceso.do?numConstancia=17-12-7166379</v>
          </cell>
          <cell r="AL757" t="str">
            <v>17-12-7166379</v>
          </cell>
        </row>
        <row r="758">
          <cell r="A758" t="str">
            <v>SCJ-761-2017</v>
          </cell>
          <cell r="B758">
            <v>43013</v>
          </cell>
          <cell r="E758" t="str">
            <v>4 4. Mínima cuantía</v>
          </cell>
          <cell r="F758" t="str">
            <v>6 6. Otro</v>
          </cell>
          <cell r="G758" t="str">
            <v>ECOFLORA S.A.S</v>
          </cell>
          <cell r="L758" t="str">
            <v>CONTRATAR EL SERVICIO DE CONTROL DE VECTORES CONSISTENTE EN DOS (2) INTERVENCIONES DE DESINSECTACIÓN, DESINFECCIÓN, DESRATIZACIÓN, DE TODOS LOS CENTROS DE TRABAJO DE LA S.C.J., ENTRE LOS CUALES SE ENCUENTRAN LAS CASAS DE JUSTICIA, DEL CENTRO DE TRASLADO POR PROTECCIÓN – CTP, DEL CENTRO DE COMANDO Y CONTROL – C4, DE LA SEDE ADMINISTRATIVA, BODEGA Y ALMACÉN Y LA LIMPIEZA Y LAVADO DE TANQUES DE AGUA POTABLE UBICADOS EN LA DIRECCIÓN DE LA CÁRCEL DISTRITAL</v>
          </cell>
          <cell r="M758">
            <v>43018</v>
          </cell>
          <cell r="N758">
            <v>43170</v>
          </cell>
          <cell r="P758">
            <v>4</v>
          </cell>
          <cell r="T758">
            <v>9601515</v>
          </cell>
          <cell r="AE758">
            <v>0</v>
          </cell>
          <cell r="AG758">
            <v>30</v>
          </cell>
          <cell r="AK758" t="str">
            <v>https://community.secop.gov.co/Public/Tendering/OpportunityDetail/Index?noticeUID=CO1.NTC.215548</v>
          </cell>
          <cell r="AL758" t="str">
            <v>CO1.NTC.215548</v>
          </cell>
        </row>
        <row r="759">
          <cell r="A759" t="str">
            <v>SCJ-762-2017</v>
          </cell>
          <cell r="B759">
            <v>43017</v>
          </cell>
          <cell r="E759" t="str">
            <v>2 2. Selección abreviada</v>
          </cell>
          <cell r="F759" t="str">
            <v>2 2. Menor cuantía</v>
          </cell>
          <cell r="G759" t="str">
            <v>PEDRO OJEDA GONZALEZ</v>
          </cell>
          <cell r="L759" t="str">
            <v>CONTRATAR EL SERVICIO DE MANTENIMIENTO PREVENTIVO, CORRECTIVO Y SUMINISTRO DE REPUESTOS A LOS EQUIPOS INSTALADOS EN LA CÁRCEL DISTRITAL DE VARONES Y ANEXO DE MUJERES</v>
          </cell>
          <cell r="M759">
            <v>43021</v>
          </cell>
          <cell r="N759">
            <v>43232</v>
          </cell>
          <cell r="P759">
            <v>7</v>
          </cell>
          <cell r="T759">
            <v>225748276</v>
          </cell>
          <cell r="AE759">
            <v>0</v>
          </cell>
          <cell r="AG759">
            <v>0</v>
          </cell>
          <cell r="AK759" t="str">
            <v>https://community.secop.gov.co/Public/Tendering/OpportunityDetail/Index?noticeUID=CO1.NTC.208904</v>
          </cell>
          <cell r="AL759" t="str">
            <v>CO1.NTC.208904</v>
          </cell>
        </row>
        <row r="760">
          <cell r="A760" t="str">
            <v>SCJ-763-2017</v>
          </cell>
          <cell r="B760">
            <v>43017</v>
          </cell>
          <cell r="E760" t="str">
            <v>2 2. Selección abreviada</v>
          </cell>
          <cell r="F760" t="str">
            <v>6 6. Otro</v>
          </cell>
          <cell r="G760" t="str">
            <v>SOFASA SA</v>
          </cell>
          <cell r="L760" t="str">
            <v>FORTALECIMIENTO DEL PARQUE AUTOMOTOR DE LA POLICIA  METROPOLITANA DE BOGOTÁ, PARA EL MEJORAMIENTO DE LA SEGURIDAD Y CONVIVENCIA CIUDADANA EN LA CIUDAD DE BOGOTÁ.</v>
          </cell>
          <cell r="M760">
            <v>43017</v>
          </cell>
          <cell r="N760">
            <v>43098</v>
          </cell>
          <cell r="P760">
            <v>2.7</v>
          </cell>
          <cell r="T760">
            <v>482578386</v>
          </cell>
          <cell r="AE760">
            <v>0</v>
          </cell>
          <cell r="AG760">
            <v>0</v>
          </cell>
          <cell r="AK760" t="str">
            <v>https://www.colombiacompra.gov.co/tienda-virtual-del-estado-colombiano/ordenes-compra/20939</v>
          </cell>
          <cell r="AL760" t="str">
            <v>CCE-20939</v>
          </cell>
        </row>
        <row r="761">
          <cell r="A761" t="str">
            <v>SCJ-764-2017</v>
          </cell>
          <cell r="B761">
            <v>43025</v>
          </cell>
          <cell r="E761" t="str">
            <v>5 5. Contratación directa</v>
          </cell>
          <cell r="F761" t="str">
            <v>6 6. Otro</v>
          </cell>
          <cell r="G761" t="str">
            <v>SILVANA NICOLAS GOMEZ</v>
          </cell>
          <cell r="L761" t="str">
            <v xml:space="preserve"> PRESTAR LOS SERVICIOS PROFESIONALES A LA DIRECCIÓN DE PREVENCIÓN Y CULTURA CIUDADANA DE LA SUBSECRETARÍA DE SEGURIDAD Y CONVIVENCIA, PARA LA ADAPTACIÓN Y CONSTRUCCIÓN DE LOS PROTOCOLOS DE INTERVENCIÓN PSICOLÓGICO CON ENFOQUE COGNITIVO CONDUCTUAL PARA LA ESTRATEGIA DE PREVENCIÓN DE LA PARTICIPACIÓN DE ADOLESCENTES EN LA COMISIÓN DE DELITOS EN LA CIUDAD DE BOGOTÁ EN EL MARCO DE LA ESTRATEGIA DE SEGURIDAD Y CONVIVENCIA.</v>
          </cell>
          <cell r="M761">
            <v>43026</v>
          </cell>
          <cell r="N761">
            <v>43101</v>
          </cell>
          <cell r="P761">
            <v>2.5</v>
          </cell>
          <cell r="T761">
            <v>7625000</v>
          </cell>
          <cell r="AE761">
            <v>0</v>
          </cell>
          <cell r="AG761">
            <v>0</v>
          </cell>
          <cell r="AK761" t="str">
            <v>https://community.secop.gov.co/Public/Tendering/OpportunityDetail/Index?noticeUID=CO1.NTC.227203</v>
          </cell>
          <cell r="AL761" t="str">
            <v>CO1.NTC.227203</v>
          </cell>
        </row>
        <row r="762">
          <cell r="A762" t="str">
            <v>SCJ-765-2017</v>
          </cell>
          <cell r="B762">
            <v>43019</v>
          </cell>
          <cell r="E762" t="str">
            <v>5 5. Contratación directa</v>
          </cell>
          <cell r="F762" t="str">
            <v>6 6. Otro</v>
          </cell>
          <cell r="G762" t="str">
            <v>POLICÍA METROPOLITANA DE BOGOTÁ</v>
          </cell>
          <cell r="L762" t="str">
            <v xml:space="preserve">"LA SECRETARÍA DISTRITAL DE SEGURIDAD, CONVIVENCIA Y JUSTICIA DE BOGOTÁ D.c., ENTREGA A TRAVÉS DE CONTRATO RATIVO DE COMODATO, SEMOVIENTES EQUINOS SEMOVIENTES CANINOS PARA USO LUSIVO DE LA POLICÍA METROPOLITANA DE BOGOTÁ (MEBOG)". </v>
          </cell>
          <cell r="M762">
            <v>43019</v>
          </cell>
          <cell r="N762">
            <v>44844</v>
          </cell>
          <cell r="P762">
            <v>60</v>
          </cell>
          <cell r="T762">
            <v>0</v>
          </cell>
          <cell r="AE762">
            <v>0</v>
          </cell>
          <cell r="AG762">
            <v>0</v>
          </cell>
          <cell r="AK762" t="str">
            <v>https://www.contratos.gov.co/consultas/detalleProceso.do?numConstancia=17-12-7169704</v>
          </cell>
          <cell r="AL762" t="str">
            <v>17-12-7169704</v>
          </cell>
        </row>
        <row r="763">
          <cell r="A763" t="str">
            <v>SCJ-766-2017</v>
          </cell>
          <cell r="B763">
            <v>43025</v>
          </cell>
          <cell r="E763" t="str">
            <v>5 5. Contratación directa</v>
          </cell>
          <cell r="F763" t="str">
            <v>6 6. Otro</v>
          </cell>
          <cell r="G763" t="str">
            <v>KEVIN EDUARDO JAMAICA GONZALEZ</v>
          </cell>
          <cell r="L763" t="str">
            <v>PRESTAR LOS SERVICIOS PROFESIONALES A LA DIRECCIÓN DE PREVENCIÓN Y CULTURA CIUDADANA PARA REALIZAR LAS ACCIONES TÉCNICAS DE DESARROLLO, SOPORTE E IMPLEMENTACIÓN, QUE SEAN REQUERIDAS EN EL SISTEMA DE INFORMACIÓN MISIONAL TINGUAS, EN EL MARCO DE LAS ESTRATEGIAS DE POBLACIONES EN ALTO RIEGO Y DE PARTICIPACIÓN CIUDADANA.</v>
          </cell>
          <cell r="M763">
            <v>43026</v>
          </cell>
          <cell r="N763">
            <v>43117</v>
          </cell>
          <cell r="P763">
            <v>3</v>
          </cell>
          <cell r="T763">
            <v>12600000</v>
          </cell>
          <cell r="AE763">
            <v>0</v>
          </cell>
          <cell r="AG763">
            <v>0</v>
          </cell>
          <cell r="AK763" t="str">
            <v>https://community.secop.gov.co/Public/Tendering/OpportunityDetail/Index?noticeUID=CO1.NTC.227833</v>
          </cell>
          <cell r="AL763" t="str">
            <v>CO1.NTC.227833</v>
          </cell>
        </row>
        <row r="764">
          <cell r="A764" t="str">
            <v>SCJ-767-2017</v>
          </cell>
          <cell r="B764">
            <v>43025</v>
          </cell>
          <cell r="E764" t="str">
            <v>5 5. Contratación directa</v>
          </cell>
          <cell r="F764" t="str">
            <v>6 6. Otro</v>
          </cell>
          <cell r="G764" t="str">
            <v>YUDY NATALY ESPINOSA GONZALEZ</v>
          </cell>
          <cell r="L764" t="str">
            <v>PRESTAR LOS SERVICIOS PROFESIONALES A LA DIRECCIÓN DE PREVENCIÓN Y CULTURA CIUDADANA DE LA SUBSECRETARIA DE SEGURIDAD Y CONVIVENCIA, PARA LA ADAPTACIÓN Y CONSTRUCCIÓN DE PROTOCOLOS DE INTERVENCIÓN PSICOLÓGICO CON ENFOQUE COGNITIVO CONDUCTUAL PARA LA ESTRATEGIA DE PREVENCIÓN DE LA PARTICIPACIÓN DE ADOLESCENTES EN LA COMISIÓN DE DELITOS EN LA CIUDAD DE BOGOTÁ EN EL MARCO DE LA ESTRATEGIA DE SEGURIDAD Y CONVIVENCIA.</v>
          </cell>
          <cell r="M764">
            <v>43026</v>
          </cell>
          <cell r="N764">
            <v>43101</v>
          </cell>
          <cell r="P764">
            <v>2.5</v>
          </cell>
          <cell r="T764">
            <v>16250000</v>
          </cell>
          <cell r="AE764">
            <v>0</v>
          </cell>
          <cell r="AG764">
            <v>0</v>
          </cell>
          <cell r="AK764" t="str">
            <v>https://community.secop.gov.co/Public/Tendering/OpportunityDetail/Index?noticeUID=CO1.NTC.228701</v>
          </cell>
          <cell r="AL764" t="str">
            <v>CO1.NTC.228701</v>
          </cell>
        </row>
        <row r="765">
          <cell r="A765" t="str">
            <v>SCJ-768-2017</v>
          </cell>
          <cell r="B765">
            <v>43021</v>
          </cell>
          <cell r="E765" t="str">
            <v>5 5. Contratación directa</v>
          </cell>
          <cell r="F765" t="str">
            <v>6 6. Otro</v>
          </cell>
          <cell r="G765" t="str">
            <v>MARIA FERNANDA FUENTES TUTA</v>
          </cell>
          <cell r="L765" t="str">
            <v xml:space="preserve">PRESTAR LOS SERVICIOS PROFESIONALES A LA DIRECCIÓN DE ACCESO A LA JUSTICIA PARA LIDERAR EL DISEÑO E IMPLEMENTACIÓN INTEGRAL DE LA ESTRATEGIA DE SISTEMAS LOCALES DE JUSTICIA Y FORTALECIMIENTO DE LA JUSTICIA COMUNITARIA EN EL DISTRITO CAPITAL </v>
          </cell>
          <cell r="M765">
            <v>43025</v>
          </cell>
          <cell r="N765">
            <v>43116</v>
          </cell>
          <cell r="P765">
            <v>3</v>
          </cell>
          <cell r="T765">
            <v>28943333</v>
          </cell>
          <cell r="AE765">
            <v>0</v>
          </cell>
          <cell r="AG765">
            <v>0</v>
          </cell>
          <cell r="AK765" t="str">
            <v>https://community.secop.gov.co/Public/Tendering/OpportunityDetail/Index?noticeUID=CO1.NTC.228126</v>
          </cell>
          <cell r="AL765" t="str">
            <v>CO1.NTC.228126</v>
          </cell>
        </row>
        <row r="766">
          <cell r="A766" t="str">
            <v>SCJ-769-2017</v>
          </cell>
          <cell r="B766">
            <v>43025</v>
          </cell>
          <cell r="E766" t="str">
            <v>5 5. Contratación directa</v>
          </cell>
          <cell r="F766" t="str">
            <v>6 6. Otro</v>
          </cell>
          <cell r="G766" t="str">
            <v>JENNY ALEJANDRA MOYA SUAREZ</v>
          </cell>
          <cell r="L766" t="str">
            <v>PRESTAR LOS SERVICIOS DE APOYO A LA GESTIÓN A LA SUBSECRETARÍA DE SEGURIDAD Y CONVIVENCIA EN LA RECEPCIÓN Y TRÁMITE DE DENUNCIAS EN LA LOCALIDAD QUE LE SEA ASIGNADA</v>
          </cell>
          <cell r="M766">
            <v>43026</v>
          </cell>
          <cell r="N766">
            <v>43101</v>
          </cell>
          <cell r="P766">
            <v>2.5</v>
          </cell>
          <cell r="T766">
            <v>4000000</v>
          </cell>
          <cell r="AE766">
            <v>0</v>
          </cell>
          <cell r="AG766">
            <v>0</v>
          </cell>
          <cell r="AK766" t="str">
            <v>https://community.secop.gov.co/Public/Tendering/OpportunityDetail/Index?noticeUID=CO1.NTC.228819</v>
          </cell>
          <cell r="AL766" t="str">
            <v>CO1.NTC.228819</v>
          </cell>
        </row>
        <row r="767">
          <cell r="A767" t="str">
            <v>SCJ-770-2017</v>
          </cell>
          <cell r="B767">
            <v>43025</v>
          </cell>
          <cell r="E767" t="str">
            <v>5 5. Contratación directa</v>
          </cell>
          <cell r="F767" t="str">
            <v>6 6. Otro</v>
          </cell>
          <cell r="G767" t="str">
            <v>CARLOS ANDRES TORRES RODRIGUEZ</v>
          </cell>
          <cell r="L767" t="str">
            <v>PRESTAR LOS SERVICIOS PROFESIONALES A LA DIRECCIÓN DE PREVENCIÓN Y CULTURA CIUDADANA PARA REALIZAR LAS ACCIONES TÉCNICAS DE ANÁLISIS, DISEÑO, DESARROLLO E IMPLEMENTACIÓN, QUE SEAN REQUERIDAS EN EL SISTEMA DE INFORMACIÓN MISIONAL TINGUAS, EN EL MARCO DE LAS ESTRATEGIAS DE POBLACIONES EN ALTO RIESGO Y DE PARTICIPACIÓN CIUDADANA</v>
          </cell>
          <cell r="M767">
            <v>43026</v>
          </cell>
          <cell r="N767">
            <v>43117</v>
          </cell>
          <cell r="P767">
            <v>3</v>
          </cell>
          <cell r="T767">
            <v>19500000</v>
          </cell>
          <cell r="AE767">
            <v>0</v>
          </cell>
          <cell r="AG767">
            <v>0</v>
          </cell>
          <cell r="AK767" t="str">
            <v>https://community.secop.gov.co/Public/Tendering/OpportunityDetail/Index?noticeUID=CO1.NTC.228626</v>
          </cell>
          <cell r="AL767" t="str">
            <v>CO1.NTC.228626</v>
          </cell>
        </row>
        <row r="768">
          <cell r="A768" t="str">
            <v>SCJ-771-2017</v>
          </cell>
          <cell r="B768">
            <v>43025</v>
          </cell>
          <cell r="E768" t="str">
            <v>5 5. Contratación directa</v>
          </cell>
          <cell r="F768" t="str">
            <v>6 6. Otro</v>
          </cell>
          <cell r="G768" t="str">
            <v>MARTHA LUZ BOHORQUEZ PEDRAZA</v>
          </cell>
          <cell r="L768" t="str">
            <v xml:space="preserve">PRESTAR LOS SERVICIOS DE APOYO A LA GESTIÓN A LA SUBSECRETARIA DE SEGURIDAD Y CONVIVENCIA EN LA RECEPCIÓN Y TRÁMITE DE DENUNCIAS EN LA LOCALIDAD QUE LE SEA ASIGNADA. </v>
          </cell>
          <cell r="M768">
            <v>43028</v>
          </cell>
          <cell r="N768">
            <v>43103</v>
          </cell>
          <cell r="P768">
            <v>2.5</v>
          </cell>
          <cell r="T768">
            <v>4000000</v>
          </cell>
          <cell r="AE768">
            <v>0</v>
          </cell>
          <cell r="AG768">
            <v>0</v>
          </cell>
          <cell r="AK768" t="str">
            <v>https://community.secop.gov.co/Public/Tendering/OpportunityDetail/Index?noticeUID=CO1.NTC.228727</v>
          </cell>
          <cell r="AL768" t="str">
            <v>CO1.NTC.228727</v>
          </cell>
        </row>
        <row r="769">
          <cell r="A769" t="str">
            <v>SCJ-772-2017</v>
          </cell>
          <cell r="B769">
            <v>43021</v>
          </cell>
          <cell r="E769" t="str">
            <v>5 5. Contratación directa</v>
          </cell>
          <cell r="F769" t="str">
            <v>6 6. Otro</v>
          </cell>
          <cell r="G769" t="str">
            <v>BRICEYDA SANABRIA GUERRA</v>
          </cell>
          <cell r="L769" t="str">
            <v>PRESTAR SERVICIOS ADMINISTRATIVOS PARA APOYAR EL REGISTRO, ATENCIÓN, TRÁMITE Y SEGUIMIENTO DE LAS CONSULTAS, SUGERENCIAS, RECOMENDACIONES, REQUERIMIENTOS, PETICIONES, QUEJAS Y RECLAMOS (PQRS) RECIBIDAS</v>
          </cell>
          <cell r="M769">
            <v>43025</v>
          </cell>
          <cell r="N769">
            <v>43116</v>
          </cell>
          <cell r="P769">
            <v>3</v>
          </cell>
          <cell r="T769">
            <v>7089000</v>
          </cell>
          <cell r="AE769">
            <v>0</v>
          </cell>
          <cell r="AG769">
            <v>0</v>
          </cell>
          <cell r="AK769" t="str">
            <v>https://community.secop.gov.co/Public/Tendering/OpportunityDetail/Index?noticeUID=CO1.NTC.228729</v>
          </cell>
          <cell r="AL769" t="str">
            <v>CO1.NTC.228729</v>
          </cell>
        </row>
        <row r="770">
          <cell r="A770" t="str">
            <v>SCJ-773-2017</v>
          </cell>
          <cell r="B770">
            <v>43021</v>
          </cell>
          <cell r="E770" t="str">
            <v>5 5. Contratación directa</v>
          </cell>
          <cell r="F770" t="str">
            <v>6 6. Otro</v>
          </cell>
          <cell r="G770" t="str">
            <v>MARIA FERNANDA ARIAS CORONEL</v>
          </cell>
          <cell r="L770" t="str">
            <v>PRESTAR LOS SERVICIOS DE APOYO A LA GESTIÓN A LA SECRETARÍA DE SEGURIDAD Y CONVIVENCIA EN LA RECEPCIÓN Y TRÁMITE DE DENUNCIAS EN LA LOCALIDAD QUE LE SEA ASIGNADA.</v>
          </cell>
          <cell r="M770">
            <v>43025</v>
          </cell>
          <cell r="N770">
            <v>43042</v>
          </cell>
          <cell r="P770">
            <v>2.5</v>
          </cell>
          <cell r="T770">
            <v>4000000</v>
          </cell>
          <cell r="AE770">
            <v>0</v>
          </cell>
          <cell r="AG770">
            <v>0</v>
          </cell>
          <cell r="AK770" t="str">
            <v>https://community.secop.gov.co/Public/Tendering/OpportunityDetail/Index?noticeUID=CO1.NTC.228627</v>
          </cell>
          <cell r="AL770" t="str">
            <v>CO1.NTC.228627</v>
          </cell>
        </row>
        <row r="771">
          <cell r="A771" t="str">
            <v>SCJ-774-2017</v>
          </cell>
          <cell r="B771">
            <v>43021</v>
          </cell>
          <cell r="E771" t="str">
            <v>2 2. Selección abreviada</v>
          </cell>
          <cell r="F771" t="str">
            <v>1 1. Subasta Inversa</v>
          </cell>
          <cell r="G771" t="str">
            <v>VIGIAS DE COLOMBIA SRL LTDA</v>
          </cell>
          <cell r="L771" t="str">
            <v>PRESTACION DEL SERVICIO INTEGRAL DE VIGILANCIA Y SEGURIDAD EN LA MODALIDAD DE VIGILANCIA FIJA, MOVIL CON Y SIN ARMAS Y DE VIGILANCIA CON MEDIOS TECNOLOGICOS PARA LOS BIENES MUEBLES E INMUEBLES DE PROPIEDAD Y/O A CARGO DE LA SECREATRIA DISTRITAL DE SEGURIDAD, CONVIVENCIA Y JUSTICIA</v>
          </cell>
          <cell r="M771">
            <v>43021</v>
          </cell>
          <cell r="N771">
            <v>43201</v>
          </cell>
          <cell r="P771">
            <v>4</v>
          </cell>
          <cell r="T771">
            <v>1218721065</v>
          </cell>
          <cell r="AE771">
            <v>600463661</v>
          </cell>
          <cell r="AG771">
            <v>58</v>
          </cell>
          <cell r="AK771" t="str">
            <v>https://www.contratos.gov.co/consultas/detalleProceso.do?numConstancia=17-9-435529</v>
          </cell>
          <cell r="AL771" t="str">
            <v>17-9-435529</v>
          </cell>
        </row>
        <row r="772">
          <cell r="A772" t="str">
            <v>SCJ-775-2017</v>
          </cell>
          <cell r="B772">
            <v>43021</v>
          </cell>
          <cell r="E772" t="str">
            <v>5 5. Contratación directa</v>
          </cell>
          <cell r="F772" t="str">
            <v>6 6. Otro</v>
          </cell>
          <cell r="G772" t="str">
            <v>JONNATHAN DAVID TRIANA  BOTIA</v>
          </cell>
          <cell r="L772" t="str">
            <v>PRESTAR SERVICIOS ADMINISTRATIVOS PARA APOYAR EL REGISTRO, ATENCIÓN, TRÁMITE Y SEGUIMIENTO DE LAS CONSULTAS, SUGERENCIAS, RECOMENDACIONES, REQUERIMIENTOS, PETICIONES, QUEJAS Y RECLAMOS (PQRS) RECIBIDAS.</v>
          </cell>
          <cell r="M772">
            <v>43025</v>
          </cell>
          <cell r="N772">
            <v>43100</v>
          </cell>
          <cell r="P772">
            <v>2.5</v>
          </cell>
          <cell r="T772">
            <v>15000000</v>
          </cell>
          <cell r="AE772">
            <v>0</v>
          </cell>
          <cell r="AG772">
            <v>0</v>
          </cell>
          <cell r="AK772" t="str">
            <v>https://community.secop.gov.co/Public/Tendering/OpportunityDetail/Index?noticeUID=CO1.NTC.229306</v>
          </cell>
          <cell r="AL772" t="str">
            <v>CO1.NTC.229306</v>
          </cell>
        </row>
        <row r="773">
          <cell r="A773" t="str">
            <v>SCJ-776-2017</v>
          </cell>
          <cell r="B773">
            <v>43025</v>
          </cell>
          <cell r="E773" t="str">
            <v>2 2. Selección abreviada</v>
          </cell>
          <cell r="F773" t="str">
            <v>6 6. Otro</v>
          </cell>
          <cell r="G773" t="str">
            <v>PANAMERICANA LIBRERÍA Y PAPELERIA S.A</v>
          </cell>
          <cell r="L773" t="str">
            <v>ADQUISICIÓN DE TELEVISORES DESTINADOS A CASAS DE JUSTICIA Y  Y CASA DE RESPONSABILIDAD PENAL ADOLESCENTES DE LA CIUDAD DE BOGOTÁ.</v>
          </cell>
          <cell r="M773">
            <v>43025</v>
          </cell>
          <cell r="N773">
            <v>43039</v>
          </cell>
          <cell r="P773">
            <v>0.5</v>
          </cell>
          <cell r="T773">
            <v>7595000</v>
          </cell>
          <cell r="AE773">
            <v>0</v>
          </cell>
          <cell r="AG773">
            <v>0</v>
          </cell>
          <cell r="AK773" t="str">
            <v>https://www.colombiacompra.gov.co/tienda-virtual-del-estado-colombiano/ordenes-compra/21117</v>
          </cell>
          <cell r="AL773" t="str">
            <v>CCE-21117</v>
          </cell>
        </row>
        <row r="774">
          <cell r="A774" t="str">
            <v>SCJ-777-2017</v>
          </cell>
          <cell r="B774">
            <v>43026</v>
          </cell>
          <cell r="E774" t="str">
            <v>5 5. Contratación directa</v>
          </cell>
          <cell r="F774" t="str">
            <v>6 6. Otro</v>
          </cell>
          <cell r="G774" t="str">
            <v>ERIKA LISETH MUÑOZ NUÑEZ</v>
          </cell>
          <cell r="L774" t="str">
            <v xml:space="preserve">PRESTAR LOS SERVICIOS DE APOYO A LA GESTIÓN A LA SUBSECRETARÍA DE SEGURIDAD Y CONVIVENCIA EN LA RECEPCIÓN Y TRÁMITE DE DENUNCIAS EN LA LOCALIDAD QUE LE SEA ASIGNADA </v>
          </cell>
          <cell r="M774">
            <v>43040</v>
          </cell>
          <cell r="N774">
            <v>43115</v>
          </cell>
          <cell r="P774">
            <v>2.5</v>
          </cell>
          <cell r="T774">
            <v>4000000</v>
          </cell>
          <cell r="AE774">
            <v>0</v>
          </cell>
          <cell r="AG774">
            <v>0</v>
          </cell>
          <cell r="AK774" t="str">
            <v>https://community.secop.gov.co/Public/Tendering/OpportunityDetail/Index?noticeUID=CO1.NTC.230738</v>
          </cell>
          <cell r="AL774" t="str">
            <v>CO1.NTC.230738</v>
          </cell>
        </row>
        <row r="775">
          <cell r="A775" t="str">
            <v>SCJ-778-2017</v>
          </cell>
          <cell r="B775">
            <v>43025</v>
          </cell>
          <cell r="E775" t="str">
            <v>5 5. Contratación directa</v>
          </cell>
          <cell r="F775" t="str">
            <v>6 6. Otro</v>
          </cell>
          <cell r="G775" t="str">
            <v>SECRETARÍA DISTRITAL DE CULTURA RECREACIÓN Y DEPORTE.</v>
          </cell>
          <cell r="L775" t="str">
            <v>AUNAR ESFUERZOS ENTRE LA SECRETARÍA DISTRITAL DE SEGURIDAD, CONVIVENCIA Y JUSTICIA Y LA SECRETARÍA DISTRITAL DE CULTURA, RECREACIÓN Y DEPORTE PARA LA PROMOCIÓN Y FORTALECIMIENTO DE INICIATIVAS CIUDADANAS DE INTERÉS, A TRAVÉS DEL PROGRAMA DISTRITAL DE ESTÍMULOS Y EL PROGRAMA DISTRITAL DE APOYOS CONCERTADOS, QUE CONTRIBUYAN A LA TRANSFORMACIÓN DE LOS FACTORES CULTURALES QUE INCIDEN EN LA SEGURIDAD, CONVIVENCIA Y JUSTICIA EN EL DISTRITO CAPITAL, ASÍ COMO EN EL EJERCICIO DE LAS LIBERTADES Y DE LOS DERECHOS DE LOS HABITANTES DE BOGOTÁ</v>
          </cell>
          <cell r="M775">
            <v>43025</v>
          </cell>
          <cell r="N775">
            <v>43100</v>
          </cell>
          <cell r="P775">
            <v>2.5</v>
          </cell>
          <cell r="T775">
            <v>0</v>
          </cell>
          <cell r="AE775">
            <v>0</v>
          </cell>
          <cell r="AG775">
            <v>0</v>
          </cell>
          <cell r="AK775" t="str">
            <v>https://www.contratos.gov.co/consultas/detalleProceso.do?numConstancia=17-12-7212854</v>
          </cell>
          <cell r="AL775" t="str">
            <v>17-12-7212854</v>
          </cell>
        </row>
        <row r="776">
          <cell r="A776" t="str">
            <v>SCJ-779-2017</v>
          </cell>
          <cell r="B776">
            <v>43027</v>
          </cell>
          <cell r="E776" t="str">
            <v>5 5. Contratación directa</v>
          </cell>
          <cell r="F776" t="str">
            <v>6 6. Otro</v>
          </cell>
          <cell r="G776" t="str">
            <v>JEFFERSON JOSE CRUZ MEDINA</v>
          </cell>
          <cell r="L776" t="str">
            <v xml:space="preserve">PRESTAR SERVICIOS PROFESIONALES A LA DIRECCIÓN DE ACCESO A LA JUSTICIA PARA APOYAR EL PROCESO DE IMPLEMENTACIÓN DEL SISTEMA DISTRITAL Y LOS SISTEMAS LOCALES DE JUSTICIA Y LA ESTRATEGIA DE FORTALECIMIENTO A LA JUSTICIA COMUNITARIA EN EL MARCO DEL PROGRAMA JUSTICIA PARA TODOS. </v>
          </cell>
          <cell r="M776">
            <v>43028</v>
          </cell>
          <cell r="N776">
            <v>43119</v>
          </cell>
          <cell r="P776">
            <v>3</v>
          </cell>
          <cell r="T776">
            <v>9600000</v>
          </cell>
          <cell r="AE776">
            <v>0</v>
          </cell>
          <cell r="AG776">
            <v>0</v>
          </cell>
          <cell r="AK776" t="str">
            <v>https://community.secop.gov.co/Public/Tendering/OpportunityDetail/Index?noticeUID=CO1.NTC.231704</v>
          </cell>
          <cell r="AL776" t="str">
            <v>CO1.NTC.231704</v>
          </cell>
        </row>
        <row r="777">
          <cell r="A777" t="str">
            <v>SCJ-780-2017</v>
          </cell>
          <cell r="B777">
            <v>43027</v>
          </cell>
          <cell r="E777" t="str">
            <v>2 2. Selección abreviada</v>
          </cell>
          <cell r="F777" t="str">
            <v>1 1. Subasta Inversa</v>
          </cell>
          <cell r="G777" t="str">
            <v xml:space="preserve">INSERTEL GRM S.A.S </v>
          </cell>
          <cell r="L777" t="str">
            <v>Prestacion del sevicio de mantenimiento preventivo y/o correctivo con sumionistro de respuestos y mano de obra para los sistemas de planta electrica ups y aires acondicionados de la policia metropolitana de bogota de acuerdo con las especificaciones tecnicas definidas para tal efecto</v>
          </cell>
          <cell r="M777">
            <v>43027</v>
          </cell>
          <cell r="N777">
            <v>43149</v>
          </cell>
          <cell r="P777">
            <v>4</v>
          </cell>
          <cell r="T777">
            <v>400000000</v>
          </cell>
          <cell r="AE777">
            <v>0</v>
          </cell>
          <cell r="AG777">
            <v>0</v>
          </cell>
          <cell r="AK777" t="str">
            <v>https://www.contratos.gov.co/consultas/detalleProceso.do?numConstancia=17-9-435152</v>
          </cell>
          <cell r="AL777" t="str">
            <v>17-9-435152</v>
          </cell>
        </row>
        <row r="778">
          <cell r="A778" t="str">
            <v>SCJ-781-2017</v>
          </cell>
          <cell r="B778">
            <v>43027</v>
          </cell>
          <cell r="E778" t="str">
            <v>5 5. Contratación directa</v>
          </cell>
          <cell r="F778" t="str">
            <v>6 6. Otro</v>
          </cell>
          <cell r="G778" t="str">
            <v>JULIO CESAR OLARTE RAMIREZ</v>
          </cell>
          <cell r="L778" t="str">
            <v>PRESTAR SERVICIOS PROFESIONALES COMO INGENIERO DE SISTEMAS ASESORANDO AL JEFE DE TELEMATICA DE LA METROPOLITANA DE BOGOTÁ EN LA PLANEACIÓN, DISEÑO, IMPLEMENTACIÓN Y ADMINISTRACIÓN DE LA INFORMATICA PARA EL MEJORAMIENTO CONTÍNUO DE SERVICIO POLICIAL</v>
          </cell>
          <cell r="M778">
            <v>43027</v>
          </cell>
          <cell r="N778">
            <v>43133</v>
          </cell>
          <cell r="P778">
            <v>3.5</v>
          </cell>
          <cell r="T778">
            <v>29750000</v>
          </cell>
          <cell r="AE778">
            <v>0</v>
          </cell>
          <cell r="AG778">
            <v>0</v>
          </cell>
          <cell r="AK778" t="str">
            <v>https://www.contratos.gov.co/consultas/detalleProceso.do?numConstancia=17-12-7199969</v>
          </cell>
          <cell r="AL778" t="str">
            <v>17-12-7199969</v>
          </cell>
        </row>
        <row r="779">
          <cell r="A779" t="str">
            <v>SCJ-782-2017</v>
          </cell>
          <cell r="B779">
            <v>43028</v>
          </cell>
          <cell r="E779" t="str">
            <v>4 4. Mínima cuantía</v>
          </cell>
          <cell r="F779" t="str">
            <v>6 6. Otro</v>
          </cell>
          <cell r="G779" t="str">
            <v>CITISEG SAS</v>
          </cell>
          <cell r="L779" t="str">
            <v>ADQUISICIÓN DE CERTIFICADOS PARA FIRMA DIGITAL DE CONFORMIDAD CON LAS CONDICIONES TÉCNICAS EXIGIDAS ESTABLECIDAS EN EL CIRCULAR DDT NRO 0003 DE 2017</v>
          </cell>
          <cell r="M779">
            <v>43031</v>
          </cell>
          <cell r="N779">
            <v>43061</v>
          </cell>
          <cell r="P779">
            <v>1</v>
          </cell>
          <cell r="T779">
            <v>225624</v>
          </cell>
          <cell r="AE779">
            <v>0</v>
          </cell>
          <cell r="AG779">
            <v>0</v>
          </cell>
          <cell r="AK779" t="str">
            <v>https://community.secop.gov.co/Public/Tendering/OpportunityDetail/Index?noticeUID=CO1.NTC.224344</v>
          </cell>
          <cell r="AL779" t="str">
            <v>CO1.NTC.224344</v>
          </cell>
        </row>
        <row r="780">
          <cell r="A780" t="str">
            <v>SCJ-783-2017</v>
          </cell>
          <cell r="B780">
            <v>43028</v>
          </cell>
          <cell r="E780" t="str">
            <v>5 5. Contratación directa</v>
          </cell>
          <cell r="F780" t="str">
            <v>6 6. Otro</v>
          </cell>
          <cell r="G780" t="str">
            <v>C.I.A. MIGUEL CABALLERO SAS</v>
          </cell>
          <cell r="L780" t="str">
            <v xml:space="preserve">ADQUISICÓN DE CAMISETAS BALÍSTICAS NIVEL DE PROTECCIÓN III A, PARA LAS UNIDADES DE INTELIGENCIA DE  LA POLICÍA METROPOLITANA DE BOGOTÁ. </v>
          </cell>
          <cell r="M780">
            <v>43028</v>
          </cell>
          <cell r="N780">
            <v>43073</v>
          </cell>
          <cell r="P780">
            <v>1.5</v>
          </cell>
          <cell r="T780">
            <v>1500000000</v>
          </cell>
          <cell r="AE780">
            <v>750000000</v>
          </cell>
          <cell r="AG780">
            <v>0</v>
          </cell>
          <cell r="AK780" t="str">
            <v>https://www.contratos.gov.co/consultas/detalleProceso.do?numConstancia=17-12-7204171</v>
          </cell>
          <cell r="AL780" t="str">
            <v>17-12-7204171</v>
          </cell>
        </row>
        <row r="781">
          <cell r="A781" t="str">
            <v>SCJ-784-2017</v>
          </cell>
          <cell r="B781">
            <v>43032</v>
          </cell>
          <cell r="E781" t="str">
            <v>2 2. Selección abreviada</v>
          </cell>
          <cell r="F781" t="str">
            <v>1 1. Subasta Inversa</v>
          </cell>
          <cell r="G781" t="str">
            <v>GRANADOS Y CONDECORACIONES S.A.S.</v>
          </cell>
          <cell r="L781" t="str">
            <v>ADQUSICION DE CONDECORACIONES E INSIGNIAS</v>
          </cell>
          <cell r="M781">
            <v>43032</v>
          </cell>
          <cell r="N781">
            <v>43046</v>
          </cell>
          <cell r="P781">
            <v>0.5</v>
          </cell>
          <cell r="T781">
            <v>92272342</v>
          </cell>
          <cell r="AE781">
            <v>0</v>
          </cell>
          <cell r="AG781">
            <v>0</v>
          </cell>
          <cell r="AK781" t="str">
            <v>https://www.contratos.gov.co/consultas/detalleProceso.do?numConstancia=17-9-435844</v>
          </cell>
          <cell r="AL781" t="str">
            <v>17-9-435844</v>
          </cell>
        </row>
        <row r="782">
          <cell r="A782" t="str">
            <v>SCJ-785-2017</v>
          </cell>
          <cell r="B782">
            <v>43032</v>
          </cell>
          <cell r="E782" t="str">
            <v>2 2. Selección abreviada</v>
          </cell>
          <cell r="F782" t="str">
            <v>6 6. Otro</v>
          </cell>
          <cell r="G782" t="str">
            <v>PANAMERICANA LIBRERÍA Y PAPELERIA S.A</v>
          </cell>
          <cell r="L782" t="str">
            <v>ADQUIRIR IMPRESORAS TÉRMICAS Y SUMINISTROS DE IMPRESIÓN PARA LA SECRETARIA DE ACUERDO CON TODAS LAS ESPECIFICACIONES TÉCNICAS Y CONDICIONES CONTEMPLADAS, MEDIANTE GRANDES SUPERFICIES DE MÍNIMA CUANTÍA POR LA TIENDA VIRTUAL DEL ESTADO COLOMBIANO - COLOMBIA COMPRA EFICIENTE</v>
          </cell>
          <cell r="M782">
            <v>43033</v>
          </cell>
          <cell r="N782">
            <v>43063</v>
          </cell>
          <cell r="P782">
            <v>1</v>
          </cell>
          <cell r="T782">
            <v>25766160</v>
          </cell>
          <cell r="AE782">
            <v>0</v>
          </cell>
          <cell r="AG782">
            <v>0</v>
          </cell>
          <cell r="AK782" t="str">
            <v>https://www.colombiacompra.gov.co/tienda-virtual-del-estado-colombiano/ordenes-compra/21360</v>
          </cell>
          <cell r="AL782" t="str">
            <v>CCE-21360</v>
          </cell>
        </row>
        <row r="783">
          <cell r="A783" t="str">
            <v>SCJ-786-2017</v>
          </cell>
          <cell r="B783">
            <v>43034</v>
          </cell>
          <cell r="E783" t="str">
            <v>5 5. Contratación directa</v>
          </cell>
          <cell r="F783" t="str">
            <v>6 6. Otro</v>
          </cell>
          <cell r="G783" t="str">
            <v>FUNDACIÓN UNIVERSITARIA LOS LIBERTADORES</v>
          </cell>
          <cell r="L783" t="str">
            <v>AUNAR ESFUERZOS Y ESTABLECER LAS BASES DE COOPERACIÓN ENTRE LA SECRETARÍA Y LA UNIVERSIDAD PARA QUE LOS ESTUDIANTES REALICEN SU PRÁCTICA ACADÉMICA Y/O CONSULTORIO JURÍDICO SEGÚN SEA EL CASO,  EN LAS CASAS DE JUSTICIA  QUE LA SECRETARÍA DESGINE, PARA LO CUAL CUMPLIRÁN CON LAS OBLIGACIONES PREVIAMENTE ESTABLECIDAS POR LAS PARTES.</v>
          </cell>
          <cell r="M783">
            <v>43034</v>
          </cell>
          <cell r="N783">
            <v>44494</v>
          </cell>
          <cell r="P783">
            <v>48</v>
          </cell>
          <cell r="T783">
            <v>0</v>
          </cell>
          <cell r="AE783">
            <v>0</v>
          </cell>
          <cell r="AG783">
            <v>0</v>
          </cell>
          <cell r="AK783" t="str">
            <v>https://www.contratos.gov.co/consultas/detalleProceso.do?numConstancia=17-12-7221307</v>
          </cell>
          <cell r="AL783" t="str">
            <v>17-12-7221307</v>
          </cell>
        </row>
        <row r="784">
          <cell r="A784" t="str">
            <v>SCJ-787-2017</v>
          </cell>
          <cell r="B784">
            <v>43034</v>
          </cell>
          <cell r="E784" t="str">
            <v>5 5. Contratación directa</v>
          </cell>
          <cell r="F784" t="str">
            <v>6 6. Otro</v>
          </cell>
          <cell r="G784" t="str">
            <v>BELTRAN PARDO ABOGADOS &amp; ASOCIADOS S.A.S</v>
          </cell>
          <cell r="L784" t="str">
            <v>SENSIBILIZACIÓN AL PROCESO CONTRACTUAL PARA FOMENTAR LA CULTURA DE LA TRANSPARENCIA, MEDIANTE LA IMPARTICIÓN DE UN PLAN DE CAPACITACIONES EN MATERIA CONTRACTUAL DE ACUERDO CON LA NORMATIVIDAD VIGENTE A LOS FUNCIONARIOS DE LA SECRETARÍA DISTRITAL DE SEGURIDAD, CONVIVENCIA Y JUSTICIA</v>
          </cell>
          <cell r="M784">
            <v>43035</v>
          </cell>
          <cell r="N784">
            <v>43095</v>
          </cell>
          <cell r="P784">
            <v>2</v>
          </cell>
          <cell r="T784">
            <v>47760000</v>
          </cell>
          <cell r="AE784">
            <v>0</v>
          </cell>
          <cell r="AG784">
            <v>0</v>
          </cell>
          <cell r="AK784" t="str">
            <v>https://www.contratos.gov.co/consultas/detalleProceso.do?numConstancia=17-12-7233754</v>
          </cell>
          <cell r="AL784" t="str">
            <v>17-12-7233754</v>
          </cell>
        </row>
        <row r="785">
          <cell r="A785" t="str">
            <v>SCJ-788-2017</v>
          </cell>
          <cell r="B785">
            <v>43034</v>
          </cell>
          <cell r="E785" t="str">
            <v>5 5. Contratación directa</v>
          </cell>
          <cell r="F785" t="str">
            <v>6 6. Otro</v>
          </cell>
          <cell r="G785" t="str">
            <v>SANTIAGO TOBON ZAPATA</v>
          </cell>
          <cell r="L785" t="str">
            <v xml:space="preserve">PRESTAR SUS SERVICIOS PROFESIONALES EN LA OFICINA DE ANÁLISIS DE INFORMACIÓN Y ESTUDIOS ESTRATÉGICOS PARA REALIZAR LA REVISIÓN, AJUSTE Y /O CORRECCIÓN A QUE HAYA LUGAR DE LOS DOCUMENTOS DE POLÍTICA PÚBLICA QUE LE SEAN INDICADOS POR EL SUPERVISOR DEL CONTRATO. </v>
          </cell>
          <cell r="M785">
            <v>43060</v>
          </cell>
          <cell r="N785">
            <v>43196</v>
          </cell>
          <cell r="P785">
            <v>3</v>
          </cell>
          <cell r="T785">
            <v>9000000</v>
          </cell>
          <cell r="AE785">
            <v>4500000</v>
          </cell>
          <cell r="AG785">
            <v>45</v>
          </cell>
          <cell r="AK785" t="str">
            <v>https://community.secop.gov.co/Public/Tendering/OpportunityDetail/Index?noticeUID=CO1.NTC.236522</v>
          </cell>
          <cell r="AL785" t="str">
            <v>CO1.NTC.236522</v>
          </cell>
        </row>
        <row r="786">
          <cell r="A786" t="str">
            <v>SCJ-789-2017</v>
          </cell>
          <cell r="B786">
            <v>43034</v>
          </cell>
          <cell r="E786" t="str">
            <v>2 2. Selección abreviada</v>
          </cell>
          <cell r="F786" t="str">
            <v>6 6. Otro</v>
          </cell>
          <cell r="G786" t="str">
            <v>DISTRIBUIDORA NISSAN S.A</v>
          </cell>
          <cell r="L786" t="str">
            <v>ADQUISICIÓN DE VEHICULOS PROPIEDAD DE LA SECRETARIA DISTRITAL DE SEGURIDAD, CONVIVENCIA Y JUSTICIAY AL SERVICIO DE LOS ORGANISMOS DE SEGURIDAD Y DEFENSA DE BOGOTA</v>
          </cell>
          <cell r="M786">
            <v>43034</v>
          </cell>
          <cell r="N786">
            <v>43094</v>
          </cell>
          <cell r="P786">
            <v>2</v>
          </cell>
          <cell r="T786">
            <v>2653374526</v>
          </cell>
          <cell r="AE786">
            <v>107627375</v>
          </cell>
          <cell r="AG786">
            <v>0</v>
          </cell>
          <cell r="AK786" t="str">
            <v>https://www.colombiacompra.gov.co/tienda-virtual-del-estado-colombiano/ordenes-compra/21340</v>
          </cell>
          <cell r="AL786" t="str">
            <v>CCE-21340</v>
          </cell>
        </row>
        <row r="787">
          <cell r="A787" t="str">
            <v>SCJ-790-2017</v>
          </cell>
          <cell r="B787">
            <v>43034</v>
          </cell>
          <cell r="E787" t="str">
            <v>2 2. Selección abreviada</v>
          </cell>
          <cell r="F787" t="str">
            <v>6 6. Otro</v>
          </cell>
          <cell r="G787" t="str">
            <v>AUTOMAYOR</v>
          </cell>
          <cell r="L787" t="str">
            <v>ADQUISICIÓN DE VEHICULOS PROPIEDAD DE LA SECRETARIA DISTRITAL DE SEGURIDAD, CONVIVENCIA Y JUSTICIAY AL SERVICIO DE LOS ORGANISMOS DE SEGURIDAD Y DEFENSA DE BOGOTA</v>
          </cell>
          <cell r="M787">
            <v>43034</v>
          </cell>
          <cell r="N787">
            <v>43094</v>
          </cell>
          <cell r="P787">
            <v>2</v>
          </cell>
          <cell r="T787">
            <v>520539139</v>
          </cell>
          <cell r="AE787">
            <v>0</v>
          </cell>
          <cell r="AG787">
            <v>0</v>
          </cell>
          <cell r="AK787" t="str">
            <v>https://www.colombiacompra.gov.co/tienda-virtual-del-estado-colombiano/ordenes-compra/21328</v>
          </cell>
          <cell r="AL787" t="str">
            <v>CCE-21328</v>
          </cell>
        </row>
        <row r="788">
          <cell r="A788" t="str">
            <v>SCJ-791-2017</v>
          </cell>
          <cell r="B788">
            <v>43034</v>
          </cell>
          <cell r="E788" t="str">
            <v>2 2. Selección abreviada</v>
          </cell>
          <cell r="F788" t="str">
            <v>6 6. Otro</v>
          </cell>
          <cell r="G788" t="str">
            <v>AUTOMAYOR</v>
          </cell>
          <cell r="L788" t="str">
            <v>ADQUISICIÓN DE VEHICULOS PROPIEDAD DE LA SECRETARIA DISTRITAL DE SEGURIDAD, CONVIVENCIA Y JUSTICIAY AL SERVICIO DE LOS ORGANISMOS DE SEGURIDAD Y DEFENSA DE BOGOTA</v>
          </cell>
          <cell r="M788">
            <v>43034</v>
          </cell>
          <cell r="N788">
            <v>43094</v>
          </cell>
          <cell r="P788">
            <v>2</v>
          </cell>
          <cell r="T788">
            <v>226945703</v>
          </cell>
          <cell r="AE788">
            <v>0</v>
          </cell>
          <cell r="AG788">
            <v>0</v>
          </cell>
          <cell r="AK788" t="str">
            <v>https://www.colombiacompra.gov.co/tienda-virtual-del-estado-colombiano/ordenes-compra/21331</v>
          </cell>
          <cell r="AL788" t="str">
            <v>CCE-21331</v>
          </cell>
        </row>
        <row r="789">
          <cell r="A789" t="str">
            <v>SCJ-792-2017</v>
          </cell>
          <cell r="B789">
            <v>43059</v>
          </cell>
          <cell r="E789" t="str">
            <v>2 2. Selección abreviada</v>
          </cell>
          <cell r="F789" t="str">
            <v>6 6. Otro</v>
          </cell>
          <cell r="G789" t="str">
            <v>YOKOMOTOR</v>
          </cell>
          <cell r="L789" t="str">
            <v>ADQUISICIÓN DE VEHICULOS PROPIEDAD DE LA SECRETARIA DISTRITAL DE SEGURIDAD, CONVIVENCIA Y JUSTICIAY AL SERVICIO DE LOS ORGANISMOS DE SEGURIDAD Y DEFENSA DE BOGOTA</v>
          </cell>
          <cell r="M789">
            <v>43059</v>
          </cell>
          <cell r="N789">
            <v>43119</v>
          </cell>
          <cell r="P789">
            <v>2</v>
          </cell>
          <cell r="T789">
            <v>513322210</v>
          </cell>
          <cell r="AE789">
            <v>0</v>
          </cell>
          <cell r="AG789">
            <v>0</v>
          </cell>
          <cell r="AK789" t="str">
            <v>https://www.colombiacompra.gov.co/tienda-virtual-del-estado-colombiano/ordenes-compra/21341</v>
          </cell>
          <cell r="AL789" t="str">
            <v>CCE-21341</v>
          </cell>
        </row>
        <row r="790">
          <cell r="A790" t="str">
            <v>SCJ-793-2017</v>
          </cell>
          <cell r="B790">
            <v>43034</v>
          </cell>
          <cell r="E790" t="str">
            <v>2 2. Selección abreviada</v>
          </cell>
          <cell r="F790" t="str">
            <v>6 6. Otro</v>
          </cell>
          <cell r="G790" t="str">
            <v>AUTOMAYOR</v>
          </cell>
          <cell r="L790" t="str">
            <v>ADQUISICIÓN DE VEHICULOS PROPIEDAD DE LA SECRETARIA DISTRITAL DE SEGURIDAD, CONVIVENCIA Y JUSTICIAY AL SERVICIO DE LOS ORGANISMOS DE SEGURIDAD Y DEFENSA DE BOGOTA</v>
          </cell>
          <cell r="M790">
            <v>43034</v>
          </cell>
          <cell r="N790">
            <v>43094</v>
          </cell>
          <cell r="P790">
            <v>2</v>
          </cell>
          <cell r="T790">
            <v>160571474</v>
          </cell>
          <cell r="AE790">
            <v>0</v>
          </cell>
          <cell r="AG790">
            <v>0</v>
          </cell>
          <cell r="AK790" t="str">
            <v>https://www.colombiacompra.gov.co/tienda-virtual-del-estado-colombiano/ordenes-compra/21332</v>
          </cell>
          <cell r="AL790" t="str">
            <v>CCE-21332</v>
          </cell>
        </row>
        <row r="791">
          <cell r="A791" t="str">
            <v>SCJ-794-2017</v>
          </cell>
          <cell r="B791">
            <v>43034</v>
          </cell>
          <cell r="E791" t="str">
            <v>2 2. Selección abreviada</v>
          </cell>
          <cell r="F791" t="str">
            <v>6 6. Otro</v>
          </cell>
          <cell r="G791" t="str">
            <v>SUZUKI MOTOR DE COLOMBIA S.A.</v>
          </cell>
          <cell r="L791" t="str">
            <v>ADQUISICIÓN DE VEHICULOS PROPIEDAD DE LA SECRETARIA DISTRITAL DE SEGURIDAD, CONVIVENCIA Y JUSTICIAY AL SERVICIO DE LOS ORGANISMOS DE SEGURIDAD Y DEFENSA DE BOGOTA</v>
          </cell>
          <cell r="M791">
            <v>43034</v>
          </cell>
          <cell r="N791">
            <v>43094</v>
          </cell>
          <cell r="P791">
            <v>2</v>
          </cell>
          <cell r="T791">
            <v>449961351</v>
          </cell>
          <cell r="AE791">
            <v>115380665</v>
          </cell>
          <cell r="AG791">
            <v>0</v>
          </cell>
          <cell r="AK791" t="str">
            <v>https://www.colombiacompra.gov.co/tienda-virtual-del-estado-colombiano/ordenes-compra/21343</v>
          </cell>
          <cell r="AL791" t="str">
            <v>CCE-21343</v>
          </cell>
        </row>
        <row r="792">
          <cell r="A792" t="str">
            <v>SCJ-795-2017</v>
          </cell>
          <cell r="B792">
            <v>43034</v>
          </cell>
          <cell r="E792" t="str">
            <v>2 2. Selección abreviada</v>
          </cell>
          <cell r="F792" t="str">
            <v>6 6. Otro</v>
          </cell>
          <cell r="G792" t="str">
            <v>INCOLMOTOS YAMAHA SA</v>
          </cell>
          <cell r="L792" t="str">
            <v>ADQUISICIÓN DE VEHICULOS PROPIEDAD DE LA SECRETARIA DISTRITAL DE SEGURIDAD, CONVIVENCIA Y JUSTICIAY AL SERVICIO DE LOS ORGANISMOS DE SEGURIDAD Y DEFENSA DE BOGOTA</v>
          </cell>
          <cell r="M792">
            <v>43034</v>
          </cell>
          <cell r="N792">
            <v>43094</v>
          </cell>
          <cell r="P792">
            <v>2</v>
          </cell>
          <cell r="T792">
            <v>41257672</v>
          </cell>
          <cell r="AE792">
            <v>0</v>
          </cell>
          <cell r="AG792">
            <v>0</v>
          </cell>
          <cell r="AK792" t="str">
            <v>https://www.colombiacompra.gov.co/tienda-virtual-del-estado-colombiano/ordenes-compra/21344</v>
          </cell>
          <cell r="AL792" t="str">
            <v>CCE-21344</v>
          </cell>
        </row>
        <row r="793">
          <cell r="A793" t="str">
            <v>SCJ-796-2017</v>
          </cell>
          <cell r="B793">
            <v>43034</v>
          </cell>
          <cell r="E793" t="str">
            <v>2 2. Selección abreviada</v>
          </cell>
          <cell r="F793" t="str">
            <v>6 6. Otro</v>
          </cell>
          <cell r="G793" t="str">
            <v>SOFASA SA</v>
          </cell>
          <cell r="L793" t="str">
            <v>ADQUISICIÓN DE VEHICULOS PROPIEDAD DE LA SECRETARIA DISTRITAL DE SEGURIDAD, CONVIVENCIA Y JUSTICIAY AL SERVICIO DE LOS ORGANISMOS DE SEGURIDAD Y DEFENSA DE BOGOTA</v>
          </cell>
          <cell r="M793">
            <v>43034</v>
          </cell>
          <cell r="N793">
            <v>43094</v>
          </cell>
          <cell r="P793">
            <v>2</v>
          </cell>
          <cell r="T793">
            <v>70668711</v>
          </cell>
          <cell r="AE793">
            <v>0</v>
          </cell>
          <cell r="AG793">
            <v>0</v>
          </cell>
          <cell r="AK793" t="str">
            <v>https://www.colombiacompra.gov.co/tienda-virtual-del-estado-colombiano/ordenes-compra/21438</v>
          </cell>
          <cell r="AL793" t="str">
            <v>CCE-21438</v>
          </cell>
        </row>
        <row r="794">
          <cell r="A794" t="str">
            <v>SCJ-797-2017</v>
          </cell>
          <cell r="B794">
            <v>43034</v>
          </cell>
          <cell r="E794" t="str">
            <v>2 2. Selección abreviada</v>
          </cell>
          <cell r="F794" t="str">
            <v>6 6. Otro</v>
          </cell>
          <cell r="G794" t="str">
            <v>SOFASA SA</v>
          </cell>
          <cell r="L794" t="str">
            <v>ADQUISICIÓN DE VEHICULOS PROPIEDAD DE LA SECRETARIA DISTRITAL DE SEGURIDAD, CONVIVENCIA Y JUSTICIAY AL SERVICIO DE LOS ORGANISMOS DE SEGURIDAD Y DEFENSA DE BOGOTA</v>
          </cell>
          <cell r="M794">
            <v>43034</v>
          </cell>
          <cell r="N794">
            <v>43094</v>
          </cell>
          <cell r="P794">
            <v>2</v>
          </cell>
          <cell r="T794">
            <v>130333286</v>
          </cell>
          <cell r="AE794">
            <v>0</v>
          </cell>
          <cell r="AG794">
            <v>0</v>
          </cell>
          <cell r="AK794" t="str">
            <v>https://www.colombiacompra.gov.co/tienda-virtual-del-estado-colombiano/ordenes-compra/21440</v>
          </cell>
          <cell r="AL794" t="str">
            <v>CCE-21440</v>
          </cell>
        </row>
        <row r="795">
          <cell r="A795" t="str">
            <v>SCJ-799-2017</v>
          </cell>
          <cell r="B795">
            <v>43034</v>
          </cell>
          <cell r="E795" t="str">
            <v>5 5. Contratación directa</v>
          </cell>
          <cell r="F795" t="str">
            <v>6 6. Otro</v>
          </cell>
          <cell r="G795" t="str">
            <v>ANGELICA DEL PILAR BUITRAGO REDONDO</v>
          </cell>
          <cell r="L795" t="str">
            <v>PRESTAR LOS SERVICIOS DE APOYO A LA GESTION A LA DIRECCIÓN TECNICA EN LAS GESTIONES ADMINISTRATIVAS Y OPERACIONALES PARA LA CONSTRUCCIÓN Y ADQUISICIÓN DE LOS BIENES INMUEBLES QUE ESTEN ACARGO DE LASECRETARIA DIASTRITAL DE SEGURIDAD, CONVIVENCIA Y  JUSTICIA  PARA EL FORTALECIMIENTO DE LAS  CAPACIDADES OPERATIVAS DE LAS AUTORIDADES DE SEGURIDAD Y JUSTICIA</v>
          </cell>
          <cell r="M795">
            <v>43034</v>
          </cell>
          <cell r="N795">
            <v>43114</v>
          </cell>
          <cell r="P795">
            <v>2.6666666666666665</v>
          </cell>
          <cell r="T795">
            <v>8835000</v>
          </cell>
          <cell r="AE795">
            <v>0</v>
          </cell>
          <cell r="AG795">
            <v>0</v>
          </cell>
          <cell r="AK795" t="str">
            <v>https://www.contratos.gov.co/consultas/detalleProceso.do?numConstancia=17-12-7221047</v>
          </cell>
          <cell r="AL795" t="str">
            <v>17-12-7221047</v>
          </cell>
        </row>
        <row r="796">
          <cell r="A796" t="str">
            <v>SCJ-800-2017</v>
          </cell>
          <cell r="B796">
            <v>43038</v>
          </cell>
          <cell r="E796" t="str">
            <v>5 5. Contratación directa</v>
          </cell>
          <cell r="F796" t="str">
            <v>6 6. Otro</v>
          </cell>
          <cell r="G796" t="str">
            <v>DIEGO ENRIQUE RODRIGUEZ DELGADO</v>
          </cell>
          <cell r="L796" t="str">
            <v>PRESTAR LOS SERVICIOS PROFESIONALES EN LAS ACTIVIDADES RELACIONADAS CON EL CICLO DE VIDA DE DESARROLLO DE SOFTWARE, INCLUIDOS EL PROCESO DE ANÁLISIS, DISEÑO, DESARROLLO, CONSTRUCCIÓN, INTEGRACIÓN Y PRUEBAS DE LOS NUEVOS REQUERIMIENTOS DE SOFTWARE, ASÍ COMO LA APROPIACIÓN, PUESTA EN OPERACIÓN, SOPORTE Y MANTENIMIENTO DE APLICACIONES Y DEMÁS SISTEMAS DE INFORMACIÓN DE LA SECRETARÍA DISTRITAL DE SEGURIDAD, CONVIVENCIA Y JUSTICIA QUE LE SEAN ASIGNADOS</v>
          </cell>
          <cell r="M796">
            <v>43041</v>
          </cell>
          <cell r="N796">
            <v>43101</v>
          </cell>
          <cell r="P796">
            <v>2</v>
          </cell>
          <cell r="T796">
            <v>10000000</v>
          </cell>
          <cell r="AE796">
            <v>0</v>
          </cell>
          <cell r="AG796">
            <v>0</v>
          </cell>
          <cell r="AK796" t="str">
            <v>https://community.secop.gov.co/Public/Tendering/OpportunityDetail/Index?noticeUID=CO1.NTC.236324</v>
          </cell>
          <cell r="AL796" t="str">
            <v>CO1.NTC.236324</v>
          </cell>
        </row>
        <row r="797">
          <cell r="A797" t="str">
            <v>SCJ-801-2017</v>
          </cell>
          <cell r="B797">
            <v>43038</v>
          </cell>
          <cell r="E797" t="str">
            <v>5 5. Contratación directa</v>
          </cell>
          <cell r="F797" t="str">
            <v>6 6. Otro</v>
          </cell>
          <cell r="G797" t="str">
            <v>SERGIO DAVID GOMEZ BARRERA</v>
          </cell>
          <cell r="L797" t="str">
            <v xml:space="preserve">PRESTAR LOS SERVICIOS PROFESIONALES A LA DIRECCIÓN DE PREVENCIÓN Y CULTURA CIUDADANA DE LA SUBSECRETARIA DE SEGURIDAD Y CONVIVENCIA, PARA APOYAR LA SISTEMATIZACIÒN DE LA ESTRATEGIA DE PREVENCIÓN DE LA PARTICIPACIÓN DE ADOLESCENTES EN LA COMISIÓN DE DELITOS EN LA CIUDAD DE BOGOTÁ EN EL MARCO DE LA ESTRATEGIA DE SEGURIDAD Y CONVIVENCIA. </v>
          </cell>
          <cell r="M797">
            <v>43041</v>
          </cell>
          <cell r="N797">
            <v>43115</v>
          </cell>
          <cell r="P797">
            <v>2.5</v>
          </cell>
          <cell r="T797">
            <v>16250000</v>
          </cell>
          <cell r="AE797">
            <v>0</v>
          </cell>
          <cell r="AG797">
            <v>0</v>
          </cell>
          <cell r="AK797" t="str">
            <v>https://community.secop.gov.co/Public/Tendering/OpportunityDetail/Index?noticeUID=CO1.NTC.237209</v>
          </cell>
          <cell r="AL797" t="str">
            <v>CO1.NTC.237209</v>
          </cell>
        </row>
        <row r="798">
          <cell r="A798" t="str">
            <v>SCJ-802-2017</v>
          </cell>
          <cell r="B798">
            <v>43035</v>
          </cell>
          <cell r="E798" t="str">
            <v>2 2. Selección abreviada</v>
          </cell>
          <cell r="F798" t="str">
            <v>6 6. Otro</v>
          </cell>
          <cell r="G798" t="str">
            <v>I3NET S.A.S.</v>
          </cell>
          <cell r="L798" t="str">
            <v>ADQUISICIÓN DE VIDEO PROYECTORES DESTINADOS A EQUIPAMENTOS DE JUSTICIA DE BOGOTÁ D.C. MEDIANTE ADHESIÓN AL ACUERDO MARCO PARA LA ADQUISICIÓN DE COMPUTADORES Y PERIFÉRICOS CCE-569-1-AMP-2017</v>
          </cell>
          <cell r="M798">
            <v>43035</v>
          </cell>
          <cell r="N798">
            <v>43065</v>
          </cell>
          <cell r="P798">
            <v>1</v>
          </cell>
          <cell r="T798">
            <v>60688912</v>
          </cell>
          <cell r="AE798">
            <v>0</v>
          </cell>
          <cell r="AG798">
            <v>0</v>
          </cell>
          <cell r="AK798" t="str">
            <v>https://www.colombiacompra.gov.co/tienda-virtual-del-estado-colombiano/ordenes-compra/21470</v>
          </cell>
          <cell r="AL798" t="str">
            <v>CCE-21470</v>
          </cell>
        </row>
        <row r="799">
          <cell r="A799" t="str">
            <v>SCJ-803-2017</v>
          </cell>
          <cell r="B799">
            <v>43038</v>
          </cell>
          <cell r="E799" t="str">
            <v>5 5. Contratación directa</v>
          </cell>
          <cell r="F799" t="str">
            <v>6 6. Otro</v>
          </cell>
          <cell r="G799" t="str">
            <v>LYDA SILVA SÁNCHEZ</v>
          </cell>
          <cell r="L799" t="str">
            <v xml:space="preserve">PRESTAR LOS SERVICIOS DE APOYO A LA GESTIÓN A LA SUBSECRETARIA DE SEGURIDAD Y CONVIVENCIA EN LA RECEPCIÓN Y TRAMITE DE DENUNCIAS EN LA LOCALIDAD QUE LE SEA ASIGNADA </v>
          </cell>
          <cell r="M799">
            <v>43046</v>
          </cell>
          <cell r="N799">
            <v>43106</v>
          </cell>
          <cell r="P799">
            <v>2</v>
          </cell>
          <cell r="T799">
            <v>12000000</v>
          </cell>
          <cell r="AE799">
            <v>0</v>
          </cell>
          <cell r="AG799">
            <v>0</v>
          </cell>
          <cell r="AK799" t="str">
            <v>https://community.secop.gov.co/Public/Tendering/OpportunityDetail/Index?noticeUID=CO1.NTC.238806</v>
          </cell>
          <cell r="AL799" t="str">
            <v>CO1.NTC.238806</v>
          </cell>
        </row>
        <row r="800">
          <cell r="A800" t="str">
            <v>SCJ-804-2017</v>
          </cell>
          <cell r="B800">
            <v>43034</v>
          </cell>
          <cell r="E800" t="str">
            <v>2 2. Selección abreviada</v>
          </cell>
          <cell r="F800" t="str">
            <v>2 2. Menor cuantía</v>
          </cell>
          <cell r="G800" t="str">
            <v>CLUSTER SEARCH S.A.S</v>
          </cell>
          <cell r="L800" t="str">
            <v xml:space="preserve">CONTRATAR EL SERVICIO DE MEDICIÓN DE LA APLICACIÓN E INCORPORACIÓN DEL PROTOCOLO DE ATENCIÓN AL CIUDADANO DE LA POLICÍA METROPOLITANA DE BOGOTÁ, A TRAVÉS DE LA METODOLOGÍA MYSTERY SHOPPER (CIUDADANO OCULTO), DE ACUERDO CON EL SERVICIO PRESTADO POR LOS AGENTES ASIGNADOS A LOS CUADRANTES DE LAS LOCALIDADES DE BOGOTÁ FOCALIZADAS PARA ESTE ESTUDIO. </v>
          </cell>
          <cell r="M800">
            <v>43049</v>
          </cell>
          <cell r="N800">
            <v>43275</v>
          </cell>
          <cell r="P800">
            <v>3</v>
          </cell>
          <cell r="T800">
            <v>351900000</v>
          </cell>
          <cell r="AE800">
            <v>0</v>
          </cell>
          <cell r="AG800">
            <v>135</v>
          </cell>
          <cell r="AK800" t="str">
            <v>https://community.secop.gov.co/Public/Tendering/OpportunityDetail/Index?noticeUID=CO1.NTC.226423</v>
          </cell>
          <cell r="AL800" t="str">
            <v>CO1.NTC.226423</v>
          </cell>
        </row>
        <row r="801">
          <cell r="A801" t="str">
            <v>SCJ-805-2017</v>
          </cell>
          <cell r="B801">
            <v>43041</v>
          </cell>
          <cell r="E801" t="str">
            <v>2 2. Selección abreviada</v>
          </cell>
          <cell r="F801" t="str">
            <v>6 6. Otro</v>
          </cell>
          <cell r="G801" t="str">
            <v>UT SOFT-IG</v>
          </cell>
          <cell r="L801" t="str">
            <v>ADQUIRIR EL SOFTWARE Y LICENCIAMIENTO NECESARIO QUE PERMITA LA GESTIÓN DE HARDWARE Y SOFTWARE, LA GESTIÓN DE SERVICIOS TI Y LOS DEMÁS NECESARIOS PARA SU IMPLEMENTACIÓN; ASÍ COMO LA INSTALACIÓN, CONFIGURACIÓN, CAPACITACIÓN Y PUES EN FUNCIONAMIENTO DEL SOFTWARE DE ACUERDO A LAS NECESIDADES DE LA SECRETARIA DE SEGURIDAD, CONVIVENCIA Y JUSTICIA, AMPARADO EN EL ACUERDO MARCO PARA LA COMPRAR PRODUCTOS Y SERVICIOS MICROSOFT OPEN GOBIERNO.</v>
          </cell>
          <cell r="M801">
            <v>43041</v>
          </cell>
          <cell r="N801">
            <v>43085</v>
          </cell>
          <cell r="P801">
            <v>1.5</v>
          </cell>
          <cell r="T801">
            <v>46366120</v>
          </cell>
          <cell r="AE801">
            <v>0</v>
          </cell>
          <cell r="AG801">
            <v>0</v>
          </cell>
          <cell r="AK801" t="str">
            <v>https://www.colombiacompra.gov.co/tienda-virtual-del-estado-colombiano/ordenes-compra/21653</v>
          </cell>
          <cell r="AL801" t="str">
            <v>CCE-21653</v>
          </cell>
        </row>
        <row r="802">
          <cell r="A802" t="str">
            <v>SCJ-806-2017</v>
          </cell>
          <cell r="B802">
            <v>43041</v>
          </cell>
          <cell r="E802" t="str">
            <v>2 2. Selección abreviada</v>
          </cell>
          <cell r="F802" t="str">
            <v>6 6. Otro</v>
          </cell>
          <cell r="G802" t="str">
            <v>UT SOFT-IG</v>
          </cell>
          <cell r="L802" t="str">
            <v>ADQUIRIR EL SOFTWARE Y LICENCIAMIENTO NECESARIO QUE PERMITA LA GESTIÓN DE HARDWARE Y SOFTWARE, LA GESTIÓN DE SERVICIOS TI Y LOS DEMÁS NECESARIOS PARA SU IMPLEMENTACIÓN; ASÍ COMO LA INSTALACIÓN, CONFIGURACIÓN, CAPACITACIÓN Y PUES EN FUNCIONAMIENTO DEL SOFTWARE DE ACUERDO A LAS NECESIDADES DE LA SECRETARIA DE SEGURIDAD, CONVIVENCIA Y JUSTICIA, AMPARADO EN EL ACUERDO MARCO PARA LA COMPRAR PRODUCTOS Y SERVICIOS MICROSOFT OPEN GOBIERNO.</v>
          </cell>
          <cell r="M802">
            <v>43041</v>
          </cell>
          <cell r="N802">
            <v>43085</v>
          </cell>
          <cell r="P802">
            <v>1.5</v>
          </cell>
          <cell r="T802">
            <v>195139788</v>
          </cell>
          <cell r="AE802">
            <v>0</v>
          </cell>
          <cell r="AG802">
            <v>0</v>
          </cell>
          <cell r="AK802" t="str">
            <v>https://www.colombiacompra.gov.co/tienda-virtual-del-estado-colombiano/ordenes-compra/21654</v>
          </cell>
          <cell r="AL802" t="str">
            <v>CCE-21654</v>
          </cell>
        </row>
        <row r="803">
          <cell r="A803" t="str">
            <v>SCJ-807-2017</v>
          </cell>
          <cell r="B803">
            <v>43040</v>
          </cell>
          <cell r="E803" t="str">
            <v>5 5. Contratación directa</v>
          </cell>
          <cell r="F803" t="str">
            <v>6 6. Otro</v>
          </cell>
          <cell r="G803" t="str">
            <v>TIZIANA LAUDATO</v>
          </cell>
          <cell r="L803" t="str">
            <v>PRESTAR SUS SERVICIOS PROFESIONALES EN LA OFICINA DE ANÁLISIS DE INFORMACIÓN Y ESTUDIOS ESTRATÉGICOS PARA LA REVISIÓN Y CORRECCIÓN DE ESTILO DEL DOCUMENTO PLAN INTEGRAL DE SEGURIDAD CONVIVENCIA Y JUSTICIA</v>
          </cell>
          <cell r="M803">
            <v>43049</v>
          </cell>
          <cell r="N803">
            <v>43078</v>
          </cell>
          <cell r="P803">
            <v>1</v>
          </cell>
          <cell r="T803">
            <v>3400000</v>
          </cell>
          <cell r="AE803">
            <v>0</v>
          </cell>
          <cell r="AG803">
            <v>0</v>
          </cell>
          <cell r="AK803" t="str">
            <v>https://www.contratos.gov.co/consultas/detalleProceso.do?numConstancia=17-12-7262872</v>
          </cell>
          <cell r="AL803" t="str">
            <v>17-12-7262872</v>
          </cell>
        </row>
        <row r="804">
          <cell r="A804" t="str">
            <v>SCJ-808-2017</v>
          </cell>
          <cell r="B804">
            <v>43042</v>
          </cell>
          <cell r="E804" t="str">
            <v>5 5. Contratación directa</v>
          </cell>
          <cell r="F804" t="str">
            <v>6 6. Otro</v>
          </cell>
          <cell r="G804" t="str">
            <v>LAURA VANESSA URQUIJO TANGARIFE</v>
          </cell>
          <cell r="L804" t="str">
            <v>PRESTAR LOS SERVICIOS DE APOYO A LA GESTIÓN A LA SUBSECRETARIA DE SEGURIDAD Y CONVIVENCIA EN LA RECEPCIÓN Y TRAMITE DE DENUNCIAS EN LA LOCALIDAD QUE LE SEA ASIGNADA</v>
          </cell>
          <cell r="M804">
            <v>43049</v>
          </cell>
          <cell r="N804">
            <v>43124</v>
          </cell>
          <cell r="P804">
            <v>2.5</v>
          </cell>
          <cell r="T804">
            <v>4000000</v>
          </cell>
          <cell r="AE804">
            <v>0</v>
          </cell>
          <cell r="AG804">
            <v>0</v>
          </cell>
          <cell r="AK804" t="str">
            <v>https://community.secop.gov.co/Public/Tendering/OpportunityDetail/Index?noticeUID=CO1.NTC.241433</v>
          </cell>
          <cell r="AL804" t="str">
            <v>CO1.NTC.241433</v>
          </cell>
        </row>
        <row r="805">
          <cell r="A805" t="str">
            <v>SCJ-809-2017</v>
          </cell>
          <cell r="B805">
            <v>43042</v>
          </cell>
          <cell r="E805" t="str">
            <v>4 4. Mínima cuantía</v>
          </cell>
          <cell r="F805" t="str">
            <v>6 6. Otro</v>
          </cell>
          <cell r="G805" t="str">
            <v>IMPORTADORA COLOMBIANA DE ARTICULOS ESPECIALES LTDA</v>
          </cell>
          <cell r="L805" t="str">
            <v>ADQUISICIÓN DE ELEMENTOS DE BIOSEGURIDAD PARA EL CENTRO DE TRASLADO POR PROTECCIÓN (CTP)</v>
          </cell>
          <cell r="M805">
            <v>43042</v>
          </cell>
          <cell r="N805">
            <v>43046</v>
          </cell>
          <cell r="P805">
            <v>0.16666666666666666</v>
          </cell>
          <cell r="T805">
            <v>44649990</v>
          </cell>
          <cell r="AE805">
            <v>0</v>
          </cell>
          <cell r="AG805">
            <v>0</v>
          </cell>
          <cell r="AK805" t="str">
            <v>https://community.secop.gov.co/Public/Tendering/OpportunityDetail/Index?noticeUID=CO1.NTC.237328</v>
          </cell>
          <cell r="AL805" t="str">
            <v>CO1.NTC.237328</v>
          </cell>
        </row>
        <row r="806">
          <cell r="A806" t="str">
            <v>SCJ-810-2017</v>
          </cell>
          <cell r="B806">
            <v>43053</v>
          </cell>
          <cell r="E806" t="str">
            <v>2 2. Selección abreviada</v>
          </cell>
          <cell r="F806" t="str">
            <v>1 1. Subasta Inversa</v>
          </cell>
          <cell r="G806" t="str">
            <v>PEDRO JESUS BLANCO FORERO</v>
          </cell>
          <cell r="L806" t="str">
            <v xml:space="preserve">ADQUISICIÓN DE LOS UNIFORMES DEL PERSONAL DEL CUERPO DE CUSTODIA Y VIGILANCIA DE LA CÁRCEL DISTRITAL 2017 </v>
          </cell>
          <cell r="M806">
            <v>43054</v>
          </cell>
          <cell r="N806">
            <v>43083</v>
          </cell>
          <cell r="P806">
            <v>1</v>
          </cell>
          <cell r="T806">
            <v>272498166</v>
          </cell>
          <cell r="AE806">
            <v>0</v>
          </cell>
          <cell r="AG806">
            <v>0</v>
          </cell>
          <cell r="AK806" t="str">
            <v>https://community.secop.gov.co/Public/Tendering/OpportunityDetail/Index?noticeUID=CO1.NTC.224232</v>
          </cell>
          <cell r="AL806" t="str">
            <v>CO1.NTC.224232</v>
          </cell>
        </row>
        <row r="807">
          <cell r="A807" t="str">
            <v>SCJ-811-2017</v>
          </cell>
          <cell r="B807">
            <v>43046</v>
          </cell>
          <cell r="E807" t="str">
            <v>1 1. Licitación pública</v>
          </cell>
          <cell r="F807" t="str">
            <v>6 6. Otro</v>
          </cell>
          <cell r="G807" t="str">
            <v>E-TECH SOLUTIONS S.A</v>
          </cell>
          <cell r="L807" t="str">
            <v>ADQUISICIÓN, INSTALACIÓN Y PUESTA EN FUNCIONAMIENTO DE UN SIMULADOR TACTICO Y DE PRACTICA DE POLIGONO PARA APOYAR LOS PROCESOS DE ENTRENAMIENTO DE LA ESCUELA METROPOLITANA DE POLICIA DE BOGOTÁ-ESMEB</v>
          </cell>
          <cell r="M807">
            <v>43054</v>
          </cell>
          <cell r="N807">
            <v>43173</v>
          </cell>
          <cell r="P807">
            <v>4</v>
          </cell>
          <cell r="T807">
            <v>1079838130</v>
          </cell>
          <cell r="AE807">
            <v>0</v>
          </cell>
          <cell r="AG807">
            <v>0</v>
          </cell>
          <cell r="AK807" t="str">
            <v>https://community.secop.gov.co/Public/Tendering/OpportunityDetail/Index?noticeUID=CO1.NTC.224236</v>
          </cell>
          <cell r="AL807" t="str">
            <v>CO1.NTC.224236</v>
          </cell>
        </row>
        <row r="808">
          <cell r="A808" t="str">
            <v>SCJ-812-2017</v>
          </cell>
          <cell r="B808">
            <v>43046</v>
          </cell>
          <cell r="E808" t="str">
            <v>5 5. Contratación directa</v>
          </cell>
          <cell r="F808" t="str">
            <v>6 6. Otro</v>
          </cell>
          <cell r="G808" t="str">
            <v>POLICÍA METROPOLITANA DE BOGOTÁ</v>
          </cell>
          <cell r="L808" t="str">
            <v>AUNAR ESFUERZOS ENTRE LA PÓLICIA NACIONAL  POLICIA METROPOLITANA DEBOGTÁ PARA REALIZR EL PAGO DE INFORMACIÓN O DE RECOMPENSAS A FUENTES HUMANAS, QUE SUMINISTREN DATOS DE INTERÉS EN EL DESARROLLO DE ACTIVIDADES DE INVESTIGACIÓN CRIMINAL, INTELEGENCIA, CONTRAINTELIGENCIA Y GASTOS DE OPERACIÓN QUE SIRVAN PARA LA REALIZACION DE ANALISIS DE INTELIGENCIA, EL PLANEAMIENTO DE PROCEDIMIENTOS JUDICIALES Y DE INTELIGENCIA, LA EJECUCIÓN DE OPERACIONES O QUE PERMITAN DE MANERA INMEDIATA UN RESULTADO TANGIBLE O INTANGIBLE CONTRA CUALQUIER MANIFESTACION DELICUNCIAL QUE AMENACE O ETENTE CONTRA LA SEGURIDAD Y CONVIVENCIA CIUDADANA.</v>
          </cell>
          <cell r="M808">
            <v>43046</v>
          </cell>
          <cell r="N808">
            <v>43099</v>
          </cell>
          <cell r="P808">
            <v>1.8</v>
          </cell>
          <cell r="T808">
            <v>600000000</v>
          </cell>
          <cell r="AE808">
            <v>0</v>
          </cell>
          <cell r="AG808">
            <v>0</v>
          </cell>
          <cell r="AK808" t="str">
            <v>https://www.contratos.gov.co/consultas/detalleProceso.do?numConstancia=17-12-7277766</v>
          </cell>
          <cell r="AL808" t="str">
            <v>17-12-7277766</v>
          </cell>
        </row>
        <row r="809">
          <cell r="A809" t="str">
            <v>SCJ-813-2017</v>
          </cell>
          <cell r="B809">
            <v>43047</v>
          </cell>
          <cell r="E809" t="str">
            <v>5 5. Contratación directa</v>
          </cell>
          <cell r="F809" t="str">
            <v>6 6. Otro</v>
          </cell>
          <cell r="G809" t="str">
            <v>PONTIFICIA UNIVERSIDAD JAVERIANA</v>
          </cell>
          <cell r="L809" t="str">
            <v>AUNAR ESFUERZOS Y ESTABLECER LAS BASES DE COOPERACIÓN ENTRE LA SECRETARIA Y LA UNIVERSIDAD PARA QUE LOS ESTUDIANTES REALICEN SU PRÁCTICA ACADÉMICA Y/O CONSULTORIO JURÍDICO EN LA SECRETARIA CON EL FIN DE PERMITIR EL ACCESO A LA JUSTICIA DE LA CIUDADANIA DENTRO DEL MARCO DEL PLAN DE DESARROLLO DSITRITAL DE LA BOGOTÁ MEJOR PARA TODOS</v>
          </cell>
          <cell r="M809">
            <v>43047</v>
          </cell>
          <cell r="N809">
            <v>44507</v>
          </cell>
          <cell r="P809">
            <v>48</v>
          </cell>
          <cell r="T809">
            <v>0</v>
          </cell>
          <cell r="AE809">
            <v>0</v>
          </cell>
          <cell r="AG809">
            <v>0</v>
          </cell>
          <cell r="AK809" t="str">
            <v>https://www.contratos.gov.co/consultas/detalleProceso.do?numConstancia=17-12-7270805</v>
          </cell>
          <cell r="AL809" t="str">
            <v>17-12-7270805</v>
          </cell>
        </row>
        <row r="810">
          <cell r="A810" t="str">
            <v>SCJ-814-2017</v>
          </cell>
          <cell r="B810">
            <v>43049</v>
          </cell>
          <cell r="E810" t="str">
            <v>5 5. Contratación directa</v>
          </cell>
          <cell r="F810" t="str">
            <v>6 6. Otro</v>
          </cell>
          <cell r="G810" t="str">
            <v>CARLOS ALBERTO BARRERO CANTOR</v>
          </cell>
          <cell r="L810" t="str">
            <v xml:space="preserve">Prestar los servicios profesionales en las actividades relacionadas con el ciclo de vida de desarrollo de software, incluidos el proceso de análisis, diseño, desarrollo, construcción, integración y pruebas de los nuevos requerimientos de software, así como la apropiación, puesta en operación, soporte y mantenimiento de aplicaciones y demás sistemas de información de la Secretaría Distrital de Seguridad, Convivencia y Justicia que le sean asignados. </v>
          </cell>
          <cell r="M810">
            <v>43055</v>
          </cell>
          <cell r="N810">
            <v>43115</v>
          </cell>
          <cell r="P810">
            <v>2</v>
          </cell>
          <cell r="T810">
            <v>11900000</v>
          </cell>
          <cell r="AE810">
            <v>0</v>
          </cell>
          <cell r="AG810">
            <v>0</v>
          </cell>
          <cell r="AK810" t="str">
            <v>https://community.secop.gov.co/Public/Tendering/OpportunityDetail/Index?noticeUID=CO1.NTC.244117</v>
          </cell>
          <cell r="AL810" t="str">
            <v>CO1.NTC.244117</v>
          </cell>
        </row>
        <row r="811">
          <cell r="A811" t="str">
            <v>SCJ-815-2017</v>
          </cell>
          <cell r="B811">
            <v>43048</v>
          </cell>
          <cell r="E811" t="str">
            <v>5 5. Contratación directa</v>
          </cell>
          <cell r="F811" t="str">
            <v>6 6. Otro</v>
          </cell>
          <cell r="G811" t="str">
            <v>SUBRED INTEGRADA DE SERVICIOS DE SALUD CENTRO ORIENTE E.S.E</v>
          </cell>
          <cell r="L811" t="str">
            <v>PRESTACIÓN DE LOS SERVICIOS DE SALUD DE LA SUBRED INTEGRADA DE SERVICIOS DE SALUD CENTRO ORIENTE-UNIDAD DE SERVICIOS DE SALUD SAN CRISTOBAL SUR, PARA LA OPERACIÓN DE LA UNIDAD BÁSICA DE ATENCIÓN DE LA CÁRCEL DISTRITAL DE BOGOTÁ, CON EL FIN DE QUE EN ESTA SE EFECTÚE EL EXAMEN MÉDICO Y ODONTOLOGICO DE INGRESO Y EGRESO DE LAS PERSONAS PRIVADAS DE LA LIBEERTAD QUE ESTÉN DETENIDAS EN LA CÁRCEL DISTRITAL  DE BOGOTÁ DE VARONES Y ANEXO DE MUJERES Y ATENCIÓN INMEDIATA SI SE REQUIERE. LO ANTERIOR CON EL FIN DE VERFICAR ES ESTADO FÍSICO, PATOLOGÍAS Y DEMÁS AFECCIONES DE ESTA POBLACIÓN Y PARA QUE SE HAGA REMISIÓN DEL CASO A LA ENITDAD PRESTADORA DE SALUD CORRESPONDIENTE DEL AFILIADO, REALIZAR UNA ATENCIÓN INICIAL Y VALORACIÓN DE LAS PERSONAS PRIVADAS DE LA LIBERTAD PREVIA REMISIÓN A LA ATENCIÓN MÉDICA DELA ENTIDAD PRESTADORA DE SALUD CORRESPONDIENTE DEL AFILIADO.</v>
          </cell>
          <cell r="M811">
            <v>43070</v>
          </cell>
          <cell r="N811">
            <v>43341</v>
          </cell>
          <cell r="P811">
            <v>6</v>
          </cell>
          <cell r="T811">
            <v>150000000</v>
          </cell>
          <cell r="AE811">
            <v>75000000</v>
          </cell>
          <cell r="AG811">
            <v>90</v>
          </cell>
          <cell r="AK811" t="str">
            <v>https://www.contratos.gov.co/consultas/detalleProceso.do?numConstancia=17-12-7299867</v>
          </cell>
          <cell r="AL811" t="str">
            <v>17-12-7299867</v>
          </cell>
        </row>
        <row r="812">
          <cell r="A812" t="str">
            <v>SCJ-816-2017</v>
          </cell>
          <cell r="B812">
            <v>43048</v>
          </cell>
          <cell r="E812" t="str">
            <v>5 5. Contratación directa</v>
          </cell>
          <cell r="F812" t="str">
            <v>6 6. Otro</v>
          </cell>
          <cell r="G812" t="str">
            <v>NATALIA ANDREA ARENAS  LOSADA</v>
          </cell>
          <cell r="L812" t="str">
            <v xml:space="preserve">Prestar los servicios profesionales a la Dirección de Prevención y Cultura Ciudadana de la Subsecretaria de Seguridad y Convivencia, para apoyar la construcción y desarrollo de las herramientas de análisis cualitativo y de levantamiento de información necesarias para la elaboración de la metodología para la sistematización de la estrategia de prevención de vinculación de jóvenes y adolescentes a las redes del delito y del crimen </v>
          </cell>
          <cell r="M812">
            <v>43057</v>
          </cell>
          <cell r="N812">
            <v>43066</v>
          </cell>
          <cell r="P812">
            <v>2</v>
          </cell>
          <cell r="T812">
            <v>8000000</v>
          </cell>
          <cell r="AE812">
            <v>0</v>
          </cell>
          <cell r="AG812">
            <v>0</v>
          </cell>
          <cell r="AK812" t="str">
            <v>https://community.secop.gov.co/Public/Tendering/OpportunityDetail/Index?noticeUID=CO1.NTC.244851</v>
          </cell>
          <cell r="AL812" t="str">
            <v>CO1.NTC.244851</v>
          </cell>
        </row>
        <row r="813">
          <cell r="A813" t="str">
            <v>SCJ-817-2017</v>
          </cell>
          <cell r="B813">
            <v>43053</v>
          </cell>
          <cell r="E813" t="str">
            <v>5 5. Contratación directa</v>
          </cell>
          <cell r="F813" t="str">
            <v>6 6. Otro</v>
          </cell>
          <cell r="G813" t="str">
            <v>PABLO GERMAN BARÓN MARIN</v>
          </cell>
          <cell r="L813" t="str">
            <v xml:space="preserve">Prestar los servicios profesionales a la Dirección de Seguridad para apoyar los temas relacionados con la seguridad y convivencia en torno al fútbol profesional colombiano y las aglomeraciones que se desarrollen en el Distrito Capital. </v>
          </cell>
          <cell r="M813">
            <v>43057</v>
          </cell>
          <cell r="N813">
            <v>43117</v>
          </cell>
          <cell r="P813">
            <v>2</v>
          </cell>
          <cell r="T813">
            <v>8400000</v>
          </cell>
          <cell r="AE813">
            <v>0</v>
          </cell>
          <cell r="AG813">
            <v>0</v>
          </cell>
          <cell r="AK813" t="str">
            <v>https://community.secop.gov.co/Public/Tendering/OpportunityDetail/Index?noticeUID=CO1.NTC.245120</v>
          </cell>
          <cell r="AL813" t="str">
            <v>CO1.NTC.245120</v>
          </cell>
        </row>
        <row r="814">
          <cell r="A814" t="str">
            <v>SCJ-818-2017</v>
          </cell>
          <cell r="B814">
            <v>43048</v>
          </cell>
          <cell r="E814" t="str">
            <v>5 5. Contratación directa</v>
          </cell>
          <cell r="F814" t="str">
            <v>6 6. Otro</v>
          </cell>
          <cell r="G814" t="str">
            <v>HUGO ERNESTO SANCHEZFAJARDO</v>
          </cell>
          <cell r="L814" t="str">
            <v>PRESTAR LOS SERVICIOS PROFESIONALES PARA APOYAR A LA SECRETARÍA DISTRITAL DE SEGURIDAD, CONVIVENCIA Y JUSTICIA EN LA PLANEACIÓN, ESTRUCTURACIÓN EJECUCIÓN Y SEGUIMIENTO DE PROYECTOS QUE SE ADELANTEN EN SUBSECRETARIA DE INVERCIONES Y FORTALECIMIENTO DE LA CAPACIDADES  OPERATIVAS.</v>
          </cell>
          <cell r="M814">
            <v>43055</v>
          </cell>
          <cell r="N814">
            <v>43124</v>
          </cell>
          <cell r="P814">
            <v>2.3333333333333335</v>
          </cell>
          <cell r="T814">
            <v>14000000</v>
          </cell>
          <cell r="AE814">
            <v>0</v>
          </cell>
          <cell r="AG814">
            <v>0</v>
          </cell>
          <cell r="AK814" t="str">
            <v>https://www.contratos.gov.co/consultas/detalleProceso.do?numConstancia=17-12-7299995</v>
          </cell>
          <cell r="AL814" t="str">
            <v>17-12-7299995</v>
          </cell>
        </row>
        <row r="815">
          <cell r="A815" t="str">
            <v>SCJ-819-2017</v>
          </cell>
          <cell r="B815">
            <v>43048</v>
          </cell>
          <cell r="E815" t="str">
            <v>5 5. Contratación directa</v>
          </cell>
          <cell r="F815" t="str">
            <v>6 6. Otro</v>
          </cell>
          <cell r="G815" t="str">
            <v>SECRETARÍA DISTRITAL DE 
INTEGRACIÓN SOCIAL</v>
          </cell>
          <cell r="L815" t="str">
            <v xml:space="preserve">AUNAR ESFUERZOS ADMINISTRATIVOS, FINANCIEROS Y PREVENCIÓN Y ATENCIÓN DEL CONSUMO Y LA PREVENCIÓN DE LA VINCULACIÓN A LA OFERTA DE SUSTANCIAS PSICOACTIVAS EN BOGOTA D.C </v>
          </cell>
          <cell r="M815">
            <v>43048</v>
          </cell>
          <cell r="N815">
            <v>43777</v>
          </cell>
          <cell r="P815">
            <v>24</v>
          </cell>
          <cell r="T815">
            <v>0</v>
          </cell>
          <cell r="AE815">
            <v>0</v>
          </cell>
          <cell r="AG815">
            <v>0</v>
          </cell>
          <cell r="AK815" t="str">
            <v>https://www.contratos.gov.co/consultas/detalleProceso.do?numConstancia=17-12-7292172</v>
          </cell>
          <cell r="AL815" t="str">
            <v>17-12-7292172</v>
          </cell>
        </row>
        <row r="816">
          <cell r="A816" t="str">
            <v>SCJ-820-2017</v>
          </cell>
          <cell r="B816">
            <v>43048</v>
          </cell>
          <cell r="E816" t="str">
            <v>5 5. Contratación directa</v>
          </cell>
          <cell r="F816" t="str">
            <v>6 6. Otro</v>
          </cell>
          <cell r="G816" t="str">
            <v>UNIVERSIDAD NACIONAL DE COLOMBIA</v>
          </cell>
          <cell r="L816" t="str">
            <v>PRESTAR LOS SERVICIOS DE CAPACITACIÓN Y ACTUALIZACIÓN DE LOS EMPLEADOS PÚBLICOS DE LA SECRETARIA DISTRITAL DE SEGURIDAD CONVIVENCIA Y JUSTICIA, A TRAVÉS DE LA MODALIDAD TALLERES EN LAS TEMÁTICAS PRIORIZADAS POR LA ENTIDAD EN CUMPLIMIENTO DE LOS SEÑALADO EN EL PLAN INSTITUCIONAL DE CAPCITACIÓN PARA LA VIGENCIA 2017</v>
          </cell>
          <cell r="M816">
            <v>43048</v>
          </cell>
          <cell r="N816">
            <v>43084</v>
          </cell>
          <cell r="P816">
            <v>1.2333333333333334</v>
          </cell>
          <cell r="T816">
            <v>9500000</v>
          </cell>
          <cell r="AE816">
            <v>0</v>
          </cell>
          <cell r="AG816">
            <v>0</v>
          </cell>
          <cell r="AK816" t="str">
            <v>https://www.contratos.gov.co/consultas/detalleProceso.do?numConstancia=17-12-7299920</v>
          </cell>
          <cell r="AL816" t="str">
            <v>17-12-7299920</v>
          </cell>
        </row>
        <row r="817">
          <cell r="A817" t="str">
            <v>SCJ-821-2017</v>
          </cell>
          <cell r="B817">
            <v>43047</v>
          </cell>
          <cell r="E817" t="str">
            <v>5 5. Contratación directa</v>
          </cell>
          <cell r="F817" t="str">
            <v>6 6. Otro</v>
          </cell>
          <cell r="G817" t="str">
            <v>FONDO FINANCIERO DE PROYECTOS DE DESARROLLO FONADE</v>
          </cell>
          <cell r="L817" t="str">
            <v>EL EJECUTAR Y FONADE SE COMPROMENTEN A AUNAR ESFUERZOS TÉCNICOS ADMINISTRATIVOS Y FINANCIEROS CON EL FIN DE REALIZAR LA CONTINUIDAD DE LA OPERACIÓN DE LOS PUNTOS VIVE DIGITAL FASE 0 Y 1 PVDS TRADICIONALES CONTRIBUYENDO AL DESARROLLO DE LOS CUIDADANOS Y GRARANTIZANDO LA FORMACIÓN DE COMPETENCIAS BÁSICAS Y ESPECIALIZADAS EN TECNOLOGÍAS DE LA INFORMACIÓN PARA LA POBLACIÓN CON LOS TÉRMINOS Y ALCANCE ESTABLECIDOS EN EL PRESENTE CONVENIO.</v>
          </cell>
          <cell r="M817">
            <v>43048</v>
          </cell>
          <cell r="N817">
            <v>43312</v>
          </cell>
          <cell r="P817">
            <v>8.7666666666666675</v>
          </cell>
          <cell r="T817">
            <v>0</v>
          </cell>
          <cell r="AE817">
            <v>0</v>
          </cell>
          <cell r="AG817">
            <v>0</v>
          </cell>
          <cell r="AK817" t="str">
            <v>https://www.contratos.gov.co/consultas/detalleProceso.do?numConstancia=17-12-7300066</v>
          </cell>
          <cell r="AL817" t="str">
            <v>17-12-7300066</v>
          </cell>
        </row>
        <row r="818">
          <cell r="A818" t="str">
            <v>SCJ-822-2017</v>
          </cell>
          <cell r="B818">
            <v>43049</v>
          </cell>
          <cell r="E818" t="str">
            <v>5 5. Contratación directa</v>
          </cell>
          <cell r="F818" t="str">
            <v>6 6. Otro</v>
          </cell>
          <cell r="G818" t="str">
            <v>MARTIN HUMBERTO TELLO HUERGO</v>
          </cell>
          <cell r="L818" t="str">
            <v>PRESTAR SERVICIOS PROFESIONALES A LA DIRECCION DE PREVENCION Y CULTURA CIUDADANA DE LA SUBSECRETARIA DE SEGURIDADY CONVIVIENCIA PARA APOYAR LA ADAPTACION Y CONSTRUCCION DE LOS PROTOCOLOS DE INTERVENCION PARA EL COMPONENTE REFUERZO DE PENSAMIENTOLOGICO MATEMATICO DE LA ESTRATEGIA DE PREVENCION Y PARTICIPACION DE ADOLECENTE EN LA PARTICIPACION DE DELITOS EN EL MARCO DE LA ESTRATEGIA DE SEGURIDAD Y CONVIVIENCIA</v>
          </cell>
          <cell r="M818">
            <v>43055</v>
          </cell>
          <cell r="N818">
            <v>43205</v>
          </cell>
          <cell r="P818">
            <v>2</v>
          </cell>
          <cell r="T818">
            <v>12000000</v>
          </cell>
          <cell r="AE818">
            <v>6000000</v>
          </cell>
          <cell r="AG818">
            <v>90</v>
          </cell>
          <cell r="AK818" t="str">
            <v>https://community.secop.gov.co/Public/Tendering/OpportunityDetail/Index?noticeUID=CO1.NTC.245604</v>
          </cell>
          <cell r="AL818" t="str">
            <v>CO1.NTC.245604</v>
          </cell>
        </row>
        <row r="819">
          <cell r="A819" t="str">
            <v>SCJ-823-2017</v>
          </cell>
          <cell r="B819">
            <v>43049</v>
          </cell>
          <cell r="E819" t="str">
            <v>5 5. Contratación directa</v>
          </cell>
          <cell r="F819" t="str">
            <v>6 6. Otro</v>
          </cell>
          <cell r="G819" t="str">
            <v>UNIVERSIDAD NACIONAL DE COLOMBIA</v>
          </cell>
          <cell r="L819" t="str">
            <v>ADELANTAR ESTUDIOS DE VULNERABILIDAD ESTRUCTURAL, REALIZAR DISEÑOS DE REFORZAMIENTO, AJUSTES A DISEÑOS ARQUITECTÓNICOS, TECNICOS Y DEMÁS REQUERIDOS PARA LA PUESTA EN FUNCIONAMIENTO DE LA NUEVA SEDE DEL COMANDO DE LA POLICIA METROPOLITANA DE BOGOTÁ MEBOG. UBICADA EN LA CARRERA KR 56 N° 22-96 (actual), KR 55 N° 22-93 (anterior)</v>
          </cell>
          <cell r="M819">
            <v>43069</v>
          </cell>
          <cell r="N819">
            <v>43417</v>
          </cell>
          <cell r="P819">
            <v>5</v>
          </cell>
          <cell r="T819">
            <v>1800000000</v>
          </cell>
          <cell r="AE819">
            <v>0</v>
          </cell>
          <cell r="AG819">
            <v>198</v>
          </cell>
          <cell r="AK819" t="str">
            <v>https://www.contratos.gov.co/consultas/detalleProceso.do?numConstancia=17-12-7289439</v>
          </cell>
          <cell r="AL819" t="str">
            <v>17-12-7289439</v>
          </cell>
        </row>
        <row r="820">
          <cell r="A820" t="str">
            <v>SCJ-824-2017</v>
          </cell>
          <cell r="B820">
            <v>43049</v>
          </cell>
          <cell r="E820" t="str">
            <v>5 5. Contratación directa</v>
          </cell>
          <cell r="F820" t="str">
            <v>6 6. Otro</v>
          </cell>
          <cell r="G820" t="str">
            <v>STHEPHANIE ELENA PEREZ GONZALEZ</v>
          </cell>
          <cell r="L820" t="str">
            <v xml:space="preserve">PRESTAR SERVICIOS PROFESIONALES PARA APOYAR LA EJECUCIÓN DE LOS PROGRAMAS Y ACTIVIDADES RELACIONADAS CON LOS SERVICIOS ADMINISTRATIVOS, LOGÍSTICOS Y LA GESTIÓN DOCUMENTAL A CARGO DE LA DIRECCIÓN DE RECURSOS FÍSICOS Y GESTIÓN DOCUMENTAL DE LA SECRETARÍA DE SEGURIDAD, CONVIVENCIA Y JUSTICIA </v>
          </cell>
          <cell r="M820">
            <v>43053</v>
          </cell>
          <cell r="N820">
            <v>43113</v>
          </cell>
          <cell r="P820">
            <v>2</v>
          </cell>
          <cell r="T820">
            <v>6400000</v>
          </cell>
          <cell r="AE820">
            <v>0</v>
          </cell>
          <cell r="AG820">
            <v>0</v>
          </cell>
          <cell r="AK820" t="str">
            <v>https://community.secop.gov.co/Public/Tendering/OpportunityDetail/Index?noticeUID=CO1.NTC.245511</v>
          </cell>
          <cell r="AL820" t="str">
            <v>CO1.NTC.245511</v>
          </cell>
        </row>
        <row r="821">
          <cell r="A821" t="str">
            <v>SCJ-825-2017</v>
          </cell>
          <cell r="B821">
            <v>43049</v>
          </cell>
          <cell r="E821" t="str">
            <v>5 5. Contratación directa</v>
          </cell>
          <cell r="F821" t="str">
            <v>6 6. Otro</v>
          </cell>
          <cell r="G821" t="str">
            <v>CRISTIAN CAMILO DIAZ HERRERA</v>
          </cell>
          <cell r="L821" t="str">
            <v xml:space="preserve">Prestar los servicios profesionales a la Dirección de Prevención y Cultura Ciudadana de la Subsecretaría de Seguridad y Convivencia, para apoyar la construcción y desarrollo de las herramientas de análisis cuantitativo y de levantamiento de información necesarias para la elaboración de la metodología para la sistematización de la estrategia de prevención de vinculación de jóvenes y adolescentes a las redes del delito y del crimen” </v>
          </cell>
          <cell r="M821">
            <v>43053</v>
          </cell>
          <cell r="N821">
            <v>43116</v>
          </cell>
          <cell r="P821">
            <v>2</v>
          </cell>
          <cell r="T821">
            <v>8000000</v>
          </cell>
          <cell r="AE821">
            <v>0</v>
          </cell>
          <cell r="AG821">
            <v>0</v>
          </cell>
          <cell r="AK821" t="str">
            <v>https://community.secop.gov.co/Public/Tendering/OpportunityDetail/Index?noticeUID=CO1.NTC.245719</v>
          </cell>
          <cell r="AL821" t="str">
            <v>CO1.NTC.245719</v>
          </cell>
        </row>
        <row r="822">
          <cell r="A822" t="str">
            <v>SCJ-826-2017</v>
          </cell>
          <cell r="B822">
            <v>43053</v>
          </cell>
          <cell r="E822" t="str">
            <v>5 5. Contratación directa</v>
          </cell>
          <cell r="F822" t="str">
            <v>6 6. Otro</v>
          </cell>
          <cell r="G822" t="str">
            <v>MARIO ALBERTO ORTIZ BARRAGAN</v>
          </cell>
          <cell r="L822" t="str">
            <v>Prestar sus servicios profesionales en la Oficina de Análisis de Información y Estudios Estratégicos para proponer e implementar herramientas metodológicas y estadísticas para la formulación y seguimiento de política pública en materia de seguridad, convivencia y justicia en el Distrito Capital.</v>
          </cell>
          <cell r="M822">
            <v>43060</v>
          </cell>
          <cell r="N822">
            <v>43120</v>
          </cell>
          <cell r="P822">
            <v>2</v>
          </cell>
          <cell r="T822">
            <v>11000000</v>
          </cell>
          <cell r="AE822">
            <v>0</v>
          </cell>
          <cell r="AG822">
            <v>0</v>
          </cell>
          <cell r="AK822" t="str">
            <v>https://community.secop.gov.co/Public/Tendering/OpportunityDetail/Index?noticeUID=CO1.NTC.245821</v>
          </cell>
          <cell r="AL822" t="str">
            <v>CO1.NTC.245821</v>
          </cell>
        </row>
        <row r="823">
          <cell r="A823" t="str">
            <v>SCJ-827-2017</v>
          </cell>
          <cell r="B823">
            <v>43049</v>
          </cell>
          <cell r="E823" t="str">
            <v>5 5. Contratación directa</v>
          </cell>
          <cell r="F823" t="str">
            <v>6 6. Otro</v>
          </cell>
          <cell r="G823" t="str">
            <v>INSTITUTO DE ESTUDIOS DEL MINISTERIO PÚBLICO</v>
          </cell>
          <cell r="L823" t="str">
            <v xml:space="preserve">PRESTAR LOS SERVICIOS DE CAPACITACIÓN Y ACTUALIZACIÓN DE LOS EMPLEADOS PUBLICOS DE LA SECRETARIA DISTRITAL DE SEGURIDAD CONVIVENCIA Y JUSTICIA A TRAVES DE LA MODALIDAD DE SEMINARIO EN LA TEMATICA PRIORIZADA ´PR LA ENTIDAD EN CUMPLIMINETO DE LO SEÑALADO EN EL PLAN INSTITUCIONAL DE CAPACITACIÓN PARA VIGENCIA 2017 </v>
          </cell>
          <cell r="M823">
            <v>43050</v>
          </cell>
          <cell r="N823">
            <v>43099</v>
          </cell>
          <cell r="P823">
            <v>1.6666666666666665</v>
          </cell>
          <cell r="T823">
            <v>6500000</v>
          </cell>
          <cell r="AE823">
            <v>0</v>
          </cell>
          <cell r="AG823">
            <v>0</v>
          </cell>
          <cell r="AK823" t="str">
            <v>https://www.contratos.gov.co/consultas/detalleProceso.do?numConstancia=17-12-7283256</v>
          </cell>
          <cell r="AL823" t="str">
            <v>17-12-7283256</v>
          </cell>
        </row>
        <row r="824">
          <cell r="A824" t="str">
            <v>SCJ-828-2017</v>
          </cell>
          <cell r="B824">
            <v>43049</v>
          </cell>
          <cell r="E824" t="str">
            <v>5 5. Contratación directa</v>
          </cell>
          <cell r="F824" t="str">
            <v>6 6. Otro</v>
          </cell>
          <cell r="G824" t="str">
            <v>UNIVERSIDAD NACIONAL DE COLOMBIA</v>
          </cell>
          <cell r="L824" t="str">
            <v>DESARROLLAR E IMPLEMENTAR PROCESO DE CAPACITACIÓN PARA EL FORTALECIMIENTO DE LAS HABILIDADES DE ACTORES Y COLABORADORES DEL SISTEMA DE JUSTICIA DEL DISTRITO CAPITAL, PROMOVIENDO ASÍ EL ACCESO A LA JUSTICIA. POSICIONÁNDOLO COMO UNA ALTERNATIVA RECONOCIBLE Y CON CREDIBILIDAD PARA LA SOLUCIÓN DE CONFLICTOS EN LA CIUDAD</v>
          </cell>
          <cell r="M824">
            <v>43050</v>
          </cell>
          <cell r="N824">
            <v>43290</v>
          </cell>
          <cell r="P824">
            <v>5</v>
          </cell>
          <cell r="T824">
            <v>337729592</v>
          </cell>
          <cell r="AE824">
            <v>0</v>
          </cell>
          <cell r="AG824">
            <v>90</v>
          </cell>
          <cell r="AK824" t="str">
            <v>https://www.contratos.gov.co/consultas/detalleProceso.do?numConstancia=17-12-7300105</v>
          </cell>
          <cell r="AL824" t="str">
            <v>17-12-7300105</v>
          </cell>
        </row>
        <row r="825">
          <cell r="A825" t="str">
            <v>SCJ-829-2017</v>
          </cell>
          <cell r="B825">
            <v>43049</v>
          </cell>
          <cell r="E825" t="str">
            <v>4 4. Mínima cuantía</v>
          </cell>
          <cell r="F825" t="str">
            <v>6 6. Otro</v>
          </cell>
          <cell r="G825" t="str">
            <v>FREEZ INGENIERIAS SAS</v>
          </cell>
          <cell r="L825" t="str">
            <v>ADQUICISIÓN,INSTALACIÓN Y PUESTA EN FUNCIONAMIENTO DE AIRES ACONDICIONADOS PARA CUARTOS TÉCNICOS DE EQUIPAMENTOS DE JUSTICIA DE  BOGOTA</v>
          </cell>
          <cell r="M825">
            <v>43049</v>
          </cell>
          <cell r="N825">
            <v>43078</v>
          </cell>
          <cell r="P825">
            <v>1</v>
          </cell>
          <cell r="T825">
            <v>23520350</v>
          </cell>
          <cell r="AE825">
            <v>0</v>
          </cell>
          <cell r="AG825">
            <v>0</v>
          </cell>
          <cell r="AK825" t="str">
            <v>https://community.secop.gov.co/Public/Tendering/OpportunityDetail/Index?noticeUID=CO1.NTC.236049</v>
          </cell>
          <cell r="AL825" t="str">
            <v>CO1.NTC.236049</v>
          </cell>
        </row>
        <row r="826">
          <cell r="A826" t="str">
            <v>SCJ-830-2017</v>
          </cell>
          <cell r="B826">
            <v>43049</v>
          </cell>
          <cell r="E826" t="str">
            <v>5 5. Contratación directa</v>
          </cell>
          <cell r="F826" t="str">
            <v>6 6. Otro</v>
          </cell>
          <cell r="G826" t="str">
            <v>EMPRESA DE RENOVACION Y DESARROLLO URBANO BOGOTA D.C</v>
          </cell>
          <cell r="L826" t="str">
            <v>"AUNAR ESFUERZOS PARA LA ELABORACION DE ESTUDIOS DE FACTIBILIDAD, DISEÑOS A NIVEL DE ANTEPROYECTO, PRESUPUESTOS Y ESTUDIOS PARA LA MODIFICACION DEL PLAN DE REGULACION Y MANEJO "PRM" VIGENTE, PARA GRANTIZAR LOS INDICES DE OCUPACION Y DE CONSTRUCCION DE UNA EDIFICACION EN EL CANTON DEL NORTE".</v>
          </cell>
          <cell r="M826">
            <v>43070</v>
          </cell>
          <cell r="N826">
            <v>43511</v>
          </cell>
          <cell r="P826">
            <v>8</v>
          </cell>
          <cell r="T826">
            <v>1000000000</v>
          </cell>
          <cell r="AE826">
            <v>0</v>
          </cell>
          <cell r="AG826">
            <v>199</v>
          </cell>
          <cell r="AK826" t="str">
            <v>https://www.contratos.gov.co/consultas/detalleProceso.do?numConstancia=17-12-7305645</v>
          </cell>
          <cell r="AL826" t="str">
            <v>17-12-7305645</v>
          </cell>
        </row>
        <row r="827">
          <cell r="A827" t="str">
            <v>SCJ-831-2017</v>
          </cell>
          <cell r="B827">
            <v>43048</v>
          </cell>
          <cell r="E827" t="str">
            <v>5 5. Contratación directa</v>
          </cell>
          <cell r="F827" t="str">
            <v>6 6. Otro</v>
          </cell>
          <cell r="G827" t="str">
            <v>EMPRESA DE TELECOMUNICACIONES DE BOGOTÁ S.A. E.S.P.</v>
          </cell>
          <cell r="L827" t="str">
            <v>PRESTACIÓN SE  SERVICIOS  DE PROCESAMIENTO DE VIDEO, CONECTIVIDAD MOVIL Y VISUALIZACIÓN PARA EL PROYECTO DE CONEXIÓN DE CCTV DE ESTABLECIMIENTOS Y CENTROS COMERCIALES AL SISTEMA DE VIDEO VIGILANCIA DEL DISTRITO</v>
          </cell>
          <cell r="M827">
            <v>43068</v>
          </cell>
          <cell r="N827">
            <v>43428</v>
          </cell>
          <cell r="P827">
            <v>6</v>
          </cell>
          <cell r="T827">
            <v>474293470</v>
          </cell>
          <cell r="AE827">
            <v>0</v>
          </cell>
          <cell r="AG827">
            <v>180</v>
          </cell>
          <cell r="AK827" t="str">
            <v>https://www.contratos.gov.co/consultas/detalleProceso.do?numConstancia=17-12-7299726</v>
          </cell>
          <cell r="AL827" t="str">
            <v>17-12-7299726</v>
          </cell>
        </row>
        <row r="828">
          <cell r="A828" t="str">
            <v>SCJ-832-2017</v>
          </cell>
          <cell r="B828">
            <v>43049</v>
          </cell>
          <cell r="E828" t="str">
            <v>5 5. Contratación directa</v>
          </cell>
          <cell r="F828" t="str">
            <v>6 6. Otro</v>
          </cell>
          <cell r="G828" t="str">
            <v>FONDO DE DESARROLLO LOCAL DE USME</v>
          </cell>
          <cell r="L828" t="str">
            <v>AUNAR ESFUERZOS TECNICOS Y ADMINISTRATIVOS PARA BRINDAR ACOMPAÑAMIENTO TECNICO Y APOYAR EN LA INTERVENTORIA DE LAS ORDENES DE COMPRA QUE REALICE LOS FONDOS DE DESARROLLO LOCAL ATRAVES DEL INTRUMENTO DE AGRGACION DE DEMANDA DISPUESTO POR LA TIENDA VIRTUAL DEL ESTADO COLOMBIANO DE COLOMBIA COMPRA EFEICIENTE</v>
          </cell>
          <cell r="M828">
            <v>43049</v>
          </cell>
          <cell r="N828">
            <v>43778</v>
          </cell>
          <cell r="P828">
            <v>24</v>
          </cell>
          <cell r="T828">
            <v>0</v>
          </cell>
          <cell r="AE828">
            <v>0</v>
          </cell>
          <cell r="AG828">
            <v>0</v>
          </cell>
          <cell r="AK828" t="str">
            <v>https://www.contratos.gov.co/consultas/detalleProceso.do?numConstancia=17-12-91416</v>
          </cell>
          <cell r="AL828" t="str">
            <v>17-12-91416</v>
          </cell>
        </row>
        <row r="829">
          <cell r="A829" t="str">
            <v>SCJ-833-2017</v>
          </cell>
          <cell r="B829">
            <v>43049</v>
          </cell>
          <cell r="E829" t="str">
            <v>5 5. Contratación directa</v>
          </cell>
          <cell r="F829" t="str">
            <v>6 6. Otro</v>
          </cell>
          <cell r="G829" t="str">
            <v>SECRETARÍA DISTRITAL DE GOBIERNO                                                                                             POLICIA NACIONAL</v>
          </cell>
          <cell r="L829" t="str">
            <v>EL CONVENIO TIENE POR OBJETO ESTABLECER LAS BASES DE COOPERACIÓN ENTRE LAS SECRETARÍAS DISTRITALES DE GOBIERNO,  DE SEGURIDAD CONVIVENCIA Y JUSTICIA DE BOGOTÁ D.C. Y LA POLICÍA NACIONAL QUE PERMITAN A TRAVÉS DE WEB SERVICES, EL INTERCAMBIO DE INFORMACIÓN ORIGINADA CON OCASIÓN DE LA IMPOSICIÓN DE ÓRDENES DE COMPARENDO Y MEDIDAS CORRECTIVAS POR COMPORTAMIENTO CONTRARIOS A LA CONVIVENCIA, INSERTADAS Y REGISTRADAS EN LA PLATAFORMA DE APLICACIÓN DEL RNMMC (REGISTRO NACIONAL DE MEDIDAS CORRECTIVAS) DE CONFORMIDAD CON LO PREVISTO EN LA LEY 1801 DE 2016</v>
          </cell>
          <cell r="M829">
            <v>43049</v>
          </cell>
          <cell r="N829">
            <v>43778</v>
          </cell>
          <cell r="P829">
            <v>24</v>
          </cell>
          <cell r="T829">
            <v>0</v>
          </cell>
          <cell r="AE829">
            <v>0</v>
          </cell>
          <cell r="AG829">
            <v>0</v>
          </cell>
          <cell r="AK829" t="str">
            <v>https://www.contratos.gov.co/consultas/detalleProceso.do?numConstancia=17-12-7300040</v>
          </cell>
          <cell r="AL829" t="str">
            <v>17-12-7300040</v>
          </cell>
        </row>
        <row r="830">
          <cell r="A830" t="str">
            <v>SCJ-834-2017</v>
          </cell>
          <cell r="B830">
            <v>43053</v>
          </cell>
          <cell r="E830" t="str">
            <v>2 2. Selección abreviada</v>
          </cell>
          <cell r="F830" t="str">
            <v>6 6. Otro</v>
          </cell>
          <cell r="G830" t="str">
            <v>FANALCA S.A</v>
          </cell>
          <cell r="L830" t="str">
            <v>ADQUICISION DE MOTOCICLETAS PARA SDSCJ Y AL SERVICIO DE LA POLICÍA METROPOLITANA DE BOGOTA Y LA FISCALIA GENERAL DE LA NACION SECCIONAL BOGOTA</v>
          </cell>
          <cell r="M830">
            <v>43053</v>
          </cell>
          <cell r="N830">
            <v>43082</v>
          </cell>
          <cell r="P830">
            <v>1</v>
          </cell>
          <cell r="T830">
            <v>115145598</v>
          </cell>
          <cell r="AE830">
            <v>0</v>
          </cell>
          <cell r="AG830">
            <v>0</v>
          </cell>
          <cell r="AK830" t="str">
            <v>https://www.colombiacompra.gov.co/tienda-virtual-del-estado-colombiano/ordenes-compra/22009</v>
          </cell>
          <cell r="AL830" t="str">
            <v>CCE-22009</v>
          </cell>
        </row>
        <row r="831">
          <cell r="A831" t="str">
            <v>SCJ-835-2017</v>
          </cell>
          <cell r="B831">
            <v>43053</v>
          </cell>
          <cell r="E831" t="str">
            <v>2 2. Selección abreviada</v>
          </cell>
          <cell r="F831" t="str">
            <v>6 6. Otro</v>
          </cell>
          <cell r="G831" t="str">
            <v>INCOLMOTOS YAMAHA SA</v>
          </cell>
          <cell r="L831" t="str">
            <v>ADQUICISION DE MOTOCICLETAS PARA SDSCJ Y AL SERVICIO DE LA POLICÍA METROPOLITANA DE BOGOTA Y LA FISCALIA GENERAL DE LA NACION SECCIONAL BOGOTA</v>
          </cell>
          <cell r="M831">
            <v>43053</v>
          </cell>
          <cell r="N831">
            <v>43144</v>
          </cell>
          <cell r="P831">
            <v>3</v>
          </cell>
          <cell r="T831">
            <v>1717733934</v>
          </cell>
          <cell r="AE831">
            <v>0</v>
          </cell>
          <cell r="AG831">
            <v>0</v>
          </cell>
          <cell r="AK831" t="str">
            <v>https://www.colombiacompra.gov.co/tienda-virtual-del-estado-colombiano/ordenes-compra/22007</v>
          </cell>
          <cell r="AL831" t="str">
            <v>CCE-22007</v>
          </cell>
        </row>
        <row r="832">
          <cell r="A832" t="str">
            <v>SCJ-836-2017</v>
          </cell>
          <cell r="B832">
            <v>43053</v>
          </cell>
          <cell r="E832" t="str">
            <v>5 5. Contratación directa</v>
          </cell>
          <cell r="F832" t="str">
            <v>6 6. Otro</v>
          </cell>
          <cell r="G832" t="str">
            <v>POLICÍA METROPOLITANA DE BOGOTÁ</v>
          </cell>
          <cell r="L832" t="str">
            <v>ENTREGAR EN COMODATO POR PARTE DE LA SECRETARÍA DISTRITAL DE SEGURIDAD, CONVIVENCIA Y JUSTICIA BIENES DEL GRUPO ARMAS, ACCESORIOS Y REPUESTOS A LA POLICÍA METROPOLITANA DE BOGOTA</v>
          </cell>
          <cell r="M832">
            <v>43053</v>
          </cell>
          <cell r="N832">
            <v>44878</v>
          </cell>
          <cell r="P832">
            <v>60</v>
          </cell>
          <cell r="T832">
            <v>0</v>
          </cell>
          <cell r="AE832">
            <v>0</v>
          </cell>
          <cell r="AG832">
            <v>0</v>
          </cell>
          <cell r="AK832" t="str">
            <v>https://www.contratos.gov.co/consultas/detalleProceso.do?numConstancia=17-12-7302750</v>
          </cell>
          <cell r="AL832" t="str">
            <v>17-12-7302750</v>
          </cell>
        </row>
        <row r="833">
          <cell r="A833" t="str">
            <v>SCJ-837-2017</v>
          </cell>
          <cell r="B833">
            <v>43054</v>
          </cell>
          <cell r="E833" t="str">
            <v>2 2. Selección abreviada</v>
          </cell>
          <cell r="F833" t="str">
            <v>2 2. Menor cuantía</v>
          </cell>
          <cell r="G833" t="str">
            <v>SERVITAC LTDA</v>
          </cell>
          <cell r="L833" t="str">
            <v xml:space="preserve">PRESTAR EL SERVICIO DE TRANSPORTE PÚBLICO ESPECIAL DE PASAJEROS A LA SECRETARÍA DISTRITAL DE SEGURIDAD, CONVIVENCIA Y JUSTICIA </v>
          </cell>
          <cell r="M833">
            <v>43073</v>
          </cell>
          <cell r="N833">
            <v>43207</v>
          </cell>
          <cell r="P833">
            <v>3</v>
          </cell>
          <cell r="T833">
            <v>121485336</v>
          </cell>
          <cell r="AE833">
            <v>60742668</v>
          </cell>
          <cell r="AG833">
            <v>45</v>
          </cell>
          <cell r="AK833" t="str">
            <v>https://community.secop.gov.co/Public/Tendering/OpportunityDetail/Index?noticeUID=CO1.NTC.235240</v>
          </cell>
          <cell r="AL833" t="str">
            <v>CO1.NTC.235240</v>
          </cell>
        </row>
        <row r="834">
          <cell r="A834" t="str">
            <v>SCJ-838-2017</v>
          </cell>
          <cell r="B834">
            <v>43054</v>
          </cell>
          <cell r="E834" t="str">
            <v>5 5. Contratación directa</v>
          </cell>
          <cell r="F834" t="str">
            <v>6 6. Otro</v>
          </cell>
          <cell r="G834" t="str">
            <v>RAMON GIRALDO CASTILLO ACERO</v>
          </cell>
          <cell r="L834" t="str">
            <v>PRESTAR SEERVICIOS PROFESIONALES A LA DIRECCIÓN DE BIENES  DE LA SUNSECRETARÍA DE INVERSIONES Y FORTALECIMIENTO DE LAS CAPACIDADES OPERATIVAS PARA APOYAR EL SEGUIMIENTO TÉCNICO, ADMINISTRATIVO, FINANCIERO Y CONTABLE, EN LA EJECUCIÓN Y SUPERVISION DE LOS CONTRATOS RELACIONADOS CON LA OBRA DE LA ESTACIÓN DE POLICÍA DE USAQUÉN.</v>
          </cell>
          <cell r="M834">
            <v>43056</v>
          </cell>
          <cell r="N834">
            <v>43125</v>
          </cell>
          <cell r="P834">
            <v>2.3333333333333335</v>
          </cell>
          <cell r="T834">
            <v>9333333</v>
          </cell>
          <cell r="AE834">
            <v>0</v>
          </cell>
          <cell r="AG834">
            <v>0</v>
          </cell>
          <cell r="AK834" t="str">
            <v>https://www.contratos.gov.co/consultas/detalleProceso.do?numConstancia=17-12-7307311</v>
          </cell>
          <cell r="AL834" t="str">
            <v>17-12-7307311</v>
          </cell>
        </row>
        <row r="835">
          <cell r="A835" t="str">
            <v>SCJ-840-2017</v>
          </cell>
          <cell r="B835">
            <v>43060</v>
          </cell>
          <cell r="E835" t="str">
            <v>4 4. Mínima cuantía</v>
          </cell>
          <cell r="F835" t="str">
            <v>6 6. Otro</v>
          </cell>
          <cell r="G835" t="str">
            <v xml:space="preserve">PROSEGUR SISTEMAS ELECTRONICOS SAS </v>
          </cell>
          <cell r="L835" t="str">
            <v xml:space="preserve">Compraventa, instalación y monitoreo de dispositivos de rastreo o localización para vehículos automotores al servicio de la Secretaría Distrital de Seguridad, Convivencia y Justicia </v>
          </cell>
          <cell r="M835">
            <v>43060</v>
          </cell>
          <cell r="N835">
            <v>43390</v>
          </cell>
          <cell r="P835">
            <v>6</v>
          </cell>
          <cell r="T835">
            <v>14548404</v>
          </cell>
          <cell r="AE835">
            <v>7274202</v>
          </cell>
          <cell r="AG835">
            <v>150</v>
          </cell>
          <cell r="AK835" t="str">
            <v>https://community.secop.gov.co/Public/Tendering/OpportunityDetail/Index?noticeUID=CO1.NTC.240333</v>
          </cell>
          <cell r="AL835" t="str">
            <v>CO1.NTC.240333</v>
          </cell>
        </row>
        <row r="836">
          <cell r="A836" t="str">
            <v>SCJ-841-2017</v>
          </cell>
          <cell r="B836">
            <v>43055</v>
          </cell>
          <cell r="E836" t="str">
            <v>5 5. Contratación directa</v>
          </cell>
          <cell r="F836" t="str">
            <v>6 6. Otro</v>
          </cell>
          <cell r="G836" t="str">
            <v>CARLOS ANDRES OLARTE CARDOSO</v>
          </cell>
          <cell r="L836" t="str">
            <v>Prestar los servicios profesionales especializados en la Dirección de Tecnología Y SISTEMAS DE LA INFORMACIÓN PARA EL DISEÑO IMPLEMENTACIÓN ADMISNITRACIÓN SOPORTE DEL MODELO DE SERVICIOS Y OPERACIÓN DE TODOS LOS COMPONENETES DE INFRAESTRUCTURA TIC, así como la implementación de planes, procedimientos y mejores practicas tendientes a incrementar la seguridad y disponibilidad de la infraestructura TIC y los sistemas de la información para la Secretaria de Seguridad, convivencia y justicia</v>
          </cell>
          <cell r="M836">
            <v>43056</v>
          </cell>
          <cell r="N836">
            <v>43109</v>
          </cell>
          <cell r="P836">
            <v>1.5</v>
          </cell>
          <cell r="T836">
            <v>12228000</v>
          </cell>
          <cell r="AE836">
            <v>2445600</v>
          </cell>
          <cell r="AG836">
            <v>9</v>
          </cell>
          <cell r="AK836" t="str">
            <v>https://www.contratos.gov.co/consultas/detalleProceso.do?numConstancia=17-12-7341420</v>
          </cell>
          <cell r="AL836" t="str">
            <v>17-12-7341420</v>
          </cell>
        </row>
        <row r="837">
          <cell r="A837" t="str">
            <v>SCJ-842-2017</v>
          </cell>
          <cell r="B837">
            <v>43059</v>
          </cell>
          <cell r="E837" t="str">
            <v>5 5. Contratación directa</v>
          </cell>
          <cell r="F837" t="str">
            <v>6 6. Otro</v>
          </cell>
          <cell r="G837" t="str">
            <v>LEIDY MARIBEL ARIAS JIMENEZ</v>
          </cell>
          <cell r="L837" t="str">
            <v>Prestar servicios profesionales para apoyar los procesos de análisis, pruebas, puesta en producción, uso y apropiación de los Sistemas de Información, modelo de servicio y operativo de todos los componentes de calidad de software y soporte de aplicaciones de segundo nivel, así como la implementación de planes, procedimientos y mejores prácticas para la Secretaría Distrital de Seguridad, Convivencia y Justicia</v>
          </cell>
          <cell r="M837">
            <v>43060</v>
          </cell>
          <cell r="N837">
            <v>43104</v>
          </cell>
          <cell r="P837">
            <v>1.5</v>
          </cell>
          <cell r="T837">
            <v>9300000</v>
          </cell>
          <cell r="AE837">
            <v>0</v>
          </cell>
          <cell r="AG837">
            <v>0</v>
          </cell>
          <cell r="AK837" t="str">
            <v>https://www.contratos.gov.co/consultas/detalleProceso.do?numConstancia=17-12-7341455</v>
          </cell>
          <cell r="AL837" t="str">
            <v>17-12-7341455</v>
          </cell>
        </row>
        <row r="838">
          <cell r="A838" t="str">
            <v>SCJ-843-2017</v>
          </cell>
          <cell r="B838">
            <v>43059</v>
          </cell>
          <cell r="E838" t="str">
            <v>2 2. Selección abreviada</v>
          </cell>
          <cell r="F838" t="str">
            <v>6 6. Otro</v>
          </cell>
          <cell r="G838" t="str">
            <v>SISTETRONICS LTDA</v>
          </cell>
          <cell r="L838" t="str">
            <v>Realizar la adquisición de escanér para la Secretaría Distrital de Seguridad, Convivenica y Justicia, de acuerdo con todas las especificaciones técnicas y condiciones contempladas en el Acuerdo Marco Computadores y Perifericos.</v>
          </cell>
          <cell r="M838">
            <v>43061</v>
          </cell>
          <cell r="N838">
            <v>43972</v>
          </cell>
          <cell r="P838">
            <v>30</v>
          </cell>
          <cell r="T838">
            <v>12657577</v>
          </cell>
          <cell r="AE838">
            <v>0</v>
          </cell>
          <cell r="AG838">
            <v>0</v>
          </cell>
          <cell r="AK838" t="str">
            <v>https://www.colombiacompra.gov.co/tienda-virtual-del-estado-colombiano/ordenes-compra/22245</v>
          </cell>
          <cell r="AL838" t="str">
            <v>CCE-22245</v>
          </cell>
        </row>
        <row r="839">
          <cell r="A839" t="str">
            <v>SCJ-844-2017</v>
          </cell>
          <cell r="B839">
            <v>43060</v>
          </cell>
          <cell r="E839" t="str">
            <v>5 5. Contratación directa</v>
          </cell>
          <cell r="F839" t="str">
            <v>6 6. Otro</v>
          </cell>
          <cell r="G839" t="str">
            <v>FABIAN ALFONSO BELNAVIS BARREIRO</v>
          </cell>
          <cell r="L839" t="str">
            <v>Prestar los servicios profesionales especializados a la Dirección Jurídica y Contractual apoyando en la definición de la política de prevención del daño antijurídico</v>
          </cell>
          <cell r="M839">
            <v>43062</v>
          </cell>
          <cell r="N839">
            <v>43145</v>
          </cell>
          <cell r="P839">
            <v>3</v>
          </cell>
          <cell r="T839">
            <v>24000000</v>
          </cell>
          <cell r="AE839">
            <v>0</v>
          </cell>
          <cell r="AG839">
            <v>0</v>
          </cell>
          <cell r="AK839" t="str">
            <v>https://www.contratos.gov.co/consultas/detalleProceso.do?numConstancia=17-12-7335559</v>
          </cell>
          <cell r="AL839" t="str">
            <v>17-12-7335559</v>
          </cell>
        </row>
        <row r="840">
          <cell r="A840" t="str">
            <v>SCJ-845-2017</v>
          </cell>
          <cell r="B840">
            <v>43054</v>
          </cell>
          <cell r="E840" t="str">
            <v>2 2. Selección abreviada</v>
          </cell>
          <cell r="F840" t="str">
            <v>2 2. Menor cuantía</v>
          </cell>
          <cell r="G840" t="str">
            <v xml:space="preserve">COMPAÑÍA DE CONTRUCCIONES TRUJILLO ASOCIADOS S.A.S. </v>
          </cell>
          <cell r="L840" t="str">
            <v>ADECUACIÓN LABORATORIO DE BÁLISTICA, QUÍMICA Y SUS ÁREAS ADMINISTRATIVAS DE LA FISCALÍA SECCIONAL BOGOTA</v>
          </cell>
          <cell r="M840">
            <v>43054</v>
          </cell>
          <cell r="N840">
            <v>43107</v>
          </cell>
          <cell r="P840">
            <v>1</v>
          </cell>
          <cell r="T840">
            <v>203508085</v>
          </cell>
          <cell r="AE840">
            <v>11356522</v>
          </cell>
          <cell r="AG840">
            <v>12</v>
          </cell>
          <cell r="AK840" t="str">
            <v>https://community.secop.gov.co/Public/Tendering/OpportunityDetail/Index?noticeUID=CO1.NTC.232421</v>
          </cell>
          <cell r="AL840" t="str">
            <v>CO1.NTC.232421</v>
          </cell>
        </row>
        <row r="841">
          <cell r="A841" t="str">
            <v>SCJ-846-2017</v>
          </cell>
          <cell r="B841">
            <v>43060</v>
          </cell>
          <cell r="E841" t="str">
            <v>2 2. Selección abreviada</v>
          </cell>
          <cell r="F841" t="str">
            <v>1 1. Subasta Inversa</v>
          </cell>
          <cell r="G841" t="str">
            <v>INTERNET SOLUTIONS SAS</v>
          </cell>
          <cell r="L841" t="str">
            <v xml:space="preserve">ADQUISICIÓN , INSTALACIÓN, CONFIGURACIÓN, PUESTA EN EN FUNCIONAMIENTO Y SOPORTE TÉCNICO DE EQUIPOS PARA EL LABORATORIO DE INFORMÁTICA FORENSE DE LA POLICÍA METROPOLITANA DE BOGOTÁ D.C </v>
          </cell>
          <cell r="M841">
            <v>43060</v>
          </cell>
          <cell r="N841">
            <v>43120</v>
          </cell>
          <cell r="P841">
            <v>2</v>
          </cell>
          <cell r="T841">
            <v>2267661872</v>
          </cell>
          <cell r="AE841">
            <v>0</v>
          </cell>
          <cell r="AG841">
            <v>0</v>
          </cell>
          <cell r="AK841" t="str">
            <v>https://www.contratos.gov.co/consultas/detalleProceso.do?numConstancia=17-9-436338</v>
          </cell>
          <cell r="AL841" t="str">
            <v>17-9-436338</v>
          </cell>
        </row>
        <row r="842">
          <cell r="A842" t="str">
            <v>SCJ-847-2017</v>
          </cell>
          <cell r="B842">
            <v>43066</v>
          </cell>
          <cell r="E842" t="str">
            <v>2 2. Selección abreviada</v>
          </cell>
          <cell r="F842" t="str">
            <v>1 1. Subasta Inversa</v>
          </cell>
          <cell r="G842" t="str">
            <v>PROCOLDEXT SAS</v>
          </cell>
          <cell r="L842" t="str">
            <v>SUMINISTRO, INSTALACIÓN Y  RECARGA DE EXTINTORES PARA SEDES DE LOS ORGANISMOS DE SEGURIDAD, DEFENSA Y JUSTICIA, ASI COMO DE LA CARCEL DISTRITAL Y DEMAS QUE REQUIERA LA SECRETARIA DISTRITAL DE SEGURIDAD, CONVIVENCIA Y JUSTICIA.</v>
          </cell>
          <cell r="M842">
            <v>43066</v>
          </cell>
          <cell r="N842">
            <v>43095</v>
          </cell>
          <cell r="P842">
            <v>1</v>
          </cell>
          <cell r="T842">
            <v>64260000</v>
          </cell>
          <cell r="AE842">
            <v>0</v>
          </cell>
          <cell r="AG842">
            <v>0</v>
          </cell>
          <cell r="AK842" t="str">
            <v>https://www.contratos.gov.co/consultas/detalleProceso.do?numConstancia=17-9-435827</v>
          </cell>
          <cell r="AL842" t="str">
            <v>17-9-435827</v>
          </cell>
        </row>
        <row r="843">
          <cell r="A843" t="str">
            <v>SCJ-848-2017</v>
          </cell>
          <cell r="B843">
            <v>43060</v>
          </cell>
          <cell r="E843" t="str">
            <v>5 5. Contratación directa</v>
          </cell>
          <cell r="F843" t="str">
            <v>6 6. Otro</v>
          </cell>
          <cell r="G843" t="str">
            <v>EDGAR GARCIA SANCHEZ</v>
          </cell>
          <cell r="L843" t="str">
            <v>PRESTAR SERVICIOS PROFESIONALES EN LA DIRECCIÓN DE TECNOLOGIA Y SISTEMAS DE LA INFORMACIÓN PARA LA GESTIÓN DOCUMENTACIÓN MONITOREO DESPLIEGUE Y BACKUP DE LAS APLICACIONES Y BASES DE DATOS INCLUYENDO EL DISEÑO E IMPLEMENTACIÓN DE ESTRATEGIAS Y BUENAS PRÁCTICAS PARA INCREMENTAR SU SEGURIDAD Y DISPONIBILIDAD.</v>
          </cell>
          <cell r="M843">
            <v>43061</v>
          </cell>
          <cell r="N843">
            <v>43105</v>
          </cell>
          <cell r="P843">
            <v>1.5</v>
          </cell>
          <cell r="T843">
            <v>10500000</v>
          </cell>
          <cell r="AE843">
            <v>0</v>
          </cell>
          <cell r="AG843">
            <v>0</v>
          </cell>
          <cell r="AK843" t="str">
            <v>https://www.contratos.gov.co/consultas/detalleProceso.do?numConstancia=17-12-7337199</v>
          </cell>
          <cell r="AL843" t="str">
            <v>17-12-7337199</v>
          </cell>
        </row>
        <row r="844">
          <cell r="A844" t="str">
            <v>SCJ-849-2017</v>
          </cell>
          <cell r="B844">
            <v>43060</v>
          </cell>
          <cell r="E844" t="str">
            <v>5 5. Contratación directa</v>
          </cell>
          <cell r="F844" t="str">
            <v>6 6. Otro</v>
          </cell>
          <cell r="G844" t="str">
            <v>JOSE ENRIQUE GARCIA SUAREZ</v>
          </cell>
          <cell r="L844" t="str">
            <v>PRESTAR SERVICIOS PROFESIONALES PARA REALIZAR LA CAPACITACIÓN Y ACOMPAÑAMINETO EN LA CONSTRUCCIÓN DEL PLAN ESTRATÉGICO SECTORIAL DE SEGURIDAD</v>
          </cell>
          <cell r="M844">
            <v>43070</v>
          </cell>
          <cell r="N844">
            <v>43204</v>
          </cell>
          <cell r="P844">
            <v>3</v>
          </cell>
          <cell r="T844">
            <v>25800000</v>
          </cell>
          <cell r="AE844">
            <v>12900000</v>
          </cell>
          <cell r="AG844">
            <v>45</v>
          </cell>
          <cell r="AK844" t="str">
            <v>https://www.contratos.gov.co/consultas/detalleProceso.do?numConstancia=17-12-7337245</v>
          </cell>
          <cell r="AL844" t="str">
            <v>17-12-7337245</v>
          </cell>
        </row>
        <row r="845">
          <cell r="A845" t="str">
            <v>SCJ-850-2017</v>
          </cell>
          <cell r="B845">
            <v>43060</v>
          </cell>
          <cell r="E845" t="str">
            <v>2 2. Selección abreviada</v>
          </cell>
          <cell r="F845" t="str">
            <v>1 1. Subasta Inversa</v>
          </cell>
          <cell r="G845" t="str">
            <v>UNION TEMPORAL SDSCJ TIC 2017</v>
          </cell>
          <cell r="L845" t="str">
            <v xml:space="preserve">ADQUISICIÓN , INSTALACIÓN, CONFIGURACIÓN, PUESTA EN EN FUNCIONAMIENTO Y SOPORTE TÉCNICO DE EQUIPOS PARA EL LABORATORIO DE INFORMÁTICA FORENSE DE LA POLICÍA METROPOLITANA DE BOGOTÁ D.C </v>
          </cell>
          <cell r="M845">
            <v>43060</v>
          </cell>
          <cell r="N845">
            <v>43120</v>
          </cell>
          <cell r="P845">
            <v>2</v>
          </cell>
          <cell r="T845">
            <v>1099595443</v>
          </cell>
          <cell r="AE845">
            <v>0</v>
          </cell>
          <cell r="AG845">
            <v>0</v>
          </cell>
          <cell r="AK845" t="str">
            <v>https://www.contratos.gov.co/consultas/detalleProceso.do?numConstancia=17-9-436338</v>
          </cell>
          <cell r="AL845" t="str">
            <v>17-9-436338</v>
          </cell>
        </row>
        <row r="846">
          <cell r="A846" t="str">
            <v>SCJ-851-2017</v>
          </cell>
          <cell r="B846">
            <v>43060</v>
          </cell>
          <cell r="E846" t="str">
            <v>2 2. Selección abreviada</v>
          </cell>
          <cell r="F846" t="str">
            <v>6 6. Otro</v>
          </cell>
          <cell r="G846" t="str">
            <v>CARVAJAL TECNOLOGIA Y SERVICIOS S.A.S</v>
          </cell>
          <cell r="L846" t="str">
            <v>ADQUISICIÓN DE EQUIPOS INFORMÁTICOS PARA LA SECRETARÍA DISTRITAL DE SEGURIDAD, CONVIVENCIA Y JUSTICIA PARA FORTALECER ORGANISMOS DE SEGURIDAD DEL DISTRITO CAPÍTAL MEDIANTE ADHESIÓN ALM ACUERDO MARCO PARW LA ADQUISICIÓN  DE COMPUTADRES Y PERISFÉRICOS  CCE-1AMP-2017</v>
          </cell>
          <cell r="M846">
            <v>43060</v>
          </cell>
          <cell r="N846">
            <v>43089</v>
          </cell>
          <cell r="P846">
            <v>1</v>
          </cell>
          <cell r="T846">
            <v>283155595</v>
          </cell>
          <cell r="AE846">
            <v>0</v>
          </cell>
          <cell r="AG846">
            <v>0</v>
          </cell>
          <cell r="AK846" t="str">
            <v>https://www.colombiacompra.gov.co/tienda-virtual-del-estado-colombiano/ordenes-compra/22329</v>
          </cell>
          <cell r="AL846" t="str">
            <v>CCE-22329</v>
          </cell>
        </row>
        <row r="847">
          <cell r="A847" t="str">
            <v>SCJ-852-2017</v>
          </cell>
          <cell r="B847">
            <v>43062</v>
          </cell>
          <cell r="E847" t="str">
            <v>2 2. Selección abreviada</v>
          </cell>
          <cell r="F847" t="str">
            <v>6 6. Otro</v>
          </cell>
          <cell r="G847" t="str">
            <v>UNPLES S.A</v>
          </cell>
          <cell r="L847" t="str">
            <v>ADQUISICIÓN DE EQUIPOS INFORMÁTICOS PARA LA SECRETARÍA DISTRITAL DE SEGURIDAD, CONVIVENCIA Y JUSTICIA PARA FORTALECER ORGANISMOS DE SEGURIDAD DEL DISTRITO CAPÍTAL MEDIANTE ADHESIÓN ALM ACUERDO MARCO PARW LA ADQUISICIÓN  DE COMPUTADRES Y PERISFÉRICOS  CCE-1AMP-2017</v>
          </cell>
          <cell r="M847">
            <v>43062</v>
          </cell>
          <cell r="N847">
            <v>43091</v>
          </cell>
          <cell r="P847">
            <v>1</v>
          </cell>
          <cell r="T847">
            <v>269873373</v>
          </cell>
          <cell r="AE847">
            <v>0</v>
          </cell>
          <cell r="AG847">
            <v>0</v>
          </cell>
          <cell r="AK847" t="str">
            <v>https://www.colombiacompra.gov.co/tienda-virtual-del-estado-colombiano/ordenes-compra/22321</v>
          </cell>
          <cell r="AL847" t="str">
            <v>CCE-22321</v>
          </cell>
        </row>
        <row r="848">
          <cell r="A848" t="str">
            <v>SCJ-853-2017</v>
          </cell>
          <cell r="B848">
            <v>43061</v>
          </cell>
          <cell r="E848" t="str">
            <v>2 2. Selección abreviada</v>
          </cell>
          <cell r="F848" t="str">
            <v>6 6. Otro</v>
          </cell>
          <cell r="G848" t="str">
            <v>I3NET S.A.S.</v>
          </cell>
          <cell r="L848" t="str">
            <v>ADQUISICIÓN DE EQUIPOS INFORMÁTICOS PARA LA SECRETARÍA DISTRITAL DE SEGURIDAD, CONVIVENCIA Y JUSTICIA PARA FORTALECER ORGANISMOS DE SEGURIDAD DEL DISTRITO CAPÍTAL MEDIANTE ADHESIÓN ALM ACUERDO MARCO PARW LA ADQUISICIÓN  DE COMPUTADRES Y PERISFÉRICOS  CCE-1AMP-2017</v>
          </cell>
          <cell r="M848">
            <v>43061</v>
          </cell>
          <cell r="N848">
            <v>43082</v>
          </cell>
          <cell r="P848">
            <v>0.73333333333333328</v>
          </cell>
          <cell r="T848">
            <v>52217946</v>
          </cell>
          <cell r="AE848">
            <v>0</v>
          </cell>
          <cell r="AG848">
            <v>0</v>
          </cell>
          <cell r="AK848" t="str">
            <v>https://www.colombiacompra.gov.co/tienda-virtual-del-estado-colombiano/ordenes-compra/22326</v>
          </cell>
          <cell r="AL848" t="str">
            <v>CCE-22326</v>
          </cell>
        </row>
        <row r="849">
          <cell r="A849" t="str">
            <v>SCJ-854-2017</v>
          </cell>
          <cell r="B849">
            <v>43061</v>
          </cell>
          <cell r="E849" t="str">
            <v>5 5. Contratación directa</v>
          </cell>
          <cell r="F849" t="str">
            <v>6 6. Otro</v>
          </cell>
          <cell r="G849" t="str">
            <v>EDITORIAL CONTEXTO JURÍDICO LTDA DIAZ UMAÑA</v>
          </cell>
          <cell r="L849" t="str">
            <v>SUSCRIPCION AL LIBRO ELECTRONICO DENOMINADO ESTATUTO DE LA CONTRATACION ESTATAL EN COLOMBIA UBICADO EN LA DIRECCION EN INTRANET WWW.CONTRATACIONESTATAL.COM,EN LA MODALIDAD DE LICENCIA DE USO (2 EDICION -ISBN 978-958-98685-1-5</v>
          </cell>
          <cell r="M849">
            <v>43062</v>
          </cell>
          <cell r="N849">
            <v>43791</v>
          </cell>
          <cell r="P849">
            <v>24</v>
          </cell>
          <cell r="T849">
            <v>5398700</v>
          </cell>
          <cell r="AE849">
            <v>0</v>
          </cell>
          <cell r="AG849">
            <v>0</v>
          </cell>
          <cell r="AK849" t="str">
            <v>https://www.contratos.gov.co/consultas/detalleProceso.do?numConstancia=17-12-7341490</v>
          </cell>
          <cell r="AL849" t="str">
            <v>17-12-7341490</v>
          </cell>
        </row>
        <row r="850">
          <cell r="A850" t="str">
            <v>SCJ-855-2017</v>
          </cell>
          <cell r="B850">
            <v>43061</v>
          </cell>
          <cell r="E850" t="str">
            <v>5 5. Contratación directa</v>
          </cell>
          <cell r="F850" t="str">
            <v>6 6. Otro</v>
          </cell>
          <cell r="G850" t="str">
            <v>CARLOS MAURICIO MEDELLIN SANCHEZ</v>
          </cell>
          <cell r="L850" t="str">
            <v>PRESTAR SERVICIOS PROFESIONALES, PARA EFECTUAR LA REALIZACIÓN DE ESTUDIOS, ANÁLISIS, CONSULTAS Y CONCEPTOS QUE PERMITAN PROYECTAR OBJETOS O ELEMENTOS ESPACIALES, CON EL OBJETIVO DE IMPULSAR PROCESOS DE RECONCILIACIÓN Y REPARACIÓN EN EL MARCO DEL PROGRAMA DISTRITAL DE JUSTICIA JUVENIL RESTAURATIVA</v>
          </cell>
          <cell r="M850">
            <v>43069</v>
          </cell>
          <cell r="N850">
            <v>43129</v>
          </cell>
          <cell r="P850">
            <v>2</v>
          </cell>
          <cell r="T850">
            <v>11000000</v>
          </cell>
          <cell r="AE850">
            <v>0</v>
          </cell>
          <cell r="AG850">
            <v>0</v>
          </cell>
          <cell r="AK850" t="str">
            <v>https://www.contratos.gov.co/consultas/detalleProceso.do?numConstancia=17-12-7395456</v>
          </cell>
          <cell r="AL850" t="str">
            <v>17-12-7395456</v>
          </cell>
        </row>
        <row r="851">
          <cell r="A851" t="str">
            <v>SCJ-856-2017</v>
          </cell>
          <cell r="B851">
            <v>43061</v>
          </cell>
          <cell r="E851" t="str">
            <v>2 2. Selección abreviada</v>
          </cell>
          <cell r="F851" t="str">
            <v>2 2. Menor cuantía</v>
          </cell>
          <cell r="G851" t="str">
            <v>COMFINAGRO</v>
          </cell>
          <cell r="L851" t="str">
            <v>ADQUIRIR ELEMENTOS CON DESTINO A LAS PERSONAS PRIVADAS DE LA LIBERTAD, QUE SE ENCUENTRAN RECLUIDAS EN LA CÁRCEL DISTRITAL DE VARONES Y ANEXO DE MUJERES, CUYAS CARACTERÍSTICAS TÉCINAS SE ENCUENTRAN DETALLADAS EN LOS DOCUMENTOS DE CONDICIONES ESPECIALES ANEXOS AL PRESENTE DOCUMENTO Y DE CONFORMIDAD CON EL PROCEDIMIENTO ESTABLECIDO EN EL REGLAMENTO DE FUNCIONAMIENTO Y OPERACIÓN DE LA BOLSA PARA EL MERCADO DE COMPRAS PÚBLICAS.</v>
          </cell>
          <cell r="M851">
            <v>43061</v>
          </cell>
          <cell r="N851">
            <v>43180</v>
          </cell>
          <cell r="P851">
            <v>4</v>
          </cell>
          <cell r="T851">
            <v>5026124</v>
          </cell>
          <cell r="AE851">
            <v>0</v>
          </cell>
          <cell r="AG851">
            <v>0</v>
          </cell>
          <cell r="AK851" t="str">
            <v>Bolsa Mercantil</v>
          </cell>
          <cell r="AL851" t="str">
            <v>Bolsa Mercantil</v>
          </cell>
        </row>
        <row r="852">
          <cell r="A852" t="str">
            <v>SCJ-857-2017</v>
          </cell>
          <cell r="B852">
            <v>43062</v>
          </cell>
          <cell r="E852" t="str">
            <v>5 5. Contratación directa</v>
          </cell>
          <cell r="F852" t="str">
            <v>6 6. Otro</v>
          </cell>
          <cell r="G852" t="str">
            <v>GIAN CARLO MAZZANTI SIERRA</v>
          </cell>
          <cell r="L852" t="str">
            <v>PRESTAR SERVICIOS PROFESIONALES PARA DIRIGIR EL DISEÑO Y LA IMPLEMENTACIÓN DE LAS DIFERENTES ESTRATEGIAS Y METODOLOGÍAS DE PARTICIPACIÓN PARA LA FORMULACIÓN, REVISIÓN Y SEGUIMIENTO DE LOS PROCESOS E INSTRUMENTOS DE APOYO AL PROGRAMA DE ACCESO A LA JUSTICIA PARA JÓVENES EN EL MARCO DEL PROGRAMA DISTRITAL DE JUSTICIA JUVENIL RESTAURATIVA</v>
          </cell>
          <cell r="M852">
            <v>43063</v>
          </cell>
          <cell r="N852">
            <v>43123</v>
          </cell>
          <cell r="P852">
            <v>2</v>
          </cell>
          <cell r="T852">
            <v>11000000</v>
          </cell>
          <cell r="AE852">
            <v>0</v>
          </cell>
          <cell r="AG852">
            <v>0</v>
          </cell>
          <cell r="AK852" t="str">
            <v>https://www.contratos.gov.co/consultas/detalleProceso.do?numConstancia=17-12-7395577</v>
          </cell>
          <cell r="AL852" t="str">
            <v>17-12-7395577</v>
          </cell>
        </row>
        <row r="853">
          <cell r="A853" t="str">
            <v>SCJ-858-2017</v>
          </cell>
          <cell r="B853">
            <v>43062</v>
          </cell>
          <cell r="E853" t="str">
            <v>5 5. Contratación directa</v>
          </cell>
          <cell r="F853" t="str">
            <v>6 6. Otro</v>
          </cell>
          <cell r="G853" t="str">
            <v>UNIVERSIDAD LA GRAN COLOMBIA</v>
          </cell>
          <cell r="L853" t="str">
            <v xml:space="preserve">AUNAR ESFUERZOS Y ESTABLECER LAS BASES DE COOPERACIÓN ENTRE LA SECRETARÍA Y LA UNIVERSIDAD PARA QUE LOS ESTUDIANTES REALICEN SU PRÁCTICA ACADÉMICA Y/O CONSULTORIO JURIDICO EN LA SECRETARIA CON EL FIN DE PERMITIR EL ACCESOS AL JUSTICIA DE LA CIUDADANIA DENTRO DEL MARCO DEL PLAN DE DESARROLLO DISTRITAL DE LA BOGOTÁ MEJOR PARA TODOS </v>
          </cell>
          <cell r="M853">
            <v>43063</v>
          </cell>
          <cell r="N853">
            <v>44523</v>
          </cell>
          <cell r="P853">
            <v>48</v>
          </cell>
          <cell r="T853">
            <v>0</v>
          </cell>
          <cell r="AE853">
            <v>0</v>
          </cell>
          <cell r="AG853">
            <v>0</v>
          </cell>
          <cell r="AK853" t="str">
            <v>https://www.contratos.gov.co/consultas/detalleProceso.do?numConstancia=17-12-7337276</v>
          </cell>
          <cell r="AL853" t="str">
            <v>17-12-7337276</v>
          </cell>
        </row>
        <row r="854">
          <cell r="A854" t="str">
            <v>SCJ-859-2017</v>
          </cell>
          <cell r="B854">
            <v>43062</v>
          </cell>
          <cell r="E854" t="str">
            <v>5 5. Contratación directa</v>
          </cell>
          <cell r="F854" t="str">
            <v>6 6. Otro</v>
          </cell>
          <cell r="G854" t="str">
            <v>YULY PAULIN JIMENEZ CHAVARRO</v>
          </cell>
          <cell r="L854" t="str">
            <v>PRESTAR LOS SERVICIOS DE APOYO A LA GESTIÓN EN LA SUBSECRETARIA DE SEGURIDAD Y CONVIVENCIA Y JUSTICIA PARA COADYUVAR EN LA IMPLEMENTACIÓN DE ESTRATEGIAS Y ACCONES DE DIÁLOGO MEDIACIÓN Y PREVENCIÓN EN CONVIVENCIA Y SEGURIDAD CIUDADANA EN LA CIUDAD.</v>
          </cell>
          <cell r="M854">
            <v>43063</v>
          </cell>
          <cell r="N854">
            <v>43115</v>
          </cell>
          <cell r="P854">
            <v>2</v>
          </cell>
          <cell r="T854">
            <v>4000000</v>
          </cell>
          <cell r="AE854">
            <v>0</v>
          </cell>
          <cell r="AG854">
            <v>0</v>
          </cell>
          <cell r="AK854" t="str">
            <v>https://www.contratos.gov.co/consultas/detalleProceso.do?numConstancia=17-12-7338388</v>
          </cell>
          <cell r="AL854" t="str">
            <v>17-12-7338388</v>
          </cell>
        </row>
        <row r="855">
          <cell r="A855" t="str">
            <v>SCJ-860-2017</v>
          </cell>
          <cell r="B855">
            <v>43062</v>
          </cell>
          <cell r="E855" t="str">
            <v>5 5. Contratación directa</v>
          </cell>
          <cell r="F855" t="str">
            <v>6 6. Otro</v>
          </cell>
          <cell r="G855" t="str">
            <v>JUAN DAVID OVIEDO MEDINA</v>
          </cell>
          <cell r="L855" t="str">
            <v>PRESTAR LOS SERVICIOS PROFESIONALES EN LA DIRECCIÓN DE PREVENCIÓN Y CULTURA CIUDADANA PARA APOYAR EN LA FORMULACIÓN IMPLEMENTACIÓN Y EVALUACIÓN DE ESTRATEGIAS DE PREVENCION DEL DELITO EN EL COMPONENETE DE ENTORNOS SEGUROS.</v>
          </cell>
          <cell r="M855">
            <v>43063</v>
          </cell>
          <cell r="N855">
            <v>43115</v>
          </cell>
          <cell r="P855">
            <v>1.5</v>
          </cell>
          <cell r="T855">
            <v>15000000</v>
          </cell>
          <cell r="AE855">
            <v>0</v>
          </cell>
          <cell r="AG855">
            <v>0</v>
          </cell>
          <cell r="AK855" t="str">
            <v>https://www.contratos.gov.co/consultas/detalleProceso.do?numConstancia=17-12-7337326</v>
          </cell>
          <cell r="AL855" t="str">
            <v>17-12-7337326</v>
          </cell>
        </row>
        <row r="856">
          <cell r="A856" t="str">
            <v>SCJ-861-2017</v>
          </cell>
          <cell r="B856">
            <v>43066</v>
          </cell>
          <cell r="E856" t="str">
            <v>5 5. Contratación directa</v>
          </cell>
          <cell r="F856" t="str">
            <v>6 6. Otro</v>
          </cell>
          <cell r="G856" t="str">
            <v>EDISON ANDRES GARCIA GARZON</v>
          </cell>
          <cell r="L856" t="str">
            <v>PRESTAR LOS SERVICIOS DE APOYO A LA GESTIÓN EN LA SUBSECRETARÍA DE SEGURIDAD Y CONVIVENCIA PARA COADYUVAR EN LA IMPLEMENTACIÓN DE ESTRATEGIAS Y ACCIONES DE DIÁLOGO MEDIACIÓN Y PREVENCIÓN EN CONVIVENCIA Y SEEGURIDAD CIUDADANA EN LA CIUDAD.</v>
          </cell>
          <cell r="M856">
            <v>43067</v>
          </cell>
          <cell r="N856">
            <v>43115</v>
          </cell>
          <cell r="P856">
            <v>2</v>
          </cell>
          <cell r="T856">
            <v>4000000</v>
          </cell>
          <cell r="AE856">
            <v>0</v>
          </cell>
          <cell r="AG856">
            <v>0</v>
          </cell>
          <cell r="AK856" t="str">
            <v>https://www.contratos.gov.co/consultas/detalleProceso.do?numConstancia=17-12-7348361</v>
          </cell>
          <cell r="AL856" t="str">
            <v>17-12-7348361</v>
          </cell>
        </row>
        <row r="857">
          <cell r="A857" t="str">
            <v>SCJ-862-2017</v>
          </cell>
          <cell r="B857">
            <v>43063</v>
          </cell>
          <cell r="E857" t="str">
            <v>5 5. Contratación directa</v>
          </cell>
          <cell r="F857" t="str">
            <v>6 6. Otro</v>
          </cell>
          <cell r="G857" t="str">
            <v>JOSE ALIRIO MURILLO ROJAS</v>
          </cell>
          <cell r="L857" t="str">
            <v>PRESTAR LOS SERVICIOS DE APOYO AL A GESTIÓN EN LA SUBSECRETARÍA DE SEGURIDAD Y CONVIVENCIA PARA COADYUVAR EN LA IMPLEMENTACIÓN DE ESTRETEGIAS Y ACCIONES DE DIÁLOGO MEDIACIÓN Y PREVENCIÓN EN CONVIVENCIA Y SEGURIDAD CIUDADANIA EN LA CIUDAD.</v>
          </cell>
          <cell r="M857">
            <v>43066</v>
          </cell>
          <cell r="N857">
            <v>43114</v>
          </cell>
          <cell r="P857">
            <v>2</v>
          </cell>
          <cell r="T857">
            <v>4000000</v>
          </cell>
          <cell r="AE857">
            <v>0</v>
          </cell>
          <cell r="AG857">
            <v>0</v>
          </cell>
          <cell r="AK857" t="str">
            <v>https://www.contratos.gov.co/consultas/detalleProceso.do?numConstancia=17-12-7344003</v>
          </cell>
          <cell r="AL857" t="str">
            <v>17-12-7344003</v>
          </cell>
        </row>
        <row r="858">
          <cell r="A858" t="str">
            <v>SCJ-863-2017</v>
          </cell>
          <cell r="B858">
            <v>43063</v>
          </cell>
          <cell r="E858" t="str">
            <v>5 5. Contratación directa</v>
          </cell>
          <cell r="F858" t="str">
            <v>6 6. Otro</v>
          </cell>
          <cell r="G858" t="str">
            <v>JOSE DAVID PANQUEVA CELY</v>
          </cell>
          <cell r="L858" t="str">
            <v>APOYAR EL TRABAJO QUE SE REALIZA EN LA OFICINA DE ANÁLISIS DE INFORMACIÓN Y ESTUDIOS ESTRATÉGICOS PARA IMPLEMENTACIÓN DE HERRAMIENTAS METODOLÓGICAS Y ESTADÍSITICAS QUE PERMITAN LA FORMULACION Y SEGUIMIENTO DE POLÍTICA PÚBLICA EN MATERIA DE SEGURIDAD CONVIVENCIA Y JUSTICIA EN EL DISTRITO CAPITAL.</v>
          </cell>
          <cell r="M858">
            <v>43064</v>
          </cell>
          <cell r="N858">
            <v>43108</v>
          </cell>
          <cell r="P858">
            <v>1.5</v>
          </cell>
          <cell r="T858">
            <v>4050000</v>
          </cell>
          <cell r="AE858">
            <v>0</v>
          </cell>
          <cell r="AG858">
            <v>0</v>
          </cell>
          <cell r="AK858" t="str">
            <v>https://www.contratos.gov.co/consultas/detalleProceso.do?numConstancia=17-12-7344075</v>
          </cell>
          <cell r="AL858" t="str">
            <v>17-12-7344075</v>
          </cell>
        </row>
        <row r="859">
          <cell r="A859" t="str">
            <v>SCJ-864-2017</v>
          </cell>
          <cell r="B859">
            <v>43063</v>
          </cell>
          <cell r="E859" t="str">
            <v>5 5. Contratación directa</v>
          </cell>
          <cell r="F859" t="str">
            <v>6 6. Otro</v>
          </cell>
          <cell r="G859" t="str">
            <v>FELIPE ALEJANDRO MARIÑO CIFUENTES</v>
          </cell>
          <cell r="L859" t="str">
            <v>PRESTAR SERVICIOS PROFESIONALES A LA SUBSECRETARIA DE SEGURIDAD Y CONVIVENCIA EN LA REVISIÓN, SEGUIMIENTO Y ANÁLISIS TECNICO EN LOS TEMAS RELACIONADOS CON ESTA DEPENDENCIA</v>
          </cell>
          <cell r="M859">
            <v>43064</v>
          </cell>
          <cell r="N859">
            <v>43108</v>
          </cell>
          <cell r="P859">
            <v>1.5</v>
          </cell>
          <cell r="T859">
            <v>13650000</v>
          </cell>
          <cell r="AE859">
            <v>0</v>
          </cell>
          <cell r="AG859">
            <v>0</v>
          </cell>
          <cell r="AK859" t="str">
            <v>https://www.contratos.gov.co/consultas/detalleProceso.do?numConstancia=17-12-7344252</v>
          </cell>
          <cell r="AL859" t="str">
            <v>17-12-7344252</v>
          </cell>
        </row>
        <row r="860">
          <cell r="A860" t="str">
            <v>SCJ-865-2017</v>
          </cell>
          <cell r="B860">
            <v>43066</v>
          </cell>
          <cell r="E860" t="str">
            <v>2 2. Selección abreviada</v>
          </cell>
          <cell r="F860" t="str">
            <v>2 2. Menor cuantía</v>
          </cell>
          <cell r="G860" t="str">
            <v>4 E S A S</v>
          </cell>
          <cell r="L860" t="str">
            <v>PRESTACION DE SERVICIOS LOGÍSTICOS PARA LA PLANEACIÓN, ORGANIZACIÓN, ADMINISTRACIÓN, COORDINACIÓN Y EJECUCIÓN DE LOS EVENTOS Y ACTIVIDADES QUE  SE REQUIERAN PARA EL DESARROLLO DE LA GESTION INSTITUCIONAL DE LOS ORGANISMOS DE SEGURIDADDE BOGOTÁ D.C</v>
          </cell>
          <cell r="M860">
            <v>43066</v>
          </cell>
          <cell r="N860">
            <v>43098</v>
          </cell>
          <cell r="P860">
            <v>1.1000000000000001</v>
          </cell>
          <cell r="T860">
            <v>350000000</v>
          </cell>
          <cell r="AE860">
            <v>175000000</v>
          </cell>
          <cell r="AG860">
            <v>0</v>
          </cell>
          <cell r="AK860" t="str">
            <v>https://community.secop.gov.co/Public/Tendering/OpportunityDetail/Index?noticeUID=CO1.NTC.245025</v>
          </cell>
          <cell r="AL860" t="str">
            <v>CO1.NTC.245025</v>
          </cell>
        </row>
        <row r="861">
          <cell r="A861" t="str">
            <v>SCJ-866-2017</v>
          </cell>
          <cell r="B861">
            <v>43066</v>
          </cell>
          <cell r="E861" t="str">
            <v>1 1. Licitación pública</v>
          </cell>
          <cell r="F861" t="str">
            <v>6 6. Otro</v>
          </cell>
          <cell r="G861" t="str">
            <v>IOCOM LTDA</v>
          </cell>
          <cell r="L861" t="str">
            <v>LA ADQUISICIÓN DE UN EQUIPO DE DETENCIÓN Y LOCALIZACIÓN DE EMISIONES DE COMUNICACIONES 2G/3G/4G</v>
          </cell>
          <cell r="M861">
            <v>43066</v>
          </cell>
          <cell r="N861">
            <v>43157</v>
          </cell>
          <cell r="P861">
            <v>3</v>
          </cell>
          <cell r="T861">
            <v>1999200000</v>
          </cell>
          <cell r="AE861">
            <v>0</v>
          </cell>
          <cell r="AG861">
            <v>0</v>
          </cell>
          <cell r="AK861" t="str">
            <v>https://community.secop.gov.co/Public/Tendering/OpportunityDetail/Index?noticeUID=CO1.NTC.235010</v>
          </cell>
          <cell r="AL861" t="str">
            <v>CO1.NTC.235010</v>
          </cell>
        </row>
        <row r="862">
          <cell r="A862" t="str">
            <v>SCJ-867-2017</v>
          </cell>
          <cell r="B862">
            <v>43067</v>
          </cell>
          <cell r="E862" t="str">
            <v>5 5. Contratación directa</v>
          </cell>
          <cell r="F862" t="str">
            <v>6 6. Otro</v>
          </cell>
          <cell r="G862" t="str">
            <v>EDWARD STICK PERDOMO AMADOR</v>
          </cell>
          <cell r="L862" t="str">
            <v>PRESTAR LOS SERVICIOS DE APOYO A LA GESTIÓN PARA CAPACITAR Y ADMINISTRAR EL TALLER DE PANADERÍA, EL CUAL VA DIRIGIDO A LAS PERSONAS PRIVADAS DE LA LIBERTAD QUE SE ENCUENTRAN EN LA CÁRCEL DISTRITAL DE VARONES Y ANEXO DE MUJERES</v>
          </cell>
          <cell r="M862">
            <v>43068</v>
          </cell>
          <cell r="N862">
            <v>43110</v>
          </cell>
          <cell r="P862">
            <v>2</v>
          </cell>
          <cell r="T862">
            <v>4000000</v>
          </cell>
          <cell r="AE862">
            <v>0</v>
          </cell>
          <cell r="AG862">
            <v>0</v>
          </cell>
          <cell r="AK862" t="str">
            <v>https://www.contratos.gov.co/consultas/detalleProceso.do?numConstancia=17-12-7356866</v>
          </cell>
          <cell r="AL862" t="str">
            <v>17-12-7356866</v>
          </cell>
        </row>
        <row r="863">
          <cell r="A863" t="str">
            <v>SCJ-868-2017</v>
          </cell>
          <cell r="B863">
            <v>43067</v>
          </cell>
          <cell r="E863" t="str">
            <v>2 2. Selección abreviada</v>
          </cell>
          <cell r="F863" t="str">
            <v>1 1. Subasta Inversa</v>
          </cell>
          <cell r="G863" t="str">
            <v>7M GROUP SA</v>
          </cell>
          <cell r="L863" t="str">
            <v>ADQUISICIÓN DE VEHICULO ADECUADO COMO GRUA PROPIEDAD DE LA SECRETARIA DISTRITAL DE SEGURIDAD, CONVIVENCIA Y JUSTICIA</v>
          </cell>
          <cell r="M863">
            <v>43067</v>
          </cell>
          <cell r="N863">
            <v>43158</v>
          </cell>
          <cell r="P863">
            <v>3</v>
          </cell>
          <cell r="T863">
            <v>192401740</v>
          </cell>
          <cell r="AE863">
            <v>0</v>
          </cell>
          <cell r="AG863">
            <v>0</v>
          </cell>
          <cell r="AK863" t="str">
            <v>https://www.contratos.gov.co/consultas/detalleProceso.do?numConstancia=17-9-436873</v>
          </cell>
          <cell r="AL863" t="str">
            <v>17-9-436873</v>
          </cell>
        </row>
        <row r="864">
          <cell r="A864" t="str">
            <v>SCJ-869-2017</v>
          </cell>
          <cell r="B864">
            <v>43067</v>
          </cell>
          <cell r="E864" t="str">
            <v>2 2. Selección abreviada</v>
          </cell>
          <cell r="F864" t="str">
            <v>6 6. Otro</v>
          </cell>
          <cell r="G864" t="str">
            <v>SOFASA SA</v>
          </cell>
          <cell r="L864" t="str">
            <v>ADQUISICIÓN DE VEHICULOS PARA LA SECRETARÍA DISTRITAL DE SEGURIDAD, CONVIVENCIA Y JUSTICIA AL SERVICIO DEL GRUPO DE INFANCIA Y ADOLECENCIA DE LA PÓLICIA METROPOLITANA DE BOGOTÁ</v>
          </cell>
          <cell r="M864">
            <v>43067</v>
          </cell>
          <cell r="N864">
            <v>43182</v>
          </cell>
          <cell r="P864">
            <v>2.3333333333333335</v>
          </cell>
          <cell r="T864">
            <v>475747085</v>
          </cell>
          <cell r="AE864">
            <v>0</v>
          </cell>
          <cell r="AG864">
            <v>46</v>
          </cell>
          <cell r="AK864" t="str">
            <v>https://www.colombiacompra.gov.co/tienda-virtual-del-estado-colombiano/ordenes-compra/21759</v>
          </cell>
          <cell r="AL864" t="str">
            <v>CCE-21759</v>
          </cell>
        </row>
        <row r="865">
          <cell r="A865" t="str">
            <v>SCJ-870-2017</v>
          </cell>
          <cell r="B865">
            <v>43068</v>
          </cell>
          <cell r="E865" t="str">
            <v>5 5. Contratación directa</v>
          </cell>
          <cell r="F865" t="str">
            <v>6 6. Otro</v>
          </cell>
          <cell r="G865" t="str">
            <v>JESUS OMAR BECERRA JAIMES</v>
          </cell>
          <cell r="L865" t="str">
            <v xml:space="preserve">PRESTAR LOS SERVICIOS PROFESIONALES A LA DIRECCIÓN DE SEGURIDAD PARA APOYAR LA CONSTRUCCIÓN TÉCNICA Y METODOLÓGICA DEL MODULO ÉTICA DE LA FUNCIÓN PUBLICA EN EL MARCO DEL PROYECTO MEJOR POLICÍA EL CUAL TIENE COMO OBJETIVO EL FORTALECIMIENTO DEL MODELO NACIONAL DE VIGILANCIA COMUNITARIA POR CUADRANTES Y DE MODELO DE ATENC ION AL CIUDADANO </v>
          </cell>
          <cell r="M865">
            <v>43069</v>
          </cell>
          <cell r="N865">
            <v>43119</v>
          </cell>
          <cell r="P865">
            <v>2</v>
          </cell>
          <cell r="T865">
            <v>16400000</v>
          </cell>
          <cell r="AE865">
            <v>0</v>
          </cell>
          <cell r="AG865">
            <v>0</v>
          </cell>
          <cell r="AK865" t="str">
            <v>https://www.contratos.gov.co/consultas/detalleProceso.do?numConstancia=17-12-7362751</v>
          </cell>
          <cell r="AL865" t="str">
            <v>17-12-7362751</v>
          </cell>
        </row>
        <row r="866">
          <cell r="A866" t="str">
            <v>SCJ-871-2017</v>
          </cell>
          <cell r="B866">
            <v>43068</v>
          </cell>
          <cell r="E866" t="str">
            <v>5 5. Contratación directa</v>
          </cell>
          <cell r="F866" t="str">
            <v>6 6. Otro</v>
          </cell>
          <cell r="G866" t="str">
            <v>MARYURIS EMILIA MOJICA CARVAJAL</v>
          </cell>
          <cell r="L866" t="str">
            <v xml:space="preserve">PRESTAR LOS SERVICIOS DE APOYO A LA GESTIÓN EN LA SUBSECRETARÍA DE SEGURIDAD Y CONVIVENCIA PARA COADYUVAR EN LA IMPLEMENTACIÓN DE ESTRATEGIAS Y ACCIONES DE DIÁLOGO MEDIACIÓN Y PREVENCIÓN EN CONVIVENCIA Y SEGURIDAD CIUDADANA EN LA CIUDAD </v>
          </cell>
          <cell r="M866">
            <v>43069</v>
          </cell>
          <cell r="N866">
            <v>43114</v>
          </cell>
          <cell r="P866">
            <v>2</v>
          </cell>
          <cell r="T866">
            <v>4000000</v>
          </cell>
          <cell r="AE866">
            <v>0</v>
          </cell>
          <cell r="AG866">
            <v>0</v>
          </cell>
          <cell r="AK866" t="str">
            <v>https://www.contratos.gov.co/consultas/detalleProceso.do?numConstancia=17-12-7362841</v>
          </cell>
          <cell r="AL866" t="str">
            <v>17-12-7362841</v>
          </cell>
        </row>
        <row r="867">
          <cell r="A867" t="str">
            <v>SCJ-872-2017</v>
          </cell>
          <cell r="B867">
            <v>43068</v>
          </cell>
          <cell r="E867" t="str">
            <v>2 2. Selección abreviada</v>
          </cell>
          <cell r="F867" t="str">
            <v>6 6. Otro</v>
          </cell>
          <cell r="G867" t="str">
            <v>FALABELLA DE COLOMBIA S.A.</v>
          </cell>
          <cell r="L867" t="str">
            <v>ADQUIRIR NEVERAS PARA LA DOTACIÓN DE LAS SALAS AMIGAS DE LA FAMILIA LACTANTE DE LA SDSCJ, CON TODAS LAS ESPECIFICACIONES TÉCNICAS Y CONDICIONES CONTEMPLADAS, MEDIANTE GRANDES SUPERFICIES DE MÍNIMA CUANTIA POR LA TIENDA VIRTUAL DEL ESTADO COLOMBIANO - COLOMBIA COMPRA EFICIENTE</v>
          </cell>
          <cell r="M867">
            <v>43068</v>
          </cell>
          <cell r="N867">
            <v>43077</v>
          </cell>
          <cell r="P867">
            <v>0.33333333333333331</v>
          </cell>
          <cell r="T867">
            <v>2289196</v>
          </cell>
          <cell r="AE867">
            <v>0</v>
          </cell>
          <cell r="AG867">
            <v>0</v>
          </cell>
          <cell r="AK867" t="str">
            <v>https://www.colombiacompra.gov.co/tienda-virtual-del-estado-colombiano/ordenes-compra/22813</v>
          </cell>
          <cell r="AL867" t="str">
            <v>CCE-22813</v>
          </cell>
        </row>
        <row r="868">
          <cell r="A868" t="str">
            <v>SCJ-873-2017</v>
          </cell>
          <cell r="B868">
            <v>43069</v>
          </cell>
          <cell r="E868" t="str">
            <v>5 5. Contratación directa</v>
          </cell>
          <cell r="F868" t="str">
            <v>6 6. Otro</v>
          </cell>
          <cell r="G868" t="str">
            <v>ITS SOLUCIONES ESTRATEGICAS SAS</v>
          </cell>
          <cell r="L868" t="str">
            <v>CONTRATAR LA RENOVACIÓN, INSTALACIÓN, CONFIGURACIÓN, ACTUALIZACIÓN, SOPORTE TÉCNICO Y MANTENIMIENTO DEL SISTEMA DE INFORMACIÓN ITS GESTION (SIG), PARA LA SECRETARÍA DE SEGURIDAD CONVIVENCIA Y JUSTICIA.</v>
          </cell>
          <cell r="M868">
            <v>43129</v>
          </cell>
          <cell r="N868">
            <v>43444</v>
          </cell>
          <cell r="P868">
            <v>5</v>
          </cell>
          <cell r="T868">
            <v>36794800</v>
          </cell>
          <cell r="AE868">
            <v>0</v>
          </cell>
          <cell r="AG868">
            <v>165</v>
          </cell>
          <cell r="AK868" t="str">
            <v>https://www.contratos.gov.co/consultas/detalleProceso.do?numConstancia=18-12-7707112</v>
          </cell>
          <cell r="AL868" t="str">
            <v>18-12-7707112</v>
          </cell>
        </row>
        <row r="869">
          <cell r="A869" t="str">
            <v>SCJ-874-2017</v>
          </cell>
          <cell r="B869">
            <v>43069</v>
          </cell>
          <cell r="E869" t="str">
            <v>2 2. Selección abreviada</v>
          </cell>
          <cell r="F869" t="str">
            <v>1 1. Subasta Inversa</v>
          </cell>
          <cell r="G869" t="str">
            <v>UNION TEMPORAL SEGURIDAD 2017</v>
          </cell>
          <cell r="L869" t="str">
            <v>LA ADQUISICIÓN E IMPLEMENTACIÓN DE EQUIPOS FÍSICOS Y VIRTUALES CON SU RESPECTIVO SOPORTE PARA EL FORTALECIMIENTO DE LA SOLUCIÓN DE SEGURIDAD PERIMETRAL, INCLUYENDO INSTALACIÓN, PUESTA EN FUNCIONAMIENTO, INTEGRACIÓN Y
CAPACITACIÓN DISTRITAL DE SEGURIDAD, CONVIVENCIA Y JUSTICIA</v>
          </cell>
          <cell r="M869">
            <v>43069</v>
          </cell>
          <cell r="N869">
            <v>43133</v>
          </cell>
          <cell r="P869">
            <v>0.66666666666666663</v>
          </cell>
          <cell r="T869">
            <v>1272337311</v>
          </cell>
          <cell r="AE869">
            <v>0</v>
          </cell>
          <cell r="AG869">
            <v>45</v>
          </cell>
          <cell r="AK869" t="str">
            <v>https://www.contratos.gov.co/consultas/detalleProceso.do?numConstancia=17-9-437130</v>
          </cell>
          <cell r="AL869" t="str">
            <v>17-9-437130</v>
          </cell>
        </row>
        <row r="870">
          <cell r="A870" t="str">
            <v>SCJ-875-2017</v>
          </cell>
          <cell r="B870">
            <v>43069</v>
          </cell>
          <cell r="E870" t="str">
            <v>5 5. Contratación directa</v>
          </cell>
          <cell r="F870" t="str">
            <v>6 6. Otro</v>
          </cell>
          <cell r="G870" t="str">
            <v>NAVGIS CORPORATION SAS</v>
          </cell>
          <cell r="L870" t="str">
            <v>ADQUISICIÓN, INSTALACIÓN Y PUESTA EN FUNCIONAMIENTO DEL SOFTWARE "CELLCRYPT", PARA ENCRIPCIÓN DE VOZ, CHAT Y ARCHIVOS EN CELULARES SMARTPHONE PARA LA SECRETARÍA DISTRITAL DE SEGURIDAD, CONVIVENCIA Y JUSTICIA</v>
          </cell>
          <cell r="M870">
            <v>43069</v>
          </cell>
          <cell r="N870">
            <v>43433</v>
          </cell>
          <cell r="P870">
            <v>12</v>
          </cell>
          <cell r="T870">
            <v>6997200</v>
          </cell>
          <cell r="AE870">
            <v>0</v>
          </cell>
          <cell r="AG870">
            <v>0</v>
          </cell>
          <cell r="AK870" t="str">
            <v>https://www.contratos.gov.co/consultas/detalleProceso.do?numConstancia=17-12-7375668</v>
          </cell>
          <cell r="AL870" t="str">
            <v>17-12-7375668</v>
          </cell>
        </row>
        <row r="871">
          <cell r="A871" t="str">
            <v>SCJ-876-2017</v>
          </cell>
          <cell r="B871">
            <v>43073</v>
          </cell>
          <cell r="E871" t="str">
            <v>2 2. Selección abreviada</v>
          </cell>
          <cell r="F871" t="str">
            <v>2 2. Menor cuantía</v>
          </cell>
          <cell r="G871" t="str">
            <v>7M GROUP SA</v>
          </cell>
          <cell r="L871" t="str">
            <v>ADQUISICIÓN DE VEHICULOS COMO UNIDADES MÓVILES PARA LA EJECUCIÓN DELA ACTIVIDADES A CARGO DE LA SECRETARIA DISTRITAL DE SEGURRIDAD, CONVIVENCIA Y JUSTICIA</v>
          </cell>
          <cell r="M871">
            <v>43073</v>
          </cell>
          <cell r="N871">
            <v>43192</v>
          </cell>
          <cell r="P871">
            <v>3</v>
          </cell>
          <cell r="T871">
            <v>538292220</v>
          </cell>
          <cell r="AE871">
            <v>0</v>
          </cell>
          <cell r="AG871">
            <v>30</v>
          </cell>
          <cell r="AK871" t="str">
            <v>https://www.contratos.gov.co/consultas/detalleProceso.do?numConstancia=17-11-7234499</v>
          </cell>
          <cell r="AL871" t="str">
            <v>17-11-7234499</v>
          </cell>
        </row>
        <row r="872">
          <cell r="A872" t="str">
            <v>SCJ-877-2017</v>
          </cell>
          <cell r="B872">
            <v>43073</v>
          </cell>
          <cell r="E872" t="str">
            <v>1 1. Licitación pública</v>
          </cell>
          <cell r="F872" t="str">
            <v>6 6. Otro</v>
          </cell>
          <cell r="G872" t="str">
            <v>UNION TEMPORALSMART COSECS 2017</v>
          </cell>
          <cell r="L872" t="str">
            <v xml:space="preserve">SUMINISTRO, INSTALACIÓN Y PUESTA EN FUNCIONAMIENTO DE LOS ORGANISMOS DE CONTROL Y MONITOREO Y SALS REDUNDANTES DEL SISTEMA DE VIDEO VIGILANCIA </v>
          </cell>
          <cell r="M872">
            <v>43084</v>
          </cell>
          <cell r="N872">
            <v>43584</v>
          </cell>
          <cell r="P872">
            <v>6</v>
          </cell>
          <cell r="T872">
            <v>11207744661</v>
          </cell>
          <cell r="AE872">
            <v>4218851967</v>
          </cell>
          <cell r="AG872">
            <v>319</v>
          </cell>
          <cell r="AK872" t="str">
            <v>https://community.secop.gov.co/Public/Tendering/OpportunityDetail/Index?noticeUID=CO1.NTC.231749</v>
          </cell>
          <cell r="AL872" t="str">
            <v>CO1.NTC.231749</v>
          </cell>
        </row>
        <row r="873">
          <cell r="A873" t="str">
            <v>SCJ-878-2017</v>
          </cell>
          <cell r="B873">
            <v>43073</v>
          </cell>
          <cell r="E873" t="str">
            <v>3 3. Concurso de méritos</v>
          </cell>
          <cell r="F873" t="str">
            <v>3 3. Concurso de méritos abiertos</v>
          </cell>
          <cell r="G873" t="str">
            <v>ORGANIZACIÓN AXON 360 SAS</v>
          </cell>
          <cell r="L873" t="str">
            <v>INTERVENTORIA ADMINISTRATIVA, FINACIERA, TECNICA, CONTABLE, JURÍDICA Y AMBIENTAL PARA EL PROYECTO DE SUMINISTRO, INSTALACIÓN ADECUACIÓN Y PUESTA EN FUNCIONAMIENTO DE LOS CENTROS DE CONTROL Y MONITOREO Y SALAS REDUNDANTES DEL SISTEMA DE VIDEO VIGILANCIA DE BOGOTÁ D.C</v>
          </cell>
          <cell r="M873">
            <v>43084</v>
          </cell>
          <cell r="N873">
            <v>43624</v>
          </cell>
          <cell r="P873">
            <v>6</v>
          </cell>
          <cell r="T873">
            <v>580267800</v>
          </cell>
          <cell r="AE873">
            <v>420529205</v>
          </cell>
          <cell r="AG873">
            <v>359</v>
          </cell>
          <cell r="AK873" t="str">
            <v>https://community.secop.gov.co/Public/Tendering/OpportunityDetail/Index?noticeUID=CO1.NTC.241209</v>
          </cell>
          <cell r="AL873" t="str">
            <v>CO1.NTC.241209</v>
          </cell>
        </row>
        <row r="874">
          <cell r="A874" t="str">
            <v>SCJ-879-2017</v>
          </cell>
          <cell r="B874">
            <v>43075</v>
          </cell>
          <cell r="E874" t="str">
            <v>5 5. Contratación directa</v>
          </cell>
          <cell r="F874" t="str">
            <v>6 6. Otro</v>
          </cell>
          <cell r="G874" t="str">
            <v>DAVID CAMILO GUZMAN FONSECA</v>
          </cell>
          <cell r="L874" t="str">
            <v>PRESTAR LOS SERVICIOS PROFESIONALES A LA DIRECCIÓN DE PREVENCION Y CULTURA CIUDADANA PARA LIDERAR LA RECOLECCIÓN, SISTEMATIZACIÓN Y ANÁLISIS DE INFORMACIÓN DEL PROGRAMA DE PARTICIPACIÓN CIUDADANA.</v>
          </cell>
          <cell r="M874">
            <v>43076</v>
          </cell>
          <cell r="N874">
            <v>43119</v>
          </cell>
          <cell r="P874">
            <v>1.5</v>
          </cell>
          <cell r="T874">
            <v>9750000</v>
          </cell>
          <cell r="AE874">
            <v>0</v>
          </cell>
          <cell r="AG874">
            <v>0</v>
          </cell>
          <cell r="AK874" t="str">
            <v>https://www.contratos.gov.co/consultas/detalleProceso.do?numConstancia=17-12-7395330</v>
          </cell>
          <cell r="AL874" t="str">
            <v>17-12-7395330</v>
          </cell>
        </row>
        <row r="875">
          <cell r="A875" t="str">
            <v>SCJ-880-2017</v>
          </cell>
          <cell r="B875">
            <v>43075</v>
          </cell>
          <cell r="E875" t="str">
            <v>5 5. Contratación directa</v>
          </cell>
          <cell r="F875" t="str">
            <v>6 6. Otro</v>
          </cell>
          <cell r="G875" t="str">
            <v>SORY LISSETH NOSSA NUÑEZ</v>
          </cell>
          <cell r="L875" t="str">
            <v xml:space="preserve">PRESTAR LOS SERVICIOS PROFESIONALES, PARA APOYAR A LA DIRECCIÓN DE BIENES EN LAS ACTIVIDADES NECESARIAS PARA LLEVAR A CABO LA ADMINISTRACIÓN DE LAS OBRAS, SERVICIOS Y BIENES INMUEBLES QUE ESTÉN A CARGO DE SECRETARIA DISTRITAL DE SEGURIDAD, CONVIVENCIA Y JUSTICIA, PARA EL FORTALECIMIENTO DE LAS CAPACIDADES OPERATIVAS DE LAS AUTORIDADES DE SEGURIDAD Y JUSTICIA </v>
          </cell>
          <cell r="M875">
            <v>43080</v>
          </cell>
          <cell r="N875">
            <v>43124</v>
          </cell>
          <cell r="P875">
            <v>1.5</v>
          </cell>
          <cell r="T875">
            <v>6000000</v>
          </cell>
          <cell r="AE875">
            <v>0</v>
          </cell>
          <cell r="AG875">
            <v>0</v>
          </cell>
          <cell r="AK875" t="str">
            <v>https://www.contratos.gov.co/consultas/detalleProceso.do?numConstancia=17-12-7396942</v>
          </cell>
          <cell r="AL875" t="str">
            <v>17-12-7396942</v>
          </cell>
        </row>
        <row r="876">
          <cell r="A876" t="str">
            <v>SCJ-881-2017</v>
          </cell>
          <cell r="B876">
            <v>43081</v>
          </cell>
          <cell r="E876" t="str">
            <v>5 5. Contratación directa</v>
          </cell>
          <cell r="F876" t="str">
            <v>6 6. Otro</v>
          </cell>
          <cell r="G876" t="str">
            <v>MIGUEL ENRIQUE BETTIN OSORIO</v>
          </cell>
          <cell r="L876" t="str">
            <v>PRESTAR LOS SERVICIOS PROFESIONALES A LA SUBSECRETARIA DE SEGURIDAD Y CONVIVENCIA EN EL FORTALECIMIENTO DE LA POLÍTICA PÚBLICA DE PREVENCIÓN ATENCIÓN DEL COSUMO Y LA PREVENCIÓN DE LA VINCULACIÓN A LA OFERTA DE SUSTANCIAS PSICOACTIVAS EN BOGOTÁ EN EL MARCO DEL CONVENIO INTERADMINISTRATIVO N 819 DEL 9 DE NOVIEMBRE DE 2017</v>
          </cell>
          <cell r="M876">
            <v>43082</v>
          </cell>
          <cell r="N876">
            <v>43112</v>
          </cell>
          <cell r="P876">
            <v>1</v>
          </cell>
          <cell r="T876">
            <v>13000000</v>
          </cell>
          <cell r="AE876">
            <v>0</v>
          </cell>
          <cell r="AG876">
            <v>0</v>
          </cell>
          <cell r="AK876" t="str">
            <v>https://www.contratos.gov.co/consultas/detalleProceso.do?numConstancia=17-12-7414504</v>
          </cell>
          <cell r="AL876" t="str">
            <v>17-12-7414504</v>
          </cell>
        </row>
        <row r="877">
          <cell r="A877" t="str">
            <v>SCJ-882-2017</v>
          </cell>
          <cell r="B877">
            <v>43082</v>
          </cell>
          <cell r="E877" t="str">
            <v>5 5. Contratación directa</v>
          </cell>
          <cell r="F877" t="str">
            <v>6 6. Otro</v>
          </cell>
          <cell r="G877" t="str">
            <v>NICOLAS CALDERON GRISALES</v>
          </cell>
          <cell r="L877" t="str">
            <v>PRESTAR LOS SERVICIOS DE APOYO A LA GESTIÓN EN LA SUBSECRETARIA DE SEGURIDAD Y CONVIVENCIA PARA COADYUVAR EN LA IMPLEMEMTNACIÓN DE ESTRATEGIAS Y ACCIONES DE DIÁLOGO, MEDIACIÓN Y PREVENCIÓN EN CONVIVENCIA Y SEGURIDAD CIUDADANA EN LA CIUDAD.</v>
          </cell>
          <cell r="M877">
            <v>43083</v>
          </cell>
          <cell r="N877">
            <v>43113</v>
          </cell>
          <cell r="P877">
            <v>1</v>
          </cell>
          <cell r="T877">
            <v>2000000</v>
          </cell>
          <cell r="AE877">
            <v>0</v>
          </cell>
          <cell r="AG877">
            <v>0</v>
          </cell>
          <cell r="AK877" t="str">
            <v>https://www.contratos.gov.co/consultas/detalleProceso.do?numConstancia=17-12-7425465</v>
          </cell>
          <cell r="AL877" t="str">
            <v>17-12-7425465</v>
          </cell>
        </row>
        <row r="878">
          <cell r="A878" t="str">
            <v>SCJ-883-2017</v>
          </cell>
          <cell r="B878">
            <v>43084</v>
          </cell>
          <cell r="E878" t="str">
            <v>2 2. Selección abreviada</v>
          </cell>
          <cell r="F878" t="str">
            <v>6 6. Otro</v>
          </cell>
          <cell r="G878" t="str">
            <v>ESRI COLOMBIA SAS</v>
          </cell>
          <cell r="L878" t="str">
            <v>PRESTAR EL SERVICIO DE SOPORTE ESTANDAR Y ACTUALIZACIÓN DE LAS LICENCIAS DE SOFTWARE ARCGIS Y NUEVOS MODULOS DE CONTROL DE CALIDAD DE DATOS Y CARTOGRAFIA ACTUALIZADA, PARA LA SECRETARIA DISTRITAL DE SEGURIDAD, CONVIVENCIA Y JUSTICIA, A TRAVES DE LA VINVULACIÓN AL INSTRUMENTO DE AGREGACIÓN DE DEMANDA PARA LA ADQUISICIÓN Y PRESTACIÓN DE PRODUCTOS Y SERVICIOS ARCGIS CCE-228-AG-2015</v>
          </cell>
          <cell r="M878">
            <v>43084</v>
          </cell>
          <cell r="N878">
            <v>43128</v>
          </cell>
          <cell r="P878">
            <v>1.5</v>
          </cell>
          <cell r="T878">
            <v>18377147</v>
          </cell>
          <cell r="AE878">
            <v>0</v>
          </cell>
          <cell r="AG878">
            <v>0</v>
          </cell>
          <cell r="AK878" t="str">
            <v>https://www.colombiacompra.gov.co/tienda-virtual-del-estado-colombiano/ordenes-compra/23704</v>
          </cell>
          <cell r="AL878" t="str">
            <v>CCE-23704</v>
          </cell>
        </row>
        <row r="879">
          <cell r="A879" t="str">
            <v>SCJ-884-2017</v>
          </cell>
          <cell r="B879">
            <v>43084</v>
          </cell>
          <cell r="E879" t="str">
            <v>2 2. Selección abreviada</v>
          </cell>
          <cell r="F879" t="str">
            <v>6 6. Otro</v>
          </cell>
          <cell r="G879" t="str">
            <v>ESRI COLOMBIA SAS</v>
          </cell>
          <cell r="L879" t="str">
            <v>PRESTAR EL SERVICIO DE SOPORTE ESTANDAR Y ACTUALIZACIÓN DE LAS LICENCIAS DE SOFTWARE ARCGIS Y NUEVOS MODULOS DE CONTROL DE CALIDAD DE DATOS Y CARTOGRAFIA ACTUALIZADA, PARA LA SECRETARIA DISTRITAL DE SEGURIDAD, CONVIVENCIA Y JUSTICIA, A TRAVES DE LA VINVULACIÓN AL INSTRUMENTO DE AGREGACIÓN DE DEMANDA PARA LA ADQUISICIÓN Y PRESTACIÓN DE PRODUCTOS Y SERVICIOS ARCGIS CCE-228-AG-2015</v>
          </cell>
          <cell r="M879">
            <v>43084</v>
          </cell>
          <cell r="N879">
            <v>43128</v>
          </cell>
          <cell r="P879">
            <v>1.5</v>
          </cell>
          <cell r="T879">
            <v>101078752</v>
          </cell>
          <cell r="AE879">
            <v>0</v>
          </cell>
          <cell r="AG879">
            <v>0</v>
          </cell>
          <cell r="AK879" t="str">
            <v>https://www.colombiacompra.gov.co/tienda-virtual-del-estado-colombiano/ordenes-compra/23708</v>
          </cell>
          <cell r="AL879" t="str">
            <v>CCE-23708</v>
          </cell>
        </row>
        <row r="880">
          <cell r="A880" t="str">
            <v>SCJ-885-2017</v>
          </cell>
          <cell r="B880">
            <v>43089</v>
          </cell>
          <cell r="E880" t="str">
            <v>2 2. Selección abreviada</v>
          </cell>
          <cell r="F880" t="str">
            <v>2 2. Menor cuantía</v>
          </cell>
          <cell r="G880" t="str">
            <v>PROYECTOS PHI SAS</v>
          </cell>
          <cell r="L880" t="str">
            <v>CONTRATAR EL SERVICIO DE MANTENIMIENTO PREVENTIVO, CORRECTIVO Y SUMINISTRO DE REPUESTOS A LOS EQUIPOS INSTALADOS EN LA CÁRCEL DISTRITAL DE VARONES Y ANEXO DE MUJERES</v>
          </cell>
          <cell r="M880">
            <v>43090</v>
          </cell>
          <cell r="N880">
            <v>43451</v>
          </cell>
          <cell r="P880">
            <v>7</v>
          </cell>
          <cell r="T880">
            <v>74145330</v>
          </cell>
          <cell r="AE880">
            <v>36259826</v>
          </cell>
          <cell r="AG880">
            <v>150</v>
          </cell>
          <cell r="AK880" t="str">
            <v>https://community.secop.gov.co/Public/Tendering/OpportunityDetail/Index?noticeUID=CO1.NTC.259048</v>
          </cell>
          <cell r="AL880" t="str">
            <v>CO1.NTC.259048</v>
          </cell>
        </row>
        <row r="881">
          <cell r="A881" t="str">
            <v>SCJ-886-2017</v>
          </cell>
          <cell r="B881">
            <v>43089</v>
          </cell>
          <cell r="E881" t="str">
            <v>2 2. Selección abreviada</v>
          </cell>
          <cell r="F881" t="str">
            <v>2 2. Menor cuantía</v>
          </cell>
          <cell r="G881" t="str">
            <v xml:space="preserve">INGENIERIA DE BOMBAS Y PLANTAS LTDA </v>
          </cell>
          <cell r="L881" t="str">
            <v>REALIZAR EL MANTENIMIENTO PREVENTIVO, CORRECTIVO Y SUMINISTRO DE REPUESTOS A LOS EQUIPOS INSTALADOS EN LA CÁRCEL DISTRITAL DE VARONES Y ANEXO DE MUJERES</v>
          </cell>
          <cell r="M881">
            <v>43090</v>
          </cell>
          <cell r="N881">
            <v>43301</v>
          </cell>
          <cell r="P881">
            <v>7</v>
          </cell>
          <cell r="T881">
            <v>58912957</v>
          </cell>
          <cell r="AE881">
            <v>0</v>
          </cell>
          <cell r="AG881">
            <v>0</v>
          </cell>
          <cell r="AK881" t="str">
            <v>https://community.secop.gov.co/Public/Tendering/OpportunityDetail/Index?noticeUID=CO1.NTC.259048</v>
          </cell>
          <cell r="AL881" t="str">
            <v>CO1.NTC.259048</v>
          </cell>
        </row>
        <row r="882">
          <cell r="A882" t="str">
            <v>SCJ-887-2017</v>
          </cell>
          <cell r="B882">
            <v>43089</v>
          </cell>
          <cell r="E882" t="str">
            <v>5 5. Contratación directa</v>
          </cell>
          <cell r="F882" t="str">
            <v>6 6. Otro</v>
          </cell>
          <cell r="G882" t="str">
            <v>JLT VALENCIA &amp; IRAGORRI CORREDORES DE SEGUROS S.A</v>
          </cell>
          <cell r="L882" t="str">
            <v>EL COMODANTE SE OBLIGA A ENTREGAR AL COMODATARIO A TÍTULO DE COMODATO UN GRUPO DE BIENES MUEBLES EQUIPOS Y ELEMENTOS DESTINADOS PARA EL FUNCIONAMIENTO DE UN GIMNASIO EN LA CÁRCEL DISTRITAL DE VARONES Y ANEXO DE MUJERES Y EN EL CENTRO DE COMANDO CONTROL, COMUNICACIONES Y COMPUTO DE BOGOTÁ C41 A CARGO DE LA SECRETARÍA DISTRITAL DE SEGURIDAD CONVIVENCIA Y JUSTICIA.</v>
          </cell>
          <cell r="M882">
            <v>43117</v>
          </cell>
          <cell r="N882">
            <v>44212</v>
          </cell>
          <cell r="P882">
            <v>36</v>
          </cell>
          <cell r="T882">
            <v>0</v>
          </cell>
          <cell r="AE882">
            <v>0</v>
          </cell>
          <cell r="AG882">
            <v>0</v>
          </cell>
          <cell r="AK882" t="str">
            <v>https://www.contratos.gov.co/consultas/detalleProceso.do?numConstancia=17-12-7453160</v>
          </cell>
          <cell r="AL882" t="str">
            <v>17-12-7453160</v>
          </cell>
        </row>
        <row r="883">
          <cell r="A883" t="str">
            <v>SCJ-888-2017</v>
          </cell>
          <cell r="B883">
            <v>43090</v>
          </cell>
          <cell r="E883" t="str">
            <v>2 2. Selección abreviada</v>
          </cell>
          <cell r="F883" t="str">
            <v>1 1. Subasta Inversa</v>
          </cell>
          <cell r="G883" t="str">
            <v>ALVARO ENRIQUE  RAMIREZ ECHAVARRIA</v>
          </cell>
          <cell r="L883" t="str">
            <v xml:space="preserve">ADQUIRIR COLCHONETAS Y ROPA DE CAMA PARA LAS PERSONAS PRIVADAS DE LA LIBERTAD QUE SE ENCUENTRAN RECLUIDAS EN LA CÁRCEL DISTRITAL DE VARONES Y ANEXO DE MUJERES, DE ACUERDO A LAS CARACTERÍSTICAS TÉCNICAS DETALLADAS EN LOS DOCUMENTOS DE CONDICIONES ESPECIALES </v>
          </cell>
          <cell r="M883">
            <v>43095</v>
          </cell>
          <cell r="N883">
            <v>43184</v>
          </cell>
          <cell r="P883">
            <v>3</v>
          </cell>
          <cell r="T883">
            <v>409515788</v>
          </cell>
          <cell r="AE883">
            <v>0</v>
          </cell>
          <cell r="AG883">
            <v>0</v>
          </cell>
          <cell r="AK883" t="str">
            <v>https://community.secop.gov.co/Public/Tendering/OpportunityDetail/Index?noticeUID=CO1.NTC.264100</v>
          </cell>
          <cell r="AL883" t="str">
            <v>CO1.NTC.264100</v>
          </cell>
        </row>
        <row r="884">
          <cell r="A884" t="str">
            <v>SCJ-889-2017</v>
          </cell>
          <cell r="B884">
            <v>43087</v>
          </cell>
          <cell r="E884" t="str">
            <v>5 5. Contratación directa</v>
          </cell>
          <cell r="F884" t="str">
            <v>6 6. Otro</v>
          </cell>
          <cell r="G884" t="str">
            <v>MIGUEL FELIPE ANZOLA ESPINOSA</v>
          </cell>
          <cell r="L884" t="str">
            <v>PRESTAR SERVICIOS PROFESIONALES A LA SDSCJ EN LA PLANEACIÓN, GESTION INTERRINSTITUCIONAL, EJECUCIÓN Y SEGUIMIENTO DEL FORTALECIMIENTO  Y AMPLIACIÓN DEL SISTEMA DE VIDEOVIGILANCIA DE BOGOTA DC , ASI COMO APOYAR EL LA SUPERVISIÓN PARA LA CORRECTA Y ADECUADA COORDINACION DE LA PRESTACIÓN DEL SERVICIO DEL SISTEMA INTEGRADO DE SEGURIDAD Y EMERGENCIA NUMERO UNICO 123 NUSE 123</v>
          </cell>
          <cell r="M884">
            <v>43091</v>
          </cell>
          <cell r="N884">
            <v>43121</v>
          </cell>
          <cell r="P884">
            <v>1</v>
          </cell>
          <cell r="T884">
            <v>16980705</v>
          </cell>
          <cell r="AE884">
            <v>0</v>
          </cell>
          <cell r="AG884">
            <v>0</v>
          </cell>
          <cell r="AK884" t="str">
            <v>https://www.contratos.gov.co/consultas/detalleProceso.do?numConstancia=17-12-7459786</v>
          </cell>
          <cell r="AL884" t="str">
            <v>17-12-7459786</v>
          </cell>
        </row>
        <row r="885">
          <cell r="A885" t="str">
            <v>SCJ-890-2017</v>
          </cell>
          <cell r="B885">
            <v>43091</v>
          </cell>
          <cell r="E885" t="str">
            <v>2 2. Selección abreviada</v>
          </cell>
          <cell r="F885" t="str">
            <v>6 6. Otro</v>
          </cell>
          <cell r="G885" t="str">
            <v>PANAMERICANA LIBRERÍA Y PAPELERIA S.A</v>
          </cell>
          <cell r="L885" t="str">
            <v>ADQUIRIR TV-CARTELERAS PARA LA SECRETARÍA DISTRITAL DE SEGUIRDAD, CONVIVENCIA Y JUSTICIA DE ACUERDO CON TODAS LAS ESPECIFICACIONES TECNICAS Y CONDICIONES CONTEMPLADAS, MEDIANTE GRANDES SUPERFICIES DE MINIMA CUANTIA POR LA TIENDA VIRTUAL DEL ESTADO COLOMBIANO - COLOMBIA COMPRA EFICIENTE</v>
          </cell>
          <cell r="M885">
            <v>43092</v>
          </cell>
          <cell r="N885">
            <v>43213</v>
          </cell>
          <cell r="P885">
            <v>2</v>
          </cell>
          <cell r="T885">
            <v>43702155</v>
          </cell>
          <cell r="AE885">
            <v>19656600</v>
          </cell>
          <cell r="AG885">
            <v>60</v>
          </cell>
          <cell r="AK885" t="str">
            <v>https://www.colombiacompra.gov.co/tienda-virtual-del-estado-colombiano/ordenes-compra/24087</v>
          </cell>
          <cell r="AL885" t="str">
            <v>CCE-24087</v>
          </cell>
        </row>
        <row r="886">
          <cell r="A886" t="str">
            <v>SCJ-891-2017</v>
          </cell>
          <cell r="B886">
            <v>43096</v>
          </cell>
          <cell r="E886" t="str">
            <v>2 2. Selección abreviada</v>
          </cell>
          <cell r="F886" t="str">
            <v>6 6. Otro</v>
          </cell>
          <cell r="G886" t="str">
            <v>UNIÓN TEMPORAL CHARLESTON-PAPI</v>
          </cell>
          <cell r="L886" t="str">
            <v>REALIZAR LA ADQUISICIÓN DE LA DOTACIÓN DE VESTIDO DE LABOR PARA LOS EMPLEADOS PUBLICOS DE LA SECRETARIA DISTRITAL DE SEGURIDAD, CONVIVENCIA Y JUSTICIA QUE TENGAN UNA REMUNERACIPON O ASIGNACIÓN BASICA MENSUAL HASTA DE DOS (2) SALARIOS MINIMOS LEGALES VIGEN</v>
          </cell>
          <cell r="M886">
            <v>43097</v>
          </cell>
          <cell r="N886">
            <v>43099</v>
          </cell>
          <cell r="P886">
            <v>0.1</v>
          </cell>
          <cell r="T886">
            <v>152320</v>
          </cell>
          <cell r="AE886">
            <v>0</v>
          </cell>
          <cell r="AG886">
            <v>0</v>
          </cell>
          <cell r="AK886" t="str">
            <v>https://www.colombiacompra.gov.co/tienda-virtual-del-estado-colombiano/ordenes-compra/24252</v>
          </cell>
          <cell r="AL886" t="str">
            <v>CCE-24252</v>
          </cell>
        </row>
        <row r="887">
          <cell r="A887" t="str">
            <v>SCJ-892-2017</v>
          </cell>
          <cell r="B887">
            <v>43096</v>
          </cell>
          <cell r="E887" t="str">
            <v>2 2. Selección abreviada</v>
          </cell>
          <cell r="F887" t="str">
            <v>6 6. Otro</v>
          </cell>
          <cell r="G887" t="str">
            <v>DDERARD MG S.A.S</v>
          </cell>
          <cell r="L887" t="str">
            <v>REALIZAR LA ADQUISICIÓN DE LA DOTACIÓN DE VESTIDO DE LABOR PARA LOS EMPLEADOS PUBLICOS DE LA SECRETARIA DISTRITAL DE SEGURIDAD, CONVIVENCIA Y JUSTICIA QUE TENGAN UNA REMUNERACIPON O ASIGNACIÓN BASICA MENSUAL HASTA DE DOS (2) SALARIOS MINIMOS LEGALES VIGENTES PARA LA VIGENCIA 2017, A LA CUAL TIENEN DERECHO DE ACUERDO CON LOS REQUISITOS SEÑALADOS EN LA LEY 70 DE 1988 Y SU DECRETO REGLAMENTARIO 388 DE 1994.</v>
          </cell>
          <cell r="M887">
            <v>43097</v>
          </cell>
          <cell r="N887">
            <v>43099</v>
          </cell>
          <cell r="P887">
            <v>0.1</v>
          </cell>
          <cell r="T887">
            <v>423690</v>
          </cell>
          <cell r="AE887">
            <v>0</v>
          </cell>
          <cell r="AG887">
            <v>0</v>
          </cell>
          <cell r="AK887" t="str">
            <v>https://www.colombiacompra.gov.co/tienda-virtual-del-estado-colombiano/ordenes-compra/24253</v>
          </cell>
          <cell r="AL887" t="str">
            <v>CCE-24253</v>
          </cell>
        </row>
        <row r="888">
          <cell r="A888" t="str">
            <v>SCJ-893-2017</v>
          </cell>
          <cell r="B888">
            <v>43096</v>
          </cell>
          <cell r="E888" t="str">
            <v>4 4. Mínima cuantía</v>
          </cell>
          <cell r="F888" t="str">
            <v>6 6. Otro</v>
          </cell>
          <cell r="G888" t="str">
            <v>INGEVEC S.A.S</v>
          </cell>
          <cell r="L888" t="str">
            <v>ADQUISICION DE BOTAS PARA MOTOCICLISTA DE ACUERDO CON LA NORMA TECNICA DESTINADAS A LA POLICIA  METROPOLITANA DE BOGOTA</v>
          </cell>
          <cell r="M888">
            <v>43096</v>
          </cell>
          <cell r="N888">
            <v>43136</v>
          </cell>
          <cell r="P888">
            <v>1</v>
          </cell>
          <cell r="T888">
            <v>34200024</v>
          </cell>
          <cell r="AE888">
            <v>0</v>
          </cell>
          <cell r="AG888">
            <v>10</v>
          </cell>
          <cell r="AK888" t="str">
            <v>https://community.secop.gov.co/Public/Tendering/OpportunityDetail/Index?noticeUID=CO1.NTC.273045</v>
          </cell>
          <cell r="AL888" t="str">
            <v>CO1.NTC.273045</v>
          </cell>
        </row>
        <row r="889">
          <cell r="A889" t="str">
            <v>SCJ-894-2017</v>
          </cell>
          <cell r="B889">
            <v>43096</v>
          </cell>
          <cell r="E889" t="str">
            <v>2 2. Selección abreviada</v>
          </cell>
          <cell r="F889" t="str">
            <v>6 6. Otro</v>
          </cell>
          <cell r="G889" t="str">
            <v>MANUFACTURAS DELMYP SAS</v>
          </cell>
          <cell r="L889" t="str">
            <v>ADQUIRIR MATERIAL DE INTENDENCIA DESTINADO A LA DECIMO TERCERA BRIGADA DEL EJERCITO. MEDIANTE ADHESION AL ACUERDO MARCO PARA LA ADQUISICION DE MATERIAL DE INTENDENCIA CCE-311-1AMP-2015</v>
          </cell>
          <cell r="M889">
            <v>43096</v>
          </cell>
          <cell r="N889">
            <v>43175</v>
          </cell>
          <cell r="P889">
            <v>2.6666666666666665</v>
          </cell>
          <cell r="T889">
            <v>38466087</v>
          </cell>
          <cell r="AE889">
            <v>0</v>
          </cell>
          <cell r="AG889">
            <v>0</v>
          </cell>
          <cell r="AK889" t="str">
            <v>https://www.colombiacompra.gov.co/tienda-virtual-del-estado-colombiano/ordenes-compra/24332</v>
          </cell>
          <cell r="AL889" t="str">
            <v>CCE-24332</v>
          </cell>
        </row>
        <row r="890">
          <cell r="A890" t="str">
            <v>SCJ-895-2017</v>
          </cell>
          <cell r="B890">
            <v>43096</v>
          </cell>
          <cell r="E890" t="str">
            <v>2 2. Selección abreviada</v>
          </cell>
          <cell r="F890" t="str">
            <v>6 6. Otro</v>
          </cell>
          <cell r="G890" t="str">
            <v>JEM SUPPLIES SAS</v>
          </cell>
          <cell r="L890" t="str">
            <v>ADQUIRIR MATERIAL DE INTENDENCIA DESTINADO A LA DECIMO TERCERA BRIGADA DEL EJERCITO. MEDIANTE ADHESION AL ACUERDO MARCO PARA LA ADQUISICION DE MATERIAL DE INTENDENCIA CCE-311-1AMP-2015</v>
          </cell>
          <cell r="M890">
            <v>43096</v>
          </cell>
          <cell r="N890">
            <v>43175</v>
          </cell>
          <cell r="P890">
            <v>2.6666666666666665</v>
          </cell>
          <cell r="T890">
            <v>107695001</v>
          </cell>
          <cell r="AE890">
            <v>0</v>
          </cell>
          <cell r="AG890">
            <v>0</v>
          </cell>
          <cell r="AK890" t="str">
            <v>https://www.colombiacompra.gov.co/tienda-virtual-del-estado-colombiano/ordenes-compra/24334</v>
          </cell>
          <cell r="AL890" t="str">
            <v>CCE-24334</v>
          </cell>
        </row>
        <row r="891">
          <cell r="A891" t="str">
            <v>SCJ-896-2017</v>
          </cell>
          <cell r="B891">
            <v>43096</v>
          </cell>
          <cell r="E891" t="str">
            <v>2 2. Selección abreviada</v>
          </cell>
          <cell r="F891" t="str">
            <v>6 6. Otro</v>
          </cell>
          <cell r="G891" t="str">
            <v>UNION TEMPORAL A4 -2015</v>
          </cell>
          <cell r="L891" t="str">
            <v>ADQUIRIR MATERIAL DE INTENDENCIA DESTINADO A LA DECIMO TERCERA BRIGADA DEL EJERCITO. MEDIANTE ADHESION AL ACUERDO MARCO PARA LA ADQUISICION DE MATERIAL DE INTENDENCIA CCE-311-1AMP-2015</v>
          </cell>
          <cell r="M891">
            <v>43096</v>
          </cell>
          <cell r="N891">
            <v>43175</v>
          </cell>
          <cell r="P891">
            <v>2.6666666666666665</v>
          </cell>
          <cell r="T891">
            <v>23120963</v>
          </cell>
          <cell r="AE891">
            <v>0</v>
          </cell>
          <cell r="AG891">
            <v>0</v>
          </cell>
          <cell r="AK891" t="str">
            <v>https://www.colombiacompra.gov.co/tienda-virtual-del-estado-colombiano/ordenes-compra/24339</v>
          </cell>
          <cell r="AL891" t="str">
            <v>CCE-24339</v>
          </cell>
        </row>
        <row r="892">
          <cell r="A892" t="str">
            <v>SCJ-897-2017</v>
          </cell>
          <cell r="B892">
            <v>43096</v>
          </cell>
          <cell r="E892" t="str">
            <v>2 2. Selección abreviada</v>
          </cell>
          <cell r="F892" t="str">
            <v>6 6. Otro</v>
          </cell>
          <cell r="G892" t="str">
            <v>UNION TEMPORAL A4 -2015</v>
          </cell>
          <cell r="L892" t="str">
            <v>ADQUIRIR MATERIAL DE INTENDENCIA DESTINADO A LA DECIMO TERCERA BRIGADA DEL EJERCITO. MEDIANTE ADHESION AL ACUERDO MARCO PARA LA ADQUISICION DE MATERIAL DE INTENDENCIA CCE-311-1AMP-2015</v>
          </cell>
          <cell r="M892">
            <v>43096</v>
          </cell>
          <cell r="N892">
            <v>43175</v>
          </cell>
          <cell r="P892">
            <v>2.6666666666666665</v>
          </cell>
          <cell r="T892">
            <v>109176253</v>
          </cell>
          <cell r="AE892">
            <v>0</v>
          </cell>
          <cell r="AG892">
            <v>0</v>
          </cell>
          <cell r="AK892" t="str">
            <v>https://www.colombiacompra.gov.co/tienda-virtual-del-estado-colombiano/ordenes-compra/24340</v>
          </cell>
          <cell r="AL892" t="str">
            <v>CCE-24340</v>
          </cell>
        </row>
        <row r="893">
          <cell r="A893" t="str">
            <v>SCJ-898-2017</v>
          </cell>
          <cell r="B893">
            <v>43096</v>
          </cell>
          <cell r="E893" t="str">
            <v>2 2. Selección abreviada</v>
          </cell>
          <cell r="F893" t="str">
            <v>6 6. Otro</v>
          </cell>
          <cell r="G893" t="str">
            <v>JEM SUPPLIES SAS</v>
          </cell>
          <cell r="L893" t="str">
            <v>ADQUIRIR MATERIAL DE INTENDENCIA DESTINADO A LA DECIMO TERCERA BRIGADA DEL EJERCITO. MEDIANTE ADHESION AL ACUERDO MARCO PARA LA ADQUISICION DE MATERIAL DE INTENDENCIA CCE-311-1AMP-2015</v>
          </cell>
          <cell r="M893">
            <v>43096</v>
          </cell>
          <cell r="N893">
            <v>43175</v>
          </cell>
          <cell r="P893">
            <v>2.6666666666666665</v>
          </cell>
          <cell r="T893">
            <v>44506001</v>
          </cell>
          <cell r="AE893">
            <v>0</v>
          </cell>
          <cell r="AG893">
            <v>0</v>
          </cell>
          <cell r="AK893" t="str">
            <v>https://www.colombiacompra.gov.co/tienda-virtual-del-estado-colombiano/ordenes-compra/24343</v>
          </cell>
          <cell r="AL893" t="str">
            <v>CCE-24343</v>
          </cell>
        </row>
        <row r="894">
          <cell r="A894" t="str">
            <v>SCJ-899-2017</v>
          </cell>
          <cell r="B894">
            <v>43096</v>
          </cell>
          <cell r="E894" t="str">
            <v>2 2. Selección abreviada</v>
          </cell>
          <cell r="F894" t="str">
            <v>6 6. Otro</v>
          </cell>
          <cell r="G894" t="str">
            <v>MANUFACTURAS CADUGI SAS</v>
          </cell>
          <cell r="L894" t="str">
            <v>ADQUIRIR MATERIAL DE INTENDENCIA DESTINADO A LA DECIMO TERCERA BRIGADA DEL EJERCITO. MEDIANTE ADHESION AL ACUERDO MARCO PARA LA ADQUISICION DE MATERIAL DE INTENDENCIA CCE-311-1AMP-2015</v>
          </cell>
          <cell r="M894">
            <v>43096</v>
          </cell>
          <cell r="N894">
            <v>43175</v>
          </cell>
          <cell r="P894">
            <v>2.6666666666666665</v>
          </cell>
          <cell r="T894">
            <v>23719007</v>
          </cell>
          <cell r="AE894">
            <v>0</v>
          </cell>
          <cell r="AG894">
            <v>0</v>
          </cell>
          <cell r="AK894" t="str">
            <v>https://www.colombiacompra.gov.co/tienda-virtual-del-estado-colombiano/ordenes-compra/24344</v>
          </cell>
          <cell r="AL894" t="str">
            <v>CCE-24344</v>
          </cell>
        </row>
        <row r="895">
          <cell r="A895" t="str">
            <v>SCJ-900-2017</v>
          </cell>
          <cell r="B895">
            <v>43096</v>
          </cell>
          <cell r="E895" t="str">
            <v>2 2. Selección abreviada</v>
          </cell>
          <cell r="F895" t="str">
            <v>6 6. Otro</v>
          </cell>
          <cell r="G895" t="str">
            <v>UNION TEMPORAL A4 -2015</v>
          </cell>
          <cell r="L895" t="str">
            <v>ADQUIRIR MATERIAL DE INTENDENCIA DESTINADO A LA DECIMO TERCERA BRIGADA DEL EJERCITO. MEDIANTE ADHESION AL ACUERDO MARCO PARA LA ADQUISICION DE MATERIAL DE INTENDENCIA CCE-311-1AMP-2015</v>
          </cell>
          <cell r="M895">
            <v>43096</v>
          </cell>
          <cell r="N895">
            <v>43175</v>
          </cell>
          <cell r="P895">
            <v>2.6666666666666665</v>
          </cell>
          <cell r="T895">
            <v>47102923</v>
          </cell>
          <cell r="AE895">
            <v>0</v>
          </cell>
          <cell r="AG895">
            <v>0</v>
          </cell>
          <cell r="AK895" t="str">
            <v>https://www.colombiacompra.gov.co/tienda-virtual-del-estado-colombiano/ordenes-compra/24346</v>
          </cell>
          <cell r="AL895" t="str">
            <v>CCE-24346</v>
          </cell>
        </row>
        <row r="896">
          <cell r="A896" t="str">
            <v>SCJ-901-2017</v>
          </cell>
          <cell r="B896">
            <v>43096</v>
          </cell>
          <cell r="E896" t="str">
            <v>2 2. Selección abreviada</v>
          </cell>
          <cell r="F896" t="str">
            <v>6 6. Otro</v>
          </cell>
          <cell r="G896" t="str">
            <v>PROTELA S.A</v>
          </cell>
          <cell r="L896" t="str">
            <v>ADQUIRIR MATERIAL DE INTENDENCIA DESTINADO A LA DECIMO TERCERA BRIGADA DEL EJERCITO. MEDIANTE ADHESION AL ACUERDO MARCO PARA LA ADQUISICION DE MATERIAL DE INTENDENCIA CCE-311-1AMP-2015</v>
          </cell>
          <cell r="M896">
            <v>43096</v>
          </cell>
          <cell r="N896">
            <v>43175</v>
          </cell>
          <cell r="P896">
            <v>2.6666666666666665</v>
          </cell>
          <cell r="T896">
            <v>15198681</v>
          </cell>
          <cell r="AE896">
            <v>0</v>
          </cell>
          <cell r="AG896">
            <v>0</v>
          </cell>
          <cell r="AK896" t="str">
            <v>https://www.colombiacompra.gov.co/tienda-virtual-del-estado-colombiano/ordenes-compra/24347</v>
          </cell>
          <cell r="AL896" t="str">
            <v>CCE-24347</v>
          </cell>
        </row>
        <row r="897">
          <cell r="A897" t="str">
            <v>SCJ-902-2017</v>
          </cell>
          <cell r="B897">
            <v>43096</v>
          </cell>
          <cell r="E897" t="str">
            <v>2 2. Selección abreviada</v>
          </cell>
          <cell r="F897" t="str">
            <v>6 6. Otro</v>
          </cell>
          <cell r="G897" t="str">
            <v>ESPUMADOS S.A</v>
          </cell>
          <cell r="L897" t="str">
            <v>ADQUIRIR MATERIAL DE INTENDENCIA DESTINADO A LA DECIMO TERCERA BRIGADA DEL EJERCITO. MEDIANTE ADHESION AL ACUERDO MARCO PARA LA ADQUISICION DE MATERIAL DE INTENDENCIA CCE-311-1AMP-2015</v>
          </cell>
          <cell r="M897">
            <v>43096</v>
          </cell>
          <cell r="N897">
            <v>43175</v>
          </cell>
          <cell r="P897">
            <v>2.6666666666666665</v>
          </cell>
          <cell r="T897">
            <v>75839378</v>
          </cell>
          <cell r="AE897">
            <v>0</v>
          </cell>
          <cell r="AG897">
            <v>0</v>
          </cell>
          <cell r="AK897" t="str">
            <v>https://www.colombiacompra.gov.co/tienda-virtual-del-estado-colombiano/ordenes-compra/24348</v>
          </cell>
          <cell r="AL897" t="str">
            <v>CCE-24348</v>
          </cell>
        </row>
        <row r="898">
          <cell r="A898" t="str">
            <v>SCJ-903-2017</v>
          </cell>
          <cell r="B898">
            <v>43096</v>
          </cell>
          <cell r="E898" t="str">
            <v>2 2. Selección abreviada</v>
          </cell>
          <cell r="F898" t="str">
            <v>6 6. Otro</v>
          </cell>
          <cell r="G898" t="str">
            <v>C.I. DISTRIHOGAR SAS</v>
          </cell>
          <cell r="L898" t="str">
            <v>ADQUIRIR MATERIAL DE INTENDENCIA DESTINADO A LA DECIMO TERCERA BRIGADA DEL EJERCITO. MEDIANTE ADHESION AL ACUERDO MARCO PARA LA ADQUISICION DE MATERIAL DE INTENDENCIA CCE-311-1AMP-2015</v>
          </cell>
          <cell r="M898">
            <v>43096</v>
          </cell>
          <cell r="N898">
            <v>43175</v>
          </cell>
          <cell r="P898">
            <v>2.6666666666666665</v>
          </cell>
          <cell r="T898">
            <v>23707005</v>
          </cell>
          <cell r="AE898">
            <v>0</v>
          </cell>
          <cell r="AG898">
            <v>0</v>
          </cell>
          <cell r="AK898" t="str">
            <v>https://www.colombiacompra.gov.co/tienda-virtual-del-estado-colombiano/ordenes-compra/24349</v>
          </cell>
          <cell r="AL898" t="str">
            <v>CCE-24349</v>
          </cell>
        </row>
        <row r="899">
          <cell r="A899" t="str">
            <v>SCJ-904-2017</v>
          </cell>
          <cell r="B899">
            <v>43096</v>
          </cell>
          <cell r="E899" t="str">
            <v>2 2. Selección abreviada</v>
          </cell>
          <cell r="F899" t="str">
            <v>6 6. Otro</v>
          </cell>
          <cell r="G899" t="str">
            <v>INVERSIONES SARA DE COLOMBIA SAS</v>
          </cell>
          <cell r="L899" t="str">
            <v>ADQUIRIR MATERIAL DE INTENDENCIA DESTINADO A LA DECIMO TERCERA BRIGADA DEL EJERCITO. MEDIANTE ADHESION AL ACUERDO MARCO PARA LA ADQUISICION DE MATERIAL DE INTENDENCIA CCE-311-1AMP-2015</v>
          </cell>
          <cell r="M899">
            <v>43096</v>
          </cell>
          <cell r="N899">
            <v>43175</v>
          </cell>
          <cell r="P899">
            <v>2.6666666666666665</v>
          </cell>
          <cell r="T899">
            <v>160360831</v>
          </cell>
          <cell r="AE899">
            <v>0</v>
          </cell>
          <cell r="AG899">
            <v>0</v>
          </cell>
          <cell r="AK899" t="str">
            <v>https://www.colombiacompra.gov.co/tienda-virtual-del-estado-colombiano/ordenes-compra/24350</v>
          </cell>
          <cell r="AL899" t="str">
            <v>CCE-24350</v>
          </cell>
        </row>
        <row r="900">
          <cell r="A900" t="str">
            <v>SCJ-905-2017</v>
          </cell>
          <cell r="B900">
            <v>43096</v>
          </cell>
          <cell r="E900" t="str">
            <v>2 2. Selección abreviada</v>
          </cell>
          <cell r="F900" t="str">
            <v>6 6. Otro</v>
          </cell>
          <cell r="G900" t="str">
            <v>CONSORCIO ISA</v>
          </cell>
          <cell r="L900" t="str">
            <v>ADQUIRIR MATERIAL DE INTENDENCIA DESTINADO A LA DECIMO TERCERA BRIGADA DEL EJERCITO. MEDIANTE ADHESION AL ACUERDO MARCO PARA LA ADQUISICION DE MATERIAL DE INTENDENCIA CCE-311-1AMP-2015</v>
          </cell>
          <cell r="M900">
            <v>43096</v>
          </cell>
          <cell r="N900">
            <v>43175</v>
          </cell>
          <cell r="P900">
            <v>2.6666666666666665</v>
          </cell>
          <cell r="T900">
            <v>94336796</v>
          </cell>
          <cell r="AE900">
            <v>0</v>
          </cell>
          <cell r="AG900">
            <v>0</v>
          </cell>
          <cell r="AK900" t="str">
            <v>https://www.colombiacompra.gov.co/tienda-virtual-del-estado-colombiano/ordenes-compra/24352</v>
          </cell>
          <cell r="AL900" t="str">
            <v>CCE-24352</v>
          </cell>
        </row>
        <row r="901">
          <cell r="A901" t="str">
            <v>SCJ-906-2017</v>
          </cell>
          <cell r="B901">
            <v>43096</v>
          </cell>
          <cell r="E901" t="str">
            <v>2 2. Selección abreviada</v>
          </cell>
          <cell r="F901" t="str">
            <v>6 6. Otro</v>
          </cell>
          <cell r="G901" t="str">
            <v>JEM SUPPLIES SAS</v>
          </cell>
          <cell r="L901" t="str">
            <v>ADQUIRIR MATERIAL DE INTENDENCIA DESTINADO A LA DECIMO TERCERA BRIGADA DEL EJERCITO. MEDIANTE ADHESION AL ACUERDO MARCO PARA LA ADQUISICION DE MATERIAL DE INTENDENCIA CCE-311-1AMP-2015</v>
          </cell>
          <cell r="M901">
            <v>43096</v>
          </cell>
          <cell r="N901">
            <v>43175</v>
          </cell>
          <cell r="P901">
            <v>2.6666666666666665</v>
          </cell>
          <cell r="T901">
            <v>7140000</v>
          </cell>
          <cell r="AE901">
            <v>0</v>
          </cell>
          <cell r="AG901">
            <v>0</v>
          </cell>
          <cell r="AK901" t="str">
            <v>https://www.colombiacompra.gov.co/tienda-virtual-del-estado-colombiano/ordenes-compra/24353</v>
          </cell>
          <cell r="AL901" t="str">
            <v>CCE-24353</v>
          </cell>
        </row>
        <row r="902">
          <cell r="A902" t="str">
            <v>SCJ-907-2017</v>
          </cell>
          <cell r="B902">
            <v>43096</v>
          </cell>
          <cell r="E902" t="str">
            <v>4 4. Mínima cuantía</v>
          </cell>
          <cell r="F902" t="str">
            <v>6 6. Otro</v>
          </cell>
          <cell r="G902" t="str">
            <v>TECNIMOTOR REPUESTOS Y RECTIFICADORA SAS</v>
          </cell>
          <cell r="L902" t="str">
            <v>PRESTACION DE SERVICIO DE MANTENIMIENTO PREVENTIVO Y CORRECTIVO CON INSUMOS, RUPUESTOS Y MANO DE OBRA, ASI COMOP EL SERVICIO DE REVISION TECNICO MECANICA DE LOS VEHICULOS MARCA MITSUBISHI DE PROPIEDAD Y A CARGO DE LA SECRETARIA DISTRITAL DE SEGURIDAD, CONVIVENCIA Y JUSTICIA.</v>
          </cell>
          <cell r="M902">
            <v>43096</v>
          </cell>
          <cell r="N902">
            <v>43185</v>
          </cell>
          <cell r="P902">
            <v>3</v>
          </cell>
          <cell r="T902">
            <v>40975000</v>
          </cell>
          <cell r="AE902">
            <v>0</v>
          </cell>
          <cell r="AG902">
            <v>0</v>
          </cell>
          <cell r="AK902" t="str">
            <v>https://community.secop.gov.co/Public/Tendering/OpportunityDetail/Index?noticeUID=CO1.NTC.271124</v>
          </cell>
          <cell r="AL902" t="str">
            <v>CO1.NTC.271124</v>
          </cell>
        </row>
        <row r="903">
          <cell r="A903" t="str">
            <v>SCJ-908-2017</v>
          </cell>
          <cell r="B903">
            <v>43097</v>
          </cell>
          <cell r="E903" t="str">
            <v>4 4. Mínima cuantía</v>
          </cell>
          <cell r="F903" t="str">
            <v>6 6. Otro</v>
          </cell>
          <cell r="G903" t="str">
            <v>DISEÑO E IMPORTACION DE SOLUCIONES SAS</v>
          </cell>
          <cell r="L903" t="str">
            <v>LA ADQUISICIÓN DE ORUGAS SALVA ESCALERAS CON SILLA DE RUEDAS DESTINADAS A LAS CASAS DE JUSTICIA DE USAQUEN Y USME DE LA CIUDAD BOGOTÁ.</v>
          </cell>
          <cell r="M903">
            <v>43097</v>
          </cell>
          <cell r="N903">
            <v>43127</v>
          </cell>
          <cell r="P903">
            <v>1</v>
          </cell>
          <cell r="T903">
            <v>31800000</v>
          </cell>
          <cell r="AE903">
            <v>0</v>
          </cell>
          <cell r="AG903">
            <v>0</v>
          </cell>
          <cell r="AK903" t="str">
            <v>https://community.secop.gov.co/Public/Tendering/OpportunityDetail/Index?noticeUID=CO1.NTC.272036</v>
          </cell>
          <cell r="AL903" t="str">
            <v>CO1.NTC.272036</v>
          </cell>
        </row>
        <row r="904">
          <cell r="A904" t="str">
            <v>SCJ-909-2017</v>
          </cell>
          <cell r="B904">
            <v>43097</v>
          </cell>
          <cell r="E904" t="str">
            <v>4 4. Mínima cuantía</v>
          </cell>
          <cell r="F904" t="str">
            <v>6 6. Otro</v>
          </cell>
          <cell r="G904" t="str">
            <v>INGEVEC S.A.S</v>
          </cell>
          <cell r="L904" t="str">
            <v>ADQUISICIÓN DE INTERCOMUNICADORES PARA CASCO DE SEGURIDAD PARA MOTOCICLISTAS DESTINADOS A LA POLICIA NACIONAL</v>
          </cell>
          <cell r="M904">
            <v>43097</v>
          </cell>
          <cell r="N904">
            <v>43126</v>
          </cell>
          <cell r="P904">
            <v>1</v>
          </cell>
          <cell r="T904">
            <v>47083140</v>
          </cell>
          <cell r="AE904">
            <v>0</v>
          </cell>
          <cell r="AG904">
            <v>0</v>
          </cell>
          <cell r="AK904" t="str">
            <v>https://community.secop.gov.co/Public/Tendering/OpportunityDetail/Index?noticeUID=CO1.NTC.273063</v>
          </cell>
          <cell r="AL904" t="str">
            <v>CO1.NTC.273063</v>
          </cell>
        </row>
        <row r="905">
          <cell r="A905" t="str">
            <v>SCJ-910-2017</v>
          </cell>
          <cell r="B905">
            <v>43095</v>
          </cell>
          <cell r="E905" t="str">
            <v>2 2. Selección abreviada</v>
          </cell>
          <cell r="F905" t="str">
            <v>6 6. Otro</v>
          </cell>
          <cell r="G905" t="str">
            <v>DISTRIBUIDORA NISSAN S.A</v>
          </cell>
          <cell r="L905" t="str">
            <v>ADQUISICIÓN DE VEHICULOS PARA LA SECRETARIA DISTRITAL DE SEGURIDAD, CONVIVENCIA Y JUSTICIA Y AL SERVICIO DE LOS ORGANISMOS DE SEGURIDAD Y DEFENSA DE BOGOTA</v>
          </cell>
          <cell r="M905">
            <v>43095</v>
          </cell>
          <cell r="N905">
            <v>43156</v>
          </cell>
          <cell r="P905">
            <v>2</v>
          </cell>
          <cell r="T905">
            <v>2584311900</v>
          </cell>
          <cell r="AE905">
            <v>0</v>
          </cell>
          <cell r="AG905">
            <v>0</v>
          </cell>
          <cell r="AK905" t="str">
            <v>https://www.colombiacompra.gov.co/tienda-virtual-del-estado-colombiano/ordenes-compra/24249</v>
          </cell>
          <cell r="AL905" t="str">
            <v>CCE-24249</v>
          </cell>
        </row>
        <row r="906">
          <cell r="A906" t="str">
            <v>SCJ-911-2017</v>
          </cell>
          <cell r="B906">
            <v>43095</v>
          </cell>
          <cell r="E906" t="str">
            <v>2 2. Selección abreviada</v>
          </cell>
          <cell r="F906" t="str">
            <v>6 6. Otro</v>
          </cell>
          <cell r="G906" t="str">
            <v>AUTOMAYOR</v>
          </cell>
          <cell r="L906" t="str">
            <v>ADQUISICIÓN DE VEHICULOS PARA LA SECRETARIA DISTRITAL DE SEGURIDAD, CONVIVENCIA Y JUSTICIA Y AL SERVICIO DE LOS ORGANISMOS DE SEGURIDAD Y DEFENSA DE BOGOTA</v>
          </cell>
          <cell r="M906">
            <v>43095</v>
          </cell>
          <cell r="N906">
            <v>43156</v>
          </cell>
          <cell r="P906">
            <v>2</v>
          </cell>
          <cell r="T906">
            <v>275885264</v>
          </cell>
          <cell r="AE906">
            <v>137942632</v>
          </cell>
          <cell r="AG906">
            <v>0</v>
          </cell>
          <cell r="AK906" t="str">
            <v>https://www.colombiacompra.gov.co/tienda-virtual-del-estado-colombiano/ordenes-compra/24247</v>
          </cell>
          <cell r="AL906" t="str">
            <v>CCE-24247</v>
          </cell>
        </row>
        <row r="907">
          <cell r="A907" t="str">
            <v>SCJ-912-2017</v>
          </cell>
          <cell r="B907">
            <v>43095</v>
          </cell>
          <cell r="E907" t="str">
            <v>2 2. Selección abreviada</v>
          </cell>
          <cell r="F907" t="str">
            <v>6 6. Otro</v>
          </cell>
          <cell r="G907" t="str">
            <v>DISTRIBUIDORA NISSAN S.A</v>
          </cell>
          <cell r="L907" t="str">
            <v>ADQUISICIÓN DE VEHICULOS PARA LA SECRETARIA DISTRITAL DE SEGURIDAD, CONVIVENCIA Y JUSTICIA Y AL SERVICIO DE LOS ORGANISMOS DE SEGURIDAD Y DEFENSA DE BOGOTA</v>
          </cell>
          <cell r="M907">
            <v>43095</v>
          </cell>
          <cell r="N907">
            <v>43190</v>
          </cell>
          <cell r="P907">
            <v>2</v>
          </cell>
          <cell r="T907">
            <v>311070374</v>
          </cell>
          <cell r="AE907">
            <v>0</v>
          </cell>
          <cell r="AG907">
            <v>34</v>
          </cell>
          <cell r="AK907" t="str">
            <v>https://www.colombiacompra.gov.co/tienda-virtual-del-estado-colombiano/ordenes-compra/24245</v>
          </cell>
          <cell r="AL907" t="str">
            <v>CCE-24245</v>
          </cell>
        </row>
        <row r="908">
          <cell r="A908" t="str">
            <v>SCJ-913-2017</v>
          </cell>
          <cell r="B908">
            <v>43097</v>
          </cell>
          <cell r="E908" t="str">
            <v>2 2. Selección abreviada</v>
          </cell>
          <cell r="F908" t="str">
            <v>6 6. Otro</v>
          </cell>
          <cell r="G908" t="str">
            <v>PRACO DIDACOL SAS</v>
          </cell>
          <cell r="L908" t="str">
            <v>AQUISICIÓN DE UN BUS Y UNA GRUA CAMA BAJA PARA LA SERCETARIA DISTRITAL DE SEGURIDAD CONVIVENCIA Y JUSTICIA Y AL SERVICIO DE LOS ORGANISMOS DE SEGURIDAD Y DEFENSA DE BOGOTA</v>
          </cell>
          <cell r="M908">
            <v>43097</v>
          </cell>
          <cell r="N908">
            <v>43247</v>
          </cell>
          <cell r="P908">
            <v>5</v>
          </cell>
          <cell r="T908">
            <v>317383318</v>
          </cell>
          <cell r="AE908">
            <v>0</v>
          </cell>
          <cell r="AG908">
            <v>0</v>
          </cell>
          <cell r="AK908" t="str">
            <v>https://www.colombiacompra.gov.co/tienda-virtual-del-estado-colombiano/ordenes-compra/24402</v>
          </cell>
          <cell r="AL908" t="str">
            <v>CCE-24402</v>
          </cell>
        </row>
        <row r="909">
          <cell r="A909" t="str">
            <v>SCJ-914-2017</v>
          </cell>
          <cell r="B909">
            <v>43097</v>
          </cell>
          <cell r="E909" t="str">
            <v>2 2. Selección abreviada</v>
          </cell>
          <cell r="F909" t="str">
            <v>6 6. Otro</v>
          </cell>
          <cell r="G909" t="str">
            <v>PRACO DIDACOL SAS</v>
          </cell>
          <cell r="L909" t="str">
            <v>AQUISICIÓN DE UN BUS Y UNA GRUA CAMA BAJA PARA LA SERCETARIA DISTRITAL DE SEGURIDAD CONVIVENCIA Y JUSTICIA Y AL SERVICIO DE LOS ORGANISMOS DE SEGURIDAD Y DEFENSA DE BOGOTA</v>
          </cell>
          <cell r="M909">
            <v>43097</v>
          </cell>
          <cell r="N909">
            <v>43247</v>
          </cell>
          <cell r="P909">
            <v>5</v>
          </cell>
          <cell r="T909">
            <v>232974532</v>
          </cell>
          <cell r="AE909">
            <v>0</v>
          </cell>
          <cell r="AG909">
            <v>0</v>
          </cell>
          <cell r="AK909" t="str">
            <v>https://www.colombiacompra.gov.co/tienda-virtual-del-estado-colombiano/ordenes-compra/24401</v>
          </cell>
          <cell r="AL909" t="str">
            <v>CCE-24401</v>
          </cell>
        </row>
        <row r="910">
          <cell r="A910" t="str">
            <v>SCJ-915-2017</v>
          </cell>
          <cell r="B910">
            <v>43097</v>
          </cell>
          <cell r="E910" t="str">
            <v>2 2. Selección abreviada</v>
          </cell>
          <cell r="F910" t="str">
            <v>6 6. Otro</v>
          </cell>
          <cell r="G910" t="str">
            <v>INCOLMOTOS YAMAHA SA</v>
          </cell>
          <cell r="L910" t="str">
            <v>ADQUISICIÓN DE MOTOCICLETAS PARA LA SECRETARIA DISTRITAL DE SEGURIDAD, CONVIVENCIA Y JUSTICIA Y AL SERVICIO DE LOS ORGANISMOS DE SEGURIDAD Y DEFENSA DE BOGOTA</v>
          </cell>
          <cell r="M910">
            <v>43097</v>
          </cell>
          <cell r="N910">
            <v>43186</v>
          </cell>
          <cell r="P910">
            <v>3</v>
          </cell>
          <cell r="T910">
            <v>4976585231</v>
          </cell>
          <cell r="AE910">
            <v>450115230</v>
          </cell>
          <cell r="AG910">
            <v>0</v>
          </cell>
          <cell r="AK910" t="str">
            <v>https://www.colombiacompra.gov.co/tienda-virtual-del-estado-colombiano/ordenes-compra/24415</v>
          </cell>
          <cell r="AL910" t="str">
            <v>CCE-24414</v>
          </cell>
        </row>
        <row r="911">
          <cell r="A911" t="str">
            <v>SCJ-916-2017</v>
          </cell>
          <cell r="B911">
            <v>43097</v>
          </cell>
          <cell r="E911" t="str">
            <v>4 4. Mínima cuantía</v>
          </cell>
          <cell r="F911" t="str">
            <v>6 6. Otro</v>
          </cell>
          <cell r="G911" t="str">
            <v>ZUMARCE SAS</v>
          </cell>
          <cell r="L911" t="str">
            <v xml:space="preserve">ADQUISICIÓN DE EQUIPOS Y ELEMENTOS AUDIOVISUALES PARA LA SECRETARÍA DISTRITAL DE SEGURIDAD CONVIVENCIA Y JUSTICIA </v>
          </cell>
          <cell r="M911">
            <v>43098</v>
          </cell>
          <cell r="N911">
            <v>43187</v>
          </cell>
          <cell r="P911">
            <v>3</v>
          </cell>
          <cell r="T911">
            <v>31017300</v>
          </cell>
          <cell r="AE911">
            <v>0</v>
          </cell>
          <cell r="AG911">
            <v>0</v>
          </cell>
          <cell r="AK911" t="str">
            <v>https://community.secop.gov.co/Public/Tendering/OpportunityDetail/Index?noticeUID=CO1.NTC.272962</v>
          </cell>
          <cell r="AL911" t="str">
            <v>CO1.NTC.272962</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contratos.gov.co/consultas/detalleProceso.do?numConstancia=17-12-6180028" TargetMode="External"/><Relationship Id="rId671" Type="http://schemas.openxmlformats.org/officeDocument/2006/relationships/hyperlink" Target="https://www.contratos.gov.co/consultas/detalleProceso.do?numConstancia=17-12-6967490" TargetMode="External"/><Relationship Id="rId769" Type="http://schemas.openxmlformats.org/officeDocument/2006/relationships/hyperlink" Target="https://www.contratos.gov.co/consultas/detalleProceso.do?numConstancia=17-12-7204171" TargetMode="External"/><Relationship Id="rId21" Type="http://schemas.openxmlformats.org/officeDocument/2006/relationships/hyperlink" Target="https://www.contratos.gov.co/consultas/detalleProceso.do?numConstancia=17-12-6109825" TargetMode="External"/><Relationship Id="rId324" Type="http://schemas.openxmlformats.org/officeDocument/2006/relationships/hyperlink" Target="https://www.contratos.gov.co/consultas/detalleProceso.do?numConstancia=17-12-6283227" TargetMode="External"/><Relationship Id="rId531" Type="http://schemas.openxmlformats.org/officeDocument/2006/relationships/hyperlink" Target="https://www.contratos.gov.co/consultas/detalleProceso.do?numConstancia=17-12-6612486" TargetMode="External"/><Relationship Id="rId629" Type="http://schemas.openxmlformats.org/officeDocument/2006/relationships/hyperlink" Target="https://www.contratos.gov.co/consultas/detalleProceso.do?numConstancia=17-12-6867544" TargetMode="External"/><Relationship Id="rId170" Type="http://schemas.openxmlformats.org/officeDocument/2006/relationships/hyperlink" Target="https://www.contratos.gov.co/consultas/detalleProceso.do?numConstancia=17-12-6198373" TargetMode="External"/><Relationship Id="rId836" Type="http://schemas.openxmlformats.org/officeDocument/2006/relationships/hyperlink" Target="https://www.colombiacompra.gov.co/tienda-virtual-del-estado-colombiano/ordenes-compra/22321" TargetMode="External"/><Relationship Id="rId268" Type="http://schemas.openxmlformats.org/officeDocument/2006/relationships/hyperlink" Target="https://www.contratos.gov.co/consultas/detalleProceso.do?numConstancia=17-12-6233245" TargetMode="External"/><Relationship Id="rId475" Type="http://schemas.openxmlformats.org/officeDocument/2006/relationships/hyperlink" Target="https://www.contratos.gov.co/consultas/detalleProceso.do?numConstancia=17-12-6458835" TargetMode="External"/><Relationship Id="rId682" Type="http://schemas.openxmlformats.org/officeDocument/2006/relationships/hyperlink" Target="https://www.contratos.gov.co/consultas/detalleProceso.do?numConstancia=17-12-6981086" TargetMode="External"/><Relationship Id="rId903" Type="http://schemas.openxmlformats.org/officeDocument/2006/relationships/hyperlink" Target="https://www.contratos.gov.co/consultas/detalleProceso.do?numConstancia=17-12-6197473" TargetMode="External"/><Relationship Id="rId32" Type="http://schemas.openxmlformats.org/officeDocument/2006/relationships/hyperlink" Target="https://www.contratos.gov.co/consultas/detalleProceso.do?numConstancia=17-12-6120398" TargetMode="External"/><Relationship Id="rId128" Type="http://schemas.openxmlformats.org/officeDocument/2006/relationships/hyperlink" Target="https://www.contratos.gov.co/consultas/detalleProceso.do?numConstancia=17-12-6183723" TargetMode="External"/><Relationship Id="rId335" Type="http://schemas.openxmlformats.org/officeDocument/2006/relationships/hyperlink" Target="https://www.contratos.gov.co/consultas/detalleProceso.do?numConstancia=17-12-6243506" TargetMode="External"/><Relationship Id="rId542" Type="http://schemas.openxmlformats.org/officeDocument/2006/relationships/hyperlink" Target="https://www.contratos.gov.co/consultas/detalleProceso.do?numConstancia=17-12-6632925" TargetMode="External"/><Relationship Id="rId181" Type="http://schemas.openxmlformats.org/officeDocument/2006/relationships/hyperlink" Target="https://www.contratos.gov.co/consultas/detalleProceso.do?numConstancia=17-12-6226628" TargetMode="External"/><Relationship Id="rId402" Type="http://schemas.openxmlformats.org/officeDocument/2006/relationships/hyperlink" Target="https://www.contratos.gov.co/consultas/detalleProceso.do?numConstancia=17-12-6324599" TargetMode="External"/><Relationship Id="rId847" Type="http://schemas.openxmlformats.org/officeDocument/2006/relationships/hyperlink" Target="https://www.contratos.gov.co/consultas/detalleProceso.do?numConstancia=17-12-7344252" TargetMode="External"/><Relationship Id="rId279" Type="http://schemas.openxmlformats.org/officeDocument/2006/relationships/hyperlink" Target="https://www.contratos.gov.co/consultas/detalleProceso.do?numConstancia=17-12-6233366" TargetMode="External"/><Relationship Id="rId486" Type="http://schemas.openxmlformats.org/officeDocument/2006/relationships/hyperlink" Target="https://www.contratos.gov.co/consultas/detalleProceso.do?numConstancia=17-12-6508503" TargetMode="External"/><Relationship Id="rId693" Type="http://schemas.openxmlformats.org/officeDocument/2006/relationships/hyperlink" Target="https://www.contratos.gov.co/consultas/detalleProceso.do?numConstancia=17-12-7009773" TargetMode="External"/><Relationship Id="rId707" Type="http://schemas.openxmlformats.org/officeDocument/2006/relationships/hyperlink" Target="https://www.contratos.gov.co/consultas/detalleProceso.do?numConstancia=17-12-7093972" TargetMode="External"/><Relationship Id="rId43" Type="http://schemas.openxmlformats.org/officeDocument/2006/relationships/hyperlink" Target="https://www.contratos.gov.co/consultas/detalleProceso.do?numConstancia=17-12-6127529" TargetMode="External"/><Relationship Id="rId139" Type="http://schemas.openxmlformats.org/officeDocument/2006/relationships/hyperlink" Target="https://www.contratos.gov.co/consultas/detalleProceso.do?numConstancia=17-12-6188524" TargetMode="External"/><Relationship Id="rId346" Type="http://schemas.openxmlformats.org/officeDocument/2006/relationships/hyperlink" Target="https://www.contratos.gov.co/consultas/detalleProceso.do?numConstancia=17-12-6245409" TargetMode="External"/><Relationship Id="rId553" Type="http://schemas.openxmlformats.org/officeDocument/2006/relationships/hyperlink" Target="https://www.contratos.gov.co/consultas/detalleProceso.do?numConstancia=17-9-429329" TargetMode="External"/><Relationship Id="rId760" Type="http://schemas.openxmlformats.org/officeDocument/2006/relationships/hyperlink" Target="https://www.contratos.gov.co/consultas/detalleProceso.do?numConstancia=17-9-435529" TargetMode="External"/><Relationship Id="rId192" Type="http://schemas.openxmlformats.org/officeDocument/2006/relationships/hyperlink" Target="https://www.contratos.gov.co/consultas/detalleProceso.do?numConstancia=17-12-6231022" TargetMode="External"/><Relationship Id="rId206" Type="http://schemas.openxmlformats.org/officeDocument/2006/relationships/hyperlink" Target="https://www.contratos.gov.co/consultas/detalleProceso.do?numConstancia=17-12-6213520" TargetMode="External"/><Relationship Id="rId413" Type="http://schemas.openxmlformats.org/officeDocument/2006/relationships/hyperlink" Target="https://www.contratos.gov.co/consultas/detalleProceso.do?numConstancia=17-12-6324784" TargetMode="External"/><Relationship Id="rId858" Type="http://schemas.openxmlformats.org/officeDocument/2006/relationships/hyperlink" Target="https://www.contratos.gov.co/consultas/detalleProceso.do?numConstancia=17-12-7375668" TargetMode="External"/><Relationship Id="rId497" Type="http://schemas.openxmlformats.org/officeDocument/2006/relationships/hyperlink" Target="https://www.contratos.gov.co/consultas/detalleProceso.do?numConstancia=17-12-6521925" TargetMode="External"/><Relationship Id="rId620" Type="http://schemas.openxmlformats.org/officeDocument/2006/relationships/hyperlink" Target="https://www.contratos.gov.co/consultas/detalleProceso.do?numConstancia=17-12-6825828" TargetMode="External"/><Relationship Id="rId718" Type="http://schemas.openxmlformats.org/officeDocument/2006/relationships/hyperlink" Target="https://community.secop.gov.co/Public/Tendering/OpportunityDetail/Index?noticeUID=CO1.NTC.182828" TargetMode="External"/><Relationship Id="rId357" Type="http://schemas.openxmlformats.org/officeDocument/2006/relationships/hyperlink" Target="https://www.contratos.gov.co/consultas/detalleProceso.do?numConstancia=17-12-6266921" TargetMode="External"/><Relationship Id="rId54" Type="http://schemas.openxmlformats.org/officeDocument/2006/relationships/hyperlink" Target="https://www.contratos.gov.co/consultas/detalleProceso.do?numConstancia=17-12-6141355" TargetMode="External"/><Relationship Id="rId217" Type="http://schemas.openxmlformats.org/officeDocument/2006/relationships/hyperlink" Target="https://www.contratos.gov.co/consultas/detalleProceso.do?numConstancia=17-12-6221193" TargetMode="External"/><Relationship Id="rId564" Type="http://schemas.openxmlformats.org/officeDocument/2006/relationships/hyperlink" Target="https://www.contratos.gov.co/consultas/detalleProceso.do?numConstancia=17-12-6691618" TargetMode="External"/><Relationship Id="rId771" Type="http://schemas.openxmlformats.org/officeDocument/2006/relationships/hyperlink" Target="https://www.colombiacompra.gov.co/tienda-virtual-del-estado-colombiano/ordenes-compra/21360" TargetMode="External"/><Relationship Id="rId869" Type="http://schemas.openxmlformats.org/officeDocument/2006/relationships/hyperlink" Target="https://www.contratos.gov.co/consultas/detalleProceso.do?numConstancia=17-12-7453160" TargetMode="External"/><Relationship Id="rId424" Type="http://schemas.openxmlformats.org/officeDocument/2006/relationships/hyperlink" Target="https://www.contratos.gov.co/consultas/detalleProceso.do?numConstancia=17-12-6344991" TargetMode="External"/><Relationship Id="rId631" Type="http://schemas.openxmlformats.org/officeDocument/2006/relationships/hyperlink" Target="https://www.contratos.gov.co/consultas/detalleProceso.do?numConstancia=17-12-6886159" TargetMode="External"/><Relationship Id="rId729" Type="http://schemas.openxmlformats.org/officeDocument/2006/relationships/hyperlink" Target="https://www.contratos.gov.co/consultas/detalleProceso.do?numConstancia=17-12-7073303" TargetMode="External"/><Relationship Id="rId270" Type="http://schemas.openxmlformats.org/officeDocument/2006/relationships/hyperlink" Target="https://www.contratos.gov.co/consultas/detalleProceso.do?numConstancia=17-12-6233260" TargetMode="External"/><Relationship Id="rId65" Type="http://schemas.openxmlformats.org/officeDocument/2006/relationships/hyperlink" Target="https://www.contratos.gov.co/consultas/detalleProceso.do?numConstancia=17-12-6145725" TargetMode="External"/><Relationship Id="rId130" Type="http://schemas.openxmlformats.org/officeDocument/2006/relationships/hyperlink" Target="https://www.contratos.gov.co/consultas/detalleProceso.do?numConstancia=17-12-6183911" TargetMode="External"/><Relationship Id="rId368" Type="http://schemas.openxmlformats.org/officeDocument/2006/relationships/hyperlink" Target="https://www.contratos.gov.co/consultas/detalleProceso.do?numConstancia=17-12-6268286" TargetMode="External"/><Relationship Id="rId575" Type="http://schemas.openxmlformats.org/officeDocument/2006/relationships/hyperlink" Target="https://community.secop.gov.co/Public/Tendering/OpportunityDetail/Index?noticeUID=CO1.NTC.171210" TargetMode="External"/><Relationship Id="rId782" Type="http://schemas.openxmlformats.org/officeDocument/2006/relationships/hyperlink" Target="https://www.colombiacompra.gov.co/tienda-virtual-del-estado-colombiano/ordenes-compra/21438" TargetMode="External"/><Relationship Id="rId228" Type="http://schemas.openxmlformats.org/officeDocument/2006/relationships/hyperlink" Target="https://www.contratos.gov.co/consultas/detalleProceso.do?numConstancia=17-12-6224099" TargetMode="External"/><Relationship Id="rId435" Type="http://schemas.openxmlformats.org/officeDocument/2006/relationships/hyperlink" Target="https://www.contratos.gov.co/consultas/detalleProceso.do?numConstancia=17-12-6368960" TargetMode="External"/><Relationship Id="rId642" Type="http://schemas.openxmlformats.org/officeDocument/2006/relationships/hyperlink" Target="https://www.contratos.gov.co/consultas/detalleProceso.do?numConstancia=17-12-6910944" TargetMode="External"/><Relationship Id="rId281" Type="http://schemas.openxmlformats.org/officeDocument/2006/relationships/hyperlink" Target="https://www.contratos.gov.co/consultas/detalleProceso.do?numConstancia=17-12-6233376" TargetMode="External"/><Relationship Id="rId502" Type="http://schemas.openxmlformats.org/officeDocument/2006/relationships/hyperlink" Target="https://www.contratos.gov.co/consultas/detalleProceso.do?numConstancia=17-12-6527368" TargetMode="External"/><Relationship Id="rId76" Type="http://schemas.openxmlformats.org/officeDocument/2006/relationships/hyperlink" Target="https://www.contratos.gov.co/consultas/detalleProceso.do?numConstancia=17-12-6160993" TargetMode="External"/><Relationship Id="rId141" Type="http://schemas.openxmlformats.org/officeDocument/2006/relationships/hyperlink" Target="https://www.contratos.gov.co/consultas/detalleProceso.do?numConstancia=17-12-6188591" TargetMode="External"/><Relationship Id="rId379" Type="http://schemas.openxmlformats.org/officeDocument/2006/relationships/hyperlink" Target="https://www.contratos.gov.co/consultas/detalleProceso.do?numConstancia=17-12-6281527" TargetMode="External"/><Relationship Id="rId586" Type="http://schemas.openxmlformats.org/officeDocument/2006/relationships/hyperlink" Target="https://community.secop.gov.co/Public/Tendering/OpportunityDetail/Index?noticeUID=CO1.NTC.152329" TargetMode="External"/><Relationship Id="rId793" Type="http://schemas.openxmlformats.org/officeDocument/2006/relationships/hyperlink" Target="https://community.secop.gov.co/Public/Tendering/OpportunityDetail/Index?noticeUID=CO1.NTC.241433" TargetMode="External"/><Relationship Id="rId807" Type="http://schemas.openxmlformats.org/officeDocument/2006/relationships/hyperlink" Target="https://community.secop.gov.co/Public/Tendering/OpportunityDetail/Index?noticeUID=CO1.NTC.245604" TargetMode="External"/><Relationship Id="rId7" Type="http://schemas.openxmlformats.org/officeDocument/2006/relationships/hyperlink" Target="https://www.contratos.gov.co/consultas/detalleProceso.do?numConstancia=17-12-6090836" TargetMode="External"/><Relationship Id="rId239" Type="http://schemas.openxmlformats.org/officeDocument/2006/relationships/hyperlink" Target="https://www.contratos.gov.co/consultas/detalleProceso.do?numConstancia=17-12-6232468" TargetMode="External"/><Relationship Id="rId446" Type="http://schemas.openxmlformats.org/officeDocument/2006/relationships/hyperlink" Target="https://www.colombiacompra.gov.co/tienda-virtual-del-estado-colombiano/ordenes-compra/15104" TargetMode="External"/><Relationship Id="rId653" Type="http://schemas.openxmlformats.org/officeDocument/2006/relationships/hyperlink" Target="https://www.contratos.gov.co/consultas/detalleProceso.do?numConstancia=17-12-6956458" TargetMode="External"/><Relationship Id="rId292" Type="http://schemas.openxmlformats.org/officeDocument/2006/relationships/hyperlink" Target="https://www.contratos.gov.co/consultas/detalleProceso.do?numConstancia=17-12-6258212" TargetMode="External"/><Relationship Id="rId306" Type="http://schemas.openxmlformats.org/officeDocument/2006/relationships/hyperlink" Target="https://www.contratos.gov.co/consultas/detalleProceso.do?numConstancia=17-12-6250587" TargetMode="External"/><Relationship Id="rId860" Type="http://schemas.openxmlformats.org/officeDocument/2006/relationships/hyperlink" Target="https://community.secop.gov.co/Public/Tendering/OpportunityDetail/Index?noticeUID=CO1.NTC.231749" TargetMode="External"/><Relationship Id="rId87" Type="http://schemas.openxmlformats.org/officeDocument/2006/relationships/hyperlink" Target="https://www.contratos.gov.co/consultas/detalleProceso.do?numConstancia=17-12-6166356" TargetMode="External"/><Relationship Id="rId513" Type="http://schemas.openxmlformats.org/officeDocument/2006/relationships/hyperlink" Target="https://www.contratos.gov.co/consultas/detalleProceso.do?numConstancia=17-12-6594592" TargetMode="External"/><Relationship Id="rId597" Type="http://schemas.openxmlformats.org/officeDocument/2006/relationships/hyperlink" Target="https://www.colombiacompra.gov.co/tienda-virtual-del-estado-colombiano/ordenes-compra/18538" TargetMode="External"/><Relationship Id="rId720" Type="http://schemas.openxmlformats.org/officeDocument/2006/relationships/hyperlink" Target="https://www.contratos.gov.co/consultas/detalleProceso.do?numConstancia=17-12-7065434" TargetMode="External"/><Relationship Id="rId818" Type="http://schemas.openxmlformats.org/officeDocument/2006/relationships/hyperlink" Target="https://www.contratos.gov.co/consultas/detalleProceso.do?numConstancia=17-12-7300040" TargetMode="External"/><Relationship Id="rId152" Type="http://schemas.openxmlformats.org/officeDocument/2006/relationships/hyperlink" Target="https://www.contratos.gov.co/consultas/detalleProceso.do?numConstancia=17-12-6192694" TargetMode="External"/><Relationship Id="rId457" Type="http://schemas.openxmlformats.org/officeDocument/2006/relationships/hyperlink" Target="https://www.contratos.gov.co/consultas/detalleProceso.do?numConstancia=17-9-426980" TargetMode="External"/><Relationship Id="rId664" Type="http://schemas.openxmlformats.org/officeDocument/2006/relationships/hyperlink" Target="https://www.contratos.gov.co/consultas/detalleProceso.do?numConstancia=17-12-6967443" TargetMode="External"/><Relationship Id="rId871" Type="http://schemas.openxmlformats.org/officeDocument/2006/relationships/hyperlink" Target="https://www.contratos.gov.co/consultas/detalleProceso.do?numConstancia=17-12-7459786" TargetMode="External"/><Relationship Id="rId14" Type="http://schemas.openxmlformats.org/officeDocument/2006/relationships/hyperlink" Target="https://www.contratos.gov.co/consultas/detalleProceso.do?numConstancia=17-12-6102063" TargetMode="External"/><Relationship Id="rId317" Type="http://schemas.openxmlformats.org/officeDocument/2006/relationships/hyperlink" Target="https://www.contratos.gov.co/consultas/detalleProceso.do?numConstancia=17-12-6256857" TargetMode="External"/><Relationship Id="rId524" Type="http://schemas.openxmlformats.org/officeDocument/2006/relationships/hyperlink" Target="https://www.contratos.gov.co/consultas/detalleProceso.do?numConstancia=17-12-6599663" TargetMode="External"/><Relationship Id="rId731" Type="http://schemas.openxmlformats.org/officeDocument/2006/relationships/hyperlink" Target="https://www.contratos.gov.co/consultas/detalleProceso.do?numConstancia=17-12-7095639" TargetMode="External"/><Relationship Id="rId98" Type="http://schemas.openxmlformats.org/officeDocument/2006/relationships/hyperlink" Target="https://www.contratos.gov.co/consultas/detalleProceso.do?numConstancia=17-12-6166541" TargetMode="External"/><Relationship Id="rId163" Type="http://schemas.openxmlformats.org/officeDocument/2006/relationships/hyperlink" Target="https://www.contratos.gov.co/consultas/detalleProceso.do?numConstancia=17-12-6196848" TargetMode="External"/><Relationship Id="rId370" Type="http://schemas.openxmlformats.org/officeDocument/2006/relationships/hyperlink" Target="https://www.contratos.gov.co/consultas/detalleProceso.do?numConstancia=17-12-6263602" TargetMode="External"/><Relationship Id="rId829" Type="http://schemas.openxmlformats.org/officeDocument/2006/relationships/hyperlink" Target="https://community.secop.gov.co/Public/Tendering/OpportunityDetail/Index?noticeUID=CO1.NTC.232421" TargetMode="External"/><Relationship Id="rId230" Type="http://schemas.openxmlformats.org/officeDocument/2006/relationships/hyperlink" Target="https://www.contratos.gov.co/consultas/detalleProceso.do?numConstancia=17-12-6231229" TargetMode="External"/><Relationship Id="rId468" Type="http://schemas.openxmlformats.org/officeDocument/2006/relationships/hyperlink" Target="https://www.contratos.gov.co/consultas/detalleProceso.do?numConstancia=17-12-6437888" TargetMode="External"/><Relationship Id="rId675" Type="http://schemas.openxmlformats.org/officeDocument/2006/relationships/hyperlink" Target="https://community.secop.gov.co/Public/Tendering/OpportunityDetail/Index?noticeUID=CO1.NTC.194310" TargetMode="External"/><Relationship Id="rId882" Type="http://schemas.openxmlformats.org/officeDocument/2006/relationships/hyperlink" Target="https://www.colombiacompra.gov.co/tienda-virtual-del-estado-colombiano/ordenes-compra/24346" TargetMode="External"/><Relationship Id="rId25" Type="http://schemas.openxmlformats.org/officeDocument/2006/relationships/hyperlink" Target="https://www.contratos.gov.co/consultas/detalleProceso.do?numConstancia=17-12-6118092" TargetMode="External"/><Relationship Id="rId328" Type="http://schemas.openxmlformats.org/officeDocument/2006/relationships/hyperlink" Target="https://www.contratos.gov.co/consultas/detalleProceso.do?numConstancia=17-12-6248861" TargetMode="External"/><Relationship Id="rId535" Type="http://schemas.openxmlformats.org/officeDocument/2006/relationships/hyperlink" Target="https://www.contratos.gov.co/consultas/detalleProceso.do?numConstancia=17-11-6468589" TargetMode="External"/><Relationship Id="rId742" Type="http://schemas.openxmlformats.org/officeDocument/2006/relationships/hyperlink" Target="https://www.contratos.gov.co/consultas/detalleProceso.do?numConstancia=17-12-7123954" TargetMode="External"/><Relationship Id="rId174" Type="http://schemas.openxmlformats.org/officeDocument/2006/relationships/hyperlink" Target="https://www.contratos.gov.co/consultas/detalleProceso.do?numConstancia=17-12-6199190" TargetMode="External"/><Relationship Id="rId381" Type="http://schemas.openxmlformats.org/officeDocument/2006/relationships/hyperlink" Target="https://www.contratos.gov.co/consultas/detalleProceso.do?numConstancia=17-12-6285255" TargetMode="External"/><Relationship Id="rId602" Type="http://schemas.openxmlformats.org/officeDocument/2006/relationships/hyperlink" Target="https://www.contratos.gov.co/consultas/detalleProceso.do?numConstancia=17-12-6791971" TargetMode="External"/><Relationship Id="rId241" Type="http://schemas.openxmlformats.org/officeDocument/2006/relationships/hyperlink" Target="https://www.contratos.gov.co/consultas/detalleProceso.do?numConstancia=17-12-6232482" TargetMode="External"/><Relationship Id="rId479" Type="http://schemas.openxmlformats.org/officeDocument/2006/relationships/hyperlink" Target="https://www.colombiacompra.gov.co/tienda-virtual-del-estado-colombiano/ordenes-compra/16191/1" TargetMode="External"/><Relationship Id="rId686" Type="http://schemas.openxmlformats.org/officeDocument/2006/relationships/hyperlink" Target="https://www.contratos.gov.co/consultas/detalleProceso.do?numConstancia=17-9-433015" TargetMode="External"/><Relationship Id="rId893" Type="http://schemas.openxmlformats.org/officeDocument/2006/relationships/hyperlink" Target="https://www.colombiacompra.gov.co/tienda-virtual-del-estado-colombiano/ordenes-compra/24247" TargetMode="External"/><Relationship Id="rId907" Type="http://schemas.openxmlformats.org/officeDocument/2006/relationships/hyperlink" Target="https://community.secop.gov.co/Public/Tendering/OpportunityDetail/Index?noticeUID=CO1.NTC.174123" TargetMode="External"/><Relationship Id="rId36" Type="http://schemas.openxmlformats.org/officeDocument/2006/relationships/hyperlink" Target="https://www.contratos.gov.co/consultas/detalleProceso.do?numConstancia=17-12-6121883" TargetMode="External"/><Relationship Id="rId339" Type="http://schemas.openxmlformats.org/officeDocument/2006/relationships/hyperlink" Target="https://www.contratos.gov.co/consultas/detalleProceso.do?numConstancia=17-12-6263505" TargetMode="External"/><Relationship Id="rId546" Type="http://schemas.openxmlformats.org/officeDocument/2006/relationships/hyperlink" Target="https://www.contratos.gov.co/consultas/detalleProceso.do?numConstancia=17-12-6643460" TargetMode="External"/><Relationship Id="rId753" Type="http://schemas.openxmlformats.org/officeDocument/2006/relationships/hyperlink" Target="https://community.secop.gov.co/Public/Tendering/OpportunityDetail/Index?noticeUID=CO1.NTC.228701" TargetMode="External"/><Relationship Id="rId101" Type="http://schemas.openxmlformats.org/officeDocument/2006/relationships/hyperlink" Target="https://www.contratos.gov.co/consultas/detalleProceso.do?numConstancia=17-12-6168159" TargetMode="External"/><Relationship Id="rId185" Type="http://schemas.openxmlformats.org/officeDocument/2006/relationships/hyperlink" Target="https://www.contratos.gov.co/consultas/detalleProceso.do?numConstancia=17-12-6228095" TargetMode="External"/><Relationship Id="rId406" Type="http://schemas.openxmlformats.org/officeDocument/2006/relationships/hyperlink" Target="https://www.contratos.gov.co/consultas/detalleProceso.do?numConstancia=17-12-6325247" TargetMode="External"/><Relationship Id="rId392" Type="http://schemas.openxmlformats.org/officeDocument/2006/relationships/hyperlink" Target="https://www.contratos.gov.co/consultas/detalleProceso.do?numConstancia=17-12-6287106" TargetMode="External"/><Relationship Id="rId613" Type="http://schemas.openxmlformats.org/officeDocument/2006/relationships/hyperlink" Target="https://www.contratos.gov.co/consultas/detalleProceso.do?numConstancia=17-12-6816603" TargetMode="External"/><Relationship Id="rId697" Type="http://schemas.openxmlformats.org/officeDocument/2006/relationships/hyperlink" Target="https://community.secop.gov.co/Public/Tendering/OpportunityDetail/Index?noticeUID=CO1.NTC.205941" TargetMode="External"/><Relationship Id="rId820" Type="http://schemas.openxmlformats.org/officeDocument/2006/relationships/hyperlink" Target="https://www.colombiacompra.gov.co/tienda-virtual-del-estado-colombiano/ordenes-compra/22007" TargetMode="External"/><Relationship Id="rId252" Type="http://schemas.openxmlformats.org/officeDocument/2006/relationships/hyperlink" Target="https://www.contratos.gov.co/consultas/detalleProceso.do?numConstancia=17-12-6232951" TargetMode="External"/><Relationship Id="rId47" Type="http://schemas.openxmlformats.org/officeDocument/2006/relationships/hyperlink" Target="https://www.contratos.gov.co/consultas/detalleProceso.do?numConstancia=17-12-6129400" TargetMode="External"/><Relationship Id="rId112" Type="http://schemas.openxmlformats.org/officeDocument/2006/relationships/hyperlink" Target="https://www.contratos.gov.co/consultas/detalleProceso.do?numConstancia=17-12-6173591" TargetMode="External"/><Relationship Id="rId557" Type="http://schemas.openxmlformats.org/officeDocument/2006/relationships/hyperlink" Target="https://www.contratos.gov.co/consultas/detalleProceso.do?numConstancia=17-12-6673356" TargetMode="External"/><Relationship Id="rId764" Type="http://schemas.openxmlformats.org/officeDocument/2006/relationships/hyperlink" Target="https://www.contratos.gov.co/consultas/detalleProceso.do?numConstancia=17-12-7212854" TargetMode="External"/><Relationship Id="rId196" Type="http://schemas.openxmlformats.org/officeDocument/2006/relationships/hyperlink" Target="https://www.contratos.gov.co/consultas/detalleProceso.do?numConstancia=17-12-6210479" TargetMode="External"/><Relationship Id="rId417" Type="http://schemas.openxmlformats.org/officeDocument/2006/relationships/hyperlink" Target="https://www.contratos.gov.co/consultas/detalleProceso.do?numConstancia=17-12-6342856" TargetMode="External"/><Relationship Id="rId624" Type="http://schemas.openxmlformats.org/officeDocument/2006/relationships/hyperlink" Target="https://www.contratos.gov.co/consultas/detalleProceso.do?numConstancia=17-12-6849130" TargetMode="External"/><Relationship Id="rId831" Type="http://schemas.openxmlformats.org/officeDocument/2006/relationships/hyperlink" Target="https://www.contratos.gov.co/consultas/detalleProceso.do?numConstancia=17-9-435827" TargetMode="External"/><Relationship Id="rId263" Type="http://schemas.openxmlformats.org/officeDocument/2006/relationships/hyperlink" Target="https://www.contratos.gov.co/consultas/detalleProceso.do?numConstancia=17-12-6233160" TargetMode="External"/><Relationship Id="rId470" Type="http://schemas.openxmlformats.org/officeDocument/2006/relationships/hyperlink" Target="https://www.contratos.gov.co/consultas/detalleProceso.do?numConstancia=17-12-6443004" TargetMode="External"/><Relationship Id="rId58" Type="http://schemas.openxmlformats.org/officeDocument/2006/relationships/hyperlink" Target="https://www.contratos.gov.co/consultas/detalleProceso.do?numConstancia=17-12-6144653" TargetMode="External"/><Relationship Id="rId123" Type="http://schemas.openxmlformats.org/officeDocument/2006/relationships/hyperlink" Target="https://www.contratos.gov.co/consultas/detalleProceso.do?numConstancia=17-12-6180973" TargetMode="External"/><Relationship Id="rId330" Type="http://schemas.openxmlformats.org/officeDocument/2006/relationships/hyperlink" Target="https://www.contratos.gov.co/consultas/detalleProceso.do?numConstancia=17-12-6263757" TargetMode="External"/><Relationship Id="rId568" Type="http://schemas.openxmlformats.org/officeDocument/2006/relationships/hyperlink" Target="https://www.contratos.gov.co/consultas/detalleProceso.do?numConstancia=17-12-6698984" TargetMode="External"/><Relationship Id="rId775" Type="http://schemas.openxmlformats.org/officeDocument/2006/relationships/hyperlink" Target="https://www.colombiacompra.gov.co/tienda-virtual-del-estado-colombiano/ordenes-compra/21340" TargetMode="External"/><Relationship Id="rId428" Type="http://schemas.openxmlformats.org/officeDocument/2006/relationships/hyperlink" Target="https://www.contratos.gov.co/consultas/detalleProceso.do?numConstancia=17-12-6353022" TargetMode="External"/><Relationship Id="rId635" Type="http://schemas.openxmlformats.org/officeDocument/2006/relationships/hyperlink" Target="https://www.contratos.gov.co/consultas/detalleProceso.do?numConstancia=17-9-431783" TargetMode="External"/><Relationship Id="rId842" Type="http://schemas.openxmlformats.org/officeDocument/2006/relationships/hyperlink" Target="https://www.contratos.gov.co/consultas/detalleProceso.do?numConstancia=17-12-7338388" TargetMode="External"/><Relationship Id="rId274" Type="http://schemas.openxmlformats.org/officeDocument/2006/relationships/hyperlink" Target="https://www.contratos.gov.co/consultas/detalleProceso.do?numConstancia=17-12-6233324" TargetMode="External"/><Relationship Id="rId481" Type="http://schemas.openxmlformats.org/officeDocument/2006/relationships/hyperlink" Target="https://www.contratos.gov.co/consultas/detalleProceso.do?numConstancia=17-12-6488295" TargetMode="External"/><Relationship Id="rId702" Type="http://schemas.openxmlformats.org/officeDocument/2006/relationships/hyperlink" Target="https://www.contratos.gov.co/consultas/detalleProceso.do?numConstancia=17-12-7013418" TargetMode="External"/><Relationship Id="rId69" Type="http://schemas.openxmlformats.org/officeDocument/2006/relationships/hyperlink" Target="https://www.contratos.gov.co/consultas/detalleProceso.do?numConstancia=17-12-6163782" TargetMode="External"/><Relationship Id="rId134" Type="http://schemas.openxmlformats.org/officeDocument/2006/relationships/hyperlink" Target="https://www.contratos.gov.co/consultas/detalleProceso.do?numConstancia=17-12-6185110" TargetMode="External"/><Relationship Id="rId579" Type="http://schemas.openxmlformats.org/officeDocument/2006/relationships/hyperlink" Target="https://www.contratos.gov.co/consultas/detalleProceso.do?numConstancia=17-12-6733900" TargetMode="External"/><Relationship Id="rId786" Type="http://schemas.openxmlformats.org/officeDocument/2006/relationships/hyperlink" Target="https://community.secop.gov.co/Public/Tendering/OpportunityDetail/Index?noticeUID=CO1.NTC.237209" TargetMode="External"/><Relationship Id="rId341" Type="http://schemas.openxmlformats.org/officeDocument/2006/relationships/hyperlink" Target="https://www.contratos.gov.co/consultas/detalleProceso.do?numConstancia=17-12-6263578" TargetMode="External"/><Relationship Id="rId439" Type="http://schemas.openxmlformats.org/officeDocument/2006/relationships/hyperlink" Target="https://www.contratos.gov.co/consultas/detalleProceso.do?numConstancia=17-12-6370036" TargetMode="External"/><Relationship Id="rId646" Type="http://schemas.openxmlformats.org/officeDocument/2006/relationships/hyperlink" Target="https://www.contratos.gov.co/consultas/detalleProceso.do?numConstancia=17-12-6929224" TargetMode="External"/><Relationship Id="rId201" Type="http://schemas.openxmlformats.org/officeDocument/2006/relationships/hyperlink" Target="https://www.contratos.gov.co/consultas/detalleProceso.do?numConstancia=17-12-6212123" TargetMode="External"/><Relationship Id="rId285" Type="http://schemas.openxmlformats.org/officeDocument/2006/relationships/hyperlink" Target="https://www.contratos.gov.co/consultas/detalleProceso.do?numConstancia=17-12-6233405" TargetMode="External"/><Relationship Id="rId506" Type="http://schemas.openxmlformats.org/officeDocument/2006/relationships/hyperlink" Target="https://www.contratos.gov.co/consultas/detalleProceso.do?numConstancia=17-12-6545406" TargetMode="External"/><Relationship Id="rId853" Type="http://schemas.openxmlformats.org/officeDocument/2006/relationships/hyperlink" Target="https://www.contratos.gov.co/consultas/detalleProceso.do?numConstancia=17-12-7362751" TargetMode="External"/><Relationship Id="rId492" Type="http://schemas.openxmlformats.org/officeDocument/2006/relationships/hyperlink" Target="https://www.contratos.gov.co/consultas/detalleProceso.do?numConstancia=17-12-6517544" TargetMode="External"/><Relationship Id="rId713" Type="http://schemas.openxmlformats.org/officeDocument/2006/relationships/hyperlink" Target="https://www.contratos.gov.co/consultas/detalleProceso.do?numConstancia=17-12-7046275" TargetMode="External"/><Relationship Id="rId797" Type="http://schemas.openxmlformats.org/officeDocument/2006/relationships/hyperlink" Target="https://www.contratos.gov.co/consultas/detalleProceso.do?numConstancia=17-12-7277766" TargetMode="External"/><Relationship Id="rId145" Type="http://schemas.openxmlformats.org/officeDocument/2006/relationships/hyperlink" Target="https://www.contratos.gov.co/consultas/detalleProceso.do?numConstancia=17-12-6191386" TargetMode="External"/><Relationship Id="rId352" Type="http://schemas.openxmlformats.org/officeDocument/2006/relationships/hyperlink" Target="https://www.contratos.gov.co/consultas/detalleProceso.do?numConstancia=17-12-6265875" TargetMode="External"/><Relationship Id="rId212" Type="http://schemas.openxmlformats.org/officeDocument/2006/relationships/hyperlink" Target="https://www.contratos.gov.co/consultas/detalleProceso.do?numConstancia=17-12-6220153" TargetMode="External"/><Relationship Id="rId657" Type="http://schemas.openxmlformats.org/officeDocument/2006/relationships/hyperlink" Target="https://www.contratos.gov.co/consultas/detalleProceso.do?numConstancia=17-12-6955607" TargetMode="External"/><Relationship Id="rId864" Type="http://schemas.openxmlformats.org/officeDocument/2006/relationships/hyperlink" Target="https://www.contratos.gov.co/consultas/detalleProceso.do?numConstancia=17-12-7414504" TargetMode="External"/><Relationship Id="rId296" Type="http://schemas.openxmlformats.org/officeDocument/2006/relationships/hyperlink" Target="https://www.contratos.gov.co/consultas/detalleProceso.do?numConstancia=17-12-6244364" TargetMode="External"/><Relationship Id="rId517" Type="http://schemas.openxmlformats.org/officeDocument/2006/relationships/hyperlink" Target="https://www.contratos.gov.co/consultas/detalleProceso.do?numConstancia=17-12-6578423" TargetMode="External"/><Relationship Id="rId724" Type="http://schemas.openxmlformats.org/officeDocument/2006/relationships/hyperlink" Target="https://community.secop.gov.co/Public/Tendering/OpportunityDetail/Index?noticeUID=CO1.NTC.185230" TargetMode="External"/><Relationship Id="rId60" Type="http://schemas.openxmlformats.org/officeDocument/2006/relationships/hyperlink" Target="https://www.contratos.gov.co/consultas/detalleProceso.do?numConstancia=17-12-6144971" TargetMode="External"/><Relationship Id="rId156" Type="http://schemas.openxmlformats.org/officeDocument/2006/relationships/hyperlink" Target="https://www.contratos.gov.co/consultas/detalleProceso.do?numConstancia=17-12-6192955" TargetMode="External"/><Relationship Id="rId363" Type="http://schemas.openxmlformats.org/officeDocument/2006/relationships/hyperlink" Target="https://www.contratos.gov.co/consultas/detalleProceso.do?numConstancia=17-12-6267317" TargetMode="External"/><Relationship Id="rId570" Type="http://schemas.openxmlformats.org/officeDocument/2006/relationships/hyperlink" Target="https://www.contratos.gov.co/consultas/detalleProceso.do?numConstancia=17-12-6704170" TargetMode="External"/><Relationship Id="rId223" Type="http://schemas.openxmlformats.org/officeDocument/2006/relationships/hyperlink" Target="https://www.contratos.gov.co/consultas/detalleProceso.do?numConstancia=17-12-6223373" TargetMode="External"/><Relationship Id="rId430" Type="http://schemas.openxmlformats.org/officeDocument/2006/relationships/hyperlink" Target="https://www.colombiacompra.gov.co/tienda-virtual-del-estado-colombiano/ordenes-compra/14939" TargetMode="External"/><Relationship Id="rId668" Type="http://schemas.openxmlformats.org/officeDocument/2006/relationships/hyperlink" Target="https://www.contratos.gov.co/consultas/detalleProceso.do?numConstancia=17-12-6967252" TargetMode="External"/><Relationship Id="rId875" Type="http://schemas.openxmlformats.org/officeDocument/2006/relationships/hyperlink" Target="https://community.secop.gov.co/Public/Tendering/OpportunityDetail/Index?noticeUID=CO1.NTC.273045" TargetMode="External"/><Relationship Id="rId18" Type="http://schemas.openxmlformats.org/officeDocument/2006/relationships/hyperlink" Target="https://www.contratos.gov.co/consultas/detalleProceso.do?numConstancia=17-12-6109366" TargetMode="External"/><Relationship Id="rId528" Type="http://schemas.openxmlformats.org/officeDocument/2006/relationships/hyperlink" Target="https://www.contratos.gov.co/consultas/detalleProceso.do?numConstancia=17-12-6612408" TargetMode="External"/><Relationship Id="rId735" Type="http://schemas.openxmlformats.org/officeDocument/2006/relationships/hyperlink" Target="https://www.contratos.gov.co/consultas/detalleProceso.do?numConstancia=17-12-7085464" TargetMode="External"/><Relationship Id="rId167" Type="http://schemas.openxmlformats.org/officeDocument/2006/relationships/hyperlink" Target="https://www.contratos.gov.co/consultas/detalleProceso.do?numConstancia=17-12-6197730" TargetMode="External"/><Relationship Id="rId374" Type="http://schemas.openxmlformats.org/officeDocument/2006/relationships/hyperlink" Target="https://www.contratos.gov.co/consultas/detalleProceso.do?numConstancia=17-12-6295018" TargetMode="External"/><Relationship Id="rId581" Type="http://schemas.openxmlformats.org/officeDocument/2006/relationships/hyperlink" Target="https://www.contratos.gov.co/consultas/detalleProceso.do?numConstancia=17-12-6733952" TargetMode="External"/><Relationship Id="rId71" Type="http://schemas.openxmlformats.org/officeDocument/2006/relationships/hyperlink" Target="https://www.contratos.gov.co/consultas/detalleProceso.do?numConstancia=17-12-6146187" TargetMode="External"/><Relationship Id="rId234" Type="http://schemas.openxmlformats.org/officeDocument/2006/relationships/hyperlink" Target="https://www.contratos.gov.co/consultas/detalleProceso.do?numConstancia=17-12-6232328" TargetMode="External"/><Relationship Id="rId679" Type="http://schemas.openxmlformats.org/officeDocument/2006/relationships/hyperlink" Target="https://www.contratos.gov.co/consultas/detalleProceso.do?numConstancia=17-12-6972055" TargetMode="External"/><Relationship Id="rId802" Type="http://schemas.openxmlformats.org/officeDocument/2006/relationships/hyperlink" Target="https://community.secop.gov.co/Public/Tendering/OpportunityDetail/Index?noticeUID=CO1.NTC.245120" TargetMode="External"/><Relationship Id="rId886" Type="http://schemas.openxmlformats.org/officeDocument/2006/relationships/hyperlink" Target="https://www.colombiacompra.gov.co/tienda-virtual-del-estado-colombiano/ordenes-compra/24350" TargetMode="External"/><Relationship Id="rId2" Type="http://schemas.openxmlformats.org/officeDocument/2006/relationships/hyperlink" Target="https://www.contratos.gov.co/consultas/detalleProceso.do?numConstancia=17-12-6070990" TargetMode="External"/><Relationship Id="rId29" Type="http://schemas.openxmlformats.org/officeDocument/2006/relationships/hyperlink" Target="https://www.contratos.gov.co/consultas/detalleProceso.do?numConstancia=17-12-6118362" TargetMode="External"/><Relationship Id="rId441" Type="http://schemas.openxmlformats.org/officeDocument/2006/relationships/hyperlink" Target="https://www.contratos.gov.co/consultas/detalleProceso.do?numConstancia=17-12-6371641" TargetMode="External"/><Relationship Id="rId539" Type="http://schemas.openxmlformats.org/officeDocument/2006/relationships/hyperlink" Target="https://www.contratos.gov.co/consultas/detalleProceso.do?numConstancia=17-12-6624045" TargetMode="External"/><Relationship Id="rId746" Type="http://schemas.openxmlformats.org/officeDocument/2006/relationships/hyperlink" Target="https://www.contratos.gov.co/consultas/detalleProceso.do?numConstancia=17-12-7166379" TargetMode="External"/><Relationship Id="rId178" Type="http://schemas.openxmlformats.org/officeDocument/2006/relationships/hyperlink" Target="https://www.contratos.gov.co/consultas/detalleProceso.do?numConstancia=17-12-6224531" TargetMode="External"/><Relationship Id="rId301" Type="http://schemas.openxmlformats.org/officeDocument/2006/relationships/hyperlink" Target="https://www.contratos.gov.co/consultas/detalleProceso.do?numConstancia=17-12-6246750" TargetMode="External"/><Relationship Id="rId82" Type="http://schemas.openxmlformats.org/officeDocument/2006/relationships/hyperlink" Target="https://www.contratos.gov.co/consultas/detalleProceso.do?numConstancia=17-12-6128096" TargetMode="External"/><Relationship Id="rId385" Type="http://schemas.openxmlformats.org/officeDocument/2006/relationships/hyperlink" Target="https://www.contratos.gov.co/consultas/detalleProceso.do?numConstancia=17-12-6286216" TargetMode="External"/><Relationship Id="rId592" Type="http://schemas.openxmlformats.org/officeDocument/2006/relationships/hyperlink" Target="https://www.contratos.gov.co/consultas/detalleProceso.do?numConstancia=17-12-6780955" TargetMode="External"/><Relationship Id="rId606" Type="http://schemas.openxmlformats.org/officeDocument/2006/relationships/hyperlink" Target="https://www.contratos.gov.co/consultas/detalleProceso.do?numConstancia=17-12-6793585" TargetMode="External"/><Relationship Id="rId813" Type="http://schemas.openxmlformats.org/officeDocument/2006/relationships/hyperlink" Target="https://www.contratos.gov.co/consultas/detalleProceso.do?numConstancia=17-12-7300105" TargetMode="External"/><Relationship Id="rId245" Type="http://schemas.openxmlformats.org/officeDocument/2006/relationships/hyperlink" Target="https://www.contratos.gov.co/consultas/detalleProceso.do?numConstancia=17-12-6232525" TargetMode="External"/><Relationship Id="rId452" Type="http://schemas.openxmlformats.org/officeDocument/2006/relationships/hyperlink" Target="https://www.contratos.gov.co/consultas/detalleProceso.do?numConstancia=17-12-6410868" TargetMode="External"/><Relationship Id="rId897" Type="http://schemas.openxmlformats.org/officeDocument/2006/relationships/hyperlink" Target="https://www.colombiacompra.gov.co/tienda-virtual-del-estado-colombiano/ordenes-compra/24415" TargetMode="External"/><Relationship Id="rId105" Type="http://schemas.openxmlformats.org/officeDocument/2006/relationships/hyperlink" Target="https://www.contratos.gov.co/consultas/detalleProceso.do?numConstancia=17-12-6169269" TargetMode="External"/><Relationship Id="rId312" Type="http://schemas.openxmlformats.org/officeDocument/2006/relationships/hyperlink" Target="https://www.contratos.gov.co/consultas/detalleProceso.do?numConstancia=17-12-6248795" TargetMode="External"/><Relationship Id="rId757" Type="http://schemas.openxmlformats.org/officeDocument/2006/relationships/hyperlink" Target="https://community.secop.gov.co/Public/Tendering/OpportunityDetail/Index?noticeUID=CO1.NTC.228727" TargetMode="External"/><Relationship Id="rId93" Type="http://schemas.openxmlformats.org/officeDocument/2006/relationships/hyperlink" Target="https://www.contratos.gov.co/consultas/detalleProceso.do?numConstancia=17-12-6161364" TargetMode="External"/><Relationship Id="rId189" Type="http://schemas.openxmlformats.org/officeDocument/2006/relationships/hyperlink" Target="https://www.contratos.gov.co/consultas/detalleProceso.do?numConstancia=17-12-6230905" TargetMode="External"/><Relationship Id="rId396" Type="http://schemas.openxmlformats.org/officeDocument/2006/relationships/hyperlink" Target="https://www.contratos.gov.co/consultas/detalleProceso.do?numConstancia=17-12-6300580" TargetMode="External"/><Relationship Id="rId617" Type="http://schemas.openxmlformats.org/officeDocument/2006/relationships/hyperlink" Target="https://www.contratos.gov.co/consultas/detalleProceso.do?numConstancia=17-12-6825541" TargetMode="External"/><Relationship Id="rId824" Type="http://schemas.openxmlformats.org/officeDocument/2006/relationships/hyperlink" Target="https://community.secop.gov.co/Public/Tendering/OpportunityDetail/Index?noticeUID=CO1.NTC.240333" TargetMode="External"/><Relationship Id="rId256" Type="http://schemas.openxmlformats.org/officeDocument/2006/relationships/hyperlink" Target="https://www.contratos.gov.co/consultas/detalleProceso.do?numConstancia=17-12-6232982" TargetMode="External"/><Relationship Id="rId463" Type="http://schemas.openxmlformats.org/officeDocument/2006/relationships/hyperlink" Target="https://www.contratos.gov.co/consultas/detalleProceso.do?numConstancia=17-12-6436216" TargetMode="External"/><Relationship Id="rId670" Type="http://schemas.openxmlformats.org/officeDocument/2006/relationships/hyperlink" Target="https://www.contratos.gov.co/consultas/detalleProceso.do?numConstancia=17-12-6967358" TargetMode="External"/><Relationship Id="rId116" Type="http://schemas.openxmlformats.org/officeDocument/2006/relationships/hyperlink" Target="https://www.contratos.gov.co/consultas/detalleProceso.do?numConstancia=17-12-6178811" TargetMode="External"/><Relationship Id="rId323" Type="http://schemas.openxmlformats.org/officeDocument/2006/relationships/hyperlink" Target="https://www.contratos.gov.co/consultas/detalleProceso.do?numConstancia=17-12-6256873" TargetMode="External"/><Relationship Id="rId530" Type="http://schemas.openxmlformats.org/officeDocument/2006/relationships/hyperlink" Target="https://www.contratos.gov.co/consultas/detalleProceso.do?numConstancia=17-12-6609276" TargetMode="External"/><Relationship Id="rId768" Type="http://schemas.openxmlformats.org/officeDocument/2006/relationships/hyperlink" Target="https://community.secop.gov.co/Public/Tendering/OpportunityDetail/Index?noticeUID=CO1.NTC.224344" TargetMode="External"/><Relationship Id="rId20" Type="http://schemas.openxmlformats.org/officeDocument/2006/relationships/hyperlink" Target="https://www.contratos.gov.co/consultas/detalleProceso.do?numConstancia=17-12-6109683" TargetMode="External"/><Relationship Id="rId628" Type="http://schemas.openxmlformats.org/officeDocument/2006/relationships/hyperlink" Target="https://www.contratos.gov.co/consultas/detalleProceso.do?numConstancia=17-12-6867425" TargetMode="External"/><Relationship Id="rId835" Type="http://schemas.openxmlformats.org/officeDocument/2006/relationships/hyperlink" Target="https://www.colombiacompra.gov.co/tienda-virtual-del-estado-colombiano/ordenes-compra/22329" TargetMode="External"/><Relationship Id="rId267" Type="http://schemas.openxmlformats.org/officeDocument/2006/relationships/hyperlink" Target="https://www.contratos.gov.co/consultas/detalleProceso.do?numConstancia=17-12-6233229" TargetMode="External"/><Relationship Id="rId474" Type="http://schemas.openxmlformats.org/officeDocument/2006/relationships/hyperlink" Target="https://www.contratos.gov.co/consultas/detalleProceso.do?numConstancia=17-12-6450253" TargetMode="External"/><Relationship Id="rId127" Type="http://schemas.openxmlformats.org/officeDocument/2006/relationships/hyperlink" Target="https://www.contratos.gov.co/consultas/detalleProceso.do?numConstancia=17-12-6183430" TargetMode="External"/><Relationship Id="rId681" Type="http://schemas.openxmlformats.org/officeDocument/2006/relationships/hyperlink" Target="https://www.contratos.gov.co/consultas/detalleProceso.do?numConstancia=17-12-6980770" TargetMode="External"/><Relationship Id="rId779" Type="http://schemas.openxmlformats.org/officeDocument/2006/relationships/hyperlink" Target="https://www.colombiacompra.gov.co/tienda-virtual-del-estado-colombiano/ordenes-compra/21332" TargetMode="External"/><Relationship Id="rId902" Type="http://schemas.openxmlformats.org/officeDocument/2006/relationships/hyperlink" Target="https://www.contratos.gov.co/consultas/detalleProceso.do?numConstancia=17-12-6188484" TargetMode="External"/><Relationship Id="rId31" Type="http://schemas.openxmlformats.org/officeDocument/2006/relationships/hyperlink" Target="https://www.contratos.gov.co/consultas/detalleProceso.do?numConstancia=17-12-6120197" TargetMode="External"/><Relationship Id="rId334" Type="http://schemas.openxmlformats.org/officeDocument/2006/relationships/hyperlink" Target="https://www.contratos.gov.co/consultas/detalleProceso.do?numConstancia=17-12-6263782" TargetMode="External"/><Relationship Id="rId541" Type="http://schemas.openxmlformats.org/officeDocument/2006/relationships/hyperlink" Target="https://www.contratos.gov.co/consultas/detalleProceso.do?numConstancia=17-12-6631971" TargetMode="External"/><Relationship Id="rId639" Type="http://schemas.openxmlformats.org/officeDocument/2006/relationships/hyperlink" Target="https://www.contratos.gov.co/consultas/detalleProceso.do?numConstancia=17-12-6906837" TargetMode="External"/><Relationship Id="rId180" Type="http://schemas.openxmlformats.org/officeDocument/2006/relationships/hyperlink" Target="https://www.contratos.gov.co/consultas/detalleProceso.do?numConstancia=17-12-6226238" TargetMode="External"/><Relationship Id="rId278" Type="http://schemas.openxmlformats.org/officeDocument/2006/relationships/hyperlink" Target="https://www.contratos.gov.co/consultas/detalleProceso.do?numConstancia=17-12-6233358" TargetMode="External"/><Relationship Id="rId401" Type="http://schemas.openxmlformats.org/officeDocument/2006/relationships/hyperlink" Target="https://www.colombiacompra.gov.co/tienda-virtual-del-estado-colombiano/ordenes-compra/14681" TargetMode="External"/><Relationship Id="rId846" Type="http://schemas.openxmlformats.org/officeDocument/2006/relationships/hyperlink" Target="https://www.contratos.gov.co/consultas/detalleProceso.do?numConstancia=17-12-7344075" TargetMode="External"/><Relationship Id="rId485" Type="http://schemas.openxmlformats.org/officeDocument/2006/relationships/hyperlink" Target="https://www.contratos.gov.co/consultas/detalleProceso.do?numConstancia=17-12-6508439" TargetMode="External"/><Relationship Id="rId692" Type="http://schemas.openxmlformats.org/officeDocument/2006/relationships/hyperlink" Target="https://www.contratos.gov.co/consultas/detalleProceso.do?numConstancia=17-12-7016791" TargetMode="External"/><Relationship Id="rId706" Type="http://schemas.openxmlformats.org/officeDocument/2006/relationships/hyperlink" Target="https://www.contratos.gov.co/consultas/detalleProceso.do?numConstancia=17-12-7026210" TargetMode="External"/><Relationship Id="rId42" Type="http://schemas.openxmlformats.org/officeDocument/2006/relationships/hyperlink" Target="https://www.contratos.gov.co/consultas/detalleProceso.do?numConstancia=17-12-6127069" TargetMode="External"/><Relationship Id="rId138" Type="http://schemas.openxmlformats.org/officeDocument/2006/relationships/hyperlink" Target="https://www.contratos.gov.co/consultas/detalleProceso.do?numConstancia=17-12-6188212" TargetMode="External"/><Relationship Id="rId345" Type="http://schemas.openxmlformats.org/officeDocument/2006/relationships/hyperlink" Target="https://www.contratos.gov.co/consultas/detalleProceso.do?numConstancia=17-12-6265083" TargetMode="External"/><Relationship Id="rId552" Type="http://schemas.openxmlformats.org/officeDocument/2006/relationships/hyperlink" Target="https://www.contratos.gov.co/consultas/detalleProceso.do?numConstancia=17-12-6656364" TargetMode="External"/><Relationship Id="rId191" Type="http://schemas.openxmlformats.org/officeDocument/2006/relationships/hyperlink" Target="https://www.contratos.gov.co/consultas/detalleProceso.do?numConstancia=17-12-6216305" TargetMode="External"/><Relationship Id="rId205" Type="http://schemas.openxmlformats.org/officeDocument/2006/relationships/hyperlink" Target="https://www.contratos.gov.co/consultas/detalleProceso.do?numConstancia=17-12-6213182" TargetMode="External"/><Relationship Id="rId412" Type="http://schemas.openxmlformats.org/officeDocument/2006/relationships/hyperlink" Target="https://www.contratos.gov.co/consultas/detalleProceso.do?numConstancia=17-13-6214167" TargetMode="External"/><Relationship Id="rId857" Type="http://schemas.openxmlformats.org/officeDocument/2006/relationships/hyperlink" Target="https://www.contratos.gov.co/consultas/detalleProceso.do?numConstancia=17-9-437130" TargetMode="External"/><Relationship Id="rId289" Type="http://schemas.openxmlformats.org/officeDocument/2006/relationships/hyperlink" Target="https://www.contratos.gov.co/consultas/detalleProceso.do?numConstancia=17-12-6243784" TargetMode="External"/><Relationship Id="rId496" Type="http://schemas.openxmlformats.org/officeDocument/2006/relationships/hyperlink" Target="https://www.contratos.gov.co/consultas/detalleProceso.do?numConstancia=17-12-6518750" TargetMode="External"/><Relationship Id="rId717" Type="http://schemas.openxmlformats.org/officeDocument/2006/relationships/hyperlink" Target="https://www.contratos.gov.co/consultas/detalleProceso.do?numConstancia=17-9-433845" TargetMode="External"/><Relationship Id="rId53" Type="http://schemas.openxmlformats.org/officeDocument/2006/relationships/hyperlink" Target="https://www.contratos.gov.co/consultas/detalleProceso.do?numConstancia=17-12-6141050" TargetMode="External"/><Relationship Id="rId149" Type="http://schemas.openxmlformats.org/officeDocument/2006/relationships/hyperlink" Target="https://www.contratos.gov.co/consultas/detalleProceso.do?numConstancia=17-12-6192131" TargetMode="External"/><Relationship Id="rId356" Type="http://schemas.openxmlformats.org/officeDocument/2006/relationships/hyperlink" Target="https://www.contratos.gov.co/consultas/detalleProceso.do?numConstancia=17-12-6266452" TargetMode="External"/><Relationship Id="rId563" Type="http://schemas.openxmlformats.org/officeDocument/2006/relationships/hyperlink" Target="https://www.contratos.gov.co/consultas/detalleProceso.do?numConstancia=17-12-6692871" TargetMode="External"/><Relationship Id="rId770" Type="http://schemas.openxmlformats.org/officeDocument/2006/relationships/hyperlink" Target="https://www.contratos.gov.co/consultas/detalleProceso.do?numConstancia=17-9-435844" TargetMode="External"/><Relationship Id="rId216" Type="http://schemas.openxmlformats.org/officeDocument/2006/relationships/hyperlink" Target="https://www.contratos.gov.co/consultas/detalleProceso.do?numConstancia=17-12-6221104" TargetMode="External"/><Relationship Id="rId423" Type="http://schemas.openxmlformats.org/officeDocument/2006/relationships/hyperlink" Target="https://www.contratos.gov.co/consultas/detalleProceso.do?numConstancia=17-12-6343400" TargetMode="External"/><Relationship Id="rId868" Type="http://schemas.openxmlformats.org/officeDocument/2006/relationships/hyperlink" Target="https://community.secop.gov.co/Public/Tendering/OpportunityDetail/Index?noticeUID=CO1.NTC.259048" TargetMode="External"/><Relationship Id="rId630" Type="http://schemas.openxmlformats.org/officeDocument/2006/relationships/hyperlink" Target="https://www.contratos.gov.co/consultas/detalleProceso.do?numConstancia=17-12-6867902" TargetMode="External"/><Relationship Id="rId728" Type="http://schemas.openxmlformats.org/officeDocument/2006/relationships/hyperlink" Target="https://www.contratos.gov.co/consultas/detalleProceso.do?numConstancia=17-12-7090550" TargetMode="External"/><Relationship Id="rId64" Type="http://schemas.openxmlformats.org/officeDocument/2006/relationships/hyperlink" Target="https://www.contratos.gov.co/consultas/detalleProceso.do?numConstancia=17-12-6145686" TargetMode="External"/><Relationship Id="rId367" Type="http://schemas.openxmlformats.org/officeDocument/2006/relationships/hyperlink" Target="https://www.contratos.gov.co/consultas/detalleProceso.do?numConstancia=17-12-6267884" TargetMode="External"/><Relationship Id="rId574" Type="http://schemas.openxmlformats.org/officeDocument/2006/relationships/hyperlink" Target="https://www.contratos.gov.co/consultas/detalleProceso.do?numConstancia=17-12-6719436" TargetMode="External"/><Relationship Id="rId227" Type="http://schemas.openxmlformats.org/officeDocument/2006/relationships/hyperlink" Target="https://www.contratos.gov.co/consultas/detalleProceso.do?numConstancia=17-12-6224004" TargetMode="External"/><Relationship Id="rId781" Type="http://schemas.openxmlformats.org/officeDocument/2006/relationships/hyperlink" Target="https://www.colombiacompra.gov.co/tienda-virtual-del-estado-colombiano/ordenes-compra/21344" TargetMode="External"/><Relationship Id="rId879" Type="http://schemas.openxmlformats.org/officeDocument/2006/relationships/hyperlink" Target="https://www.colombiacompra.gov.co/tienda-virtual-del-estado-colombiano/ordenes-compra/24340" TargetMode="External"/><Relationship Id="rId434" Type="http://schemas.openxmlformats.org/officeDocument/2006/relationships/hyperlink" Target="https://www.contratos.gov.co/consultas/detalleProceso.do?numConstancia=17-12-6368835" TargetMode="External"/><Relationship Id="rId641" Type="http://schemas.openxmlformats.org/officeDocument/2006/relationships/hyperlink" Target="https://www.contratos.gov.co/consultas/detalleProceso.do?numConstancia=17-12-6897464" TargetMode="External"/><Relationship Id="rId739" Type="http://schemas.openxmlformats.org/officeDocument/2006/relationships/hyperlink" Target="https://community.secop.gov.co/Public/Tendering/OpportunityDetail/Index?noticeUID=CO1.NTC.221605" TargetMode="External"/><Relationship Id="rId280" Type="http://schemas.openxmlformats.org/officeDocument/2006/relationships/hyperlink" Target="https://www.contratos.gov.co/consultas/detalleProceso.do?numConstancia=17-12-6230695" TargetMode="External"/><Relationship Id="rId501" Type="http://schemas.openxmlformats.org/officeDocument/2006/relationships/hyperlink" Target="https://www.colombiacompra.gov.co/tienda-virtual-del-estado-colombiano/orden-de-compra/16574" TargetMode="External"/><Relationship Id="rId75" Type="http://schemas.openxmlformats.org/officeDocument/2006/relationships/hyperlink" Target="https://www.contratos.gov.co/consultas/detalleProceso.do?numConstancia=17-12-6159672" TargetMode="External"/><Relationship Id="rId140" Type="http://schemas.openxmlformats.org/officeDocument/2006/relationships/hyperlink" Target="https://www.contratos.gov.co/consultas/detalleProceso.do?numConstancia=17-12-6188561" TargetMode="External"/><Relationship Id="rId378" Type="http://schemas.openxmlformats.org/officeDocument/2006/relationships/hyperlink" Target="https://www.contratos.gov.co/consultas/detalleProceso.do?numConstancia=17-12-6280779" TargetMode="External"/><Relationship Id="rId585" Type="http://schemas.openxmlformats.org/officeDocument/2006/relationships/hyperlink" Target="https://www.contratos.gov.co/consultas/detalleProceso.do?numConstancia=17-12-6766825" TargetMode="External"/><Relationship Id="rId792" Type="http://schemas.openxmlformats.org/officeDocument/2006/relationships/hyperlink" Target="https://www.contratos.gov.co/consultas/detalleProceso.do?numConstancia=17-12-7262872" TargetMode="External"/><Relationship Id="rId806" Type="http://schemas.openxmlformats.org/officeDocument/2006/relationships/hyperlink" Target="https://www.contratos.gov.co/consultas/detalleProceso.do?numConstancia=17-12-7300066" TargetMode="External"/><Relationship Id="rId6" Type="http://schemas.openxmlformats.org/officeDocument/2006/relationships/hyperlink" Target="https://www.contratos.gov.co/consultas/detalleProceso.do?numConstancia=17-12-6093140" TargetMode="External"/><Relationship Id="rId238" Type="http://schemas.openxmlformats.org/officeDocument/2006/relationships/hyperlink" Target="https://www.contratos.gov.co/consultas/detalleProceso.do?numConstancia=17-12-6237634" TargetMode="External"/><Relationship Id="rId445" Type="http://schemas.openxmlformats.org/officeDocument/2006/relationships/hyperlink" Target="https://www.contratos.gov.co/consultas/detalleProceso.do?numConstancia=17-12-6394767" TargetMode="External"/><Relationship Id="rId652" Type="http://schemas.openxmlformats.org/officeDocument/2006/relationships/hyperlink" Target="https://www.contratos.gov.co/consultas/detalleProceso.do?numConstancia=17-12-6956433" TargetMode="External"/><Relationship Id="rId291" Type="http://schemas.openxmlformats.org/officeDocument/2006/relationships/hyperlink" Target="https://www.contratos.gov.co/consultas/detalleProceso.do?numConstancia=17-12-6244022" TargetMode="External"/><Relationship Id="rId305" Type="http://schemas.openxmlformats.org/officeDocument/2006/relationships/hyperlink" Target="https://www.contratos.gov.co/consultas/detalleProceso.do?numConstancia=17-12-6251547" TargetMode="External"/><Relationship Id="rId512" Type="http://schemas.openxmlformats.org/officeDocument/2006/relationships/hyperlink" Target="https://www.contratos.gov.co/consultas/detalleProceso.do?numConstancia=17-13-6483032" TargetMode="External"/><Relationship Id="rId86" Type="http://schemas.openxmlformats.org/officeDocument/2006/relationships/hyperlink" Target="https://www.contratos.gov.co/consultas/detalleProceso.do?numConstancia=17-12-6158595" TargetMode="External"/><Relationship Id="rId151" Type="http://schemas.openxmlformats.org/officeDocument/2006/relationships/hyperlink" Target="https://www.contratos.gov.co/consultas/detalleProceso.do?numConstancia=17-12-6192670" TargetMode="External"/><Relationship Id="rId389" Type="http://schemas.openxmlformats.org/officeDocument/2006/relationships/hyperlink" Target="https://www.contratos.gov.co/consultas/detalleProceso.do?numConstancia=17-12-6286954" TargetMode="External"/><Relationship Id="rId596" Type="http://schemas.openxmlformats.org/officeDocument/2006/relationships/hyperlink" Target="https://www.colombiacompra.gov.co/tienda-virtual-del-estado-colombiano/ordenes-compra/18536" TargetMode="External"/><Relationship Id="rId817" Type="http://schemas.openxmlformats.org/officeDocument/2006/relationships/hyperlink" Target="https://www.contratos.gov.co/consultas/detalleProceso.do?numConstancia=17-12-91416" TargetMode="External"/><Relationship Id="rId249" Type="http://schemas.openxmlformats.org/officeDocument/2006/relationships/hyperlink" Target="https://www.contratos.gov.co/consultas/detalleProceso.do?numConstancia=17-12-6232915" TargetMode="External"/><Relationship Id="rId456" Type="http://schemas.openxmlformats.org/officeDocument/2006/relationships/hyperlink" Target="https://www.contratos.gov.co/consultas/detalleProceso.do?numConstancia=17-12-6423831" TargetMode="External"/><Relationship Id="rId663" Type="http://schemas.openxmlformats.org/officeDocument/2006/relationships/hyperlink" Target="https://www.contratos.gov.co/consultas/detalleProceso.do?numConstancia=17-12-6980841" TargetMode="External"/><Relationship Id="rId870" Type="http://schemas.openxmlformats.org/officeDocument/2006/relationships/hyperlink" Target="https://community.secop.gov.co/Public/Tendering/OpportunityDetail/Index?noticeUID=CO1.NTC.264100" TargetMode="External"/><Relationship Id="rId13" Type="http://schemas.openxmlformats.org/officeDocument/2006/relationships/hyperlink" Target="https://www.contratos.gov.co/consultas/detalleProceso.do?numConstancia=17-12-6101880" TargetMode="External"/><Relationship Id="rId109" Type="http://schemas.openxmlformats.org/officeDocument/2006/relationships/hyperlink" Target="https://www.contratos.gov.co/consultas/detalleProceso.do?numConstancia=17-12-6171040" TargetMode="External"/><Relationship Id="rId316" Type="http://schemas.openxmlformats.org/officeDocument/2006/relationships/hyperlink" Target="https://www.contratos.gov.co/consultas/detalleProceso.do?numConstancia=17-12-6243168" TargetMode="External"/><Relationship Id="rId523" Type="http://schemas.openxmlformats.org/officeDocument/2006/relationships/hyperlink" Target="https://www.contratos.gov.co/consultas/detalleProceso.do?numConstancia=17-12-6599584" TargetMode="External"/><Relationship Id="rId97" Type="http://schemas.openxmlformats.org/officeDocument/2006/relationships/hyperlink" Target="https://www.contratos.gov.co/consultas/detalleProceso.do?numConstancia=17-12-6164920" TargetMode="External"/><Relationship Id="rId730" Type="http://schemas.openxmlformats.org/officeDocument/2006/relationships/hyperlink" Target="https://www.contratos.gov.co/consultas/detalleProceso.do?numConstancia=17-12-7081333" TargetMode="External"/><Relationship Id="rId828" Type="http://schemas.openxmlformats.org/officeDocument/2006/relationships/hyperlink" Target="https://www.contratos.gov.co/consultas/detalleProceso.do?numConstancia=17-12-7335559" TargetMode="External"/><Relationship Id="rId162" Type="http://schemas.openxmlformats.org/officeDocument/2006/relationships/hyperlink" Target="https://www.contratos.gov.co/consultas/detalleProceso.do?numConstancia=17-12-6196745" TargetMode="External"/><Relationship Id="rId467" Type="http://schemas.openxmlformats.org/officeDocument/2006/relationships/hyperlink" Target="https://www.contratos.gov.co/consultas/detalleProceso.do?numConstancia=17-12-6437874" TargetMode="External"/><Relationship Id="rId674" Type="http://schemas.openxmlformats.org/officeDocument/2006/relationships/hyperlink" Target="https://www.contratos.gov.co/consultas/detalleProceso.do?numConstancia=17-12-6981021" TargetMode="External"/><Relationship Id="rId881" Type="http://schemas.openxmlformats.org/officeDocument/2006/relationships/hyperlink" Target="https://www.colombiacompra.gov.co/tienda-virtual-del-estado-colombiano/ordenes-compra/24344" TargetMode="External"/><Relationship Id="rId24" Type="http://schemas.openxmlformats.org/officeDocument/2006/relationships/hyperlink" Target="https://www.contratos.gov.co/consultas/detalleProceso.do?numConstancia=17-12-6110373" TargetMode="External"/><Relationship Id="rId327" Type="http://schemas.openxmlformats.org/officeDocument/2006/relationships/hyperlink" Target="https://www.contratos.gov.co/consultas/detalleProceso.do?numConstancia=17-12-6249010" TargetMode="External"/><Relationship Id="rId534" Type="http://schemas.openxmlformats.org/officeDocument/2006/relationships/hyperlink" Target="https://www.contratos.gov.co/consultas/detalleProceso.do?numConstancia=17-12-6617569" TargetMode="External"/><Relationship Id="rId741" Type="http://schemas.openxmlformats.org/officeDocument/2006/relationships/hyperlink" Target="https://www.contratos.gov.co/consultas/detalleProceso.do?numConstancia=17-12-7123932" TargetMode="External"/><Relationship Id="rId839" Type="http://schemas.openxmlformats.org/officeDocument/2006/relationships/hyperlink" Target="https://www.contratos.gov.co/consultas/detalleProceso.do?numConstancia=17-12-7395456" TargetMode="External"/><Relationship Id="rId173" Type="http://schemas.openxmlformats.org/officeDocument/2006/relationships/hyperlink" Target="https://www.contratos.gov.co/consultas/detalleProceso.do?numConstancia=17-12-6198894" TargetMode="External"/><Relationship Id="rId380" Type="http://schemas.openxmlformats.org/officeDocument/2006/relationships/hyperlink" Target="https://www.contratos.gov.co/consultas/detalleProceso.do?numConstancia=17-12-6295048" TargetMode="External"/><Relationship Id="rId601" Type="http://schemas.openxmlformats.org/officeDocument/2006/relationships/hyperlink" Target="https://www.contratos.gov.co/consultas/detalleProceso.do?numConstancia=17-12-6791891" TargetMode="External"/><Relationship Id="rId240" Type="http://schemas.openxmlformats.org/officeDocument/2006/relationships/hyperlink" Target="https://www.contratos.gov.co/consultas/detalleProceso.do?numConstancia=17-12-6240958" TargetMode="External"/><Relationship Id="rId478" Type="http://schemas.openxmlformats.org/officeDocument/2006/relationships/hyperlink" Target="https://www.contratos.gov.co/consultas/detalleProceso.do?numConstancia=17-12-6471194" TargetMode="External"/><Relationship Id="rId685" Type="http://schemas.openxmlformats.org/officeDocument/2006/relationships/hyperlink" Target="https://community.secop.gov.co/Public/Tendering/OpportunityDetail/Index?noticeUID=CO1.NTC.180001" TargetMode="External"/><Relationship Id="rId892" Type="http://schemas.openxmlformats.org/officeDocument/2006/relationships/hyperlink" Target="https://www.colombiacompra.gov.co/tienda-virtual-del-estado-colombiano/ordenes-compra/24249" TargetMode="External"/><Relationship Id="rId906" Type="http://schemas.openxmlformats.org/officeDocument/2006/relationships/hyperlink" Target="https://community.secop.gov.co/Public/Tendering/OpportunityDetail/Index?noticeUID=CO1.NTC.174123" TargetMode="External"/><Relationship Id="rId35" Type="http://schemas.openxmlformats.org/officeDocument/2006/relationships/hyperlink" Target="https://www.contratos.gov.co/consultas/detalleProceso.do?numConstancia=17-12-6121669" TargetMode="External"/><Relationship Id="rId100" Type="http://schemas.openxmlformats.org/officeDocument/2006/relationships/hyperlink" Target="https://www.contratos.gov.co/consultas/detalleProceso.do?numConstancia=17-12-6165145" TargetMode="External"/><Relationship Id="rId338" Type="http://schemas.openxmlformats.org/officeDocument/2006/relationships/hyperlink" Target="https://www.contratos.gov.co/consultas/detalleProceso.do?numConstancia=17-12-6263427" TargetMode="External"/><Relationship Id="rId545" Type="http://schemas.openxmlformats.org/officeDocument/2006/relationships/hyperlink" Target="https://www.contratos.gov.co/consultas/detalleProceso.do?numConstancia=17-12-6643413" TargetMode="External"/><Relationship Id="rId752" Type="http://schemas.openxmlformats.org/officeDocument/2006/relationships/hyperlink" Target="https://community.secop.gov.co/Public/Tendering/OpportunityDetail/Index?noticeUID=CO1.NTC.227833" TargetMode="External"/><Relationship Id="rId184" Type="http://schemas.openxmlformats.org/officeDocument/2006/relationships/hyperlink" Target="https://www.contratos.gov.co/consultas/detalleProceso.do?numConstancia=17-12-6227539" TargetMode="External"/><Relationship Id="rId391" Type="http://schemas.openxmlformats.org/officeDocument/2006/relationships/hyperlink" Target="https://www.contratos.gov.co/consultas/detalleProceso.do?numConstancia=17-12-6287034" TargetMode="External"/><Relationship Id="rId405" Type="http://schemas.openxmlformats.org/officeDocument/2006/relationships/hyperlink" Target="https://www.contratos.gov.co/consultas/detalleProceso.do?numConstancia=17-12-6325146" TargetMode="External"/><Relationship Id="rId612" Type="http://schemas.openxmlformats.org/officeDocument/2006/relationships/hyperlink" Target="https://www.contratos.gov.co/consultas/detalleProceso.do?numConstancia=17-12-6816537" TargetMode="External"/><Relationship Id="rId251" Type="http://schemas.openxmlformats.org/officeDocument/2006/relationships/hyperlink" Target="https://www.contratos.gov.co/consultas/detalleProceso.do?numConstancia=17-12-6229234" TargetMode="External"/><Relationship Id="rId489" Type="http://schemas.openxmlformats.org/officeDocument/2006/relationships/hyperlink" Target="https://www.contratos.gov.co/consultas/detalleProceso.do?numConstancia=17-12-6565090" TargetMode="External"/><Relationship Id="rId696" Type="http://schemas.openxmlformats.org/officeDocument/2006/relationships/hyperlink" Target="https://www.contratos.gov.co/consultas/detalleProceso.do?numConstancia=17-12-7009833" TargetMode="External"/><Relationship Id="rId46" Type="http://schemas.openxmlformats.org/officeDocument/2006/relationships/hyperlink" Target="https://www.contratos.gov.co/consultas/detalleProceso.do?numConstancia=17-12-6128400" TargetMode="External"/><Relationship Id="rId349" Type="http://schemas.openxmlformats.org/officeDocument/2006/relationships/hyperlink" Target="https://www.contratos.gov.co/consultas/detalleProceso.do?numConstancia=17-12-6265316" TargetMode="External"/><Relationship Id="rId556" Type="http://schemas.openxmlformats.org/officeDocument/2006/relationships/hyperlink" Target="https://www.contratos.gov.co/consultas/detalleProceso.do?numConstancia=17-12-6658087" TargetMode="External"/><Relationship Id="rId763" Type="http://schemas.openxmlformats.org/officeDocument/2006/relationships/hyperlink" Target="https://community.secop.gov.co/Public/Tendering/OpportunityDetail/Index?noticeUID=CO1.NTC.230738" TargetMode="External"/><Relationship Id="rId111" Type="http://schemas.openxmlformats.org/officeDocument/2006/relationships/hyperlink" Target="https://www.contratos.gov.co/consultas/detalleProceso.do?numConstancia=17-12-6171667" TargetMode="External"/><Relationship Id="rId195" Type="http://schemas.openxmlformats.org/officeDocument/2006/relationships/hyperlink" Target="https://www.contratos.gov.co/consultas/detalleProceso.do?numConstancia=17-12-6210202" TargetMode="External"/><Relationship Id="rId209" Type="http://schemas.openxmlformats.org/officeDocument/2006/relationships/hyperlink" Target="https://www.contratos.gov.co/consultas/detalleProceso.do?numConstancia=17-12-6219604" TargetMode="External"/><Relationship Id="rId416" Type="http://schemas.openxmlformats.org/officeDocument/2006/relationships/hyperlink" Target="https://www.contratos.gov.co/consultas/detalleProceso.do?numConstancia=17-12-6327082" TargetMode="External"/><Relationship Id="rId623" Type="http://schemas.openxmlformats.org/officeDocument/2006/relationships/hyperlink" Target="https://community.secop.gov.co/Public/Tendering/OpportunityDetail/Index?noticeUID=CO1.NTC.163507" TargetMode="External"/><Relationship Id="rId830" Type="http://schemas.openxmlformats.org/officeDocument/2006/relationships/hyperlink" Target="https://www.contratos.gov.co/consultas/detalleProceso.do?numConstancia=17-9-436338" TargetMode="External"/><Relationship Id="rId57" Type="http://schemas.openxmlformats.org/officeDocument/2006/relationships/hyperlink" Target="https://www.contratos.gov.co/consultas/detalleProceso.do?numConstancia=17-12-6145558" TargetMode="External"/><Relationship Id="rId262" Type="http://schemas.openxmlformats.org/officeDocument/2006/relationships/hyperlink" Target="https://www.contratos.gov.co/consultas/detalleProceso.do?numConstancia=17-12-6233126" TargetMode="External"/><Relationship Id="rId567" Type="http://schemas.openxmlformats.org/officeDocument/2006/relationships/hyperlink" Target="https://www.contratos.gov.co/consultas/detalleProceso.do?numConstancia=17-12-6698939" TargetMode="External"/><Relationship Id="rId122" Type="http://schemas.openxmlformats.org/officeDocument/2006/relationships/hyperlink" Target="https://www.contratos.gov.co/consultas/detalleProceso.do?numConstancia=17-12-6180531" TargetMode="External"/><Relationship Id="rId774" Type="http://schemas.openxmlformats.org/officeDocument/2006/relationships/hyperlink" Target="https://community.secop.gov.co/Public/Tendering/OpportunityDetail/Index?noticeUID=CO1.NTC.236522" TargetMode="External"/><Relationship Id="rId427" Type="http://schemas.openxmlformats.org/officeDocument/2006/relationships/hyperlink" Target="https://www.contratos.gov.co/consultas/detalleProceso.do?numConstancia=17-13-6279300" TargetMode="External"/><Relationship Id="rId634" Type="http://schemas.openxmlformats.org/officeDocument/2006/relationships/hyperlink" Target="https://www.contratos.gov.co/consultas/detalleProceso.do?numConstancia=17-9-431783" TargetMode="External"/><Relationship Id="rId841" Type="http://schemas.openxmlformats.org/officeDocument/2006/relationships/hyperlink" Target="https://www.contratos.gov.co/consultas/detalleProceso.do?numConstancia=17-12-7337276" TargetMode="External"/><Relationship Id="rId273" Type="http://schemas.openxmlformats.org/officeDocument/2006/relationships/hyperlink" Target="https://www.contratos.gov.co/consultas/detalleProceso.do?numConstancia=17-12-6233319" TargetMode="External"/><Relationship Id="rId480" Type="http://schemas.openxmlformats.org/officeDocument/2006/relationships/hyperlink" Target="https://www.contratos.gov.co/consultas/detalleProceso.do?numConstancia=17-12-6487375" TargetMode="External"/><Relationship Id="rId701" Type="http://schemas.openxmlformats.org/officeDocument/2006/relationships/hyperlink" Target="https://community.secop.gov.co/Public/Tendering/OpportunityDetail/Index?noticeUID=CO1.NTC.187017" TargetMode="External"/><Relationship Id="rId68" Type="http://schemas.openxmlformats.org/officeDocument/2006/relationships/hyperlink" Target="https://www.contratos.gov.co/consultas/detalleProceso.do?numConstancia=17-12-6146138" TargetMode="External"/><Relationship Id="rId133" Type="http://schemas.openxmlformats.org/officeDocument/2006/relationships/hyperlink" Target="https://www.contratos.gov.co/consultas/detalleProceso.do?numConstancia=17-12-6185049" TargetMode="External"/><Relationship Id="rId340" Type="http://schemas.openxmlformats.org/officeDocument/2006/relationships/hyperlink" Target="https://www.contratos.gov.co/consultas/detalleProceso.do?numConstancia=17-12-6263533" TargetMode="External"/><Relationship Id="rId578" Type="http://schemas.openxmlformats.org/officeDocument/2006/relationships/hyperlink" Target="https://www.contratos.gov.co/consultas/detalleProceso.do?numConstancia=17-12-6732776" TargetMode="External"/><Relationship Id="rId785" Type="http://schemas.openxmlformats.org/officeDocument/2006/relationships/hyperlink" Target="https://community.secop.gov.co/Public/Tendering/OpportunityDetail/Index?noticeUID=CO1.NTC.236324" TargetMode="External"/><Relationship Id="rId200" Type="http://schemas.openxmlformats.org/officeDocument/2006/relationships/hyperlink" Target="https://www.contratos.gov.co/consultas/detalleProceso.do?numConstancia=17-12-6211783" TargetMode="External"/><Relationship Id="rId438" Type="http://schemas.openxmlformats.org/officeDocument/2006/relationships/hyperlink" Target="https://www.contratos.gov.co/consultas/detalleProceso.do?numConstancia=17-12-6369993" TargetMode="External"/><Relationship Id="rId645" Type="http://schemas.openxmlformats.org/officeDocument/2006/relationships/hyperlink" Target="https://www.contratos.gov.co/consultas/detalleProceso.do?numConstancia=17-12-6928814" TargetMode="External"/><Relationship Id="rId852" Type="http://schemas.openxmlformats.org/officeDocument/2006/relationships/hyperlink" Target="https://www.colombiacompra.gov.co/tienda-virtual-del-estado-colombiano/ordenes-compra/21759" TargetMode="External"/><Relationship Id="rId284" Type="http://schemas.openxmlformats.org/officeDocument/2006/relationships/hyperlink" Target="https://www.contratos.gov.co/consultas/detalleProceso.do?numConstancia=17-12-6233394" TargetMode="External"/><Relationship Id="rId491" Type="http://schemas.openxmlformats.org/officeDocument/2006/relationships/hyperlink" Target="https://www.contratos.gov.co/consultas/detalleProceso.do?numConstancia=17-12-6517449" TargetMode="External"/><Relationship Id="rId505" Type="http://schemas.openxmlformats.org/officeDocument/2006/relationships/hyperlink" Target="https://www.contratos.gov.co/consultas/detalleProceso.do?numConstancia=17-12-6545363" TargetMode="External"/><Relationship Id="rId712" Type="http://schemas.openxmlformats.org/officeDocument/2006/relationships/hyperlink" Target="https://www.contratos.gov.co/consultas/detalleProceso.do?numConstancia=17-12-7044324" TargetMode="External"/><Relationship Id="rId37" Type="http://schemas.openxmlformats.org/officeDocument/2006/relationships/hyperlink" Target="https://www.contratos.gov.co/consultas/detalleProceso.do?numConstancia=17-12-6122795" TargetMode="External"/><Relationship Id="rId79" Type="http://schemas.openxmlformats.org/officeDocument/2006/relationships/hyperlink" Target="https://www.contratos.gov.co/consultas/detalleProceso.do?numConstancia=17-12-6107495" TargetMode="External"/><Relationship Id="rId102" Type="http://schemas.openxmlformats.org/officeDocument/2006/relationships/hyperlink" Target="https://www.contratos.gov.co/consultas/detalleProceso.do?numConstancia=17-12-6168377" TargetMode="External"/><Relationship Id="rId144" Type="http://schemas.openxmlformats.org/officeDocument/2006/relationships/hyperlink" Target="https://www.contratos.gov.co/consultas/detalleProceso.do?numConstancia=17-12-6188690" TargetMode="External"/><Relationship Id="rId547" Type="http://schemas.openxmlformats.org/officeDocument/2006/relationships/hyperlink" Target="https://www.contratos.gov.co/consultas/detalleProceso.do?numConstancia=17-12-6649585" TargetMode="External"/><Relationship Id="rId589" Type="http://schemas.openxmlformats.org/officeDocument/2006/relationships/hyperlink" Target="https://www.contratos.gov.co/consultas/detalleProceso.do?numConstancia=17-12-6769234" TargetMode="External"/><Relationship Id="rId754" Type="http://schemas.openxmlformats.org/officeDocument/2006/relationships/hyperlink" Target="https://community.secop.gov.co/Public/Tendering/OpportunityDetail/Index?noticeUID=CO1.NTC.228126" TargetMode="External"/><Relationship Id="rId796" Type="http://schemas.openxmlformats.org/officeDocument/2006/relationships/hyperlink" Target="https://community.secop.gov.co/Public/Tendering/OpportunityDetail/Index?noticeUID=CO1.NTC.224236" TargetMode="External"/><Relationship Id="rId90" Type="http://schemas.openxmlformats.org/officeDocument/2006/relationships/hyperlink" Target="https://www.contratos.gov.co/consultas/detalleProceso.do?numConstancia=17-12-6167765" TargetMode="External"/><Relationship Id="rId186" Type="http://schemas.openxmlformats.org/officeDocument/2006/relationships/hyperlink" Target="https://www.contratos.gov.co/consultas/detalleProceso.do?numConstancia=17-12-6217072" TargetMode="External"/><Relationship Id="rId351" Type="http://schemas.openxmlformats.org/officeDocument/2006/relationships/hyperlink" Target="https://www.contratos.gov.co/consultas/detalleProceso.do?numConstancia=17-12-6265746" TargetMode="External"/><Relationship Id="rId393" Type="http://schemas.openxmlformats.org/officeDocument/2006/relationships/hyperlink" Target="https://www.contratos.gov.co/consultas/detalleProceso.do?numConstancia=17-12-6287157" TargetMode="External"/><Relationship Id="rId407" Type="http://schemas.openxmlformats.org/officeDocument/2006/relationships/hyperlink" Target="https://www.contratos.gov.co/consultas/detalleProceso.do?numConstancia=17-12-6317738" TargetMode="External"/><Relationship Id="rId449" Type="http://schemas.openxmlformats.org/officeDocument/2006/relationships/hyperlink" Target="https://www.contratos.gov.co/consultas/detalleProceso.do?numConstancia=17-12-6409795" TargetMode="External"/><Relationship Id="rId614" Type="http://schemas.openxmlformats.org/officeDocument/2006/relationships/hyperlink" Target="https://www.contratos.gov.co/consultas/detalleProceso.do?numConstancia=17-12-6816638" TargetMode="External"/><Relationship Id="rId656" Type="http://schemas.openxmlformats.org/officeDocument/2006/relationships/hyperlink" Target="https://www.contratos.gov.co/consultas/detalleProceso.do?numConstancia=17-12-6955503" TargetMode="External"/><Relationship Id="rId821" Type="http://schemas.openxmlformats.org/officeDocument/2006/relationships/hyperlink" Target="https://www.contratos.gov.co/consultas/detalleProceso.do?numConstancia=17-12-7302750" TargetMode="External"/><Relationship Id="rId863" Type="http://schemas.openxmlformats.org/officeDocument/2006/relationships/hyperlink" Target="https://www.contratos.gov.co/consultas/detalleProceso.do?numConstancia=17-12-7396942" TargetMode="External"/><Relationship Id="rId211" Type="http://schemas.openxmlformats.org/officeDocument/2006/relationships/hyperlink" Target="https://www.colombiacompra.gov.co/tienda-virtual-del-estado-colombiano/orden-de-compra/14223" TargetMode="External"/><Relationship Id="rId253" Type="http://schemas.openxmlformats.org/officeDocument/2006/relationships/hyperlink" Target="https://www.contratos.gov.co/consultas/detalleProceso.do?numConstancia=17-12-6232959" TargetMode="External"/><Relationship Id="rId295" Type="http://schemas.openxmlformats.org/officeDocument/2006/relationships/hyperlink" Target="https://www.contratos.gov.co/consultas/detalleProceso.do?numConstancia=17-12-6239094" TargetMode="External"/><Relationship Id="rId309" Type="http://schemas.openxmlformats.org/officeDocument/2006/relationships/hyperlink" Target="https://www.contratos.gov.co/consultas/detalleProceso.do?numConstancia=17-12-6240651" TargetMode="External"/><Relationship Id="rId460" Type="http://schemas.openxmlformats.org/officeDocument/2006/relationships/hyperlink" Target="https://www.contratos.gov.co/consultas/detalleProceso.do?numConstancia=17-12-6435737" TargetMode="External"/><Relationship Id="rId516" Type="http://schemas.openxmlformats.org/officeDocument/2006/relationships/hyperlink" Target="https://www.contratos.gov.co/consultas/detalleProceso.do?numConstancia=17-13-6515136" TargetMode="External"/><Relationship Id="rId698" Type="http://schemas.openxmlformats.org/officeDocument/2006/relationships/hyperlink" Target="https://www.contratos.gov.co/consultas/detalleProceso.do?numConstancia=17-12-7009861" TargetMode="External"/><Relationship Id="rId48" Type="http://schemas.openxmlformats.org/officeDocument/2006/relationships/hyperlink" Target="https://www.contratos.gov.co/consultas/detalleProceso.do?numConstancia=17-12-6145511" TargetMode="External"/><Relationship Id="rId113" Type="http://schemas.openxmlformats.org/officeDocument/2006/relationships/hyperlink" Target="https://www.contratos.gov.co/consultas/detalleProceso.do?numConstancia=17-12-6173897" TargetMode="External"/><Relationship Id="rId320" Type="http://schemas.openxmlformats.org/officeDocument/2006/relationships/hyperlink" Target="https://www.contratos.gov.co/consultas/detalleProceso.do?numConstancia=17-12-6243335" TargetMode="External"/><Relationship Id="rId558" Type="http://schemas.openxmlformats.org/officeDocument/2006/relationships/hyperlink" Target="https://www.colombiacompra.gov.co/tienda-virtual-del-estado-colombiano/orden-de-compra/17732" TargetMode="External"/><Relationship Id="rId723" Type="http://schemas.openxmlformats.org/officeDocument/2006/relationships/hyperlink" Target="https://www.contratos.gov.co/consultas/detalleProceso.do?numConstancia=17-12-7065475" TargetMode="External"/><Relationship Id="rId765" Type="http://schemas.openxmlformats.org/officeDocument/2006/relationships/hyperlink" Target="https://community.secop.gov.co/Public/Tendering/OpportunityDetail/Index?noticeUID=CO1.NTC.231704" TargetMode="External"/><Relationship Id="rId155" Type="http://schemas.openxmlformats.org/officeDocument/2006/relationships/hyperlink" Target="https://www.contratos.gov.co/consultas/detalleProceso.do?numConstancia=17-12-6192939" TargetMode="External"/><Relationship Id="rId197" Type="http://schemas.openxmlformats.org/officeDocument/2006/relationships/hyperlink" Target="https://www.contratos.gov.co/consultas/detalleProceso.do?numConstancia=17-12-6210756" TargetMode="External"/><Relationship Id="rId362" Type="http://schemas.openxmlformats.org/officeDocument/2006/relationships/hyperlink" Target="https://www.contratos.gov.co/consultas/detalleProceso.do?numConstancia=17-12-6267250" TargetMode="External"/><Relationship Id="rId418" Type="http://schemas.openxmlformats.org/officeDocument/2006/relationships/hyperlink" Target="https://www.contratos.gov.co/consultas/detalleProceso.do?numConstancia=17-12-6347451" TargetMode="External"/><Relationship Id="rId625" Type="http://schemas.openxmlformats.org/officeDocument/2006/relationships/hyperlink" Target="https://www.contratos.gov.co/consultas/detalleProceso.do?numConstancia=17-12-6861924" TargetMode="External"/><Relationship Id="rId832" Type="http://schemas.openxmlformats.org/officeDocument/2006/relationships/hyperlink" Target="https://www.contratos.gov.co/consultas/detalleProceso.do?numConstancia=17-12-7337199" TargetMode="External"/><Relationship Id="rId222" Type="http://schemas.openxmlformats.org/officeDocument/2006/relationships/hyperlink" Target="https://www.contratos.gov.co/consultas/detalleProceso.do?numConstancia=17-12-6223224" TargetMode="External"/><Relationship Id="rId264" Type="http://schemas.openxmlformats.org/officeDocument/2006/relationships/hyperlink" Target="https://www.contratos.gov.co/consultas/detalleProceso.do?numConstancia=17-12-6233198" TargetMode="External"/><Relationship Id="rId471" Type="http://schemas.openxmlformats.org/officeDocument/2006/relationships/hyperlink" Target="https://www.contratos.gov.co/consultas/detalleProceso.do?numConstancia=17-12-6443066" TargetMode="External"/><Relationship Id="rId667" Type="http://schemas.openxmlformats.org/officeDocument/2006/relationships/hyperlink" Target="https://www.contratos.gov.co/consultas/detalleProceso.do?numConstancia=17-12-6967191" TargetMode="External"/><Relationship Id="rId874" Type="http://schemas.openxmlformats.org/officeDocument/2006/relationships/hyperlink" Target="https://www.colombiacompra.gov.co/tienda-virtual-del-estado-colombiano/ordenes-compra/24253" TargetMode="External"/><Relationship Id="rId17" Type="http://schemas.openxmlformats.org/officeDocument/2006/relationships/hyperlink" Target="https://www.contratos.gov.co/consultas/detalleProceso.do?numConstancia=17-12-6109237" TargetMode="External"/><Relationship Id="rId59" Type="http://schemas.openxmlformats.org/officeDocument/2006/relationships/hyperlink" Target="https://www.contratos.gov.co/consultas/detalleProceso.do?numConstancia=17-12-6144851" TargetMode="External"/><Relationship Id="rId124" Type="http://schemas.openxmlformats.org/officeDocument/2006/relationships/hyperlink" Target="https://www.contratos.gov.co/consultas/detalleProceso.do?numConstancia=17-12-6182148" TargetMode="External"/><Relationship Id="rId527" Type="http://schemas.openxmlformats.org/officeDocument/2006/relationships/hyperlink" Target="https://www.contratos.gov.co/consultas/detalleProceso.do?numConstancia=17-12-6622079" TargetMode="External"/><Relationship Id="rId569" Type="http://schemas.openxmlformats.org/officeDocument/2006/relationships/hyperlink" Target="https://www.contratos.gov.co/consultas/detalleProceso.do?numConstancia=17-12-6701585" TargetMode="External"/><Relationship Id="rId734" Type="http://schemas.openxmlformats.org/officeDocument/2006/relationships/hyperlink" Target="https://community.secop.gov.co/Public/Tendering/OpportunityDetail/Index?noticeUID=CO1.NTC.217510" TargetMode="External"/><Relationship Id="rId776" Type="http://schemas.openxmlformats.org/officeDocument/2006/relationships/hyperlink" Target="https://www.colombiacompra.gov.co/tienda-virtual-del-estado-colombiano/ordenes-compra/21328" TargetMode="External"/><Relationship Id="rId70" Type="http://schemas.openxmlformats.org/officeDocument/2006/relationships/hyperlink" Target="https://www.contratos.gov.co/consultas/detalleProceso.do?numConstancia=17-12-6146169" TargetMode="External"/><Relationship Id="rId166" Type="http://schemas.openxmlformats.org/officeDocument/2006/relationships/hyperlink" Target="https://www.contratos.gov.co/consultas/detalleProceso.do?numConstancia=17-12-6197621" TargetMode="External"/><Relationship Id="rId331" Type="http://schemas.openxmlformats.org/officeDocument/2006/relationships/hyperlink" Target="https://www.contratos.gov.co/consultas/detalleProceso.do?numConstancia=17-12-6256893" TargetMode="External"/><Relationship Id="rId373" Type="http://schemas.openxmlformats.org/officeDocument/2006/relationships/hyperlink" Target="https://www.contratos.gov.co/consultas/detalleProceso.do?numConstancia=17-12-6278821" TargetMode="External"/><Relationship Id="rId429" Type="http://schemas.openxmlformats.org/officeDocument/2006/relationships/hyperlink" Target="https://www.contratos.gov.co/consultas/detalleProceso.do?numConstancia=17-12-6367826" TargetMode="External"/><Relationship Id="rId580" Type="http://schemas.openxmlformats.org/officeDocument/2006/relationships/hyperlink" Target="https://www.contratos.gov.co/consultas/detalleProceso.do?numConstancia=17-12-6733980" TargetMode="External"/><Relationship Id="rId636" Type="http://schemas.openxmlformats.org/officeDocument/2006/relationships/hyperlink" Target="https://www.contratos.gov.co/consultas/detalleProceso.do?numConstancia=17-12-6886280" TargetMode="External"/><Relationship Id="rId801" Type="http://schemas.openxmlformats.org/officeDocument/2006/relationships/hyperlink" Target="https://community.secop.gov.co/Public/Tendering/OpportunityDetail/Index?noticeUID=CO1.NTC.244851" TargetMode="External"/><Relationship Id="rId1" Type="http://schemas.openxmlformats.org/officeDocument/2006/relationships/hyperlink" Target="https://www.contratos.gov.co/consultas/detalleProceso.do?numConstancia=17-12-6047833" TargetMode="External"/><Relationship Id="rId233" Type="http://schemas.openxmlformats.org/officeDocument/2006/relationships/hyperlink" Target="https://www.contratos.gov.co/consultas/detalleProceso.do?numConstancia=17-12-6231461" TargetMode="External"/><Relationship Id="rId440" Type="http://schemas.openxmlformats.org/officeDocument/2006/relationships/hyperlink" Target="https://www.contratos.gov.co/consultas/detalleProceso.do?numConstancia=17-12-6371495" TargetMode="External"/><Relationship Id="rId678" Type="http://schemas.openxmlformats.org/officeDocument/2006/relationships/hyperlink" Target="https://community.secop.gov.co/Public/Tendering/OpportunityDetail/Index?noticeUID=CO1.NTC.194401" TargetMode="External"/><Relationship Id="rId843" Type="http://schemas.openxmlformats.org/officeDocument/2006/relationships/hyperlink" Target="https://www.contratos.gov.co/consultas/detalleProceso.do?numConstancia=17-12-7337326" TargetMode="External"/><Relationship Id="rId885" Type="http://schemas.openxmlformats.org/officeDocument/2006/relationships/hyperlink" Target="https://www.colombiacompra.gov.co/tienda-virtual-del-estado-colombiano/ordenes-compra/24349" TargetMode="External"/><Relationship Id="rId28" Type="http://schemas.openxmlformats.org/officeDocument/2006/relationships/hyperlink" Target="https://www.contratos.gov.co/consultas/detalleProceso.do?numConstancia=17-12-6118317" TargetMode="External"/><Relationship Id="rId275" Type="http://schemas.openxmlformats.org/officeDocument/2006/relationships/hyperlink" Target="https://www.contratos.gov.co/consultas/detalleProceso.do?numConstancia=17-12-6233331" TargetMode="External"/><Relationship Id="rId300" Type="http://schemas.openxmlformats.org/officeDocument/2006/relationships/hyperlink" Target="https://www.contratos.gov.co/consultas/detalleProceso.do?numConstancia=17-12-6246394" TargetMode="External"/><Relationship Id="rId482" Type="http://schemas.openxmlformats.org/officeDocument/2006/relationships/hyperlink" Target="https://www.contratos.gov.co/consultas/detalleProceso.do?numConstancia=17-12-6490613" TargetMode="External"/><Relationship Id="rId538" Type="http://schemas.openxmlformats.org/officeDocument/2006/relationships/hyperlink" Target="https://www.colombiacompra.gov.co/tienda-virtual-del-estado-colombiano/orden-de-compra/17197" TargetMode="External"/><Relationship Id="rId703" Type="http://schemas.openxmlformats.org/officeDocument/2006/relationships/hyperlink" Target="https://www.colombiacompra.gov.co/tienda-virtual-del-estado-colombiano/orden-de-compra/19893" TargetMode="External"/><Relationship Id="rId745" Type="http://schemas.openxmlformats.org/officeDocument/2006/relationships/hyperlink" Target="https://community.secop.gov.co/Public/Tendering/OpportunityDetail/Index?noticeUID=CO1.NTC.224114" TargetMode="External"/><Relationship Id="rId81" Type="http://schemas.openxmlformats.org/officeDocument/2006/relationships/hyperlink" Target="https://www.contratos.gov.co/consultas/detalleProceso.do?numConstancia=17-12-6123644" TargetMode="External"/><Relationship Id="rId135" Type="http://schemas.openxmlformats.org/officeDocument/2006/relationships/hyperlink" Target="https://www.contratos.gov.co/consultas/detalleProceso.do?numConstancia=17-12-6185184" TargetMode="External"/><Relationship Id="rId177" Type="http://schemas.openxmlformats.org/officeDocument/2006/relationships/hyperlink" Target="https://www.contratos.gov.co/consultas/detalleProceso.do?numConstancia=17-12-6201083" TargetMode="External"/><Relationship Id="rId342" Type="http://schemas.openxmlformats.org/officeDocument/2006/relationships/hyperlink" Target="https://www.contratos.gov.co/consultas/detalleProceso.do?numConstancia=17-12-6263707" TargetMode="External"/><Relationship Id="rId384" Type="http://schemas.openxmlformats.org/officeDocument/2006/relationships/hyperlink" Target="https://www.contratos.gov.co/consultas/detalleProceso.do?numConstancia=17-12-6285888" TargetMode="External"/><Relationship Id="rId591" Type="http://schemas.openxmlformats.org/officeDocument/2006/relationships/hyperlink" Target="https://www.contratos.gov.co/consultas/detalleProceso.do?numConstancia=17-12-6780905" TargetMode="External"/><Relationship Id="rId605" Type="http://schemas.openxmlformats.org/officeDocument/2006/relationships/hyperlink" Target="https://www.contratos.gov.co/consultas/detalleProceso.do?numConstancia=17-12-6793404" TargetMode="External"/><Relationship Id="rId787" Type="http://schemas.openxmlformats.org/officeDocument/2006/relationships/hyperlink" Target="https://www.colombiacompra.gov.co/tienda-virtual-del-estado-colombiano/ordenes-compra/21470" TargetMode="External"/><Relationship Id="rId812" Type="http://schemas.openxmlformats.org/officeDocument/2006/relationships/hyperlink" Target="https://www.contratos.gov.co/consultas/detalleProceso.do?numConstancia=17-12-7283256" TargetMode="External"/><Relationship Id="rId202" Type="http://schemas.openxmlformats.org/officeDocument/2006/relationships/hyperlink" Target="https://www.contratos.gov.co/consultas/detalleProceso.do?numConstancia=17-12-6212259" TargetMode="External"/><Relationship Id="rId244" Type="http://schemas.openxmlformats.org/officeDocument/2006/relationships/hyperlink" Target="https://www.contratos.gov.co/consultas/detalleProceso.do?numConstancia=17-12-6232514" TargetMode="External"/><Relationship Id="rId647" Type="http://schemas.openxmlformats.org/officeDocument/2006/relationships/hyperlink" Target="https://www.contratos.gov.co/consultas/detalleProceso.do?numConstancia=17-12-6919585" TargetMode="External"/><Relationship Id="rId689" Type="http://schemas.openxmlformats.org/officeDocument/2006/relationships/hyperlink" Target="https://www.contratos.gov.co/consultas/detalleProceso.do?numConstancia=17-12-6999523" TargetMode="External"/><Relationship Id="rId854" Type="http://schemas.openxmlformats.org/officeDocument/2006/relationships/hyperlink" Target="https://www.contratos.gov.co/consultas/detalleProceso.do?numConstancia=17-12-7362841" TargetMode="External"/><Relationship Id="rId896" Type="http://schemas.openxmlformats.org/officeDocument/2006/relationships/hyperlink" Target="https://www.colombiacompra.gov.co/tienda-virtual-del-estado-colombiano/ordenes-compra/24401" TargetMode="External"/><Relationship Id="rId39" Type="http://schemas.openxmlformats.org/officeDocument/2006/relationships/hyperlink" Target="https://www.contratos.gov.co/consultas/detalleProceso.do?numConstancia=17-12-6124444" TargetMode="External"/><Relationship Id="rId286" Type="http://schemas.openxmlformats.org/officeDocument/2006/relationships/hyperlink" Target="https://www.contratos.gov.co/consultas/detalleProceso.do?numConstancia=17-12-6233605" TargetMode="External"/><Relationship Id="rId451" Type="http://schemas.openxmlformats.org/officeDocument/2006/relationships/hyperlink" Target="https://www.colombiacompra.gov.co/tienda-virtual-del-estado-colombiano/orden-de-compra/15219" TargetMode="External"/><Relationship Id="rId493" Type="http://schemas.openxmlformats.org/officeDocument/2006/relationships/hyperlink" Target="https://www.contratos.gov.co/consultas/detalleProceso.do?numConstancia=17-12-6517641" TargetMode="External"/><Relationship Id="rId507" Type="http://schemas.openxmlformats.org/officeDocument/2006/relationships/hyperlink" Target="https://www.contratos.gov.co/consultas/detalleProceso.do?numConstancia=17-12-6551172" TargetMode="External"/><Relationship Id="rId549" Type="http://schemas.openxmlformats.org/officeDocument/2006/relationships/hyperlink" Target="https://www.contratos.gov.co/consultas/detalleProceso.do?numConstancia=17-12-6650172" TargetMode="External"/><Relationship Id="rId714" Type="http://schemas.openxmlformats.org/officeDocument/2006/relationships/hyperlink" Target="https://www.contratos.gov.co/consultas/detalleProceso.do?numConstancia=17-12-7050368" TargetMode="External"/><Relationship Id="rId756" Type="http://schemas.openxmlformats.org/officeDocument/2006/relationships/hyperlink" Target="https://community.secop.gov.co/Public/Tendering/OpportunityDetail/Index?noticeUID=CO1.NTC.228626" TargetMode="External"/><Relationship Id="rId50" Type="http://schemas.openxmlformats.org/officeDocument/2006/relationships/hyperlink" Target="https://www.contratos.gov.co/consultas/detalleProceso.do?numConstancia=17-12-6130119" TargetMode="External"/><Relationship Id="rId104" Type="http://schemas.openxmlformats.org/officeDocument/2006/relationships/hyperlink" Target="https://www.contratos.gov.co/consultas/detalleProceso.do?numConstancia=17-12-6169085" TargetMode="External"/><Relationship Id="rId146" Type="http://schemas.openxmlformats.org/officeDocument/2006/relationships/hyperlink" Target="https://www.contratos.gov.co/consultas/detalleProceso.do?numConstancia=17-12-6191563" TargetMode="External"/><Relationship Id="rId188" Type="http://schemas.openxmlformats.org/officeDocument/2006/relationships/hyperlink" Target="https://www.contratos.gov.co/consultas/detalleProceso.do?numConstancia=17-12-6228296" TargetMode="External"/><Relationship Id="rId311" Type="http://schemas.openxmlformats.org/officeDocument/2006/relationships/hyperlink" Target="https://www.contratos.gov.co/consultas/detalleProceso.do?numConstancia=17-12-6248706" TargetMode="External"/><Relationship Id="rId353" Type="http://schemas.openxmlformats.org/officeDocument/2006/relationships/hyperlink" Target="https://www.contratos.gov.co/consultas/detalleProceso.do?numConstancia=17-12-6266014" TargetMode="External"/><Relationship Id="rId395" Type="http://schemas.openxmlformats.org/officeDocument/2006/relationships/hyperlink" Target="https://www.contratos.gov.co/consultas/detalleProceso.do?numConstancia=17-12-6300452" TargetMode="External"/><Relationship Id="rId409" Type="http://schemas.openxmlformats.org/officeDocument/2006/relationships/hyperlink" Target="https://www.contratos.gov.co/consultas/detalleProceso.do?numConstancia=17-12-6325808" TargetMode="External"/><Relationship Id="rId560" Type="http://schemas.openxmlformats.org/officeDocument/2006/relationships/hyperlink" Target="https://www.contratos.gov.co/consultas/detalleProceso.do?numConstancia=17-12-6673946" TargetMode="External"/><Relationship Id="rId798" Type="http://schemas.openxmlformats.org/officeDocument/2006/relationships/hyperlink" Target="https://www.contratos.gov.co/consultas/detalleProceso.do?numConstancia=17-12-7270805" TargetMode="External"/><Relationship Id="rId92" Type="http://schemas.openxmlformats.org/officeDocument/2006/relationships/hyperlink" Target="https://www.contratos.gov.co/consultas/detalleProceso.do?numConstancia=17-12-6161220" TargetMode="External"/><Relationship Id="rId213" Type="http://schemas.openxmlformats.org/officeDocument/2006/relationships/hyperlink" Target="https://www.contratos.gov.co/consultas/detalleProceso.do?numConstancia=17-12-6220909" TargetMode="External"/><Relationship Id="rId420" Type="http://schemas.openxmlformats.org/officeDocument/2006/relationships/hyperlink" Target="https://www.contratos.gov.co/consultas/detalleProceso.do?numConstancia=17-12-6343258" TargetMode="External"/><Relationship Id="rId616" Type="http://schemas.openxmlformats.org/officeDocument/2006/relationships/hyperlink" Target="https://community.secop.gov.co/Public/Tendering/OpportunityDetail/Index?noticeUID=CO1.NTC.181212" TargetMode="External"/><Relationship Id="rId658" Type="http://schemas.openxmlformats.org/officeDocument/2006/relationships/hyperlink" Target="https://www.contratos.gov.co/consultas/detalleProceso.do?numConstancia=17-13-6901198" TargetMode="External"/><Relationship Id="rId823" Type="http://schemas.openxmlformats.org/officeDocument/2006/relationships/hyperlink" Target="https://www.contratos.gov.co/consultas/detalleProceso.do?numConstancia=17-12-7307311" TargetMode="External"/><Relationship Id="rId865" Type="http://schemas.openxmlformats.org/officeDocument/2006/relationships/hyperlink" Target="https://www.contratos.gov.co/consultas/detalleProceso.do?numConstancia=17-12-7425465" TargetMode="External"/><Relationship Id="rId255" Type="http://schemas.openxmlformats.org/officeDocument/2006/relationships/hyperlink" Target="https://www.contratos.gov.co/consultas/detalleProceso.do?numConstancia=17-12-6232973" TargetMode="External"/><Relationship Id="rId297" Type="http://schemas.openxmlformats.org/officeDocument/2006/relationships/hyperlink" Target="https://www.contratos.gov.co/consultas/detalleProceso.do?numConstancia=17-12-6239378" TargetMode="External"/><Relationship Id="rId462" Type="http://schemas.openxmlformats.org/officeDocument/2006/relationships/hyperlink" Target="https://www.contratos.gov.co/consultas/detalleProceso.do?numConstancia=17-12-6435935" TargetMode="External"/><Relationship Id="rId518" Type="http://schemas.openxmlformats.org/officeDocument/2006/relationships/hyperlink" Target="https://www.contratos.gov.co/consultas/detalleProceso.do?numConstancia=17-12-6585896" TargetMode="External"/><Relationship Id="rId725" Type="http://schemas.openxmlformats.org/officeDocument/2006/relationships/hyperlink" Target="https://www.contratos.gov.co/consultas/detalleProceso.do?numConstancia=17-12-7068603" TargetMode="External"/><Relationship Id="rId115" Type="http://schemas.openxmlformats.org/officeDocument/2006/relationships/hyperlink" Target="https://www.contratos.gov.co/consultas/detalleProceso.do?numConstancia=17-12-6178602" TargetMode="External"/><Relationship Id="rId157" Type="http://schemas.openxmlformats.org/officeDocument/2006/relationships/hyperlink" Target="https://www.contratos.gov.co/consultas/detalleProceso.do?numConstancia=17-12-6192979" TargetMode="External"/><Relationship Id="rId322" Type="http://schemas.openxmlformats.org/officeDocument/2006/relationships/hyperlink" Target="https://www.contratos.gov.co/consultas/detalleProceso.do?numConstancia=17-12-6263745" TargetMode="External"/><Relationship Id="rId364" Type="http://schemas.openxmlformats.org/officeDocument/2006/relationships/hyperlink" Target="https://www.contratos.gov.co/consultas/detalleProceso.do?numConstancia=17-12-6267390" TargetMode="External"/><Relationship Id="rId767" Type="http://schemas.openxmlformats.org/officeDocument/2006/relationships/hyperlink" Target="https://www.contratos.gov.co/consultas/detalleProceso.do?numConstancia=17-12-7199969" TargetMode="External"/><Relationship Id="rId61" Type="http://schemas.openxmlformats.org/officeDocument/2006/relationships/hyperlink" Target="https://www.contratos.gov.co/consultas/detalleProceso.do?numConstancia=17-12-6145101" TargetMode="External"/><Relationship Id="rId199" Type="http://schemas.openxmlformats.org/officeDocument/2006/relationships/hyperlink" Target="https://www.contratos.gov.co/consultas/detalleProceso.do?numConstancia=17-12-6211588" TargetMode="External"/><Relationship Id="rId571" Type="http://schemas.openxmlformats.org/officeDocument/2006/relationships/hyperlink" Target="https://www.contratos.gov.co/consultas/detalleProceso.do?numConstancia=17-12-6704339" TargetMode="External"/><Relationship Id="rId627" Type="http://schemas.openxmlformats.org/officeDocument/2006/relationships/hyperlink" Target="https://community.secop.gov.co/Public/Tendering/OpportunityDetail/Index?noticeUID=CO1.NTC.186118" TargetMode="External"/><Relationship Id="rId669" Type="http://schemas.openxmlformats.org/officeDocument/2006/relationships/hyperlink" Target="https://www.contratos.gov.co/consultas/detalleProceso.do?numConstancia=17-12-6967291" TargetMode="External"/><Relationship Id="rId834" Type="http://schemas.openxmlformats.org/officeDocument/2006/relationships/hyperlink" Target="https://www.contratos.gov.co/consultas/detalleProceso.do?numConstancia=17-9-436338" TargetMode="External"/><Relationship Id="rId876" Type="http://schemas.openxmlformats.org/officeDocument/2006/relationships/hyperlink" Target="https://www.colombiacompra.gov.co/tienda-virtual-del-estado-colombiano/ordenes-compra/24332" TargetMode="External"/><Relationship Id="rId19" Type="http://schemas.openxmlformats.org/officeDocument/2006/relationships/hyperlink" Target="https://www.contratos.gov.co/consultas/detalleProceso.do?numConstancia=17-12-6109527" TargetMode="External"/><Relationship Id="rId224" Type="http://schemas.openxmlformats.org/officeDocument/2006/relationships/hyperlink" Target="https://www.contratos.gov.co/consultas/detalleProceso.do?numConstancia=17-12-6223698" TargetMode="External"/><Relationship Id="rId266" Type="http://schemas.openxmlformats.org/officeDocument/2006/relationships/hyperlink" Target="https://www.contratos.gov.co/consultas/detalleProceso.do?numConstancia=17-12-6230597" TargetMode="External"/><Relationship Id="rId431" Type="http://schemas.openxmlformats.org/officeDocument/2006/relationships/hyperlink" Target="https://www.contratos.gov.co/consultas/detalleProceso.do?numConstancia=17-12-6368482" TargetMode="External"/><Relationship Id="rId473" Type="http://schemas.openxmlformats.org/officeDocument/2006/relationships/hyperlink" Target="https://www.contratos.gov.co/consultas/detalleProceso.do?numConstancia=17-12-6452370" TargetMode="External"/><Relationship Id="rId529" Type="http://schemas.openxmlformats.org/officeDocument/2006/relationships/hyperlink" Target="https://www.contratos.gov.co/consultas/detalleProceso.do?numConstancia=17-12-6608806" TargetMode="External"/><Relationship Id="rId680" Type="http://schemas.openxmlformats.org/officeDocument/2006/relationships/hyperlink" Target="https://www.contratos.gov.co/consultas/detalleProceso.do?numConstancia=17-12-6976736" TargetMode="External"/><Relationship Id="rId736" Type="http://schemas.openxmlformats.org/officeDocument/2006/relationships/hyperlink" Target="https://www.contratos.gov.co/consultas/detalleProceso.do?numConstancia=17-12-7112478" TargetMode="External"/><Relationship Id="rId901" Type="http://schemas.openxmlformats.org/officeDocument/2006/relationships/hyperlink" Target="https://www.contratos.gov.co/consultas/detalleProceso.do?numConstancia=17-12-6184913" TargetMode="External"/><Relationship Id="rId30" Type="http://schemas.openxmlformats.org/officeDocument/2006/relationships/hyperlink" Target="https://www.contratos.gov.co/consultas/detalleProceso.do?numConstancia=17-12-6118432" TargetMode="External"/><Relationship Id="rId126" Type="http://schemas.openxmlformats.org/officeDocument/2006/relationships/hyperlink" Target="https://www.contratos.gov.co/consultas/detalleProceso.do?numConstancia=17-12-6183199" TargetMode="External"/><Relationship Id="rId168" Type="http://schemas.openxmlformats.org/officeDocument/2006/relationships/hyperlink" Target="https://www.contratos.gov.co/consultas/detalleProceso.do?numConstancia=17-12-6197890" TargetMode="External"/><Relationship Id="rId333" Type="http://schemas.openxmlformats.org/officeDocument/2006/relationships/hyperlink" Target="https://www.contratos.gov.co/consultas/detalleProceso.do?numConstancia=17-12-6256900" TargetMode="External"/><Relationship Id="rId540" Type="http://schemas.openxmlformats.org/officeDocument/2006/relationships/hyperlink" Target="https://www.contratos.gov.co/consultas/detalleProceso.do?numConstancia=17-12-6627152" TargetMode="External"/><Relationship Id="rId778" Type="http://schemas.openxmlformats.org/officeDocument/2006/relationships/hyperlink" Target="https://www.colombiacompra.gov.co/tienda-virtual-del-estado-colombiano/ordenes-compra/21341" TargetMode="External"/><Relationship Id="rId72" Type="http://schemas.openxmlformats.org/officeDocument/2006/relationships/hyperlink" Target="https://www.contratos.gov.co/consultas/detalleProceso.do?numConstancia=17-12-6158875" TargetMode="External"/><Relationship Id="rId375" Type="http://schemas.openxmlformats.org/officeDocument/2006/relationships/hyperlink" Target="https://www.contratos.gov.co/consultas/detalleProceso.do?numConstancia=17-12-6268900" TargetMode="External"/><Relationship Id="rId582" Type="http://schemas.openxmlformats.org/officeDocument/2006/relationships/hyperlink" Target="https://www.contratos.gov.co/consultas/detalleProceso.do?numConstancia=17-12-6740454" TargetMode="External"/><Relationship Id="rId638" Type="http://schemas.openxmlformats.org/officeDocument/2006/relationships/hyperlink" Target="https://community.secop.gov.co/Public/Tendering/OpportunityDetail/Index?noticeUID=CO1.NTC.175302" TargetMode="External"/><Relationship Id="rId803" Type="http://schemas.openxmlformats.org/officeDocument/2006/relationships/hyperlink" Target="https://www.contratos.gov.co/consultas/detalleProceso.do?numConstancia=17-12-7299995" TargetMode="External"/><Relationship Id="rId845" Type="http://schemas.openxmlformats.org/officeDocument/2006/relationships/hyperlink" Target="https://www.contratos.gov.co/consultas/detalleProceso.do?numConstancia=17-12-7344003" TargetMode="External"/><Relationship Id="rId3" Type="http://schemas.openxmlformats.org/officeDocument/2006/relationships/hyperlink" Target="https://www.contratos.gov.co/consultas/detalleProceso.do?numConstancia=17-12-6078739" TargetMode="External"/><Relationship Id="rId235" Type="http://schemas.openxmlformats.org/officeDocument/2006/relationships/hyperlink" Target="https://www.contratos.gov.co/consultas/detalleProceso.do?numConstancia=17-12-6232371" TargetMode="External"/><Relationship Id="rId277" Type="http://schemas.openxmlformats.org/officeDocument/2006/relationships/hyperlink" Target="https://www.contratos.gov.co/consultas/detalleProceso.do?numConstancia=17-12-6233352" TargetMode="External"/><Relationship Id="rId400" Type="http://schemas.openxmlformats.org/officeDocument/2006/relationships/hyperlink" Target="https://www.contratos.gov.co/consultas/detalleProceso.do?numConstancia=17-12-6302242" TargetMode="External"/><Relationship Id="rId442" Type="http://schemas.openxmlformats.org/officeDocument/2006/relationships/hyperlink" Target="https://www.contratos.gov.co/consultas/detalleProceso.do?numConstancia=17-12-6371765" TargetMode="External"/><Relationship Id="rId484" Type="http://schemas.openxmlformats.org/officeDocument/2006/relationships/hyperlink" Target="https://www.contratos.gov.co/consultas/detalleProceso.do?numConstancia=" TargetMode="External"/><Relationship Id="rId705" Type="http://schemas.openxmlformats.org/officeDocument/2006/relationships/hyperlink" Target="https://www.contratos.gov.co/consultas/detalleProceso.do?numConstancia=17-12-7023397" TargetMode="External"/><Relationship Id="rId887" Type="http://schemas.openxmlformats.org/officeDocument/2006/relationships/hyperlink" Target="https://www.colombiacompra.gov.co/tienda-virtual-del-estado-colombiano/ordenes-compra/24352" TargetMode="External"/><Relationship Id="rId137" Type="http://schemas.openxmlformats.org/officeDocument/2006/relationships/hyperlink" Target="https://www.contratos.gov.co/consultas/detalleProceso.do?numConstancia=17-12-6188114" TargetMode="External"/><Relationship Id="rId302" Type="http://schemas.openxmlformats.org/officeDocument/2006/relationships/hyperlink" Target="https://www.contratos.gov.co/consultas/detalleProceso.do?numConstancia=17-12-6246913" TargetMode="External"/><Relationship Id="rId344" Type="http://schemas.openxmlformats.org/officeDocument/2006/relationships/hyperlink" Target="https://www.contratos.gov.co/consultas/detalleProceso.do?numConstancia=17-12-6264793" TargetMode="External"/><Relationship Id="rId691" Type="http://schemas.openxmlformats.org/officeDocument/2006/relationships/hyperlink" Target="https://community.secop.gov.co/Public/Tendering/OpportunityDetail/Index?noticeUID=CO1.NTC.185227" TargetMode="External"/><Relationship Id="rId747" Type="http://schemas.openxmlformats.org/officeDocument/2006/relationships/hyperlink" Target="https://community.secop.gov.co/Public/Tendering/OpportunityDetail/Index?noticeUID=CO1.NTC.215548" TargetMode="External"/><Relationship Id="rId789" Type="http://schemas.openxmlformats.org/officeDocument/2006/relationships/hyperlink" Target="https://community.secop.gov.co/Public/Tendering/OpportunityDetail/Index?noticeUID=CO1.NTC.226423" TargetMode="External"/><Relationship Id="rId41" Type="http://schemas.openxmlformats.org/officeDocument/2006/relationships/hyperlink" Target="https://www.contratos.gov.co/consultas/detalleProceso.do?numConstancia=17-12-6125125" TargetMode="External"/><Relationship Id="rId83" Type="http://schemas.openxmlformats.org/officeDocument/2006/relationships/hyperlink" Target="https://www.contratos.gov.co/consultas/detalleProceso.do?numConstancia=17-12-6144577" TargetMode="External"/><Relationship Id="rId179" Type="http://schemas.openxmlformats.org/officeDocument/2006/relationships/hyperlink" Target="https://www.contratos.gov.co/consultas/detalleProceso.do?numConstancia=17-12-6226088" TargetMode="External"/><Relationship Id="rId386" Type="http://schemas.openxmlformats.org/officeDocument/2006/relationships/hyperlink" Target="https://www.contratos.gov.co/consultas/detalleProceso.do?numConstancia=17-12-6286526" TargetMode="External"/><Relationship Id="rId551" Type="http://schemas.openxmlformats.org/officeDocument/2006/relationships/hyperlink" Target="https://www.contratos.gov.co/consultas/detalleProceso.do?numConstancia=17-9-428703" TargetMode="External"/><Relationship Id="rId593" Type="http://schemas.openxmlformats.org/officeDocument/2006/relationships/hyperlink" Target="https://www.contratos.gov.co/consultas/detalleProceso.do?numConstancia=17-12-6781013" TargetMode="External"/><Relationship Id="rId607" Type="http://schemas.openxmlformats.org/officeDocument/2006/relationships/hyperlink" Target="https://www.contratos.gov.co/consultas/detalleProceso.do?numConstancia=17-12-6804656" TargetMode="External"/><Relationship Id="rId649" Type="http://schemas.openxmlformats.org/officeDocument/2006/relationships/hyperlink" Target="https://www.contratos.gov.co/consultas/detalleProceso.do?numConstancia=17-12-6947536" TargetMode="External"/><Relationship Id="rId814" Type="http://schemas.openxmlformats.org/officeDocument/2006/relationships/hyperlink" Target="https://community.secop.gov.co/Public/Tendering/OpportunityDetail/Index?noticeUID=CO1.NTC.236049" TargetMode="External"/><Relationship Id="rId856" Type="http://schemas.openxmlformats.org/officeDocument/2006/relationships/hyperlink" Target="https://www.contratos.gov.co/consultas/detalleProceso.do?numConstancia=18-12-7707112" TargetMode="External"/><Relationship Id="rId190" Type="http://schemas.openxmlformats.org/officeDocument/2006/relationships/hyperlink" Target="https://www.contratos.gov.co/consultas/detalleProceso.do?numConstancia=17-12-6240932" TargetMode="External"/><Relationship Id="rId204" Type="http://schemas.openxmlformats.org/officeDocument/2006/relationships/hyperlink" Target="https://www.contratos.gov.co/consultas/detalleProceso.do?numConstancia=17-12-6213025" TargetMode="External"/><Relationship Id="rId246" Type="http://schemas.openxmlformats.org/officeDocument/2006/relationships/hyperlink" Target="https://www.contratos.gov.co/consultas/detalleProceso.do?numConstancia=17-12-6232539" TargetMode="External"/><Relationship Id="rId288" Type="http://schemas.openxmlformats.org/officeDocument/2006/relationships/hyperlink" Target="https://www.contratos.gov.co/consultas/detalleProceso.do?numConstancia=17-12-6243691" TargetMode="External"/><Relationship Id="rId411" Type="http://schemas.openxmlformats.org/officeDocument/2006/relationships/hyperlink" Target="https://www.contratos.gov.co/consultas/detalleProceso.do?numConstancia=17-12-6326171" TargetMode="External"/><Relationship Id="rId453" Type="http://schemas.openxmlformats.org/officeDocument/2006/relationships/hyperlink" Target="https://www.contratos.gov.co/consultas/detalleProceso.do?numConstancia=17-12-6414174" TargetMode="External"/><Relationship Id="rId509" Type="http://schemas.openxmlformats.org/officeDocument/2006/relationships/hyperlink" Target="https://www.contratos.gov.co/consultas/detalleProceso.do?numConstancia=17-12-6543466" TargetMode="External"/><Relationship Id="rId660" Type="http://schemas.openxmlformats.org/officeDocument/2006/relationships/hyperlink" Target="https://community.secop.gov.co/Public/Tendering/OpportunityDetail/Index?noticeUID=CO1.NTC.191525" TargetMode="External"/><Relationship Id="rId898" Type="http://schemas.openxmlformats.org/officeDocument/2006/relationships/hyperlink" Target="https://community.secop.gov.co/Public/Tendering/OpportunityDetail/Index?noticeUID=CO1.NTC.272962" TargetMode="External"/><Relationship Id="rId106" Type="http://schemas.openxmlformats.org/officeDocument/2006/relationships/hyperlink" Target="https://www.contratos.gov.co/consultas/detalleProceso.do?numConstancia=17-12-6184118" TargetMode="External"/><Relationship Id="rId313" Type="http://schemas.openxmlformats.org/officeDocument/2006/relationships/hyperlink" Target="https://www.contratos.gov.co/consultas/detalleProceso.do?numConstancia=17-12-6240817" TargetMode="External"/><Relationship Id="rId495" Type="http://schemas.openxmlformats.org/officeDocument/2006/relationships/hyperlink" Target="https://www.colombiacompra.gov.co/tienda-virtual-del-estado-colombiano/ordenes-compra/16445" TargetMode="External"/><Relationship Id="rId716" Type="http://schemas.openxmlformats.org/officeDocument/2006/relationships/hyperlink" Target="https://www.contratos.gov.co/consultas/detalleProceso.do?numConstancia=17-9-433531" TargetMode="External"/><Relationship Id="rId758" Type="http://schemas.openxmlformats.org/officeDocument/2006/relationships/hyperlink" Target="https://community.secop.gov.co/Public/Tendering/OpportunityDetail/Index?noticeUID=CO1.NTC.228729" TargetMode="External"/><Relationship Id="rId10" Type="http://schemas.openxmlformats.org/officeDocument/2006/relationships/hyperlink" Target="https://www.contratos.gov.co/consultas/detalleProceso.do?numConstancia=17-12-6092779" TargetMode="External"/><Relationship Id="rId52" Type="http://schemas.openxmlformats.org/officeDocument/2006/relationships/hyperlink" Target="https://www.contratos.gov.co/consultas/detalleProceso.do?numConstancia=17-12-6140637" TargetMode="External"/><Relationship Id="rId94" Type="http://schemas.openxmlformats.org/officeDocument/2006/relationships/hyperlink" Target="https://www.contratos.gov.co/consultas/detalleProceso.do?numConstancia=17-12-6161504" TargetMode="External"/><Relationship Id="rId148" Type="http://schemas.openxmlformats.org/officeDocument/2006/relationships/hyperlink" Target="https://www.contratos.gov.co/consultas/detalleProceso.do?numConstancia=17-12-6192050" TargetMode="External"/><Relationship Id="rId355" Type="http://schemas.openxmlformats.org/officeDocument/2006/relationships/hyperlink" Target="https://www.contratos.gov.co/consultas/detalleProceso.do?numConstancia=17-12-6266387" TargetMode="External"/><Relationship Id="rId397" Type="http://schemas.openxmlformats.org/officeDocument/2006/relationships/hyperlink" Target="https://www.contratos.gov.co/consultas/detalleProceso.do?numConstancia=17-12-6324064" TargetMode="External"/><Relationship Id="rId520" Type="http://schemas.openxmlformats.org/officeDocument/2006/relationships/hyperlink" Target="https://www.contratos.gov.co/consultas/detalleProceso.do?numConstancia=17-9-428311" TargetMode="External"/><Relationship Id="rId562" Type="http://schemas.openxmlformats.org/officeDocument/2006/relationships/hyperlink" Target="https://www.contratos.gov.co/consultas/detalleProceso.do?numConstancia=17-12-6689780" TargetMode="External"/><Relationship Id="rId618" Type="http://schemas.openxmlformats.org/officeDocument/2006/relationships/hyperlink" Target="https://www.contratos.gov.co/consultas/detalleProceso.do?numConstancia=17-12-6825666" TargetMode="External"/><Relationship Id="rId825" Type="http://schemas.openxmlformats.org/officeDocument/2006/relationships/hyperlink" Target="https://www.contratos.gov.co/consultas/detalleProceso.do?numConstancia=17-12-7341420" TargetMode="External"/><Relationship Id="rId215" Type="http://schemas.openxmlformats.org/officeDocument/2006/relationships/hyperlink" Target="https://www.contratos.gov.co/consultas/detalleProceso.do?numConstancia=17-12-6221014" TargetMode="External"/><Relationship Id="rId257" Type="http://schemas.openxmlformats.org/officeDocument/2006/relationships/hyperlink" Target="https://www.contratos.gov.co/consultas/detalleProceso.do?numConstancia=17-12-6229522" TargetMode="External"/><Relationship Id="rId422" Type="http://schemas.openxmlformats.org/officeDocument/2006/relationships/hyperlink" Target="https://www.contratos.gov.co/consultas/detalleProceso.do?numConstancia=17-12-6347852" TargetMode="External"/><Relationship Id="rId464" Type="http://schemas.openxmlformats.org/officeDocument/2006/relationships/hyperlink" Target="https://www.contratos.gov.co/consultas/detalleProceso.do?numConstancia=17-12-6437816" TargetMode="External"/><Relationship Id="rId867" Type="http://schemas.openxmlformats.org/officeDocument/2006/relationships/hyperlink" Target="https://www.colombiacompra.gov.co/tienda-virtual-del-estado-colombiano/ordenes-compra/23708" TargetMode="External"/><Relationship Id="rId299" Type="http://schemas.openxmlformats.org/officeDocument/2006/relationships/hyperlink" Target="https://www.contratos.gov.co/consultas/detalleProceso.do?numConstancia=17-12-6244535" TargetMode="External"/><Relationship Id="rId727" Type="http://schemas.openxmlformats.org/officeDocument/2006/relationships/hyperlink" Target="https://www.contratos.gov.co/consultas/detalleProceso.do?numConstancia=17-9-433531" TargetMode="External"/><Relationship Id="rId63" Type="http://schemas.openxmlformats.org/officeDocument/2006/relationships/hyperlink" Target="https://www.contratos.gov.co/consultas/detalleProceso.do?numConstancia=17-12-6145586" TargetMode="External"/><Relationship Id="rId159" Type="http://schemas.openxmlformats.org/officeDocument/2006/relationships/hyperlink" Target="https://www.contratos.gov.co/consultas/detalleProceso.do?numConstancia=17-12-6193058" TargetMode="External"/><Relationship Id="rId366" Type="http://schemas.openxmlformats.org/officeDocument/2006/relationships/hyperlink" Target="https://www.contratos.gov.co/consultas/detalleProceso.do?numConstancia=17-12-6267749" TargetMode="External"/><Relationship Id="rId573" Type="http://schemas.openxmlformats.org/officeDocument/2006/relationships/hyperlink" Target="https://www.contratos.gov.co/consultas/detalleProceso.do?numConstancia=17-12-6705045" TargetMode="External"/><Relationship Id="rId780" Type="http://schemas.openxmlformats.org/officeDocument/2006/relationships/hyperlink" Target="https://www.colombiacompra.gov.co/tienda-virtual-del-estado-colombiano/ordenes-compra/21343" TargetMode="External"/><Relationship Id="rId226" Type="http://schemas.openxmlformats.org/officeDocument/2006/relationships/hyperlink" Target="https://www.contratos.gov.co/consultas/detalleProceso.do?numConstancia=17-12-6223927" TargetMode="External"/><Relationship Id="rId433" Type="http://schemas.openxmlformats.org/officeDocument/2006/relationships/hyperlink" Target="https://www.contratos.gov.co/consultas/detalleProceso.do?numConstancia=17-12-6368701" TargetMode="External"/><Relationship Id="rId878" Type="http://schemas.openxmlformats.org/officeDocument/2006/relationships/hyperlink" Target="https://www.colombiacompra.gov.co/tienda-virtual-del-estado-colombiano/ordenes-compra/24339" TargetMode="External"/><Relationship Id="rId640" Type="http://schemas.openxmlformats.org/officeDocument/2006/relationships/hyperlink" Target="https://www.contratos.gov.co/consultas/detalleProceso.do?numConstancia=17-12-6906902" TargetMode="External"/><Relationship Id="rId738" Type="http://schemas.openxmlformats.org/officeDocument/2006/relationships/hyperlink" Target="https://www.contratos.gov.co/consultas/detalleProceso.do?numConstancia=17-12-7123904" TargetMode="External"/><Relationship Id="rId74" Type="http://schemas.openxmlformats.org/officeDocument/2006/relationships/hyperlink" Target="https://www.contratos.gov.co/consultas/detalleProceso.do?numConstancia=17-12-6159317" TargetMode="External"/><Relationship Id="rId377" Type="http://schemas.openxmlformats.org/officeDocument/2006/relationships/hyperlink" Target="https://www.contratos.gov.co/consultas/detalleProceso.do?numConstancia=17-12-6299293" TargetMode="External"/><Relationship Id="rId500" Type="http://schemas.openxmlformats.org/officeDocument/2006/relationships/hyperlink" Target="https://www.contratos.gov.co/consultas/detalleProceso.do?numConstancia=17-12-6527308" TargetMode="External"/><Relationship Id="rId584" Type="http://schemas.openxmlformats.org/officeDocument/2006/relationships/hyperlink" Target="https://community.secop.gov.co/Public/Tendering/OpportunityDetail/Index?noticeUID=CO1.NTC.175215" TargetMode="External"/><Relationship Id="rId805" Type="http://schemas.openxmlformats.org/officeDocument/2006/relationships/hyperlink" Target="https://www.contratos.gov.co/consultas/detalleProceso.do?numConstancia=17-12-7299920" TargetMode="External"/><Relationship Id="rId5" Type="http://schemas.openxmlformats.org/officeDocument/2006/relationships/hyperlink" Target="https://www.contratos.gov.co/consultas/detalleProceso.do?numConstancia=17-12-6089491" TargetMode="External"/><Relationship Id="rId237" Type="http://schemas.openxmlformats.org/officeDocument/2006/relationships/hyperlink" Target="https://www.contratos.gov.co/consultas/detalleProceso.do?numConstancia=17-12-6232442" TargetMode="External"/><Relationship Id="rId791" Type="http://schemas.openxmlformats.org/officeDocument/2006/relationships/hyperlink" Target="https://www.colombiacompra.gov.co/tienda-virtual-del-estado-colombiano/ordenes-compra/21654" TargetMode="External"/><Relationship Id="rId889" Type="http://schemas.openxmlformats.org/officeDocument/2006/relationships/hyperlink" Target="https://community.secop.gov.co/Public/Tendering/OpportunityDetail/Index?noticeUID=CO1.NTC.271124" TargetMode="External"/><Relationship Id="rId444" Type="http://schemas.openxmlformats.org/officeDocument/2006/relationships/hyperlink" Target="https://www.contratos.gov.co/consultas/detalleProceso.do?numConstancia=17-12-6394609" TargetMode="External"/><Relationship Id="rId651" Type="http://schemas.openxmlformats.org/officeDocument/2006/relationships/hyperlink" Target="https://www.contratos.gov.co/consultas/detalleProceso.do?numConstancia=17-12-6947798" TargetMode="External"/><Relationship Id="rId749" Type="http://schemas.openxmlformats.org/officeDocument/2006/relationships/hyperlink" Target="https://www.colombiacompra.gov.co/tienda-virtual-del-estado-colombiano/ordenes-compra/20939" TargetMode="External"/><Relationship Id="rId290" Type="http://schemas.openxmlformats.org/officeDocument/2006/relationships/hyperlink" Target="https://www.contratos.gov.co/consultas/detalleProceso.do?numConstancia=17-12-6243890" TargetMode="External"/><Relationship Id="rId304" Type="http://schemas.openxmlformats.org/officeDocument/2006/relationships/hyperlink" Target="https://www.contratos.gov.co/consultas/detalleProceso.do?numConstancia=17-12-6252131" TargetMode="External"/><Relationship Id="rId388" Type="http://schemas.openxmlformats.org/officeDocument/2006/relationships/hyperlink" Target="https://www.contratos.gov.co/consultas/detalleProceso.do?numConstancia=17-12-6286842" TargetMode="External"/><Relationship Id="rId511" Type="http://schemas.openxmlformats.org/officeDocument/2006/relationships/hyperlink" Target="https://www.contratos.gov.co/consultas/detalleProceso.do?numConstancia=17-9-428034" TargetMode="External"/><Relationship Id="rId609" Type="http://schemas.openxmlformats.org/officeDocument/2006/relationships/hyperlink" Target="https://www.contratos.gov.co/consultas/detalleProceso.do?numConstancia=17-12-6798343" TargetMode="External"/><Relationship Id="rId85" Type="http://schemas.openxmlformats.org/officeDocument/2006/relationships/hyperlink" Target="https://www.contratos.gov.co/consultas/detalleProceso.do?numConstancia=17-12-6145614" TargetMode="External"/><Relationship Id="rId150" Type="http://schemas.openxmlformats.org/officeDocument/2006/relationships/hyperlink" Target="https://www.contratos.gov.co/consultas/detalleProceso.do?numConstancia=17-12-6192193" TargetMode="External"/><Relationship Id="rId595" Type="http://schemas.openxmlformats.org/officeDocument/2006/relationships/hyperlink" Target="https://community.secop.gov.co/Public/Tendering/OpportunityDetail/Index?noticeUID=CO1.NTC.173915" TargetMode="External"/><Relationship Id="rId816" Type="http://schemas.openxmlformats.org/officeDocument/2006/relationships/hyperlink" Target="https://www.contratos.gov.co/consultas/detalleProceso.do?numConstancia=17-12-7299726" TargetMode="External"/><Relationship Id="rId248" Type="http://schemas.openxmlformats.org/officeDocument/2006/relationships/hyperlink" Target="https://www.contratos.gov.co/consultas/detalleProceso.do?numConstancia=17-12-6232891" TargetMode="External"/><Relationship Id="rId455" Type="http://schemas.openxmlformats.org/officeDocument/2006/relationships/hyperlink" Target="https://www.colombiacompra.gov.co/tienda-virtual-del-estado-colombiano/orden-de-compra/15321" TargetMode="External"/><Relationship Id="rId662" Type="http://schemas.openxmlformats.org/officeDocument/2006/relationships/hyperlink" Target="https://www.contratos.gov.co/consultas/detalleProceso.do?numConstancia=17-12-6967414" TargetMode="External"/><Relationship Id="rId12" Type="http://schemas.openxmlformats.org/officeDocument/2006/relationships/hyperlink" Target="https://www.contratos.gov.co/consultas/detalleProceso.do?numConstancia=17-12-6101756" TargetMode="External"/><Relationship Id="rId108" Type="http://schemas.openxmlformats.org/officeDocument/2006/relationships/hyperlink" Target="https://www.contratos.gov.co/consultas/detalleProceso.do?numConstancia=17-12-6170873" TargetMode="External"/><Relationship Id="rId315" Type="http://schemas.openxmlformats.org/officeDocument/2006/relationships/hyperlink" Target="https://www.contratos.gov.co/consultas/detalleProceso.do?numConstancia=17-12-6240881" TargetMode="External"/><Relationship Id="rId522" Type="http://schemas.openxmlformats.org/officeDocument/2006/relationships/hyperlink" Target="https://www.contratos.gov.co/consultas/detalleProceso.do?numConstancia=17-12-6599073" TargetMode="External"/><Relationship Id="rId96" Type="http://schemas.openxmlformats.org/officeDocument/2006/relationships/hyperlink" Target="https://www.contratos.gov.co/consultas/detalleProceso.do?numConstancia=17-12-6161998" TargetMode="External"/><Relationship Id="rId161" Type="http://schemas.openxmlformats.org/officeDocument/2006/relationships/hyperlink" Target="https://www.contratos.gov.co/consultas/detalleProceso.do?numConstancia=17-12-6196149" TargetMode="External"/><Relationship Id="rId399" Type="http://schemas.openxmlformats.org/officeDocument/2006/relationships/hyperlink" Target="https://www.contratos.gov.co/consultas/detalleProceso.do?numConstancia=17-12-6302013" TargetMode="External"/><Relationship Id="rId827" Type="http://schemas.openxmlformats.org/officeDocument/2006/relationships/hyperlink" Target="https://www.colombiacompra.gov.co/tienda-virtual-del-estado-colombiano/ordenes-compra/22245" TargetMode="External"/><Relationship Id="rId259" Type="http://schemas.openxmlformats.org/officeDocument/2006/relationships/hyperlink" Target="https://www.contratos.gov.co/consultas/detalleProceso.do?numConstancia=17-12-6232994" TargetMode="External"/><Relationship Id="rId466" Type="http://schemas.openxmlformats.org/officeDocument/2006/relationships/hyperlink" Target="https://www.contratos.gov.co/consultas/detalleProceso.do?numConstancia=17-12-6437862" TargetMode="External"/><Relationship Id="rId673" Type="http://schemas.openxmlformats.org/officeDocument/2006/relationships/hyperlink" Target="https://www.contratos.gov.co/consultas/detalleProceso.do?numConstancia=17-12-6976635" TargetMode="External"/><Relationship Id="rId880" Type="http://schemas.openxmlformats.org/officeDocument/2006/relationships/hyperlink" Target="https://www.colombiacompra.gov.co/tienda-virtual-del-estado-colombiano/ordenes-compra/24343" TargetMode="External"/><Relationship Id="rId23" Type="http://schemas.openxmlformats.org/officeDocument/2006/relationships/hyperlink" Target="https://www.contratos.gov.co/consultas/detalleProceso.do?numConstancia=17-12-6110144" TargetMode="External"/><Relationship Id="rId119" Type="http://schemas.openxmlformats.org/officeDocument/2006/relationships/hyperlink" Target="https://www.contratos.gov.co/consultas/detalleProceso.do?numConstancia=17-12-6171515" TargetMode="External"/><Relationship Id="rId326" Type="http://schemas.openxmlformats.org/officeDocument/2006/relationships/hyperlink" Target="https://www.contratos.gov.co/consultas/detalleProceso.do?numConstancia=17-12-6248980" TargetMode="External"/><Relationship Id="rId533" Type="http://schemas.openxmlformats.org/officeDocument/2006/relationships/hyperlink" Target="https://www.contratos.gov.co/consultas/detalleProceso.do?numConstancia=17-12-6612767" TargetMode="External"/><Relationship Id="rId740" Type="http://schemas.openxmlformats.org/officeDocument/2006/relationships/hyperlink" Target="https://www.contratos.gov.co/consultas/detalleProceso.do?numConstancia=17-12-7123884" TargetMode="External"/><Relationship Id="rId838" Type="http://schemas.openxmlformats.org/officeDocument/2006/relationships/hyperlink" Target="https://www.contratos.gov.co/consultas/detalleProceso.do?numConstancia=17-12-7341490" TargetMode="External"/><Relationship Id="rId172" Type="http://schemas.openxmlformats.org/officeDocument/2006/relationships/hyperlink" Target="https://www.contratos.gov.co/consultas/detalleProceso.do?numConstancia=17-12-6198718" TargetMode="External"/><Relationship Id="rId477" Type="http://schemas.openxmlformats.org/officeDocument/2006/relationships/hyperlink" Target="https://www.contratos.gov.co/consultas/detalleProceso.do?numConstancia=17-12-6472985" TargetMode="External"/><Relationship Id="rId600" Type="http://schemas.openxmlformats.org/officeDocument/2006/relationships/hyperlink" Target="https://www.contratos.gov.co/consultas/detalleProceso.do?numConstancia=17-12-6791435" TargetMode="External"/><Relationship Id="rId684" Type="http://schemas.openxmlformats.org/officeDocument/2006/relationships/hyperlink" Target="https://www.contratos.gov.co/consultas/detalleProceso.do?numConstancia=17-12-6984559" TargetMode="External"/><Relationship Id="rId337" Type="http://schemas.openxmlformats.org/officeDocument/2006/relationships/hyperlink" Target="https://www.contratos.gov.co/consultas/detalleProceso.do?numConstancia=17-12-6263343" TargetMode="External"/><Relationship Id="rId891" Type="http://schemas.openxmlformats.org/officeDocument/2006/relationships/hyperlink" Target="https://community.secop.gov.co/Public/Tendering/OpportunityDetail/Index?noticeUID=CO1.NTC.273063" TargetMode="External"/><Relationship Id="rId905" Type="http://schemas.openxmlformats.org/officeDocument/2006/relationships/hyperlink" Target="https://community.secop.gov.co/Public/Tendering/OpportunityDetail/Index?noticeUID=CO1.NTC.259048" TargetMode="External"/><Relationship Id="rId34" Type="http://schemas.openxmlformats.org/officeDocument/2006/relationships/hyperlink" Target="https://www.contratos.gov.co/consultas/detalleProceso.do?numConstancia=17-12-6121445" TargetMode="External"/><Relationship Id="rId544" Type="http://schemas.openxmlformats.org/officeDocument/2006/relationships/hyperlink" Target="https://www.contratos.gov.co/consultas/detalleProceso.do?numConstancia=17-12-6639178" TargetMode="External"/><Relationship Id="rId751" Type="http://schemas.openxmlformats.org/officeDocument/2006/relationships/hyperlink" Target="https://www.contratos.gov.co/consultas/detalleProceso.do?numConstancia=17-12-7169704" TargetMode="External"/><Relationship Id="rId849" Type="http://schemas.openxmlformats.org/officeDocument/2006/relationships/hyperlink" Target="https://community.secop.gov.co/Public/Tendering/OpportunityDetail/Index?noticeUID=CO1.NTC.235010" TargetMode="External"/><Relationship Id="rId183" Type="http://schemas.openxmlformats.org/officeDocument/2006/relationships/hyperlink" Target="https://www.contratos.gov.co/consultas/detalleProceso.do?numConstancia=17-12-6227417" TargetMode="External"/><Relationship Id="rId390" Type="http://schemas.openxmlformats.org/officeDocument/2006/relationships/hyperlink" Target="https://www.contratos.gov.co/consultas/detalleProceso.do?numConstancia=17-12-6281708" TargetMode="External"/><Relationship Id="rId404" Type="http://schemas.openxmlformats.org/officeDocument/2006/relationships/hyperlink" Target="https://www.contratos.gov.co/consultas/detalleProceso.do?numConstancia=17-12-6325031" TargetMode="External"/><Relationship Id="rId611" Type="http://schemas.openxmlformats.org/officeDocument/2006/relationships/hyperlink" Target="https://www.contratos.gov.co/consultas/detalleProceso.do?numConstancia=17-12-6798595" TargetMode="External"/><Relationship Id="rId250" Type="http://schemas.openxmlformats.org/officeDocument/2006/relationships/hyperlink" Target="https://www.contratos.gov.co/consultas/detalleProceso.do?numConstancia=17-12-6232939" TargetMode="External"/><Relationship Id="rId488" Type="http://schemas.openxmlformats.org/officeDocument/2006/relationships/hyperlink" Target="https://www.contratos.gov.co/consultas/detalleProceso.do?numConstancia=17-12-6510512" TargetMode="External"/><Relationship Id="rId695" Type="http://schemas.openxmlformats.org/officeDocument/2006/relationships/hyperlink" Target="https://www.contratos.gov.co/consultas/detalleProceso.do?numConstancia=17-12-7009228" TargetMode="External"/><Relationship Id="rId709" Type="http://schemas.openxmlformats.org/officeDocument/2006/relationships/hyperlink" Target="https://www.contratos.gov.co/consultas/detalleProceso.do?numConstancia=17-12-7023446" TargetMode="External"/><Relationship Id="rId45" Type="http://schemas.openxmlformats.org/officeDocument/2006/relationships/hyperlink" Target="https://www.contratos.gov.co/consultas/detalleProceso.do?numConstancia=17-12-6127943" TargetMode="External"/><Relationship Id="rId110" Type="http://schemas.openxmlformats.org/officeDocument/2006/relationships/hyperlink" Target="https://www.contratos.gov.co/consultas/detalleProceso.do?numConstancia=17-12-6171303" TargetMode="External"/><Relationship Id="rId348" Type="http://schemas.openxmlformats.org/officeDocument/2006/relationships/hyperlink" Target="https://www.contratos.gov.co/consultas/detalleProceso.do?numConstancia=17-12-6265224" TargetMode="External"/><Relationship Id="rId555" Type="http://schemas.openxmlformats.org/officeDocument/2006/relationships/hyperlink" Target="https://www.contratos.gov.co/consultas/detalleProceso.do?numConstancia=17-12-6660371" TargetMode="External"/><Relationship Id="rId762" Type="http://schemas.openxmlformats.org/officeDocument/2006/relationships/hyperlink" Target="https://www.colombiacompra.gov.co/tienda-virtual-del-estado-colombiano/ordenes-compra/21117" TargetMode="External"/><Relationship Id="rId194" Type="http://schemas.openxmlformats.org/officeDocument/2006/relationships/hyperlink" Target="https://www.contratos.gov.co/consultas/detalleProceso.do?numConstancia=17-12-6219227" TargetMode="External"/><Relationship Id="rId208" Type="http://schemas.openxmlformats.org/officeDocument/2006/relationships/hyperlink" Target="https://www.contratos.gov.co/consultas/detalleProceso.do?numConstancia=17-12-6217098" TargetMode="External"/><Relationship Id="rId415" Type="http://schemas.openxmlformats.org/officeDocument/2006/relationships/hyperlink" Target="https://www.contratos.gov.co/consultas/detalleProceso.do?numConstancia=17-12-6326530" TargetMode="External"/><Relationship Id="rId622" Type="http://schemas.openxmlformats.org/officeDocument/2006/relationships/hyperlink" Target="https://www.contratos.gov.co/consultas/detalleProceso.do?numConstancia=17-12-6849050" TargetMode="External"/><Relationship Id="rId261" Type="http://schemas.openxmlformats.org/officeDocument/2006/relationships/hyperlink" Target="https://www.contratos.gov.co/consultas/detalleProceso.do?numConstancia=17-12-6233042" TargetMode="External"/><Relationship Id="rId499" Type="http://schemas.openxmlformats.org/officeDocument/2006/relationships/hyperlink" Target="https://www.contratos.gov.co/consultas/detalleProceso.do?numConstancia=17-12-6527245" TargetMode="External"/><Relationship Id="rId56" Type="http://schemas.openxmlformats.org/officeDocument/2006/relationships/hyperlink" Target="https://www.contratos.gov.co/consultas/detalleProceso.do?numConstancia=17-12-6144492" TargetMode="External"/><Relationship Id="rId359" Type="http://schemas.openxmlformats.org/officeDocument/2006/relationships/hyperlink" Target="https://www.contratos.gov.co/consultas/detalleProceso.do?numConstancia=17-12-6266985" TargetMode="External"/><Relationship Id="rId566" Type="http://schemas.openxmlformats.org/officeDocument/2006/relationships/hyperlink" Target="https://www.contratos.gov.co/consultas/detalleProceso.do?numConstancia=17-12-6698877" TargetMode="External"/><Relationship Id="rId773" Type="http://schemas.openxmlformats.org/officeDocument/2006/relationships/hyperlink" Target="https://www.contratos.gov.co/consultas/detalleProceso.do?numConstancia=17-12-7233754" TargetMode="External"/><Relationship Id="rId121" Type="http://schemas.openxmlformats.org/officeDocument/2006/relationships/hyperlink" Target="https://www.contratos.gov.co/consultas/detalleProceso.do?numConstancia=17-12-6180394" TargetMode="External"/><Relationship Id="rId219" Type="http://schemas.openxmlformats.org/officeDocument/2006/relationships/hyperlink" Target="https://www.contratos.gov.co/consultas/detalleProceso.do?numConstancia=17-12-6221571" TargetMode="External"/><Relationship Id="rId426" Type="http://schemas.openxmlformats.org/officeDocument/2006/relationships/hyperlink" Target="https://www.contratos.gov.co/consultas/detalleProceso.do?numConstancia=17-12-6345678" TargetMode="External"/><Relationship Id="rId633" Type="http://schemas.openxmlformats.org/officeDocument/2006/relationships/hyperlink" Target="https://www.contratos.gov.co/consultas/detalleProceso.do?numConstancia=17-9-431783" TargetMode="External"/><Relationship Id="rId840" Type="http://schemas.openxmlformats.org/officeDocument/2006/relationships/hyperlink" Target="https://www.contratos.gov.co/consultas/detalleProceso.do?numConstancia=17-12-7395577" TargetMode="External"/><Relationship Id="rId67" Type="http://schemas.openxmlformats.org/officeDocument/2006/relationships/hyperlink" Target="https://www.contratos.gov.co/consultas/detalleProceso.do?numConstancia=17-12-6146113" TargetMode="External"/><Relationship Id="rId272" Type="http://schemas.openxmlformats.org/officeDocument/2006/relationships/hyperlink" Target="https://www.contratos.gov.co/consultas/detalleProceso.do?numConstancia=17-12-6233306" TargetMode="External"/><Relationship Id="rId577" Type="http://schemas.openxmlformats.org/officeDocument/2006/relationships/hyperlink" Target="https://www.contratos.gov.co/consultas/detalleProceso.do?numConstancia=17-12-6723622" TargetMode="External"/><Relationship Id="rId700" Type="http://schemas.openxmlformats.org/officeDocument/2006/relationships/hyperlink" Target="https://www.contratos.gov.co/consultas/detalleProceso.do?numConstancia=17-12-7016906" TargetMode="External"/><Relationship Id="rId132" Type="http://schemas.openxmlformats.org/officeDocument/2006/relationships/hyperlink" Target="https://www.contratos.gov.co/consultas/detalleProceso.do?numConstancia=17-12-6184973" TargetMode="External"/><Relationship Id="rId784" Type="http://schemas.openxmlformats.org/officeDocument/2006/relationships/hyperlink" Target="https://www.contratos.gov.co/consultas/detalleProceso.do?numConstancia=17-12-7221047" TargetMode="External"/><Relationship Id="rId437" Type="http://schemas.openxmlformats.org/officeDocument/2006/relationships/hyperlink" Target="https://www.contratos.gov.co/consultas/detalleProceso.do?numConstancia=17-12-6369867" TargetMode="External"/><Relationship Id="rId644" Type="http://schemas.openxmlformats.org/officeDocument/2006/relationships/hyperlink" Target="https://www.contratos.gov.co/consultas/detalleProceso.do?numConstancia=17-12-6912994" TargetMode="External"/><Relationship Id="rId851" Type="http://schemas.openxmlformats.org/officeDocument/2006/relationships/hyperlink" Target="https://www.contratos.gov.co/consultas/detalleProceso.do?numConstancia=17-9-436873" TargetMode="External"/><Relationship Id="rId283" Type="http://schemas.openxmlformats.org/officeDocument/2006/relationships/hyperlink" Target="https://www.contratos.gov.co/consultas/detalleProceso.do?numConstancia=17-12-6233388" TargetMode="External"/><Relationship Id="rId490" Type="http://schemas.openxmlformats.org/officeDocument/2006/relationships/hyperlink" Target="https://www.colombiacompra.gov.co/tienda-virtual-del-estado-colombiano/ordenes-compra/16414" TargetMode="External"/><Relationship Id="rId504" Type="http://schemas.openxmlformats.org/officeDocument/2006/relationships/hyperlink" Target="https://www.contratos.gov.co/consultas/detalleProceso.do?numConstancia=17-12-6545299" TargetMode="External"/><Relationship Id="rId711" Type="http://schemas.openxmlformats.org/officeDocument/2006/relationships/hyperlink" Target="https://community.secop.gov.co/Public/Tendering/OpportunityDetail/Index?noticeUID=CO1.NTC.210303" TargetMode="External"/><Relationship Id="rId78" Type="http://schemas.openxmlformats.org/officeDocument/2006/relationships/hyperlink" Target="https://www.contratos.gov.co/consultas/detalleProceso.do?numConstancia=17-12-6166185" TargetMode="External"/><Relationship Id="rId143" Type="http://schemas.openxmlformats.org/officeDocument/2006/relationships/hyperlink" Target="https://www.contratos.gov.co/consultas/detalleProceso.do?numConstancia=17-12-6188653" TargetMode="External"/><Relationship Id="rId350" Type="http://schemas.openxmlformats.org/officeDocument/2006/relationships/hyperlink" Target="https://www.contratos.gov.co/consultas/detalleProceso.do?numConstancia=17-12-6265620" TargetMode="External"/><Relationship Id="rId588" Type="http://schemas.openxmlformats.org/officeDocument/2006/relationships/hyperlink" Target="https://www.contratos.gov.co/consultas/detalleProceso.do?numConstancia=17-12-6769198" TargetMode="External"/><Relationship Id="rId795" Type="http://schemas.openxmlformats.org/officeDocument/2006/relationships/hyperlink" Target="https://community.secop.gov.co/Public/Tendering/OpportunityDetail/Index?noticeUID=CO1.NTC.224232" TargetMode="External"/><Relationship Id="rId809" Type="http://schemas.openxmlformats.org/officeDocument/2006/relationships/hyperlink" Target="https://community.secop.gov.co/Public/Tendering/OpportunityDetail/Index?noticeUID=CO1.NTC.245511" TargetMode="External"/><Relationship Id="rId9" Type="http://schemas.openxmlformats.org/officeDocument/2006/relationships/hyperlink" Target="https://www.contratos.gov.co/consultas/detalleProceso.do?numConstancia=17-12-6092322" TargetMode="External"/><Relationship Id="rId210" Type="http://schemas.openxmlformats.org/officeDocument/2006/relationships/hyperlink" Target="https://www.contratos.gov.co/consultas/detalleProceso.do?numConstancia=17-12-6219753" TargetMode="External"/><Relationship Id="rId448" Type="http://schemas.openxmlformats.org/officeDocument/2006/relationships/hyperlink" Target="https://www.contratos.gov.co/consultas/detalleProceso.do?numConstancia=17-13-6298041" TargetMode="External"/><Relationship Id="rId655" Type="http://schemas.openxmlformats.org/officeDocument/2006/relationships/hyperlink" Target="https://www.contratos.gov.co/consultas/detalleProceso.do?numConstancia=17-12-6955420" TargetMode="External"/><Relationship Id="rId862" Type="http://schemas.openxmlformats.org/officeDocument/2006/relationships/hyperlink" Target="https://www.contratos.gov.co/consultas/detalleProceso.do?numConstancia=17-12-7395330" TargetMode="External"/><Relationship Id="rId294" Type="http://schemas.openxmlformats.org/officeDocument/2006/relationships/hyperlink" Target="https://www.contratos.gov.co/consultas/detalleProceso.do?numConstancia=17-12-6244254" TargetMode="External"/><Relationship Id="rId308" Type="http://schemas.openxmlformats.org/officeDocument/2006/relationships/hyperlink" Target="https://www.contratos.gov.co/consultas/detalleProceso.do?numConstancia=17-12-6255520" TargetMode="External"/><Relationship Id="rId515" Type="http://schemas.openxmlformats.org/officeDocument/2006/relationships/hyperlink" Target="https://www.contratos.gov.co/consultas/detalleProceso.do?numConstancia=17-12-6568616" TargetMode="External"/><Relationship Id="rId722" Type="http://schemas.openxmlformats.org/officeDocument/2006/relationships/hyperlink" Target="https://www.contratos.gov.co/consultas/detalleProceso.do?numConstancia=17-12-7065451" TargetMode="External"/><Relationship Id="rId89" Type="http://schemas.openxmlformats.org/officeDocument/2006/relationships/hyperlink" Target="https://www.contratos.gov.co/consultas/detalleProceso.do?numConstancia=17-12-6166486" TargetMode="External"/><Relationship Id="rId154" Type="http://schemas.openxmlformats.org/officeDocument/2006/relationships/hyperlink" Target="https://www.contratos.gov.co/consultas/detalleProceso.do?numConstancia=17-12-6192928" TargetMode="External"/><Relationship Id="rId361" Type="http://schemas.openxmlformats.org/officeDocument/2006/relationships/hyperlink" Target="https://www.contratos.gov.co/consultas/detalleProceso.do?numConstancia=17-12-6267065" TargetMode="External"/><Relationship Id="rId599" Type="http://schemas.openxmlformats.org/officeDocument/2006/relationships/hyperlink" Target="https://www.contratos.gov.co/consultas/detalleProceso.do?numConstancia=17-12-6781122" TargetMode="External"/><Relationship Id="rId459" Type="http://schemas.openxmlformats.org/officeDocument/2006/relationships/hyperlink" Target="https://www.contratos.gov.co/consultas/detalleProceso.do?numConstancia=17-12-6425743" TargetMode="External"/><Relationship Id="rId666" Type="http://schemas.openxmlformats.org/officeDocument/2006/relationships/hyperlink" Target="https://www.contratos.gov.co/consultas/detalleProceso.do?numConstancia=17-12-6967042" TargetMode="External"/><Relationship Id="rId873" Type="http://schemas.openxmlformats.org/officeDocument/2006/relationships/hyperlink" Target="https://www.colombiacompra.gov.co/tienda-virtual-del-estado-colombiano/ordenes-compra/24252" TargetMode="External"/><Relationship Id="rId16" Type="http://schemas.openxmlformats.org/officeDocument/2006/relationships/hyperlink" Target="https://www.contratos.gov.co/consultas/detalleProceso.do?numConstancia=17-12-6109001" TargetMode="External"/><Relationship Id="rId221" Type="http://schemas.openxmlformats.org/officeDocument/2006/relationships/hyperlink" Target="https://www.contratos.gov.co/consultas/detalleProceso.do?numConstancia=17-12-6222924" TargetMode="External"/><Relationship Id="rId319" Type="http://schemas.openxmlformats.org/officeDocument/2006/relationships/hyperlink" Target="https://www.contratos.gov.co/consultas/detalleProceso.do?numConstancia=17-12-6248909" TargetMode="External"/><Relationship Id="rId526" Type="http://schemas.openxmlformats.org/officeDocument/2006/relationships/hyperlink" Target="https://www.contratos.gov.co/consultas/detalleProceso.do?numConstancia=17-12-6608323" TargetMode="External"/><Relationship Id="rId733" Type="http://schemas.openxmlformats.org/officeDocument/2006/relationships/hyperlink" Target="https://community.secop.gov.co/Public/Tendering/OpportunityDetail/Index?noticeUID=CO1.NTC.217707" TargetMode="External"/><Relationship Id="rId165" Type="http://schemas.openxmlformats.org/officeDocument/2006/relationships/hyperlink" Target="https://www.contratos.gov.co/consultas/detalleProceso.do?numConstancia=17-12-6196907" TargetMode="External"/><Relationship Id="rId372" Type="http://schemas.openxmlformats.org/officeDocument/2006/relationships/hyperlink" Target="https://www.contratos.gov.co/consultas/detalleProceso.do?numConstancia=17-12-6268731" TargetMode="External"/><Relationship Id="rId677" Type="http://schemas.openxmlformats.org/officeDocument/2006/relationships/hyperlink" Target="https://www.contratos.gov.co/consultas/detalleProceso.do?numConstancia=17-12-6970145" TargetMode="External"/><Relationship Id="rId800" Type="http://schemas.openxmlformats.org/officeDocument/2006/relationships/hyperlink" Target="https://www.contratos.gov.co/consultas/detalleProceso.do?numConstancia=17-12-7299867" TargetMode="External"/><Relationship Id="rId232" Type="http://schemas.openxmlformats.org/officeDocument/2006/relationships/hyperlink" Target="https://www.contratos.gov.co/consultas/detalleProceso.do?numConstancia=17-12-6229093" TargetMode="External"/><Relationship Id="rId884" Type="http://schemas.openxmlformats.org/officeDocument/2006/relationships/hyperlink" Target="https://www.colombiacompra.gov.co/tienda-virtual-del-estado-colombiano/ordenes-compra/24348" TargetMode="External"/><Relationship Id="rId27" Type="http://schemas.openxmlformats.org/officeDocument/2006/relationships/hyperlink" Target="https://www.contratos.gov.co/consultas/detalleProceso.do?numConstancia=17-12-6118264" TargetMode="External"/><Relationship Id="rId537" Type="http://schemas.openxmlformats.org/officeDocument/2006/relationships/hyperlink" Target="https://www.contratos.gov.co/consultas/detalleProceso.do?numConstancia=17-12-6623816" TargetMode="External"/><Relationship Id="rId744" Type="http://schemas.openxmlformats.org/officeDocument/2006/relationships/hyperlink" Target="https://www.contratos.gov.co/consultas/detalleProceso.do?numConstancia=17-12-7161884" TargetMode="External"/><Relationship Id="rId80" Type="http://schemas.openxmlformats.org/officeDocument/2006/relationships/hyperlink" Target="https://www.contratos.gov.co/consultas/detalleProceso.do?numConstancia=17-12-6118140" TargetMode="External"/><Relationship Id="rId176" Type="http://schemas.openxmlformats.org/officeDocument/2006/relationships/hyperlink" Target="https://www.contratos.gov.co/consultas/detalleProceso.do?numConstancia=17-12-6201009" TargetMode="External"/><Relationship Id="rId383" Type="http://schemas.openxmlformats.org/officeDocument/2006/relationships/hyperlink" Target="https://www.contratos.gov.co/consultas/detalleProceso.do?numConstancia=17-12-6281006" TargetMode="External"/><Relationship Id="rId590" Type="http://schemas.openxmlformats.org/officeDocument/2006/relationships/hyperlink" Target="https://www.contratos.gov.co/consultas/detalleProceso.do?numConstancia=17-12-6769252" TargetMode="External"/><Relationship Id="rId604" Type="http://schemas.openxmlformats.org/officeDocument/2006/relationships/hyperlink" Target="https://www.contratos.gov.co/consultas/detalleProceso.do?numConstancia=17-12-6792121" TargetMode="External"/><Relationship Id="rId811" Type="http://schemas.openxmlformats.org/officeDocument/2006/relationships/hyperlink" Target="https://community.secop.gov.co/Public/Tendering/OpportunityDetail/Index?noticeUID=CO1.NTC.245821" TargetMode="External"/><Relationship Id="rId243" Type="http://schemas.openxmlformats.org/officeDocument/2006/relationships/hyperlink" Target="https://www.contratos.gov.co/consultas/detalleProceso.do?numConstancia=17-12-6232503" TargetMode="External"/><Relationship Id="rId450" Type="http://schemas.openxmlformats.org/officeDocument/2006/relationships/hyperlink" Target="https://www.contratos.gov.co/consultas/detalleProceso.do?numConstancia=17-12-6399362" TargetMode="External"/><Relationship Id="rId688" Type="http://schemas.openxmlformats.org/officeDocument/2006/relationships/hyperlink" Target="https://www.contratos.gov.co/consultas/detalleProceso.do?numConstancia=17-9-433135" TargetMode="External"/><Relationship Id="rId895" Type="http://schemas.openxmlformats.org/officeDocument/2006/relationships/hyperlink" Target="https://www.colombiacompra.gov.co/tienda-virtual-del-estado-colombiano/ordenes-compra/24402" TargetMode="External"/><Relationship Id="rId909" Type="http://schemas.openxmlformats.org/officeDocument/2006/relationships/drawing" Target="../drawings/drawing2.xml"/><Relationship Id="rId38" Type="http://schemas.openxmlformats.org/officeDocument/2006/relationships/hyperlink" Target="https://www.contratos.gov.co/consultas/detalleProceso.do?numConstancia=17-12-6124005" TargetMode="External"/><Relationship Id="rId103" Type="http://schemas.openxmlformats.org/officeDocument/2006/relationships/hyperlink" Target="https://www.contratos.gov.co/consultas/detalleProceso.do?numConstancia=17-12-6168609" TargetMode="External"/><Relationship Id="rId310" Type="http://schemas.openxmlformats.org/officeDocument/2006/relationships/hyperlink" Target="https://www.contratos.gov.co/consultas/detalleProceso.do?numConstancia=17-12-6251755" TargetMode="External"/><Relationship Id="rId548" Type="http://schemas.openxmlformats.org/officeDocument/2006/relationships/hyperlink" Target="https://www.contratos.gov.co/consultas/detalleProceso.do?numConstancia=17-12-6650134" TargetMode="External"/><Relationship Id="rId755" Type="http://schemas.openxmlformats.org/officeDocument/2006/relationships/hyperlink" Target="https://community.secop.gov.co/Public/Tendering/OpportunityDetail/Index?noticeUID=CO1.NTC.228819" TargetMode="External"/><Relationship Id="rId91" Type="http://schemas.openxmlformats.org/officeDocument/2006/relationships/hyperlink" Target="https://www.contratos.gov.co/consultas/detalleProceso.do?numConstancia=17-12-6154128" TargetMode="External"/><Relationship Id="rId187" Type="http://schemas.openxmlformats.org/officeDocument/2006/relationships/hyperlink" Target="https://www.contratos.gov.co/consultas/detalleProceso.do?numConstancia=17-12-6210062" TargetMode="External"/><Relationship Id="rId394" Type="http://schemas.openxmlformats.org/officeDocument/2006/relationships/hyperlink" Target="https://www.contratos.gov.co/consultas/detalleProceso.do?numConstancia=17-12-6340477" TargetMode="External"/><Relationship Id="rId408" Type="http://schemas.openxmlformats.org/officeDocument/2006/relationships/hyperlink" Target="https://www.contratos.gov.co/consultas/detalleProceso.do?numConstancia=17-12-6317901" TargetMode="External"/><Relationship Id="rId615" Type="http://schemas.openxmlformats.org/officeDocument/2006/relationships/hyperlink" Target="https://www.contratos.gov.co/consultas/detalleProceso.do?numConstancia=17-12-6820456" TargetMode="External"/><Relationship Id="rId822" Type="http://schemas.openxmlformats.org/officeDocument/2006/relationships/hyperlink" Target="https://community.secop.gov.co/Public/Tendering/OpportunityDetail/Index?noticeUID=CO1.NTC.235240" TargetMode="External"/><Relationship Id="rId254" Type="http://schemas.openxmlformats.org/officeDocument/2006/relationships/hyperlink" Target="https://www.contratos.gov.co/consultas/detalleProceso.do?numConstancia=17-12-6229367" TargetMode="External"/><Relationship Id="rId699" Type="http://schemas.openxmlformats.org/officeDocument/2006/relationships/hyperlink" Target="https://www.contratos.gov.co/consultas/detalleProceso.do?numConstancia=17-12-7009915" TargetMode="External"/><Relationship Id="rId49" Type="http://schemas.openxmlformats.org/officeDocument/2006/relationships/hyperlink" Target="https://www.contratos.gov.co/consultas/detalleProceso.do?numConstancia=17-12-6129891" TargetMode="External"/><Relationship Id="rId114" Type="http://schemas.openxmlformats.org/officeDocument/2006/relationships/hyperlink" Target="https://www.contratos.gov.co/consultas/detalleProceso.do?numConstancia=17-12-6178437" TargetMode="External"/><Relationship Id="rId461" Type="http://schemas.openxmlformats.org/officeDocument/2006/relationships/hyperlink" Target="https://www.contratos.gov.co/consultas/detalleProceso.do?numConstancia=17-12-6435831" TargetMode="External"/><Relationship Id="rId559" Type="http://schemas.openxmlformats.org/officeDocument/2006/relationships/hyperlink" Target="https://www.contratos.gov.co/consultas/detalleProceso.do?numConstancia=17-12-6673505" TargetMode="External"/><Relationship Id="rId766" Type="http://schemas.openxmlformats.org/officeDocument/2006/relationships/hyperlink" Target="https://www.contratos.gov.co/consultas/detalleProceso.do?numConstancia=17-9-435152" TargetMode="External"/><Relationship Id="rId198" Type="http://schemas.openxmlformats.org/officeDocument/2006/relationships/hyperlink" Target="https://www.contratos.gov.co/consultas/detalleProceso.do?numConstancia=17-12-6211349" TargetMode="External"/><Relationship Id="rId321" Type="http://schemas.openxmlformats.org/officeDocument/2006/relationships/hyperlink" Target="https://www.contratos.gov.co/consultas/detalleProceso.do?numConstancia=17-12-6283126" TargetMode="External"/><Relationship Id="rId419" Type="http://schemas.openxmlformats.org/officeDocument/2006/relationships/hyperlink" Target="https://www.contratos.gov.co/consultas/detalleProceso.do?numConstancia=17-12-6343195" TargetMode="External"/><Relationship Id="rId626" Type="http://schemas.openxmlformats.org/officeDocument/2006/relationships/hyperlink" Target="https://www.contratos.gov.co/consultas/detalleProceso.do?numConstancia=17-12-6867316" TargetMode="External"/><Relationship Id="rId833" Type="http://schemas.openxmlformats.org/officeDocument/2006/relationships/hyperlink" Target="https://www.contratos.gov.co/consultas/detalleProceso.do?numConstancia=17-12-7337245" TargetMode="External"/><Relationship Id="rId265" Type="http://schemas.openxmlformats.org/officeDocument/2006/relationships/hyperlink" Target="https://www.contratos.gov.co/consultas/detalleProceso.do?numConstancia=17-12-6233218" TargetMode="External"/><Relationship Id="rId472" Type="http://schemas.openxmlformats.org/officeDocument/2006/relationships/hyperlink" Target="https://www.contratos.gov.co/consultas/detalleProceso.do?numConstancia=17-12-6444436" TargetMode="External"/><Relationship Id="rId900" Type="http://schemas.openxmlformats.org/officeDocument/2006/relationships/hyperlink" Target="https://www.contratos.gov.co/consultas/detalleProceso.do?numConstancia=17-12-6183973" TargetMode="External"/><Relationship Id="rId125" Type="http://schemas.openxmlformats.org/officeDocument/2006/relationships/hyperlink" Target="https://www.contratos.gov.co/consultas/detalleProceso.do?numConstancia=17-12-6182434" TargetMode="External"/><Relationship Id="rId332" Type="http://schemas.openxmlformats.org/officeDocument/2006/relationships/hyperlink" Target="https://www.contratos.gov.co/consultas/detalleProceso.do?numConstancia=17-12-6245268" TargetMode="External"/><Relationship Id="rId777" Type="http://schemas.openxmlformats.org/officeDocument/2006/relationships/hyperlink" Target="https://www.colombiacompra.gov.co/tienda-virtual-del-estado-colombiano/ordenes-compra/21331" TargetMode="External"/><Relationship Id="rId637" Type="http://schemas.openxmlformats.org/officeDocument/2006/relationships/hyperlink" Target="https://www.contratos.gov.co/consultas/detalleProceso.do?numConstancia=17-12-6891413" TargetMode="External"/><Relationship Id="rId844" Type="http://schemas.openxmlformats.org/officeDocument/2006/relationships/hyperlink" Target="https://www.contratos.gov.co/consultas/detalleProceso.do?numConstancia=17-12-7348361" TargetMode="External"/><Relationship Id="rId276" Type="http://schemas.openxmlformats.org/officeDocument/2006/relationships/hyperlink" Target="https://www.contratos.gov.co/consultas/detalleProceso.do?numConstancia=17-12-6233336" TargetMode="External"/><Relationship Id="rId483" Type="http://schemas.openxmlformats.org/officeDocument/2006/relationships/hyperlink" Target="https://www.contratos.gov.co/consultas/detalleProceso.do?numConstancia=17-12-6490717" TargetMode="External"/><Relationship Id="rId690" Type="http://schemas.openxmlformats.org/officeDocument/2006/relationships/hyperlink" Target="https://www.contratos.gov.co/consultas/detalleProceso.do?numConstancia=17-12-6999606" TargetMode="External"/><Relationship Id="rId704" Type="http://schemas.openxmlformats.org/officeDocument/2006/relationships/hyperlink" Target="https://community.secop.gov.co/Public/Tendering/OpportunityDetail/Index?noticeUID=CO1.NTC.193425" TargetMode="External"/><Relationship Id="rId40" Type="http://schemas.openxmlformats.org/officeDocument/2006/relationships/hyperlink" Target="https://www.contratos.gov.co/consultas/detalleProceso.do?numConstancia=17-12-6124883" TargetMode="External"/><Relationship Id="rId136" Type="http://schemas.openxmlformats.org/officeDocument/2006/relationships/hyperlink" Target="https://www.contratos.gov.co/consultas/detalleProceso.do?numConstancia=17-12-6187938" TargetMode="External"/><Relationship Id="rId343" Type="http://schemas.openxmlformats.org/officeDocument/2006/relationships/hyperlink" Target="https://www.contratos.gov.co/consultas/detalleProceso.do?numConstancia=17-12-6248159" TargetMode="External"/><Relationship Id="rId550" Type="http://schemas.openxmlformats.org/officeDocument/2006/relationships/hyperlink" Target="https://www.contratos.gov.co/consultas/detalleProceso.do?numConstancia=17-12-6655176" TargetMode="External"/><Relationship Id="rId788" Type="http://schemas.openxmlformats.org/officeDocument/2006/relationships/hyperlink" Target="https://community.secop.gov.co/Public/Tendering/OpportunityDetail/Index?noticeUID=CO1.NTC.238806" TargetMode="External"/><Relationship Id="rId203" Type="http://schemas.openxmlformats.org/officeDocument/2006/relationships/hyperlink" Target="https://www.contratos.gov.co/consultas/detalleProceso.do?numConstancia=17-12-6212956" TargetMode="External"/><Relationship Id="rId648" Type="http://schemas.openxmlformats.org/officeDocument/2006/relationships/hyperlink" Target="https://www.contratos.gov.co/consultas/detalleProceso.do?numConstancia=17-12-6947353" TargetMode="External"/><Relationship Id="rId855" Type="http://schemas.openxmlformats.org/officeDocument/2006/relationships/hyperlink" Target="https://www.colombiacompra.gov.co/tienda-virtual-del-estado-colombiano/ordenes-compra/22813" TargetMode="External"/><Relationship Id="rId287" Type="http://schemas.openxmlformats.org/officeDocument/2006/relationships/hyperlink" Target="https://www.contratos.gov.co/consultas/detalleProceso.do?numConstancia=17-12-6243625" TargetMode="External"/><Relationship Id="rId410" Type="http://schemas.openxmlformats.org/officeDocument/2006/relationships/hyperlink" Target="https://www.contratos.gov.co/consultas/detalleProceso.do?numConstancia=17-12-6325980" TargetMode="External"/><Relationship Id="rId494" Type="http://schemas.openxmlformats.org/officeDocument/2006/relationships/hyperlink" Target="https://www.contratos.gov.co/consultas/detalleProceso.do?numConstancia=17-13-6483246" TargetMode="External"/><Relationship Id="rId508" Type="http://schemas.openxmlformats.org/officeDocument/2006/relationships/hyperlink" Target="https://www.contratos.gov.co/consultas/detalleProceso.do?numConstancia=17-12-6551696" TargetMode="External"/><Relationship Id="rId715" Type="http://schemas.openxmlformats.org/officeDocument/2006/relationships/hyperlink" Target="https://www.contratos.gov.co/consultas/detalleProceso.do?numConstancia=17-12-7039763" TargetMode="External"/><Relationship Id="rId147" Type="http://schemas.openxmlformats.org/officeDocument/2006/relationships/hyperlink" Target="https://www.contratos.gov.co/consultas/detalleProceso.do?numConstancia=17-12-6191659" TargetMode="External"/><Relationship Id="rId354" Type="http://schemas.openxmlformats.org/officeDocument/2006/relationships/hyperlink" Target="https://www.contratos.gov.co/consultas/detalleProceso.do?numConstancia=17-12-6266115" TargetMode="External"/><Relationship Id="rId799" Type="http://schemas.openxmlformats.org/officeDocument/2006/relationships/hyperlink" Target="https://community.secop.gov.co/Public/Tendering/OpportunityDetail/Index?noticeUID=CO1.NTC.244117" TargetMode="External"/><Relationship Id="rId51" Type="http://schemas.openxmlformats.org/officeDocument/2006/relationships/hyperlink" Target="https://www.contratos.gov.co/consultas/detalleProceso.do?numConstancia=17-12-6130661" TargetMode="External"/><Relationship Id="rId561" Type="http://schemas.openxmlformats.org/officeDocument/2006/relationships/hyperlink" Target="https://www.contratos.gov.co/consultas/detalleProceso.do?numConstancia=17-12-6677163" TargetMode="External"/><Relationship Id="rId659" Type="http://schemas.openxmlformats.org/officeDocument/2006/relationships/hyperlink" Target="https://community.secop.gov.co/Public/Tendering/OpportunityDetail/Index?noticeUID=CO1.NTC.193520" TargetMode="External"/><Relationship Id="rId866" Type="http://schemas.openxmlformats.org/officeDocument/2006/relationships/hyperlink" Target="https://www.colombiacompra.gov.co/tienda-virtual-del-estado-colombiano/ordenes-compra/23704" TargetMode="External"/><Relationship Id="rId214" Type="http://schemas.openxmlformats.org/officeDocument/2006/relationships/hyperlink" Target="https://www.contratos.gov.co/consultas/detalleProceso.do?numConstancia=17-12-6220951" TargetMode="External"/><Relationship Id="rId298" Type="http://schemas.openxmlformats.org/officeDocument/2006/relationships/hyperlink" Target="https://www.contratos.gov.co/consultas/detalleProceso.do?numConstancia=17-12-6244446" TargetMode="External"/><Relationship Id="rId421" Type="http://schemas.openxmlformats.org/officeDocument/2006/relationships/hyperlink" Target="https://www.contratos.gov.co/consultas/detalleProceso.do?numConstancia=17-12-6343330" TargetMode="External"/><Relationship Id="rId519" Type="http://schemas.openxmlformats.org/officeDocument/2006/relationships/hyperlink" Target="https://www.contratos.gov.co/consultas/detalleProceso.do?numConstancia=17-13-6530018" TargetMode="External"/><Relationship Id="rId158" Type="http://schemas.openxmlformats.org/officeDocument/2006/relationships/hyperlink" Target="https://www.contratos.gov.co/consultas/detalleProceso.do?numConstancia=17-12-6193048" TargetMode="External"/><Relationship Id="rId726" Type="http://schemas.openxmlformats.org/officeDocument/2006/relationships/hyperlink" Target="https://www.colombiacompra.gov.co/tienda-virtual-del-estado-colombiano/ordenes-compra/20189" TargetMode="External"/><Relationship Id="rId62" Type="http://schemas.openxmlformats.org/officeDocument/2006/relationships/hyperlink" Target="https://www.contratos.gov.co/consultas/detalleProceso.do?numConstancia=17-12-6145193" TargetMode="External"/><Relationship Id="rId365" Type="http://schemas.openxmlformats.org/officeDocument/2006/relationships/hyperlink" Target="https://www.contratos.gov.co/consultas/detalleProceso.do?numConstancia=17-12-6267626" TargetMode="External"/><Relationship Id="rId572" Type="http://schemas.openxmlformats.org/officeDocument/2006/relationships/hyperlink" Target="https://www.contratos.gov.co/consultas/detalleProceso.do?numConstancia=17-12-6710843" TargetMode="External"/><Relationship Id="rId225" Type="http://schemas.openxmlformats.org/officeDocument/2006/relationships/hyperlink" Target="https://www.contratos.gov.co/consultas/detalleProceso.do?numConstancia=17-12-6223834" TargetMode="External"/><Relationship Id="rId432" Type="http://schemas.openxmlformats.org/officeDocument/2006/relationships/hyperlink" Target="https://www.contratos.gov.co/consultas/detalleProceso.do?numConstancia=17-12-6368600" TargetMode="External"/><Relationship Id="rId877" Type="http://schemas.openxmlformats.org/officeDocument/2006/relationships/hyperlink" Target="https://www.colombiacompra.gov.co/tienda-virtual-del-estado-colombiano/ordenes-compra/24334" TargetMode="External"/><Relationship Id="rId737" Type="http://schemas.openxmlformats.org/officeDocument/2006/relationships/hyperlink" Target="https://community.secop.gov.co/Public/Tendering/OpportunityDetail/Index?noticeUID=CO1.NTC.206640" TargetMode="External"/><Relationship Id="rId73" Type="http://schemas.openxmlformats.org/officeDocument/2006/relationships/hyperlink" Target="https://www.contratos.gov.co/consultas/detalleProceso.do?numConstancia=17-12-6159179" TargetMode="External"/><Relationship Id="rId169" Type="http://schemas.openxmlformats.org/officeDocument/2006/relationships/hyperlink" Target="https://www.contratos.gov.co/consultas/detalleProceso.do?numConstancia=17-12-6198071" TargetMode="External"/><Relationship Id="rId376" Type="http://schemas.openxmlformats.org/officeDocument/2006/relationships/hyperlink" Target="https://www.contratos.gov.co/consultas/detalleProceso.do?numConstancia=17-12-6281365" TargetMode="External"/><Relationship Id="rId583" Type="http://schemas.openxmlformats.org/officeDocument/2006/relationships/hyperlink" Target="https://www.contratos.gov.co/consultas/detalleProceso.do?numConstancia=17-12-6757091" TargetMode="External"/><Relationship Id="rId790" Type="http://schemas.openxmlformats.org/officeDocument/2006/relationships/hyperlink" Target="https://www.colombiacompra.gov.co/tienda-virtual-del-estado-colombiano/ordenes-compra/21653" TargetMode="External"/><Relationship Id="rId804" Type="http://schemas.openxmlformats.org/officeDocument/2006/relationships/hyperlink" Target="https://www.contratos.gov.co/consultas/detalleProceso.do?numConstancia=17-12-7292172" TargetMode="External"/><Relationship Id="rId4" Type="http://schemas.openxmlformats.org/officeDocument/2006/relationships/hyperlink" Target="https://www.colombiacompra.gov.co/tienda-virtual-del-estado-colombiano/orden-de-compra/13718" TargetMode="External"/><Relationship Id="rId236" Type="http://schemas.openxmlformats.org/officeDocument/2006/relationships/hyperlink" Target="https://www.contratos.gov.co/consultas/detalleProceso.do?numConstancia=17-12-6232402" TargetMode="External"/><Relationship Id="rId443" Type="http://schemas.openxmlformats.org/officeDocument/2006/relationships/hyperlink" Target="https://www.colombiacompra.gov.co/tienda-virtual-del-estado-colombiano/orden-de-compra/15023" TargetMode="External"/><Relationship Id="rId650" Type="http://schemas.openxmlformats.org/officeDocument/2006/relationships/hyperlink" Target="https://www.contratos.gov.co/consultas/detalleProceso.do?numConstancia=17-12-6947626" TargetMode="External"/><Relationship Id="rId888" Type="http://schemas.openxmlformats.org/officeDocument/2006/relationships/hyperlink" Target="https://www.colombiacompra.gov.co/tienda-virtual-del-estado-colombiano/ordenes-compra/24353" TargetMode="External"/><Relationship Id="rId303" Type="http://schemas.openxmlformats.org/officeDocument/2006/relationships/hyperlink" Target="https://www.contratos.gov.co/consultas/detalleProceso.do?numConstancia=17-12-6247026" TargetMode="External"/><Relationship Id="rId748" Type="http://schemas.openxmlformats.org/officeDocument/2006/relationships/hyperlink" Target="https://community.secop.gov.co/Public/Tendering/OpportunityDetail/Index?noticeUID=CO1.NTC.208904" TargetMode="External"/><Relationship Id="rId84" Type="http://schemas.openxmlformats.org/officeDocument/2006/relationships/hyperlink" Target="https://www.contratos.gov.co/consultas/detalleProceso.do?numConstancia=17-12-6144786" TargetMode="External"/><Relationship Id="rId387" Type="http://schemas.openxmlformats.org/officeDocument/2006/relationships/hyperlink" Target="https://www.contratos.gov.co/consultas/detalleProceso.do?numConstancia=17-12-6286694" TargetMode="External"/><Relationship Id="rId510" Type="http://schemas.openxmlformats.org/officeDocument/2006/relationships/hyperlink" Target="https://www.contratos.gov.co/consultas/detalleProceso.do?numConstancia=17-12-6545529" TargetMode="External"/><Relationship Id="rId594" Type="http://schemas.openxmlformats.org/officeDocument/2006/relationships/hyperlink" Target="https://www.contratos.gov.co/consultas/detalleProceso.do?numConstancia=17-12-6793724" TargetMode="External"/><Relationship Id="rId608" Type="http://schemas.openxmlformats.org/officeDocument/2006/relationships/hyperlink" Target="https://www.contratos.gov.co/consultas/detalleProceso.do?numConstancia=17-12-6798245" TargetMode="External"/><Relationship Id="rId815" Type="http://schemas.openxmlformats.org/officeDocument/2006/relationships/hyperlink" Target="https://www.contratos.gov.co/consultas/detalleProceso.do?numConstancia=17-12-7305645" TargetMode="External"/><Relationship Id="rId247" Type="http://schemas.openxmlformats.org/officeDocument/2006/relationships/hyperlink" Target="https://www.contratos.gov.co/consultas/detalleProceso.do?numConstancia=17-12-6232869" TargetMode="External"/><Relationship Id="rId899" Type="http://schemas.openxmlformats.org/officeDocument/2006/relationships/hyperlink" Target="https://www.contratos.gov.co/consultas/detalleProceso.do?numConstancia=17-12-6181772" TargetMode="External"/><Relationship Id="rId107" Type="http://schemas.openxmlformats.org/officeDocument/2006/relationships/hyperlink" Target="https://www.contratos.gov.co/consultas/detalleProceso.do?numConstancia=17-12-6169963" TargetMode="External"/><Relationship Id="rId454" Type="http://schemas.openxmlformats.org/officeDocument/2006/relationships/hyperlink" Target="https://www.contratos.gov.co/consultas/detalleProceso.do?numConstancia=17-12-6423759" TargetMode="External"/><Relationship Id="rId661" Type="http://schemas.openxmlformats.org/officeDocument/2006/relationships/hyperlink" Target="https://www.contratos.gov.co/consultas/detalleProceso.do?numConstancia=17-12-6956477" TargetMode="External"/><Relationship Id="rId759" Type="http://schemas.openxmlformats.org/officeDocument/2006/relationships/hyperlink" Target="https://community.secop.gov.co/Public/Tendering/OpportunityDetail/Index?noticeUID=CO1.NTC.228627" TargetMode="External"/><Relationship Id="rId11" Type="http://schemas.openxmlformats.org/officeDocument/2006/relationships/hyperlink" Target="https://www.contratos.gov.co/consultas/detalleProceso.do?numConstancia=17-12-6101552" TargetMode="External"/><Relationship Id="rId314" Type="http://schemas.openxmlformats.org/officeDocument/2006/relationships/hyperlink" Target="https://www.contratos.gov.co/consultas/detalleProceso.do?numConstancia=17-12-6252029" TargetMode="External"/><Relationship Id="rId398" Type="http://schemas.openxmlformats.org/officeDocument/2006/relationships/hyperlink" Target="https://www.contratos.gov.co/consultas/detalleProceso.do?numConstancia=17-12-6299430" TargetMode="External"/><Relationship Id="rId521" Type="http://schemas.openxmlformats.org/officeDocument/2006/relationships/hyperlink" Target="https://www.contratos.gov.co/consultas/detalleProceso.do?numConstancia=17-13-6544059" TargetMode="External"/><Relationship Id="rId619" Type="http://schemas.openxmlformats.org/officeDocument/2006/relationships/hyperlink" Target="https://community.secop.gov.co/Public/Tendering/OpportunityDetail/Index?noticeUID=CO1.NTC.174123" TargetMode="External"/><Relationship Id="rId95" Type="http://schemas.openxmlformats.org/officeDocument/2006/relationships/hyperlink" Target="https://www.contratos.gov.co/consultas/detalleProceso.do?numConstancia=17-12-6161766" TargetMode="External"/><Relationship Id="rId160" Type="http://schemas.openxmlformats.org/officeDocument/2006/relationships/hyperlink" Target="https://www.contratos.gov.co/consultas/detalleProceso.do?numConstancia=17-12-6193297" TargetMode="External"/><Relationship Id="rId826" Type="http://schemas.openxmlformats.org/officeDocument/2006/relationships/hyperlink" Target="https://www.contratos.gov.co/consultas/detalleProceso.do?numConstancia=17-12-7341455" TargetMode="External"/><Relationship Id="rId258" Type="http://schemas.openxmlformats.org/officeDocument/2006/relationships/hyperlink" Target="https://www.contratos.gov.co/consultas/detalleProceso.do?numConstancia=17-12-6229635" TargetMode="External"/><Relationship Id="rId465" Type="http://schemas.openxmlformats.org/officeDocument/2006/relationships/hyperlink" Target="https://www.contratos.gov.co/consultas/detalleProceso.do?numConstancia=17-12-6437836" TargetMode="External"/><Relationship Id="rId672" Type="http://schemas.openxmlformats.org/officeDocument/2006/relationships/hyperlink" Target="https://www.contratos.gov.co/consultas/detalleProceso.do?numConstancia=17-12-6971961" TargetMode="External"/><Relationship Id="rId22" Type="http://schemas.openxmlformats.org/officeDocument/2006/relationships/hyperlink" Target="https://www.colombiacompra.gov.co/tienda-virtual-del-estado-colombiano/orden-de-compra/13745" TargetMode="External"/><Relationship Id="rId118" Type="http://schemas.openxmlformats.org/officeDocument/2006/relationships/hyperlink" Target="https://www.contratos.gov.co/consultas/detalleProceso.do?numConstancia=17-12-6180324" TargetMode="External"/><Relationship Id="rId325" Type="http://schemas.openxmlformats.org/officeDocument/2006/relationships/hyperlink" Target="https://www.contratos.gov.co/consultas/detalleProceso.do?numConstancia=17-12-6248950" TargetMode="External"/><Relationship Id="rId532" Type="http://schemas.openxmlformats.org/officeDocument/2006/relationships/hyperlink" Target="https://www.contratos.gov.co/consultas/detalleProceso.do?numConstancia=17-12-6612544" TargetMode="External"/><Relationship Id="rId171" Type="http://schemas.openxmlformats.org/officeDocument/2006/relationships/hyperlink" Target="https://www.contratos.gov.co/consultas/detalleProceso.do?numConstancia=17-12-6198561" TargetMode="External"/><Relationship Id="rId837" Type="http://schemas.openxmlformats.org/officeDocument/2006/relationships/hyperlink" Target="https://www.colombiacompra.gov.co/tienda-virtual-del-estado-colombiano/ordenes-compra/22326" TargetMode="External"/><Relationship Id="rId269" Type="http://schemas.openxmlformats.org/officeDocument/2006/relationships/hyperlink" Target="https://www.contratos.gov.co/consultas/detalleProceso.do?numConstancia=17-12-6233253" TargetMode="External"/><Relationship Id="rId476" Type="http://schemas.openxmlformats.org/officeDocument/2006/relationships/hyperlink" Target="https://www.contratos.gov.co/consultas/detalleProceso.do?numConstancia=17-12-6458992" TargetMode="External"/><Relationship Id="rId683" Type="http://schemas.openxmlformats.org/officeDocument/2006/relationships/hyperlink" Target="https://www.contratos.gov.co/consultas/detalleProceso.do?numConstancia=17-12-6993950" TargetMode="External"/><Relationship Id="rId890" Type="http://schemas.openxmlformats.org/officeDocument/2006/relationships/hyperlink" Target="https://community.secop.gov.co/Public/Tendering/OpportunityDetail/Index?noticeUID=CO1.NTC.272036" TargetMode="External"/><Relationship Id="rId904" Type="http://schemas.openxmlformats.org/officeDocument/2006/relationships/hyperlink" Target="https://www.contratos.gov.co/consultas/detalleProceso.do?numConstancia=17-12-6224491" TargetMode="External"/><Relationship Id="rId33" Type="http://schemas.openxmlformats.org/officeDocument/2006/relationships/hyperlink" Target="https://www.contratos.gov.co/consultas/detalleProceso.do?numConstancia=17-12-6120551" TargetMode="External"/><Relationship Id="rId129" Type="http://schemas.openxmlformats.org/officeDocument/2006/relationships/hyperlink" Target="https://www.contratos.gov.co/consultas/detalleProceso.do?numConstancia=17-12-6183828" TargetMode="External"/><Relationship Id="rId336" Type="http://schemas.openxmlformats.org/officeDocument/2006/relationships/hyperlink" Target="https://www.contratos.gov.co/consultas/detalleProceso.do?numConstancia=17-12-6263638" TargetMode="External"/><Relationship Id="rId543" Type="http://schemas.openxmlformats.org/officeDocument/2006/relationships/hyperlink" Target="https://www.contratos.gov.co/consultas/detalleProceso.do?numConstancia=17-12-6636193" TargetMode="External"/><Relationship Id="rId182" Type="http://schemas.openxmlformats.org/officeDocument/2006/relationships/hyperlink" Target="https://www.contratos.gov.co/consultas/detalleProceso.do?numConstancia=17-12-6227121" TargetMode="External"/><Relationship Id="rId403" Type="http://schemas.openxmlformats.org/officeDocument/2006/relationships/hyperlink" Target="https://www.colombiacompra.gov.co/tienda-virtual-del-estado-colombiano/orden-de-compra/14717" TargetMode="External"/><Relationship Id="rId750" Type="http://schemas.openxmlformats.org/officeDocument/2006/relationships/hyperlink" Target="https://community.secop.gov.co/Public/Tendering/OpportunityDetail/Index?noticeUID=CO1.NTC.227203" TargetMode="External"/><Relationship Id="rId848" Type="http://schemas.openxmlformats.org/officeDocument/2006/relationships/hyperlink" Target="https://community.secop.gov.co/Public/Tendering/OpportunityDetail/Index?noticeUID=CO1.NTC.245025" TargetMode="External"/><Relationship Id="rId487" Type="http://schemas.openxmlformats.org/officeDocument/2006/relationships/hyperlink" Target="https://www.contratos.gov.co/consultas/detalleProceso.do?numConstancia=17-12-6508645" TargetMode="External"/><Relationship Id="rId610" Type="http://schemas.openxmlformats.org/officeDocument/2006/relationships/hyperlink" Target="https://www.contratos.gov.co/consultas/detalleProceso.do?numConstancia=17-12-6798456" TargetMode="External"/><Relationship Id="rId694" Type="http://schemas.openxmlformats.org/officeDocument/2006/relationships/hyperlink" Target="https://www.contratos.gov.co/consultas/detalleProceso.do?numConstancia=17-12-6999786" TargetMode="External"/><Relationship Id="rId708" Type="http://schemas.openxmlformats.org/officeDocument/2006/relationships/hyperlink" Target="https://www.contratos.gov.co/consultas/detalleProceso.do?numConstancia=17-12-7026990" TargetMode="External"/><Relationship Id="rId347" Type="http://schemas.openxmlformats.org/officeDocument/2006/relationships/hyperlink" Target="https://www.contratos.gov.co/consultas/detalleProceso.do?numConstancia=17-12-6245534" TargetMode="External"/><Relationship Id="rId44" Type="http://schemas.openxmlformats.org/officeDocument/2006/relationships/hyperlink" Target="https://www.contratos.gov.co/consultas/detalleProceso.do?numConstancia=17-12-6127690" TargetMode="External"/><Relationship Id="rId554" Type="http://schemas.openxmlformats.org/officeDocument/2006/relationships/hyperlink" Target="https://www.contratos.gov.co/consultas/detalleProceso.do?numConstancia=17-1-171537" TargetMode="External"/><Relationship Id="rId761" Type="http://schemas.openxmlformats.org/officeDocument/2006/relationships/hyperlink" Target="https://community.secop.gov.co/Public/Tendering/OpportunityDetail/Index?noticeUID=CO1.NTC.229306" TargetMode="External"/><Relationship Id="rId859" Type="http://schemas.openxmlformats.org/officeDocument/2006/relationships/hyperlink" Target="https://www.contratos.gov.co/consultas/detalleProceso.do?numConstancia=17-11-7234499" TargetMode="External"/><Relationship Id="rId193" Type="http://schemas.openxmlformats.org/officeDocument/2006/relationships/hyperlink" Target="https://www.contratos.gov.co/consultas/detalleProceso.do?numConstancia=17-12-6231127" TargetMode="External"/><Relationship Id="rId207" Type="http://schemas.openxmlformats.org/officeDocument/2006/relationships/hyperlink" Target="https://www.contratos.gov.co/consultas/detalleProceso.do?numConstancia=17-12-6215630" TargetMode="External"/><Relationship Id="rId414" Type="http://schemas.openxmlformats.org/officeDocument/2006/relationships/hyperlink" Target="https://www.contratos.gov.co/consultas/detalleProceso.do?numConstancia=17-12-6326272" TargetMode="External"/><Relationship Id="rId498" Type="http://schemas.openxmlformats.org/officeDocument/2006/relationships/hyperlink" Target="https://www.contratos.gov.co/consultas/detalleProceso.do?numConstancia=17-12-6518055" TargetMode="External"/><Relationship Id="rId621" Type="http://schemas.openxmlformats.org/officeDocument/2006/relationships/hyperlink" Target="https://www.contratos.gov.co/consultas/detalleProceso.do?numConstancia=17-12-6848852" TargetMode="External"/><Relationship Id="rId260" Type="http://schemas.openxmlformats.org/officeDocument/2006/relationships/hyperlink" Target="https://www.contratos.gov.co/consultas/detalleProceso.do?numConstancia=17-12-6233001" TargetMode="External"/><Relationship Id="rId719" Type="http://schemas.openxmlformats.org/officeDocument/2006/relationships/hyperlink" Target="https://www.colombiacompra.gov.co/tienda-virtual-del-estado-colombiano/ordenes-compra/19942" TargetMode="External"/><Relationship Id="rId55" Type="http://schemas.openxmlformats.org/officeDocument/2006/relationships/hyperlink" Target="https://www.contratos.gov.co/consultas/detalleProceso.do?numConstancia=17-12-6141639" TargetMode="External"/><Relationship Id="rId120" Type="http://schemas.openxmlformats.org/officeDocument/2006/relationships/hyperlink" Target="https://www.contratos.gov.co/consultas/detalleProceso.do?numConstancia=17-12-6180081" TargetMode="External"/><Relationship Id="rId358" Type="http://schemas.openxmlformats.org/officeDocument/2006/relationships/hyperlink" Target="https://www.contratos.gov.co/consultas/detalleProceso.do?numConstancia=17-12-6266956" TargetMode="External"/><Relationship Id="rId565" Type="http://schemas.openxmlformats.org/officeDocument/2006/relationships/hyperlink" Target="https://www.contratos.gov.co/consultas/detalleProceso.do?numConstancia=17-12-6698823" TargetMode="External"/><Relationship Id="rId772" Type="http://schemas.openxmlformats.org/officeDocument/2006/relationships/hyperlink" Target="https://www.contratos.gov.co/consultas/detalleProceso.do?numConstancia=17-12-7221307" TargetMode="External"/><Relationship Id="rId218" Type="http://schemas.openxmlformats.org/officeDocument/2006/relationships/hyperlink" Target="https://www.contratos.gov.co/consultas/detalleProceso.do?numConstancia=17-12-6221423" TargetMode="External"/><Relationship Id="rId425" Type="http://schemas.openxmlformats.org/officeDocument/2006/relationships/hyperlink" Target="https://www.contratos.gov.co/consultas/detalleProceso.do?numConstancia=17-12-6345573" TargetMode="External"/><Relationship Id="rId632" Type="http://schemas.openxmlformats.org/officeDocument/2006/relationships/hyperlink" Target="https://www.contratos.gov.co/consultas/detalleProceso.do?numConstancia=17-9-431783" TargetMode="External"/><Relationship Id="rId271" Type="http://schemas.openxmlformats.org/officeDocument/2006/relationships/hyperlink" Target="https://www.contratos.gov.co/consultas/detalleProceso.do?numConstancia=17-12-6233297" TargetMode="External"/><Relationship Id="rId66" Type="http://schemas.openxmlformats.org/officeDocument/2006/relationships/hyperlink" Target="https://www.contratos.gov.co/consultas/detalleProceso.do?numConstancia=17-12-6145756" TargetMode="External"/><Relationship Id="rId131" Type="http://schemas.openxmlformats.org/officeDocument/2006/relationships/hyperlink" Target="https://www.contratos.gov.co/consultas/detalleProceso.do?numConstancia=17-12-6184050" TargetMode="External"/><Relationship Id="rId369" Type="http://schemas.openxmlformats.org/officeDocument/2006/relationships/hyperlink" Target="https://www.contratos.gov.co/consultas/detalleProceso.do?numConstancia=17-12-6268395" TargetMode="External"/><Relationship Id="rId576" Type="http://schemas.openxmlformats.org/officeDocument/2006/relationships/hyperlink" Target="https://www.colombiacompra.gov.co/tienda-virtual-del-estado-colombiano/ordenes-compra/18094" TargetMode="External"/><Relationship Id="rId783" Type="http://schemas.openxmlformats.org/officeDocument/2006/relationships/hyperlink" Target="https://www.colombiacompra.gov.co/tienda-virtual-del-estado-colombiano/ordenes-compra/21440" TargetMode="External"/><Relationship Id="rId229" Type="http://schemas.openxmlformats.org/officeDocument/2006/relationships/hyperlink" Target="https://www.contratos.gov.co/consultas/detalleProceso.do?numConstancia=17-12-6224163" TargetMode="External"/><Relationship Id="rId436" Type="http://schemas.openxmlformats.org/officeDocument/2006/relationships/hyperlink" Target="https://www.contratos.gov.co/consultas/detalleProceso.do?numConstancia=17-12-6369797" TargetMode="External"/><Relationship Id="rId643" Type="http://schemas.openxmlformats.org/officeDocument/2006/relationships/hyperlink" Target="https://www.colombiacompra.gov.co/tienda-virtual-del-estado-colombiano/ordenes-compra/19215" TargetMode="External"/><Relationship Id="rId850" Type="http://schemas.openxmlformats.org/officeDocument/2006/relationships/hyperlink" Target="https://www.contratos.gov.co/consultas/detalleProceso.do?numConstancia=17-12-7356866" TargetMode="External"/><Relationship Id="rId77" Type="http://schemas.openxmlformats.org/officeDocument/2006/relationships/hyperlink" Target="https://www.contratos.gov.co/consultas/detalleProceso.do?numConstancia=17-12-6161073" TargetMode="External"/><Relationship Id="rId282" Type="http://schemas.openxmlformats.org/officeDocument/2006/relationships/hyperlink" Target="https://www.contratos.gov.co/consultas/detalleProceso.do?numConstancia=17-12-6233382" TargetMode="External"/><Relationship Id="rId503" Type="http://schemas.openxmlformats.org/officeDocument/2006/relationships/hyperlink" Target="https://www.contratos.gov.co/consultas/detalleProceso.do?numConstancia=17-12-6528418" TargetMode="External"/><Relationship Id="rId587" Type="http://schemas.openxmlformats.org/officeDocument/2006/relationships/hyperlink" Target="https://www.contratos.gov.co/consultas/detalleProceso.do?numConstancia=17-12-6773533" TargetMode="External"/><Relationship Id="rId710" Type="http://schemas.openxmlformats.org/officeDocument/2006/relationships/hyperlink" Target="https://www.contratos.gov.co/consultas/detalleProceso.do?numConstancia=17-12-7095268" TargetMode="External"/><Relationship Id="rId808" Type="http://schemas.openxmlformats.org/officeDocument/2006/relationships/hyperlink" Target="https://www.contratos.gov.co/consultas/detalleProceso.do?numConstancia=17-12-7289439" TargetMode="External"/><Relationship Id="rId8" Type="http://schemas.openxmlformats.org/officeDocument/2006/relationships/hyperlink" Target="https://www.contratos.gov.co/consultas/detalleProceso.do?numConstancia=17-12-6091441" TargetMode="External"/><Relationship Id="rId142" Type="http://schemas.openxmlformats.org/officeDocument/2006/relationships/hyperlink" Target="https://www.contratos.gov.co/consultas/detalleProceso.do?numConstancia=17-12-6188613" TargetMode="External"/><Relationship Id="rId447" Type="http://schemas.openxmlformats.org/officeDocument/2006/relationships/hyperlink" Target="https://www.contratos.gov.co/consultas/detalleProceso.do?numConstancia=17-12-6387440" TargetMode="External"/><Relationship Id="rId794" Type="http://schemas.openxmlformats.org/officeDocument/2006/relationships/hyperlink" Target="https://community.secop.gov.co/Public/Tendering/OpportunityDetail/Index?noticeUID=CO1.NTC.237328" TargetMode="External"/><Relationship Id="rId654" Type="http://schemas.openxmlformats.org/officeDocument/2006/relationships/hyperlink" Target="https://community.secop.gov.co/Public/Tendering/OpportunityDetail/Index?noticeUID=CO1.NTC.174114" TargetMode="External"/><Relationship Id="rId861" Type="http://schemas.openxmlformats.org/officeDocument/2006/relationships/hyperlink" Target="https://community.secop.gov.co/Public/Tendering/OpportunityDetail/Index?noticeUID=CO1.NTC.241209" TargetMode="External"/><Relationship Id="rId293" Type="http://schemas.openxmlformats.org/officeDocument/2006/relationships/hyperlink" Target="https://www.contratos.gov.co/consultas/detalleProceso.do?numConstancia=17-12-6244150" TargetMode="External"/><Relationship Id="rId307" Type="http://schemas.openxmlformats.org/officeDocument/2006/relationships/hyperlink" Target="https://www.contratos.gov.co/consultas/detalleProceso.do?numConstancia=17-12-6250816" TargetMode="External"/><Relationship Id="rId514" Type="http://schemas.openxmlformats.org/officeDocument/2006/relationships/hyperlink" Target="https://www.contratos.gov.co/consultas/detalleProceso.do?numConstancia=17-12-6557958" TargetMode="External"/><Relationship Id="rId721" Type="http://schemas.openxmlformats.org/officeDocument/2006/relationships/hyperlink" Target="https://www.contratos.gov.co/consultas/detalleProceso.do?numConstancia=17-9-433531" TargetMode="External"/><Relationship Id="rId88" Type="http://schemas.openxmlformats.org/officeDocument/2006/relationships/hyperlink" Target="https://www.contratos.gov.co/consultas/detalleProceso.do?numConstancia=17-12-6166431" TargetMode="External"/><Relationship Id="rId153" Type="http://schemas.openxmlformats.org/officeDocument/2006/relationships/hyperlink" Target="https://www.contratos.gov.co/consultas/detalleProceso.do?numConstancia=17-12-6192713" TargetMode="External"/><Relationship Id="rId360" Type="http://schemas.openxmlformats.org/officeDocument/2006/relationships/hyperlink" Target="https://www.contratos.gov.co/consultas/detalleProceso.do?numConstancia=17-12-6267031" TargetMode="External"/><Relationship Id="rId598" Type="http://schemas.openxmlformats.org/officeDocument/2006/relationships/hyperlink" Target="https://www.contratos.gov.co/consultas/detalleProceso.do?numConstancia=17-12-6781073" TargetMode="External"/><Relationship Id="rId819" Type="http://schemas.openxmlformats.org/officeDocument/2006/relationships/hyperlink" Target="https://www.colombiacompra.gov.co/tienda-virtual-del-estado-colombiano/ordenes-compra/22009" TargetMode="External"/><Relationship Id="rId220" Type="http://schemas.openxmlformats.org/officeDocument/2006/relationships/hyperlink" Target="https://www.contratos.gov.co/consultas/detalleProceso.do?numConstancia=17-12-6222764" TargetMode="External"/><Relationship Id="rId458" Type="http://schemas.openxmlformats.org/officeDocument/2006/relationships/hyperlink" Target="https://www.contratos.gov.co/consultas/detalleProceso.do?numConstancia=17-11-6062207" TargetMode="External"/><Relationship Id="rId665" Type="http://schemas.openxmlformats.org/officeDocument/2006/relationships/hyperlink" Target="https://www.contratos.gov.co/consultas/detalleProceso.do?numConstancia=17-12-6967470" TargetMode="External"/><Relationship Id="rId872" Type="http://schemas.openxmlformats.org/officeDocument/2006/relationships/hyperlink" Target="https://www.colombiacompra.gov.co/tienda-virtual-del-estado-colombiano/ordenes-compra/24087" TargetMode="External"/><Relationship Id="rId15" Type="http://schemas.openxmlformats.org/officeDocument/2006/relationships/hyperlink" Target="https://www.contratos.gov.co/consultas/detalleProceso.do?numConstancia=17-12-6102174" TargetMode="External"/><Relationship Id="rId318" Type="http://schemas.openxmlformats.org/officeDocument/2006/relationships/hyperlink" Target="https://www.contratos.gov.co/consultas/detalleProceso.do?numConstancia=17-12-6259575" TargetMode="External"/><Relationship Id="rId525" Type="http://schemas.openxmlformats.org/officeDocument/2006/relationships/hyperlink" Target="https://www.contratos.gov.co/consultas/detalleProceso.do?numConstancia=17-12-6612839" TargetMode="External"/><Relationship Id="rId732" Type="http://schemas.openxmlformats.org/officeDocument/2006/relationships/hyperlink" Target="https://www.colombiacompra.gov.co/tienda-virtual-del-estado-colombiano/ordenes-compra/20382" TargetMode="External"/><Relationship Id="rId99" Type="http://schemas.openxmlformats.org/officeDocument/2006/relationships/hyperlink" Target="https://www.contratos.gov.co/consultas/detalleProceso.do?numConstancia=17-12-6162913" TargetMode="External"/><Relationship Id="rId164" Type="http://schemas.openxmlformats.org/officeDocument/2006/relationships/hyperlink" Target="https://www.contratos.gov.co/consultas/detalleProceso.do?numConstancia=17-12-6210995" TargetMode="External"/><Relationship Id="rId371" Type="http://schemas.openxmlformats.org/officeDocument/2006/relationships/hyperlink" Target="https://www.contratos.gov.co/consultas/detalleProceso.do?numConstancia=17-12-6268489" TargetMode="External"/><Relationship Id="rId469" Type="http://schemas.openxmlformats.org/officeDocument/2006/relationships/hyperlink" Target="https://www.contratos.gov.co/consultas/detalleProceso.do?numConstancia=17-12-6442960" TargetMode="External"/><Relationship Id="rId676" Type="http://schemas.openxmlformats.org/officeDocument/2006/relationships/hyperlink" Target="https://community.secop.gov.co/Public/Tendering/OpportunityDetail/Index?noticeUID=CO1.NTC.197530" TargetMode="External"/><Relationship Id="rId883" Type="http://schemas.openxmlformats.org/officeDocument/2006/relationships/hyperlink" Target="https://www.colombiacompra.gov.co/tienda-virtual-del-estado-colombiano/ordenes-compra/24347" TargetMode="External"/><Relationship Id="rId26" Type="http://schemas.openxmlformats.org/officeDocument/2006/relationships/hyperlink" Target="https://www.contratos.gov.co/consultas/detalleProceso.do?numConstancia=17-12-6118198" TargetMode="External"/><Relationship Id="rId231" Type="http://schemas.openxmlformats.org/officeDocument/2006/relationships/hyperlink" Target="https://www.contratos.gov.co/consultas/detalleProceso.do?numConstancia=17-12-6231395" TargetMode="External"/><Relationship Id="rId329" Type="http://schemas.openxmlformats.org/officeDocument/2006/relationships/hyperlink" Target="https://www.contratos.gov.co/consultas/detalleProceso.do?numConstancia=17-12-6263676" TargetMode="External"/><Relationship Id="rId536" Type="http://schemas.openxmlformats.org/officeDocument/2006/relationships/hyperlink" Target="https://www.colombiacompra.gov.co/tienda-virtual-del-estado-colombiano/orden-de-compra/17331" TargetMode="External"/><Relationship Id="rId175" Type="http://schemas.openxmlformats.org/officeDocument/2006/relationships/hyperlink" Target="https://www.contratos.gov.co/consultas/detalleProceso.do?numConstancia=17-12-6200967" TargetMode="External"/><Relationship Id="rId743" Type="http://schemas.openxmlformats.org/officeDocument/2006/relationships/hyperlink" Target="https://www.contratos.gov.co/consultas/detalleProceso.do?numConstancia=17-12-7123963" TargetMode="External"/><Relationship Id="rId382" Type="http://schemas.openxmlformats.org/officeDocument/2006/relationships/hyperlink" Target="https://www.contratos.gov.co/consultas/detalleProceso.do?numConstancia=17-12-6285702" TargetMode="External"/><Relationship Id="rId603" Type="http://schemas.openxmlformats.org/officeDocument/2006/relationships/hyperlink" Target="https://www.contratos.gov.co/consultas/detalleProceso.do?numConstancia=17-12-6792022" TargetMode="External"/><Relationship Id="rId687" Type="http://schemas.openxmlformats.org/officeDocument/2006/relationships/hyperlink" Target="https://www.contratos.gov.co/consultas/detalleProceso.do?numConstancia=17-12-6987996" TargetMode="External"/><Relationship Id="rId810" Type="http://schemas.openxmlformats.org/officeDocument/2006/relationships/hyperlink" Target="https://community.secop.gov.co/Public/Tendering/OpportunityDetail/Index?noticeUID=CO1.NTC.245719" TargetMode="External"/><Relationship Id="rId908" Type="http://schemas.openxmlformats.org/officeDocument/2006/relationships/printerSettings" Target="../printerSettings/printerSettings2.bin"/><Relationship Id="rId242" Type="http://schemas.openxmlformats.org/officeDocument/2006/relationships/hyperlink" Target="https://www.contratos.gov.co/consultas/detalleProceso.do?numConstancia=17-12-6232493" TargetMode="External"/><Relationship Id="rId894" Type="http://schemas.openxmlformats.org/officeDocument/2006/relationships/hyperlink" Target="https://www.colombiacompra.gov.co/tienda-virtual-del-estado-colombiano/ordenes-compra/2424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14"/>
  <sheetViews>
    <sheetView topLeftCell="A902" zoomScaleNormal="100" workbookViewId="0">
      <selection activeCell="A6" sqref="A6:N914"/>
    </sheetView>
  </sheetViews>
  <sheetFormatPr baseColWidth="10" defaultRowHeight="15" x14ac:dyDescent="0.25"/>
  <cols>
    <col min="2" max="2" width="11" style="1" customWidth="1"/>
    <col min="3" max="3" width="20.7109375" customWidth="1"/>
    <col min="4" max="4" width="43.42578125" customWidth="1"/>
    <col min="5" max="6" width="12" style="1" customWidth="1"/>
    <col min="7" max="7" width="12.28515625" style="4" customWidth="1"/>
    <col min="8" max="8" width="15.7109375" customWidth="1"/>
    <col min="9" max="9" width="18.7109375" style="5" customWidth="1"/>
    <col min="10" max="10" width="16.7109375" customWidth="1"/>
    <col min="11" max="11" width="12.85546875" customWidth="1"/>
    <col min="12" max="12" width="16.42578125" customWidth="1"/>
    <col min="13" max="13" width="32.42578125" customWidth="1"/>
    <col min="14" max="14" width="17.42578125" customWidth="1"/>
  </cols>
  <sheetData>
    <row r="1" spans="1:15" ht="30" customHeight="1" x14ac:dyDescent="0.25">
      <c r="A1" s="30" t="s">
        <v>7</v>
      </c>
      <c r="B1" s="30"/>
      <c r="C1" s="30"/>
      <c r="D1" s="30"/>
      <c r="E1" s="30"/>
      <c r="F1" s="30"/>
      <c r="G1" s="30"/>
      <c r="H1" s="30"/>
      <c r="I1" s="30"/>
      <c r="J1" s="30"/>
      <c r="K1" s="30"/>
      <c r="L1" s="30"/>
      <c r="M1" s="30"/>
      <c r="N1" s="30"/>
      <c r="O1" s="30"/>
    </row>
    <row r="2" spans="1:15" ht="30" customHeight="1" x14ac:dyDescent="0.25">
      <c r="A2" s="30"/>
      <c r="B2" s="30"/>
      <c r="C2" s="30"/>
      <c r="D2" s="30"/>
      <c r="E2" s="30"/>
      <c r="F2" s="30"/>
      <c r="G2" s="30"/>
      <c r="H2" s="30"/>
      <c r="I2" s="30"/>
      <c r="J2" s="30"/>
      <c r="K2" s="30"/>
      <c r="L2" s="30"/>
      <c r="M2" s="30"/>
      <c r="N2" s="30"/>
      <c r="O2" s="30"/>
    </row>
    <row r="3" spans="1:15" ht="30" customHeight="1" x14ac:dyDescent="0.25">
      <c r="A3" s="31"/>
      <c r="B3" s="31"/>
      <c r="C3" s="31"/>
      <c r="D3" s="31"/>
      <c r="E3" s="31"/>
      <c r="F3" s="31"/>
      <c r="G3" s="31"/>
      <c r="H3" s="31"/>
      <c r="I3" s="31"/>
      <c r="J3" s="31"/>
      <c r="K3" s="31"/>
      <c r="L3" s="31"/>
      <c r="M3" s="31"/>
      <c r="N3" s="31"/>
      <c r="O3" s="31"/>
    </row>
    <row r="4" spans="1:15" ht="36.75" customHeight="1" x14ac:dyDescent="0.25">
      <c r="A4" s="32" t="s">
        <v>3673</v>
      </c>
      <c r="B4" s="32"/>
      <c r="C4" s="32"/>
      <c r="D4" s="32"/>
      <c r="E4" s="32"/>
      <c r="F4" s="32"/>
      <c r="G4" s="32"/>
      <c r="H4" s="32"/>
      <c r="I4" s="32"/>
      <c r="J4" s="32"/>
      <c r="K4" s="32"/>
      <c r="L4" s="32"/>
      <c r="M4" s="32"/>
      <c r="N4" s="32"/>
      <c r="O4" s="32"/>
    </row>
    <row r="5" spans="1:15" s="25" customFormat="1" ht="36.75" customHeight="1" x14ac:dyDescent="0.15">
      <c r="A5" s="17" t="s">
        <v>8</v>
      </c>
      <c r="B5" s="18" t="s">
        <v>0</v>
      </c>
      <c r="C5" s="17" t="s">
        <v>1</v>
      </c>
      <c r="D5" s="17" t="s">
        <v>2</v>
      </c>
      <c r="E5" s="19" t="s">
        <v>3</v>
      </c>
      <c r="F5" s="19" t="s">
        <v>1428</v>
      </c>
      <c r="G5" s="20" t="s">
        <v>4</v>
      </c>
      <c r="H5" s="21" t="s">
        <v>1429</v>
      </c>
      <c r="I5" s="22" t="s">
        <v>5</v>
      </c>
      <c r="J5" s="23" t="s">
        <v>6</v>
      </c>
      <c r="K5" s="17" t="s">
        <v>4229</v>
      </c>
      <c r="L5" s="17" t="s">
        <v>4230</v>
      </c>
      <c r="M5" s="24" t="s">
        <v>4154</v>
      </c>
      <c r="N5" s="26" t="s">
        <v>4155</v>
      </c>
      <c r="O5" s="24" t="s">
        <v>4154</v>
      </c>
    </row>
    <row r="6" spans="1:15" s="2" customFormat="1" ht="45" x14ac:dyDescent="0.2">
      <c r="A6" s="11" t="str">
        <f>+'[1]Consolidado ORG'!A3</f>
        <v>SCJ-1-2017</v>
      </c>
      <c r="B6" s="12">
        <f>+'[1]Consolidado ORG'!B3</f>
        <v>42748</v>
      </c>
      <c r="C6" s="12" t="str">
        <f>+'[1]Consolidado ORG'!G3</f>
        <v>AVANTEL SAS</v>
      </c>
      <c r="D6" s="12" t="str">
        <f>+'[1]Consolidado ORG'!L3</f>
        <v>PRESTAR LOS SERVICIOS DE TELECOMUNICACIONES BAJO LA TECNOLOGIA TRUNCKING DIGITAL IDEN SEGÚN LAS ESPECIFICACIONES IMPARTIDAS POR LA SECRETARIA DISTRITAL DE SEGURIDAD CONVIVENCIA Y JUSTICIA</v>
      </c>
      <c r="E6" s="12">
        <f>+'[1]Consolidado ORG'!M3</f>
        <v>42748</v>
      </c>
      <c r="F6" s="12">
        <f>+'[1]Consolidado ORG'!N3</f>
        <v>42928</v>
      </c>
      <c r="G6" s="13">
        <f>+'[1]Consolidado ORG'!P3</f>
        <v>6</v>
      </c>
      <c r="H6" s="13">
        <f>+'[1]Consolidado ORG'!AG3</f>
        <v>0</v>
      </c>
      <c r="I6" s="14">
        <f>+'[1]Consolidado ORG'!T3</f>
        <v>1445651622</v>
      </c>
      <c r="J6" s="14" t="str">
        <f>+'[1]Consolidado ORG'!AE3</f>
        <v xml:space="preserve">  </v>
      </c>
      <c r="K6" s="12" t="str">
        <f>+'[1]Consolidado ORG'!E3</f>
        <v>5 5. Contratación directa</v>
      </c>
      <c r="L6" s="12" t="str">
        <f>+'[1]Consolidado ORG'!F3</f>
        <v>6 6. Otro</v>
      </c>
      <c r="M6" s="12" t="str">
        <f>+'[1]Consolidado ORG'!AK3</f>
        <v>https://www.contratos.gov.co/consultas/detalleProceso.do?numConstancia=17-12-6047833</v>
      </c>
      <c r="N6" s="12" t="str">
        <f>+'[1]Consolidado ORG'!AL3</f>
        <v>17-12-6047833</v>
      </c>
      <c r="O6" s="27"/>
    </row>
    <row r="7" spans="1:15" s="3" customFormat="1" ht="33.75" x14ac:dyDescent="0.25">
      <c r="A7" s="11" t="str">
        <f>+'[1]Consolidado ORG'!A4</f>
        <v>SCJ-2-2017</v>
      </c>
      <c r="B7" s="12">
        <f>+'[1]Consolidado ORG'!B4</f>
        <v>42755</v>
      </c>
      <c r="C7" s="12" t="str">
        <f>+'[1]Consolidado ORG'!G4</f>
        <v>JORGE LUIS NOVOA RODRIGUEZ</v>
      </c>
      <c r="D7" s="12" t="str">
        <f>+'[1]Consolidado ORG'!L4</f>
        <v>PRESTAR SERVICIOS LEGALES PARA LA DEFENSA JURIDICA DE LOS INTERESES DE LA SECRETARIA DISTRITAL DE SEGURIDAD CONVIVENCIA Y JUSTICIA</v>
      </c>
      <c r="E7" s="12">
        <f>+'[1]Consolidado ORG'!M4</f>
        <v>42759</v>
      </c>
      <c r="F7" s="12">
        <f>+'[1]Consolidado ORG'!N4</f>
        <v>43092</v>
      </c>
      <c r="G7" s="13">
        <f>+'[1]Consolidado ORG'!P4</f>
        <v>11</v>
      </c>
      <c r="H7" s="13">
        <f>+'[1]Consolidado ORG'!AG4</f>
        <v>0</v>
      </c>
      <c r="I7" s="14">
        <f>+'[1]Consolidado ORG'!T4</f>
        <v>77000000</v>
      </c>
      <c r="J7" s="14">
        <f>+'[1]Consolidado ORG'!AE4</f>
        <v>0</v>
      </c>
      <c r="K7" s="12" t="str">
        <f>+'[1]Consolidado ORG'!E4</f>
        <v>5 5. Contratación directa</v>
      </c>
      <c r="L7" s="12" t="str">
        <f>+'[1]Consolidado ORG'!F4</f>
        <v>6 6. Otro</v>
      </c>
      <c r="M7" s="12" t="str">
        <f>+'[1]Consolidado ORG'!AK4</f>
        <v>https://www.contratos.gov.co/consultas/detalleProceso.do?numConstancia=17-12-6070990</v>
      </c>
      <c r="N7" s="12" t="str">
        <f>+'[1]Consolidado ORG'!AL4</f>
        <v>17-12-6070990</v>
      </c>
      <c r="O7" s="28"/>
    </row>
    <row r="8" spans="1:15" s="3" customFormat="1" ht="45" x14ac:dyDescent="0.25">
      <c r="A8" s="11" t="str">
        <f>+'[1]Consolidado ORG'!A5</f>
        <v>SCJ-3-2017</v>
      </c>
      <c r="B8" s="12">
        <f>+'[1]Consolidado ORG'!B5</f>
        <v>42759</v>
      </c>
      <c r="C8" s="12" t="str">
        <f>+'[1]Consolidado ORG'!G5</f>
        <v>JOHAN MANUEL REDONDO ORTEGON</v>
      </c>
      <c r="D8" s="12" t="str">
        <f>+'[1]Consolidado ORG'!L5</f>
        <v>PRESTAR SERVICIOS DE ASESORIA Y APOYO AL CENTRO COMANDO, CONTROL COMUNICACIONES Y COMPUTO C4 EN LO RELACIONADO CON EL ANALISIS DE INFORMACION QUE APOYEN EL PROCESO DE PLANEACION ESTRATEGICA</v>
      </c>
      <c r="E8" s="12">
        <f>+'[1]Consolidado ORG'!M5</f>
        <v>42760</v>
      </c>
      <c r="F8" s="12">
        <f>+'[1]Consolidado ORG'!N5</f>
        <v>43093</v>
      </c>
      <c r="G8" s="13">
        <f>+'[1]Consolidado ORG'!P5</f>
        <v>11</v>
      </c>
      <c r="H8" s="13">
        <f>+'[1]Consolidado ORG'!AG5</f>
        <v>0</v>
      </c>
      <c r="I8" s="14">
        <f>+'[1]Consolidado ORG'!T5</f>
        <v>88000000</v>
      </c>
      <c r="J8" s="14">
        <f>+'[1]Consolidado ORG'!AE5</f>
        <v>0</v>
      </c>
      <c r="K8" s="12" t="str">
        <f>+'[1]Consolidado ORG'!E5</f>
        <v>5 5. Contratación directa</v>
      </c>
      <c r="L8" s="12" t="str">
        <f>+'[1]Consolidado ORG'!F5</f>
        <v>6 6. Otro</v>
      </c>
      <c r="M8" s="12" t="str">
        <f>+'[1]Consolidado ORG'!AK5</f>
        <v>https://www.contratos.gov.co/consultas/detalleProceso.do?numConstancia=17-12-6078739</v>
      </c>
      <c r="N8" s="12" t="str">
        <f>+'[1]Consolidado ORG'!AL5</f>
        <v>17-12-6078739</v>
      </c>
      <c r="O8" s="28"/>
    </row>
    <row r="9" spans="1:15" s="3" customFormat="1" ht="56.25" x14ac:dyDescent="0.25">
      <c r="A9" s="11" t="str">
        <f>+'[1]Consolidado ORG'!A6</f>
        <v>SCJ-4-2017</v>
      </c>
      <c r="B9" s="12">
        <f>+'[1]Consolidado ORG'!B6</f>
        <v>42759</v>
      </c>
      <c r="C9" s="12" t="str">
        <f>+'[1]Consolidado ORG'!G6</f>
        <v>COLOMBIANA DE COMERCIO SA Y/O ALKOSTO SA</v>
      </c>
      <c r="D9" s="12" t="str">
        <f>+'[1]Consolidado ORG'!L6</f>
        <v>ADQUIRIR UN TELEVISOR DE ACUERDO CON TODAS LAS ESPECIFICACIONES TECNICAS Y CONDICIONES CONTEMPLADAS MEDIANTE GRANDES SUPERFICIES DE MINIMA CUANTIA POR LA TIENDA VIRTUAL DEL ESTADO COLOMBIANO COLOMBIA COMPRA EFICIENTE</v>
      </c>
      <c r="E9" s="12">
        <f>+'[1]Consolidado ORG'!M6</f>
        <v>42760</v>
      </c>
      <c r="F9" s="12">
        <f>+'[1]Consolidado ORG'!N6</f>
        <v>42769</v>
      </c>
      <c r="G9" s="13">
        <f>+'[1]Consolidado ORG'!P6</f>
        <v>0.33333333333333331</v>
      </c>
      <c r="H9" s="13">
        <f>+'[1]Consolidado ORG'!AG6</f>
        <v>0</v>
      </c>
      <c r="I9" s="14">
        <f>+'[1]Consolidado ORG'!T6</f>
        <v>10293089</v>
      </c>
      <c r="J9" s="14">
        <f>+'[1]Consolidado ORG'!AE6</f>
        <v>0</v>
      </c>
      <c r="K9" s="12" t="str">
        <f>+'[1]Consolidado ORG'!E6</f>
        <v>2 2. Selección abreviada</v>
      </c>
      <c r="L9" s="12" t="str">
        <f>+'[1]Consolidado ORG'!F6</f>
        <v>6 6. Otro</v>
      </c>
      <c r="M9" s="12" t="str">
        <f>+'[1]Consolidado ORG'!AK6</f>
        <v>https://www.colombiacompra.gov.co/tienda-virtual-del-estado-colombiano/orden-de-compra/13718</v>
      </c>
      <c r="N9" s="12" t="str">
        <f>+'[1]Consolidado ORG'!AL6</f>
        <v>CCE-13718</v>
      </c>
      <c r="O9" s="28"/>
    </row>
    <row r="10" spans="1:15" s="3" customFormat="1" ht="67.5" x14ac:dyDescent="0.25">
      <c r="A10" s="11" t="str">
        <f>+'[1]Consolidado ORG'!A7</f>
        <v>SCJ-5-2017</v>
      </c>
      <c r="B10" s="12">
        <f>+'[1]Consolidado ORG'!B7</f>
        <v>42759</v>
      </c>
      <c r="C10" s="12" t="str">
        <f>+'[1]Consolidado ORG'!G7</f>
        <v>LUZ STELLA AMAYA NAVARRO</v>
      </c>
      <c r="D10" s="12" t="str">
        <f>+'[1]Consolidado ORG'!L7</f>
        <v>PRESTAR LOS SERVICIOS DE APOYO A LA GESTION EN LA SUBSECRETARIA DE SEGURIDAD Y CONVIVENCIA PARA ORIENTAR LAS ACTIVIDADES QUE DEBA ADELANTAR EL EQUIPO DE GESTORES DE CONVIVENCIA CON EL FIN DE ATENDER DE FORMA OPORTUNA LAS SITUACIONES QUE PUEDAN AFECTAR LA CONVIVENCIA Y SEGURIDAD EN EL DISTRITO CAPITAL</v>
      </c>
      <c r="E10" s="12">
        <f>+'[1]Consolidado ORG'!M7</f>
        <v>42761</v>
      </c>
      <c r="F10" s="12">
        <f>+'[1]Consolidado ORG'!N7</f>
        <v>43115</v>
      </c>
      <c r="G10" s="13">
        <f>+'[1]Consolidado ORG'!P7</f>
        <v>12</v>
      </c>
      <c r="H10" s="13">
        <f>+'[1]Consolidado ORG'!AG7</f>
        <v>0</v>
      </c>
      <c r="I10" s="14">
        <f>+'[1]Consolidado ORG'!T7</f>
        <v>42000000</v>
      </c>
      <c r="J10" s="14">
        <f>+'[1]Consolidado ORG'!AE7</f>
        <v>0</v>
      </c>
      <c r="K10" s="12" t="str">
        <f>+'[1]Consolidado ORG'!E7</f>
        <v>5 5. Contratación directa</v>
      </c>
      <c r="L10" s="12" t="str">
        <f>+'[1]Consolidado ORG'!F7</f>
        <v>6 6. Otro</v>
      </c>
      <c r="M10" s="12" t="str">
        <f>+'[1]Consolidado ORG'!AK7</f>
        <v>https://www.contratos.gov.co/consultas/detalleProceso.do?numConstancia=17-12-6089491</v>
      </c>
      <c r="N10" s="12" t="str">
        <f>+'[1]Consolidado ORG'!AL7</f>
        <v>17-12-6089491</v>
      </c>
      <c r="O10" s="28"/>
    </row>
    <row r="11" spans="1:15" s="3" customFormat="1" ht="67.5" x14ac:dyDescent="0.25">
      <c r="A11" s="11" t="str">
        <f>+'[1]Consolidado ORG'!A8</f>
        <v>SCJ-6-2017</v>
      </c>
      <c r="B11" s="12">
        <f>+'[1]Consolidado ORG'!B8</f>
        <v>42760</v>
      </c>
      <c r="C11" s="12" t="str">
        <f>+'[1]Consolidado ORG'!G8</f>
        <v>REYES JAVIER CORREA CORREA</v>
      </c>
      <c r="D11" s="12" t="str">
        <f>+'[1]Consolidado ORG'!L8</f>
        <v>EL ARRENDADOR SE OBLIGA A ENTREGAR A TITULO DE ARRENDAMIENTO A LA SECRETARIA EL BIEN INMUEBLE UBICADO EN BOGOTA EN LA CARRERA 59 NO 131 A 15 BARRIO CIUDAD JARDIN NORTE CON UN AREA DE 121,80 M2 SEGÚN ESCRITURA PUBLICA NO 1923 DE 18 DE ABRIL DE 2011OTORGADA EN LA NOTARIA 32 DEL CIRCUITO NOTARIAL DE BOGOTA</v>
      </c>
      <c r="E11" s="12">
        <f>+'[1]Consolidado ORG'!M8</f>
        <v>42760</v>
      </c>
      <c r="F11" s="12">
        <f>+'[1]Consolidado ORG'!N8</f>
        <v>42849</v>
      </c>
      <c r="G11" s="13">
        <f>+'[1]Consolidado ORG'!P8</f>
        <v>3</v>
      </c>
      <c r="H11" s="13">
        <f>+'[1]Consolidado ORG'!AG8</f>
        <v>0</v>
      </c>
      <c r="I11" s="14">
        <f>+'[1]Consolidado ORG'!T8</f>
        <v>60690000</v>
      </c>
      <c r="J11" s="14">
        <f>+'[1]Consolidado ORG'!AE8</f>
        <v>0</v>
      </c>
      <c r="K11" s="12" t="str">
        <f>+'[1]Consolidado ORG'!E8</f>
        <v>5 5. Contratación directa</v>
      </c>
      <c r="L11" s="12" t="str">
        <f>+'[1]Consolidado ORG'!F8</f>
        <v>6 6. Otro</v>
      </c>
      <c r="M11" s="12" t="str">
        <f>+'[1]Consolidado ORG'!AK8</f>
        <v>https://www.contratos.gov.co/consultas/detalleProceso.do?numConstancia=17-12-6093140</v>
      </c>
      <c r="N11" s="12" t="str">
        <f>+'[1]Consolidado ORG'!AL8</f>
        <v>17-12-6093140</v>
      </c>
      <c r="O11" s="28"/>
    </row>
    <row r="12" spans="1:15" s="3" customFormat="1" ht="56.25" x14ac:dyDescent="0.25">
      <c r="A12" s="11" t="str">
        <f>+'[1]Consolidado ORG'!A9</f>
        <v>SCJ-7-2017</v>
      </c>
      <c r="B12" s="12">
        <f>+'[1]Consolidado ORG'!B9</f>
        <v>42761</v>
      </c>
      <c r="C12" s="12" t="str">
        <f>+'[1]Consolidado ORG'!G9</f>
        <v>CAMILO ERNESTO RESTREPO ROMERO</v>
      </c>
      <c r="D12" s="12" t="str">
        <f>+'[1]Consolidado ORG'!L9</f>
        <v>PRESTAR LOS SERVICIOS PROFESIONALES PARA ASESORAR A LA SECRETARIA DISTRITAL DE SEGURIDAD CONVIVENCIA Y JUSTICIA EN EL MANEJO Y ORIENTACION ESTRATEGICA DE LAS COMUNICACIONES INTERNAS Y EXTERNAS RELACIONADOS CON ASUNTOS PROPIOS DE LA ENTIDAD</v>
      </c>
      <c r="E12" s="12">
        <f>+'[1]Consolidado ORG'!M9</f>
        <v>42762</v>
      </c>
      <c r="F12" s="12">
        <f>+'[1]Consolidado ORG'!N9</f>
        <v>43123</v>
      </c>
      <c r="G12" s="13">
        <f>+'[1]Consolidado ORG'!P9</f>
        <v>11</v>
      </c>
      <c r="H12" s="13">
        <f>+'[1]Consolidado ORG'!AG9</f>
        <v>28</v>
      </c>
      <c r="I12" s="14">
        <f>+'[1]Consolidado ORG'!T9</f>
        <v>77000000</v>
      </c>
      <c r="J12" s="14">
        <f>+'[1]Consolidado ORG'!AE9</f>
        <v>6533333</v>
      </c>
      <c r="K12" s="12" t="str">
        <f>+'[1]Consolidado ORG'!E9</f>
        <v>5 5. Contratación directa</v>
      </c>
      <c r="L12" s="12" t="str">
        <f>+'[1]Consolidado ORG'!F9</f>
        <v>6 6. Otro</v>
      </c>
      <c r="M12" s="12" t="str">
        <f>+'[1]Consolidado ORG'!AK9</f>
        <v>https://www.contratos.gov.co/consultas/detalleProceso.do?numConstancia=17-12-6090836</v>
      </c>
      <c r="N12" s="12" t="str">
        <f>+'[1]Consolidado ORG'!AL9</f>
        <v>17-12-6090836</v>
      </c>
      <c r="O12" s="28"/>
    </row>
    <row r="13" spans="1:15" s="3" customFormat="1" ht="56.25" x14ac:dyDescent="0.25">
      <c r="A13" s="11" t="str">
        <f>+'[1]Consolidado ORG'!A10</f>
        <v>SCJ-8-2017</v>
      </c>
      <c r="B13" s="12">
        <f>+'[1]Consolidado ORG'!B10</f>
        <v>42761</v>
      </c>
      <c r="C13" s="12" t="str">
        <f>+'[1]Consolidado ORG'!G10</f>
        <v>ANDREA CAROLINA MANRIQUE FRAGOSO</v>
      </c>
      <c r="D13" s="12" t="str">
        <f>+'[1]Consolidado ORG'!L10</f>
        <v>PRESTAR SERVICIOS PROFESIONALES COMO COMUNICADOR SOCIAL O AFINES EN LA OFICINA ASESORA DE COMUNICACIONES PARA TEMAS INSTITUCIONALES PUBLICITARIOS Y DE ESTRATEGIA DIGITAL DE LA SECRETARIA DISTRITAL DE SEGURIDAD CONVIVENCIA Y JUSTICIA</v>
      </c>
      <c r="E13" s="12">
        <f>+'[1]Consolidado ORG'!M10</f>
        <v>42768</v>
      </c>
      <c r="F13" s="12">
        <f>+'[1]Consolidado ORG'!N10</f>
        <v>42948</v>
      </c>
      <c r="G13" s="13">
        <f>+'[1]Consolidado ORG'!P10</f>
        <v>6</v>
      </c>
      <c r="H13" s="13">
        <f>+'[1]Consolidado ORG'!AG10</f>
        <v>0</v>
      </c>
      <c r="I13" s="14">
        <f>+'[1]Consolidado ORG'!T10</f>
        <v>25326000</v>
      </c>
      <c r="J13" s="14">
        <f>+'[1]Consolidado ORG'!AE10</f>
        <v>0</v>
      </c>
      <c r="K13" s="12" t="str">
        <f>+'[1]Consolidado ORG'!E10</f>
        <v>5 5. Contratación directa</v>
      </c>
      <c r="L13" s="12" t="str">
        <f>+'[1]Consolidado ORG'!F10</f>
        <v>6 6. Otro</v>
      </c>
      <c r="M13" s="12" t="str">
        <f>+'[1]Consolidado ORG'!AK10</f>
        <v>https://www.contratos.gov.co/consultas/detalleProceso.do?numConstancia=17-12-6091441</v>
      </c>
      <c r="N13" s="12" t="str">
        <f>+'[1]Consolidado ORG'!AL10</f>
        <v>17-12-6091441</v>
      </c>
      <c r="O13" s="28"/>
    </row>
    <row r="14" spans="1:15" s="3" customFormat="1" ht="90" x14ac:dyDescent="0.25">
      <c r="A14" s="11" t="str">
        <f>+'[1]Consolidado ORG'!A11</f>
        <v>SCJ-9-2017</v>
      </c>
      <c r="B14" s="12">
        <f>+'[1]Consolidado ORG'!B11</f>
        <v>42761</v>
      </c>
      <c r="C14" s="12" t="str">
        <f>+'[1]Consolidado ORG'!G11</f>
        <v>JOSE FELIPE AGUILERA GIRON</v>
      </c>
      <c r="D14" s="12" t="str">
        <f>+'[1]Consolidado ORG'!L11</f>
        <v>PRESTAR LOS SERVICIOS PROFESIONALES PARA REALIZAR EL SEGUIMIENTO A LAS SESIONES DE LAS COMISIONES PERMANENTES Y LA PLENARIA, MESAS DE TRABAJO, FOROS Y COMISIONES ACCIDENTALES ADELANTADOS POR EL CONCEJO DE BOGOTÁ Y EL CONGRESO DE LA REPÚBLICA DE CONFORMIDAD CON LAS DIRECTRICES Y LINEAMIENTOS QUE SOBRE ESTA MATERIA TENGA ADOPTADAS LA SECRETARÍA DISTRITAL DE SEGURIDAD, CONVIVENCIA Y JUSTICIA</v>
      </c>
      <c r="E14" s="12">
        <f>+'[1]Consolidado ORG'!M11</f>
        <v>42762</v>
      </c>
      <c r="F14" s="12">
        <f>+'[1]Consolidado ORG'!N11</f>
        <v>42820</v>
      </c>
      <c r="G14" s="13">
        <f>+'[1]Consolidado ORG'!P11</f>
        <v>2</v>
      </c>
      <c r="H14" s="13">
        <f>+'[1]Consolidado ORG'!AG11</f>
        <v>0</v>
      </c>
      <c r="I14" s="14">
        <f>+'[1]Consolidado ORG'!T11</f>
        <v>8400000</v>
      </c>
      <c r="J14" s="14">
        <f>+'[1]Consolidado ORG'!AE11</f>
        <v>0</v>
      </c>
      <c r="K14" s="12" t="str">
        <f>+'[1]Consolidado ORG'!E11</f>
        <v>5 5. Contratación directa</v>
      </c>
      <c r="L14" s="12" t="str">
        <f>+'[1]Consolidado ORG'!F11</f>
        <v>6 6. Otro</v>
      </c>
      <c r="M14" s="12" t="str">
        <f>+'[1]Consolidado ORG'!AK11</f>
        <v>https://www.contratos.gov.co/consultas/detalleProceso.do?numConstancia=17-12-6092322</v>
      </c>
      <c r="N14" s="12" t="str">
        <f>+'[1]Consolidado ORG'!AL11</f>
        <v>17-12-6092322</v>
      </c>
      <c r="O14" s="28"/>
    </row>
    <row r="15" spans="1:15" s="3" customFormat="1" ht="45" x14ac:dyDescent="0.25">
      <c r="A15" s="11" t="str">
        <f>+'[1]Consolidado ORG'!A12</f>
        <v>SCJ-10-2017</v>
      </c>
      <c r="B15" s="12">
        <f>+'[1]Consolidado ORG'!B12</f>
        <v>42758</v>
      </c>
      <c r="C15" s="12" t="str">
        <f>+'[1]Consolidado ORG'!G12</f>
        <v>PAOLA GOMEZ MARTINEZ</v>
      </c>
      <c r="D15" s="12" t="str">
        <f>+'[1]Consolidado ORG'!L12</f>
        <v>PRESTAR SERVICIOS PROFESIONALES PARA LA ADMINISTRACION Y FORTALECIMIENTO DE LOS PROCESOS A CARGO DE LA DIRECCION DE RECURSOS FISICOS Y GESTION DOCUMENTAL DE LA SECRETARIA DE SEGURIDAD CONVIVENCIA Y JUSTICIA</v>
      </c>
      <c r="E15" s="12">
        <f>+'[1]Consolidado ORG'!M12</f>
        <v>42762</v>
      </c>
      <c r="F15" s="12">
        <f>+'[1]Consolidado ORG'!N12</f>
        <v>42857</v>
      </c>
      <c r="G15" s="13">
        <f>+'[1]Consolidado ORG'!P12</f>
        <v>11</v>
      </c>
      <c r="H15" s="13">
        <f>+'[1]Consolidado ORG'!AG12</f>
        <v>0</v>
      </c>
      <c r="I15" s="14">
        <f>+'[1]Consolidado ORG'!T12</f>
        <v>44000000</v>
      </c>
      <c r="J15" s="14">
        <f>+'[1]Consolidado ORG'!AE12</f>
        <v>0</v>
      </c>
      <c r="K15" s="12" t="str">
        <f>+'[1]Consolidado ORG'!E12</f>
        <v>5 5. Contratación directa</v>
      </c>
      <c r="L15" s="12" t="str">
        <f>+'[1]Consolidado ORG'!F12</f>
        <v>6 6. Otro</v>
      </c>
      <c r="M15" s="12" t="str">
        <f>+'[1]Consolidado ORG'!AK12</f>
        <v>https://www.contratos.gov.co/consultas/detalleProceso.do?numConstancia=17-12-6092779</v>
      </c>
      <c r="N15" s="12" t="str">
        <f>+'[1]Consolidado ORG'!AL12</f>
        <v>17-12-6092779</v>
      </c>
      <c r="O15" s="28"/>
    </row>
    <row r="16" spans="1:15" s="3" customFormat="1" ht="56.25" x14ac:dyDescent="0.25">
      <c r="A16" s="11" t="str">
        <f>+'[1]Consolidado ORG'!A13</f>
        <v>SCJ-11-2017</v>
      </c>
      <c r="B16" s="12">
        <f>+'[1]Consolidado ORG'!B13</f>
        <v>42761</v>
      </c>
      <c r="C16" s="12" t="str">
        <f>+'[1]Consolidado ORG'!G13</f>
        <v>LILIBETH CARLINA ROMERO PINTO</v>
      </c>
      <c r="D16" s="12" t="str">
        <f>+'[1]Consolidado ORG'!L13</f>
        <v>PRESTAR SERVICIOS PROFESIONALES EN EL PROCESO DE GESTION DE BIENES Y RECURSOS FISICOS PARA APOYAR LA REALIZACION Y ACTUALIZACION DE LOS INVENTARIOS DE BIENES MUEBLES E INMUEBLES PROPIEDAD DE LA SECRETARIA DE SEGURIDAD CONVIVENCIA Y JUSTICIA</v>
      </c>
      <c r="E16" s="12">
        <f>+'[1]Consolidado ORG'!M13</f>
        <v>42762</v>
      </c>
      <c r="F16" s="12">
        <f>+'[1]Consolidado ORG'!N13</f>
        <v>43095</v>
      </c>
      <c r="G16" s="13">
        <f>+'[1]Consolidado ORG'!P13</f>
        <v>11</v>
      </c>
      <c r="H16" s="13">
        <f>+'[1]Consolidado ORG'!AG13</f>
        <v>0</v>
      </c>
      <c r="I16" s="14">
        <f>+'[1]Consolidado ORG'!T13</f>
        <v>68750000</v>
      </c>
      <c r="J16" s="14">
        <f>+'[1]Consolidado ORG'!AE13</f>
        <v>0</v>
      </c>
      <c r="K16" s="12" t="str">
        <f>+'[1]Consolidado ORG'!E13</f>
        <v>5 5. Contratación directa</v>
      </c>
      <c r="L16" s="12" t="str">
        <f>+'[1]Consolidado ORG'!F13</f>
        <v>6 6. Otro</v>
      </c>
      <c r="M16" s="12" t="str">
        <f>+'[1]Consolidado ORG'!AK13</f>
        <v>https://www.contratos.gov.co/consultas/detalleProceso.do?numConstancia=17-12-6101552</v>
      </c>
      <c r="N16" s="12" t="str">
        <f>+'[1]Consolidado ORG'!AL13</f>
        <v>17-12-6101552</v>
      </c>
      <c r="O16" s="28"/>
    </row>
    <row r="17" spans="1:15" s="3" customFormat="1" ht="56.25" x14ac:dyDescent="0.25">
      <c r="A17" s="11" t="str">
        <f>+'[1]Consolidado ORG'!A14</f>
        <v>SCJ-12-2017</v>
      </c>
      <c r="B17" s="12">
        <f>+'[1]Consolidado ORG'!B14</f>
        <v>42761</v>
      </c>
      <c r="C17" s="12" t="str">
        <f>+'[1]Consolidado ORG'!G14</f>
        <v>WALTER DE JESUS ROJAS ZULUAGA</v>
      </c>
      <c r="D17" s="12" t="str">
        <f>+'[1]Consolidado ORG'!L14</f>
        <v>PRESTAR SERVICIOS PROFESIONALES EN LOS ASUNTOS RELACIONADOS CON LAS TECNOLOGIAS DE LA INFORMACION Y LAS COMUNICACIONES A CARGO DE LA DIRECCION DE RECURSOS FISICOS Y GESTION DOCUMENTAL DE LA SECRETARIA DE SEGURIDAD CONVIVENCIA Y JUSTICIA</v>
      </c>
      <c r="E17" s="12">
        <f>+'[1]Consolidado ORG'!M14</f>
        <v>42762</v>
      </c>
      <c r="F17" s="12">
        <f>+'[1]Consolidado ORG'!N14</f>
        <v>42998</v>
      </c>
      <c r="G17" s="13">
        <f>+'[1]Consolidado ORG'!P14</f>
        <v>11</v>
      </c>
      <c r="H17" s="13">
        <f>+'[1]Consolidado ORG'!AG14</f>
        <v>0</v>
      </c>
      <c r="I17" s="14">
        <f>+'[1]Consolidado ORG'!T14</f>
        <v>89672000</v>
      </c>
      <c r="J17" s="14">
        <f>+'[1]Consolidado ORG'!AE14</f>
        <v>0</v>
      </c>
      <c r="K17" s="12" t="str">
        <f>+'[1]Consolidado ORG'!E14</f>
        <v>5 5. Contratación directa</v>
      </c>
      <c r="L17" s="12" t="str">
        <f>+'[1]Consolidado ORG'!F14</f>
        <v>6 6. Otro</v>
      </c>
      <c r="M17" s="12" t="str">
        <f>+'[1]Consolidado ORG'!AK14</f>
        <v>https://www.contratos.gov.co/consultas/detalleProceso.do?numConstancia=17-12-6101756</v>
      </c>
      <c r="N17" s="12" t="str">
        <f>+'[1]Consolidado ORG'!AL14</f>
        <v>17-12-6101756</v>
      </c>
      <c r="O17" s="28"/>
    </row>
    <row r="18" spans="1:15" s="3" customFormat="1" ht="56.25" x14ac:dyDescent="0.25">
      <c r="A18" s="11" t="str">
        <f>+'[1]Consolidado ORG'!A15</f>
        <v>SCJ-13-2017</v>
      </c>
      <c r="B18" s="12">
        <f>+'[1]Consolidado ORG'!B15</f>
        <v>42761</v>
      </c>
      <c r="C18" s="12" t="str">
        <f>+'[1]Consolidado ORG'!G15</f>
        <v>LUZ AMANDA VELASCO FORERO</v>
      </c>
      <c r="D18" s="12" t="str">
        <f>+'[1]Consolidado ORG'!L15</f>
        <v>PRESTAR SERVICIOS PROFESIONALES COMO COMUNICADOR SOCIAL O AFINES EN LA OFICINA ASESORA DE COMUNICACIONES PARA TEMAS INSTITUCIONALES PUBLICITARIOS Y DE ESTRATEGIA DIGITAL DE LA SECRETARIA DISTRITAL DE SEGURIDAD CONVIVENCIA Y JUSTICIA</v>
      </c>
      <c r="E18" s="12">
        <f>+'[1]Consolidado ORG'!M15</f>
        <v>42763</v>
      </c>
      <c r="F18" s="12">
        <f>+'[1]Consolidado ORG'!N15</f>
        <v>42857</v>
      </c>
      <c r="G18" s="13">
        <f>+'[1]Consolidado ORG'!P15</f>
        <v>6</v>
      </c>
      <c r="H18" s="13">
        <f>+'[1]Consolidado ORG'!AG15</f>
        <v>0</v>
      </c>
      <c r="I18" s="14">
        <f>+'[1]Consolidado ORG'!T15</f>
        <v>25326000</v>
      </c>
      <c r="J18" s="14">
        <f>+'[1]Consolidado ORG'!AE15</f>
        <v>0</v>
      </c>
      <c r="K18" s="12" t="str">
        <f>+'[1]Consolidado ORG'!E15</f>
        <v>5 5. Contratación directa</v>
      </c>
      <c r="L18" s="12" t="str">
        <f>+'[1]Consolidado ORG'!F15</f>
        <v>6 6. Otro</v>
      </c>
      <c r="M18" s="12" t="str">
        <f>+'[1]Consolidado ORG'!AK15</f>
        <v>https://www.contratos.gov.co/consultas/detalleProceso.do?numConstancia=17-12-6101880</v>
      </c>
      <c r="N18" s="12" t="str">
        <f>+'[1]Consolidado ORG'!AL15</f>
        <v>17-12-6101880</v>
      </c>
      <c r="O18" s="28"/>
    </row>
    <row r="19" spans="1:15" s="3" customFormat="1" ht="45" x14ac:dyDescent="0.25">
      <c r="A19" s="11" t="str">
        <f>+'[1]Consolidado ORG'!A16</f>
        <v>SCJ-14-2017</v>
      </c>
      <c r="B19" s="12">
        <f>+'[1]Consolidado ORG'!B16</f>
        <v>42761</v>
      </c>
      <c r="C19" s="12" t="str">
        <f>+'[1]Consolidado ORG'!G16</f>
        <v>MARIA LUISA RUEDA LATORRE</v>
      </c>
      <c r="D19" s="12" t="str">
        <f>+'[1]Consolidado ORG'!L16</f>
        <v>PRESTAR SERVICIOS PROFESIONALES COMO COMUNICADOR ORGANIZACIONAL EN LA OFICINA ASESORA DE COMUNICACIONES DE LA SECRETARÍA DISTRITAL DE SEGURIDAD, CONVIVENCIA Y JUSTICIA</v>
      </c>
      <c r="E19" s="12">
        <f>+'[1]Consolidado ORG'!M16</f>
        <v>42763</v>
      </c>
      <c r="F19" s="12">
        <f>+'[1]Consolidado ORG'!N16</f>
        <v>42943</v>
      </c>
      <c r="G19" s="13">
        <f>+'[1]Consolidado ORG'!P16</f>
        <v>6</v>
      </c>
      <c r="H19" s="13">
        <f>+'[1]Consolidado ORG'!AG16</f>
        <v>0</v>
      </c>
      <c r="I19" s="14">
        <f>+'[1]Consolidado ORG'!T16</f>
        <v>19416000</v>
      </c>
      <c r="J19" s="14">
        <f>+'[1]Consolidado ORG'!AE16</f>
        <v>0</v>
      </c>
      <c r="K19" s="12" t="str">
        <f>+'[1]Consolidado ORG'!E16</f>
        <v>5 5. Contratación directa</v>
      </c>
      <c r="L19" s="12" t="str">
        <f>+'[1]Consolidado ORG'!F16</f>
        <v>6 6. Otro</v>
      </c>
      <c r="M19" s="12" t="str">
        <f>+'[1]Consolidado ORG'!AK16</f>
        <v>https://www.contratos.gov.co/consultas/detalleProceso.do?numConstancia=17-12-6102063</v>
      </c>
      <c r="N19" s="12" t="str">
        <f>+'[1]Consolidado ORG'!AL16</f>
        <v>17-12-6102063</v>
      </c>
      <c r="O19" s="28"/>
    </row>
    <row r="20" spans="1:15" s="3" customFormat="1" ht="56.25" x14ac:dyDescent="0.25">
      <c r="A20" s="11" t="str">
        <f>+'[1]Consolidado ORG'!A17</f>
        <v>SCJ-15-2017</v>
      </c>
      <c r="B20" s="12">
        <f>+'[1]Consolidado ORG'!B17</f>
        <v>42762</v>
      </c>
      <c r="C20" s="12" t="str">
        <f>+'[1]Consolidado ORG'!G17</f>
        <v>ALEXANDER GAITAN BERNAL</v>
      </c>
      <c r="D20" s="12" t="str">
        <f>+'[1]Consolidado ORG'!L17</f>
        <v>PRESTAR SERVICIOS DE APOYO EN LA OPERACIÓN DE LOS VEHICULOS INSTITUCIONALES DENTRO DEL PROCESO DE GESTION DOCUMENTAL DE LA ENTIDAD APOYANDO EL TRASLADO DE LAS PERSONAS DOCUMENTOS Y ARCHIVOS DE LA SECRETARIA DISTRITAL DE SEGURIDAD CONVIVENCIA Y JUSTICIA</v>
      </c>
      <c r="E20" s="12">
        <f>+'[1]Consolidado ORG'!M17</f>
        <v>42766</v>
      </c>
      <c r="F20" s="12">
        <f>+'[1]Consolidado ORG'!N17</f>
        <v>43119</v>
      </c>
      <c r="G20" s="13">
        <f>+'[1]Consolidado ORG'!P17</f>
        <v>11</v>
      </c>
      <c r="H20" s="13">
        <f>+'[1]Consolidado ORG'!AG17</f>
        <v>20</v>
      </c>
      <c r="I20" s="14">
        <f>+'[1]Consolidado ORG'!T17</f>
        <v>25993000</v>
      </c>
      <c r="J20" s="14">
        <f>+'[1]Consolidado ORG'!AE17</f>
        <v>1575333</v>
      </c>
      <c r="K20" s="12" t="str">
        <f>+'[1]Consolidado ORG'!E17</f>
        <v>5 5. Contratación directa</v>
      </c>
      <c r="L20" s="12" t="str">
        <f>+'[1]Consolidado ORG'!F17</f>
        <v>6 6. Otro</v>
      </c>
      <c r="M20" s="12" t="str">
        <f>+'[1]Consolidado ORG'!AK17</f>
        <v>https://www.contratos.gov.co/consultas/detalleProceso.do?numConstancia=17-12-6107495</v>
      </c>
      <c r="N20" s="12" t="str">
        <f>+'[1]Consolidado ORG'!AL17</f>
        <v>17-12-6107495</v>
      </c>
      <c r="O20" s="28"/>
    </row>
    <row r="21" spans="1:15" s="3" customFormat="1" ht="67.5" x14ac:dyDescent="0.25">
      <c r="A21" s="11" t="str">
        <f>+'[1]Consolidado ORG'!A18</f>
        <v>SCJ-16-2017</v>
      </c>
      <c r="B21" s="12">
        <f>+'[1]Consolidado ORG'!B18</f>
        <v>42762</v>
      </c>
      <c r="C21" s="12" t="str">
        <f>+'[1]Consolidado ORG'!G18</f>
        <v>CHAIM PEISACH &amp; CIA HILANDERIA FONTIBON SA</v>
      </c>
      <c r="D21" s="12" t="str">
        <f>+'[1]Consolidado ORG'!L18</f>
        <v>ARRIENDAMIENTO DEL INMUEBLE UBICADO EN LA CIUDAD DE BOGOTA EN LA SIGUIENTE DIRECCION  CARRERA 17 No 18 - 20 LOCALIDAD DE FONTIBON EN LA CIUDAD DE BOGOTADESCRITO DE LA SIGUIENTE MANERA ESCRITURA PUBLICA No 838 DEL 28 DE MARZO DE 2011 DE LA NOTARIA 40 DEL CIRCULO DE BOGOTA CON LA MATRICULA INMOBILIARIA No 50C-1561692</v>
      </c>
      <c r="E21" s="12">
        <f>+'[1]Consolidado ORG'!M18</f>
        <v>42762</v>
      </c>
      <c r="F21" s="12">
        <f>+'[1]Consolidado ORG'!N18</f>
        <v>43122</v>
      </c>
      <c r="G21" s="13">
        <f>+'[1]Consolidado ORG'!P18</f>
        <v>11</v>
      </c>
      <c r="H21" s="13">
        <f>+'[1]Consolidado ORG'!AG18</f>
        <v>27</v>
      </c>
      <c r="I21" s="14">
        <f>+'[1]Consolidado ORG'!T18</f>
        <v>471702993</v>
      </c>
      <c r="J21" s="14">
        <f>+'[1]Consolidado ORG'!AE18</f>
        <v>31446863</v>
      </c>
      <c r="K21" s="12" t="str">
        <f>+'[1]Consolidado ORG'!E18</f>
        <v>5 5. Contratación directa</v>
      </c>
      <c r="L21" s="12" t="str">
        <f>+'[1]Consolidado ORG'!F18</f>
        <v>6 6. Otro</v>
      </c>
      <c r="M21" s="12" t="str">
        <f>+'[1]Consolidado ORG'!AK18</f>
        <v>https://www.contratos.gov.co/consultas/detalleProceso.do?numConstancia=17-12-6102174</v>
      </c>
      <c r="N21" s="12" t="str">
        <f>+'[1]Consolidado ORG'!AL18</f>
        <v>17-12-6102174</v>
      </c>
      <c r="O21" s="28"/>
    </row>
    <row r="22" spans="1:15" s="3" customFormat="1" ht="56.25" x14ac:dyDescent="0.25">
      <c r="A22" s="11" t="str">
        <f>+'[1]Consolidado ORG'!A19</f>
        <v>SCJ-17-2017</v>
      </c>
      <c r="B22" s="12">
        <f>+'[1]Consolidado ORG'!B19</f>
        <v>42765</v>
      </c>
      <c r="C22" s="12" t="str">
        <f>+'[1]Consolidado ORG'!G19</f>
        <v>MAURICIO ROMERO ALVAREZ</v>
      </c>
      <c r="D22" s="12" t="str">
        <f>+'[1]Consolidado ORG'!L19</f>
        <v>PRESTAR SERVICIOS DE APOYO EN LA OPERACIÓN DE LOS VEHICULOS INSTITUCIONALES DENTRO DEL PROCESO DE GESTION DOCUMENTAL DE LA ENTIDAD APOYANDO EL TRASLADO DE LAS PERSONAS DOCUMENTOS Y ARCHIVOS DE LA SECRETARIA DISTRITAL DE SEGURIDAD CONVIVENCIA Y JUSTICIA</v>
      </c>
      <c r="E22" s="12">
        <f>+'[1]Consolidado ORG'!M19</f>
        <v>42766</v>
      </c>
      <c r="F22" s="12">
        <f>+'[1]Consolidado ORG'!N19</f>
        <v>43119</v>
      </c>
      <c r="G22" s="13">
        <f>+'[1]Consolidado ORG'!P19</f>
        <v>11</v>
      </c>
      <c r="H22" s="13">
        <f>+'[1]Consolidado ORG'!AG19</f>
        <v>20</v>
      </c>
      <c r="I22" s="14">
        <f>+'[1]Consolidado ORG'!T19</f>
        <v>25993000</v>
      </c>
      <c r="J22" s="14">
        <f>+'[1]Consolidado ORG'!AE19</f>
        <v>1575333</v>
      </c>
      <c r="K22" s="12" t="str">
        <f>+'[1]Consolidado ORG'!E19</f>
        <v>5 5. Contratación directa</v>
      </c>
      <c r="L22" s="12" t="str">
        <f>+'[1]Consolidado ORG'!F19</f>
        <v>6 6. Otro</v>
      </c>
      <c r="M22" s="12" t="str">
        <f>+'[1]Consolidado ORG'!AK19</f>
        <v>https://www.contratos.gov.co/consultas/detalleProceso.do?numConstancia=17-12-6109001</v>
      </c>
      <c r="N22" s="12" t="str">
        <f>+'[1]Consolidado ORG'!AL19</f>
        <v>17-12-6109001</v>
      </c>
      <c r="O22" s="28"/>
    </row>
    <row r="23" spans="1:15" s="3" customFormat="1" ht="56.25" x14ac:dyDescent="0.25">
      <c r="A23" s="11" t="str">
        <f>+'[1]Consolidado ORG'!A20</f>
        <v>SCJ-18-2017</v>
      </c>
      <c r="B23" s="12">
        <f>+'[1]Consolidado ORG'!B20</f>
        <v>42765</v>
      </c>
      <c r="C23" s="12" t="str">
        <f>+'[1]Consolidado ORG'!G20</f>
        <v>WILMAR JAVIER VARGAS</v>
      </c>
      <c r="D23" s="12" t="str">
        <f>+'[1]Consolidado ORG'!L20</f>
        <v>PRESTAR SERVICIOS DE APOYO EN LA OPERACIÓN DE LOS VEHICULOS INSTITUCIONALES DENTRO DEL PROCESO DE GESTION DOCUMENTAL DE LA ENTIDAD APOYANDO EL TRASLADO DE LAS PERSONAS DOCUMENTOS Y ARCHIVOS DE LA SECRETARIA DISTRITAL DE SEGURIDAD CONVIVENCIA Y JUSTICIA</v>
      </c>
      <c r="E23" s="12">
        <f>+'[1]Consolidado ORG'!M20</f>
        <v>42766</v>
      </c>
      <c r="F23" s="12">
        <f>+'[1]Consolidado ORG'!N20</f>
        <v>42859</v>
      </c>
      <c r="G23" s="13">
        <f>+'[1]Consolidado ORG'!P20</f>
        <v>11</v>
      </c>
      <c r="H23" s="13">
        <f>+'[1]Consolidado ORG'!AG20</f>
        <v>0</v>
      </c>
      <c r="I23" s="14">
        <f>+'[1]Consolidado ORG'!T20</f>
        <v>25993000</v>
      </c>
      <c r="J23" s="14">
        <f>+'[1]Consolidado ORG'!AE20</f>
        <v>0</v>
      </c>
      <c r="K23" s="12" t="str">
        <f>+'[1]Consolidado ORG'!E20</f>
        <v>5 5. Contratación directa</v>
      </c>
      <c r="L23" s="12" t="str">
        <f>+'[1]Consolidado ORG'!F20</f>
        <v>6 6. Otro</v>
      </c>
      <c r="M23" s="12" t="str">
        <f>+'[1]Consolidado ORG'!AK20</f>
        <v>https://www.contratos.gov.co/consultas/detalleProceso.do?numConstancia=17-12-6109237</v>
      </c>
      <c r="N23" s="12" t="str">
        <f>+'[1]Consolidado ORG'!AL20</f>
        <v>17-12-6109237</v>
      </c>
      <c r="O23" s="28"/>
    </row>
    <row r="24" spans="1:15" s="3" customFormat="1" ht="56.25" x14ac:dyDescent="0.25">
      <c r="A24" s="11" t="str">
        <f>+'[1]Consolidado ORG'!A21</f>
        <v>SCJ-19-2017</v>
      </c>
      <c r="B24" s="12">
        <f>+'[1]Consolidado ORG'!B21</f>
        <v>42765</v>
      </c>
      <c r="C24" s="12" t="str">
        <f>+'[1]Consolidado ORG'!G21</f>
        <v>SAMUEL AUGUSTO CHAVEZ SANCHEZ</v>
      </c>
      <c r="D24" s="12" t="str">
        <f>+'[1]Consolidado ORG'!L21</f>
        <v>PRESTAR SERVICIOS DE APOYO EN LA OPERACIÓN DE LOS VEHICULOS INSTITUCIONALES DENTRO DEL PROCESO DE GESTION DOCUMENTAL DE LA ENTIDAD APOYANDO EL TRASLADO DE LAS PERSONAS DOCUMENTOS Y ARCHIVOS DE LA SECRETARIA DISTRITAL DE SEGURIDAD CONVIVENCIA Y JUSTICIA</v>
      </c>
      <c r="E24" s="12">
        <f>+'[1]Consolidado ORG'!M21</f>
        <v>42766</v>
      </c>
      <c r="F24" s="12">
        <f>+'[1]Consolidado ORG'!N21</f>
        <v>43119</v>
      </c>
      <c r="G24" s="13">
        <f>+'[1]Consolidado ORG'!P21</f>
        <v>11</v>
      </c>
      <c r="H24" s="13">
        <f>+'[1]Consolidado ORG'!AG21</f>
        <v>20</v>
      </c>
      <c r="I24" s="14">
        <f>+'[1]Consolidado ORG'!T21</f>
        <v>25993000</v>
      </c>
      <c r="J24" s="14">
        <f>+'[1]Consolidado ORG'!AE21</f>
        <v>1575333</v>
      </c>
      <c r="K24" s="12" t="str">
        <f>+'[1]Consolidado ORG'!E21</f>
        <v>5 5. Contratación directa</v>
      </c>
      <c r="L24" s="12" t="str">
        <f>+'[1]Consolidado ORG'!F21</f>
        <v>6 6. Otro</v>
      </c>
      <c r="M24" s="12" t="str">
        <f>+'[1]Consolidado ORG'!AK21</f>
        <v>https://www.contratos.gov.co/consultas/detalleProceso.do?numConstancia=17-12-6109366</v>
      </c>
      <c r="N24" s="12" t="str">
        <f>+'[1]Consolidado ORG'!AL21</f>
        <v>17-12-6109366</v>
      </c>
      <c r="O24" s="28"/>
    </row>
    <row r="25" spans="1:15" s="3" customFormat="1" ht="56.25" x14ac:dyDescent="0.25">
      <c r="A25" s="11" t="str">
        <f>+'[1]Consolidado ORG'!A22</f>
        <v>SCJ-20-2017</v>
      </c>
      <c r="B25" s="12">
        <f>+'[1]Consolidado ORG'!B22</f>
        <v>42765</v>
      </c>
      <c r="C25" s="12" t="str">
        <f>+'[1]Consolidado ORG'!G22</f>
        <v>MIGUEL ANGEL NIÑO CARDENAS</v>
      </c>
      <c r="D25" s="12" t="str">
        <f>+'[1]Consolidado ORG'!L22</f>
        <v>PRESTAR SERVICIOS DE APOYO EN LA OPERACIÓN DE LOS VEHICULOS INSTITUCIONALES DENTRO DEL PROCESO DE GESTION DOCUMENTAL DE LA ENTIDAD APOYANDO EL TRASLADO DE LAS PERSONAS DOCUMENTOS Y ARCHIVOS DE LA SECRETARIA DISTRITAL DE SEGURIDAD CONVIVENCIA Y JUSTICIA</v>
      </c>
      <c r="E25" s="12">
        <f>+'[1]Consolidado ORG'!M22</f>
        <v>42766</v>
      </c>
      <c r="F25" s="12">
        <f>+'[1]Consolidado ORG'!N22</f>
        <v>43119</v>
      </c>
      <c r="G25" s="13">
        <f>+'[1]Consolidado ORG'!P22</f>
        <v>11</v>
      </c>
      <c r="H25" s="13">
        <f>+'[1]Consolidado ORG'!AG22</f>
        <v>20</v>
      </c>
      <c r="I25" s="14">
        <f>+'[1]Consolidado ORG'!T22</f>
        <v>25993000</v>
      </c>
      <c r="J25" s="14">
        <f>+'[1]Consolidado ORG'!AE22</f>
        <v>1575333</v>
      </c>
      <c r="K25" s="12" t="str">
        <f>+'[1]Consolidado ORG'!E22</f>
        <v>5 5. Contratación directa</v>
      </c>
      <c r="L25" s="12" t="str">
        <f>+'[1]Consolidado ORG'!F22</f>
        <v>6 6. Otro</v>
      </c>
      <c r="M25" s="12" t="str">
        <f>+'[1]Consolidado ORG'!AK22</f>
        <v>https://www.contratos.gov.co/consultas/detalleProceso.do?numConstancia=17-12-6109527</v>
      </c>
      <c r="N25" s="12" t="str">
        <f>+'[1]Consolidado ORG'!AL22</f>
        <v>17-12-6109527</v>
      </c>
      <c r="O25" s="28"/>
    </row>
    <row r="26" spans="1:15" s="3" customFormat="1" ht="56.25" x14ac:dyDescent="0.25">
      <c r="A26" s="11" t="str">
        <f>+'[1]Consolidado ORG'!A23</f>
        <v>SCJ-21-2017</v>
      </c>
      <c r="B26" s="12">
        <f>+'[1]Consolidado ORG'!B23</f>
        <v>42765</v>
      </c>
      <c r="C26" s="12" t="str">
        <f>+'[1]Consolidado ORG'!G23</f>
        <v>GERMAN RICARDO BERNAL PINEDA</v>
      </c>
      <c r="D26" s="12" t="str">
        <f>+'[1]Consolidado ORG'!L23</f>
        <v>PRESTAR SERVICIOS DE APOYO EN LA OPERACIÓN DE LOS VEHICULOS INSTITUCIONALES DENTRO DEL PROCESO DE GESTION DOCUMENTAL DE LA ENTIDAD APOYANDO EL TRASLADO DE LAS PERSONAS DOCUMENTOS Y ARCHIVOS DE LA SECRETARIA DISTRITAL DE SEGURIDAD CONVIVENCIA Y JUSTICIA</v>
      </c>
      <c r="E26" s="12">
        <f>+'[1]Consolidado ORG'!M23</f>
        <v>42766</v>
      </c>
      <c r="F26" s="12">
        <f>+'[1]Consolidado ORG'!N23</f>
        <v>43119</v>
      </c>
      <c r="G26" s="13">
        <f>+'[1]Consolidado ORG'!P23</f>
        <v>11</v>
      </c>
      <c r="H26" s="13">
        <f>+'[1]Consolidado ORG'!AG23</f>
        <v>20</v>
      </c>
      <c r="I26" s="14">
        <f>+'[1]Consolidado ORG'!T23</f>
        <v>25993000</v>
      </c>
      <c r="J26" s="14">
        <f>+'[1]Consolidado ORG'!AE23</f>
        <v>1575333</v>
      </c>
      <c r="K26" s="12" t="str">
        <f>+'[1]Consolidado ORG'!E23</f>
        <v>5 5. Contratación directa</v>
      </c>
      <c r="L26" s="12" t="str">
        <f>+'[1]Consolidado ORG'!F23</f>
        <v>6 6. Otro</v>
      </c>
      <c r="M26" s="12" t="str">
        <f>+'[1]Consolidado ORG'!AK23</f>
        <v>https://www.contratos.gov.co/consultas/detalleProceso.do?numConstancia=17-12-6109683</v>
      </c>
      <c r="N26" s="12" t="str">
        <f>+'[1]Consolidado ORG'!AL23</f>
        <v>17-12-6109683</v>
      </c>
      <c r="O26" s="28"/>
    </row>
    <row r="27" spans="1:15" s="3" customFormat="1" ht="45" x14ac:dyDescent="0.25">
      <c r="A27" s="11" t="str">
        <f>+'[1]Consolidado ORG'!A24</f>
        <v>SCJ-22-2017</v>
      </c>
      <c r="B27" s="12">
        <f>+'[1]Consolidado ORG'!B24</f>
        <v>42765</v>
      </c>
      <c r="C27" s="12" t="str">
        <f>+'[1]Consolidado ORG'!G24</f>
        <v>CARLOS ANDRES DIAZ</v>
      </c>
      <c r="D27" s="12" t="str">
        <f>+'[1]Consolidado ORG'!L24</f>
        <v>PRESTAR SERVICIOS DE APOYO EN ACTIVIDADES DE ALISTAMIENTO ORGANIZACIÓN Y CORRESPONDENCIA DE LOS ARCHIVOS DEL PROCESO DE GESTION DOCUMENTAL DE LA SECRETARIA DISTRITAL DE SEGURIDAD CONVIVENCIA Y JUSTICIA</v>
      </c>
      <c r="E27" s="12">
        <f>+'[1]Consolidado ORG'!M24</f>
        <v>42767</v>
      </c>
      <c r="F27" s="12">
        <f>+'[1]Consolidado ORG'!N24</f>
        <v>43119</v>
      </c>
      <c r="G27" s="13">
        <f>+'[1]Consolidado ORG'!P24</f>
        <v>11</v>
      </c>
      <c r="H27" s="13">
        <f>+'[1]Consolidado ORG'!AG24</f>
        <v>19</v>
      </c>
      <c r="I27" s="14">
        <f>+'[1]Consolidado ORG'!T24</f>
        <v>25993000</v>
      </c>
      <c r="J27" s="14">
        <f>+'[1]Consolidado ORG'!AE24</f>
        <v>1496567</v>
      </c>
      <c r="K27" s="12" t="str">
        <f>+'[1]Consolidado ORG'!E24</f>
        <v>5 5. Contratación directa</v>
      </c>
      <c r="L27" s="12" t="str">
        <f>+'[1]Consolidado ORG'!F24</f>
        <v>6 6. Otro</v>
      </c>
      <c r="M27" s="12" t="str">
        <f>+'[1]Consolidado ORG'!AK24</f>
        <v>https://www.contratos.gov.co/consultas/detalleProceso.do?numConstancia=17-12-6109825</v>
      </c>
      <c r="N27" s="12" t="str">
        <f>+'[1]Consolidado ORG'!AL24</f>
        <v>17-12-6109825</v>
      </c>
      <c r="O27" s="28"/>
    </row>
    <row r="28" spans="1:15" s="3" customFormat="1" ht="45" x14ac:dyDescent="0.25">
      <c r="A28" s="11" t="str">
        <f>+'[1]Consolidado ORG'!A25</f>
        <v>SCJ-23-2017</v>
      </c>
      <c r="B28" s="12">
        <f>+'[1]Consolidado ORG'!B25</f>
        <v>42760</v>
      </c>
      <c r="C28" s="12" t="str">
        <f>+'[1]Consolidado ORG'!G25</f>
        <v>PREVISORA-INVERSIONES</v>
      </c>
      <c r="D28" s="12" t="str">
        <f>+'[1]Consolidado ORG'!L25</f>
        <v>ADQUISICIÓN DE SEGURO OBLIGATORIO PARA ACCIDENTES DE TRÁNSITO -SOAT DE LOS AUTOMOTORES DE PROPIEDAD Y A CARGO DE LA SECRETARÍA DISTRITAL DE SEGURIDAD, CONVIVENCIA Y JUSTICIA</v>
      </c>
      <c r="E28" s="12">
        <f>+'[1]Consolidado ORG'!M25</f>
        <v>42766</v>
      </c>
      <c r="F28" s="12">
        <f>+'[1]Consolidado ORG'!N25</f>
        <v>42774</v>
      </c>
      <c r="G28" s="13">
        <f>+'[1]Consolidado ORG'!P25</f>
        <v>0.3</v>
      </c>
      <c r="H28" s="13">
        <f>+'[1]Consolidado ORG'!AG25</f>
        <v>0</v>
      </c>
      <c r="I28" s="14">
        <f>+'[1]Consolidado ORG'!T25</f>
        <v>6449236</v>
      </c>
      <c r="J28" s="14">
        <f>+'[1]Consolidado ORG'!AE25</f>
        <v>0</v>
      </c>
      <c r="K28" s="12" t="str">
        <f>+'[1]Consolidado ORG'!E25</f>
        <v>2 2. Selección abreviada</v>
      </c>
      <c r="L28" s="12" t="str">
        <f>+'[1]Consolidado ORG'!F25</f>
        <v>6 6. Otro</v>
      </c>
      <c r="M28" s="12" t="str">
        <f>+'[1]Consolidado ORG'!AK25</f>
        <v>https://www.colombiacompra.gov.co/tienda-virtual-del-estado-colombiano/orden-de-compra/13745</v>
      </c>
      <c r="N28" s="12" t="str">
        <f>+'[1]Consolidado ORG'!AL25</f>
        <v>CCE-13475</v>
      </c>
      <c r="O28" s="28"/>
    </row>
    <row r="29" spans="1:15" s="3" customFormat="1" ht="90" x14ac:dyDescent="0.25">
      <c r="A29" s="11" t="str">
        <f>+'[1]Consolidado ORG'!A26</f>
        <v>SCJ-24-2017</v>
      </c>
      <c r="B29" s="12">
        <f>+'[1]Consolidado ORG'!B26</f>
        <v>42765</v>
      </c>
      <c r="C29" s="12" t="str">
        <f>+'[1]Consolidado ORG'!G26</f>
        <v>MIGUEL EDUARDO CORTES CORTES</v>
      </c>
      <c r="D29" s="12" t="str">
        <f>+'[1]Consolidado ORG'!L26</f>
        <v xml:space="preserve">PRESTAR SERVICIOS PROFESIONALES COMO CONTADOR PUBLICO EN LA OFICINA DE CONTROL INTERNO DE LA SECRETARIA DE SEGURIDAD CONVIVENCIA Y JUSTICIA EN MATERIA CONTABLE APOYO EN EL SEGUIMIENTO EVALUACION PRESENTACION DE INFORMES Y AUDITORIAS CONTABLES  ASI COMO LA REVISION Y SEGUIMIENTO DE LAS ACCIONES PROPUESTAS POR LAS DEPENDENCIAS EN ARAS DE GARANTIZAR EL ADUECUADO CUMPLIMIENTO DEL PLAN DE MEJORAMIENTO </v>
      </c>
      <c r="E29" s="12">
        <f>+'[1]Consolidado ORG'!M26</f>
        <v>42767</v>
      </c>
      <c r="F29" s="12">
        <f>+'[1]Consolidado ORG'!N26</f>
        <v>43100</v>
      </c>
      <c r="G29" s="13">
        <f>+'[1]Consolidado ORG'!P26</f>
        <v>11</v>
      </c>
      <c r="H29" s="13">
        <f>+'[1]Consolidado ORG'!AG26</f>
        <v>0</v>
      </c>
      <c r="I29" s="14">
        <f>+'[1]Consolidado ORG'!T26</f>
        <v>77000000</v>
      </c>
      <c r="J29" s="14">
        <f>+'[1]Consolidado ORG'!AE26</f>
        <v>0</v>
      </c>
      <c r="K29" s="12" t="str">
        <f>+'[1]Consolidado ORG'!E26</f>
        <v>5 5. Contratación directa</v>
      </c>
      <c r="L29" s="12" t="str">
        <f>+'[1]Consolidado ORG'!F26</f>
        <v>6 6. Otro</v>
      </c>
      <c r="M29" s="12" t="str">
        <f>+'[1]Consolidado ORG'!AK26</f>
        <v>https://www.contratos.gov.co/consultas/detalleProceso.do?numConstancia=17-12-6110144</v>
      </c>
      <c r="N29" s="12" t="str">
        <f>+'[1]Consolidado ORG'!AL26</f>
        <v>17-12-6110144</v>
      </c>
      <c r="O29" s="28"/>
    </row>
    <row r="30" spans="1:15" s="3" customFormat="1" ht="45" x14ac:dyDescent="0.25">
      <c r="A30" s="11" t="str">
        <f>+'[1]Consolidado ORG'!A27</f>
        <v>SCJ-25-2017</v>
      </c>
      <c r="B30" s="12">
        <f>+'[1]Consolidado ORG'!B27</f>
        <v>42765</v>
      </c>
      <c r="C30" s="12" t="str">
        <f>+'[1]Consolidado ORG'!G27</f>
        <v>IVAN HORACIO FELIPE ZAPATA CUERVO</v>
      </c>
      <c r="D30" s="12" t="str">
        <f>+'[1]Consolidado ORG'!L27</f>
        <v>PRESTAR LOS SERVICIOS PROFESIONALES EN LA SECRETARIA DISTRITAL DE SEGURIDAD CONVIVENCIA Y JUSTICIA  APOYANDO LA PROGRAMACION Y ANALISIS DEL O LOS PROYECTOS DE INVERSION DE LA ENTIDAD ASIGNADOS</v>
      </c>
      <c r="E30" s="12">
        <f>+'[1]Consolidado ORG'!M27</f>
        <v>42766</v>
      </c>
      <c r="F30" s="12">
        <f>+'[1]Consolidado ORG'!N27</f>
        <v>43099</v>
      </c>
      <c r="G30" s="13">
        <f>+'[1]Consolidado ORG'!P27</f>
        <v>11</v>
      </c>
      <c r="H30" s="13">
        <f>+'[1]Consolidado ORG'!AG27</f>
        <v>0</v>
      </c>
      <c r="I30" s="14">
        <f>+'[1]Consolidado ORG'!T27</f>
        <v>57200000</v>
      </c>
      <c r="J30" s="14">
        <f>+'[1]Consolidado ORG'!AE27</f>
        <v>0</v>
      </c>
      <c r="K30" s="12" t="str">
        <f>+'[1]Consolidado ORG'!E27</f>
        <v>5 5. Contratación directa</v>
      </c>
      <c r="L30" s="12" t="str">
        <f>+'[1]Consolidado ORG'!F27</f>
        <v>6 6. Otro</v>
      </c>
      <c r="M30" s="12" t="str">
        <f>+'[1]Consolidado ORG'!AK27</f>
        <v>https://www.contratos.gov.co/consultas/detalleProceso.do?numConstancia=17-12-6110373</v>
      </c>
      <c r="N30" s="12" t="str">
        <f>+'[1]Consolidado ORG'!AL27</f>
        <v>17-12-6110373</v>
      </c>
      <c r="O30" s="28"/>
    </row>
    <row r="31" spans="1:15" s="3" customFormat="1" ht="45" x14ac:dyDescent="0.25">
      <c r="A31" s="11" t="str">
        <f>+'[1]Consolidado ORG'!A28</f>
        <v>SCJ-26-2017</v>
      </c>
      <c r="B31" s="12">
        <f>+'[1]Consolidado ORG'!B28</f>
        <v>42765</v>
      </c>
      <c r="C31" s="12" t="str">
        <f>+'[1]Consolidado ORG'!G28</f>
        <v>JORGE ALEJANDRO CARRASQUILLA ORTIZ</v>
      </c>
      <c r="D31" s="12" t="str">
        <f>+'[1]Consolidado ORG'!L28</f>
        <v>PRESTAR SERVICIOS PROFESIONALES DE ASESORIA JURIDICA Y/O LEGAL A LA DIRECCION DE RECURSOS FISICOS Y GESTION DOCUMENTAL PARA FORTALECER LOS PROCESOS A CARGO DE LA MISMA</v>
      </c>
      <c r="E31" s="12">
        <f>+'[1]Consolidado ORG'!M28</f>
        <v>42767</v>
      </c>
      <c r="F31" s="12">
        <f>+'[1]Consolidado ORG'!N28</f>
        <v>43100</v>
      </c>
      <c r="G31" s="13">
        <f>+'[1]Consolidado ORG'!P28</f>
        <v>11</v>
      </c>
      <c r="H31" s="13">
        <f>+'[1]Consolidado ORG'!AG28</f>
        <v>0</v>
      </c>
      <c r="I31" s="14">
        <f>+'[1]Consolidado ORG'!T28</f>
        <v>93500000</v>
      </c>
      <c r="J31" s="14">
        <f>+'[1]Consolidado ORG'!AE28</f>
        <v>0</v>
      </c>
      <c r="K31" s="12" t="str">
        <f>+'[1]Consolidado ORG'!E28</f>
        <v>5 5. Contratación directa</v>
      </c>
      <c r="L31" s="12" t="str">
        <f>+'[1]Consolidado ORG'!F28</f>
        <v>6 6. Otro</v>
      </c>
      <c r="M31" s="12" t="str">
        <f>+'[1]Consolidado ORG'!AK28</f>
        <v>https://www.contratos.gov.co/consultas/detalleProceso.do?numConstancia=17-12-6118092</v>
      </c>
      <c r="N31" s="12" t="str">
        <f>+'[1]Consolidado ORG'!AL28</f>
        <v>17-12-6118092</v>
      </c>
      <c r="O31" s="28"/>
    </row>
    <row r="32" spans="1:15" s="3" customFormat="1" ht="56.25" x14ac:dyDescent="0.25">
      <c r="A32" s="11" t="str">
        <f>+'[1]Consolidado ORG'!A29</f>
        <v>SCJ-27-2017</v>
      </c>
      <c r="B32" s="12">
        <f>+'[1]Consolidado ORG'!B29</f>
        <v>42765</v>
      </c>
      <c r="C32" s="12" t="str">
        <f>+'[1]Consolidado ORG'!G29</f>
        <v>HECTOR VLADIMIR FAJARDO ABRIL</v>
      </c>
      <c r="D32" s="12" t="str">
        <f>+'[1]Consolidado ORG'!L29</f>
        <v>PRESTAR SERVICIOS PROFESIONALES PARA ADELANTAR ACTIVIDADES DIRIGIDAS Y LA EVALUACION Y DESARROLLO DE LA EJECUCION DE LOS RECURSOS DE LOS PROYECTOS ASIGNADOS  A LA DIRECCION DE RECURSOS FISICOS Y GESTION DOCUMENTAL DE LA SECRETARIA DE SEGURIDAD CONVIVENCIA Y JUSTICIA</v>
      </c>
      <c r="E32" s="12">
        <f>+'[1]Consolidado ORG'!M29</f>
        <v>42767</v>
      </c>
      <c r="F32" s="12">
        <f>+'[1]Consolidado ORG'!N29</f>
        <v>42857</v>
      </c>
      <c r="G32" s="13">
        <f>+'[1]Consolidado ORG'!P29</f>
        <v>11</v>
      </c>
      <c r="H32" s="13">
        <f>+'[1]Consolidado ORG'!AG29</f>
        <v>0</v>
      </c>
      <c r="I32" s="14">
        <f>+'[1]Consolidado ORG'!T29</f>
        <v>60500000</v>
      </c>
      <c r="J32" s="14">
        <f>+'[1]Consolidado ORG'!AE29</f>
        <v>0</v>
      </c>
      <c r="K32" s="12" t="str">
        <f>+'[1]Consolidado ORG'!E29</f>
        <v>5 5. Contratación directa</v>
      </c>
      <c r="L32" s="12" t="str">
        <f>+'[1]Consolidado ORG'!F29</f>
        <v>6 6. Otro</v>
      </c>
      <c r="M32" s="12" t="str">
        <f>+'[1]Consolidado ORG'!AK29</f>
        <v>https://www.contratos.gov.co/consultas/detalleProceso.do?numConstancia=17-12-6118140</v>
      </c>
      <c r="N32" s="12" t="str">
        <f>+'[1]Consolidado ORG'!AL29</f>
        <v>17-12-6118140</v>
      </c>
      <c r="O32" s="28"/>
    </row>
    <row r="33" spans="1:15" s="3" customFormat="1" ht="45" x14ac:dyDescent="0.25">
      <c r="A33" s="11" t="str">
        <f>+'[1]Consolidado ORG'!A30</f>
        <v>SCJ-28-2017</v>
      </c>
      <c r="B33" s="12">
        <f>+'[1]Consolidado ORG'!B30</f>
        <v>42765</v>
      </c>
      <c r="C33" s="12" t="str">
        <f>+'[1]Consolidado ORG'!G30</f>
        <v>LEIDY TATIANA GUAVITA PEREZ</v>
      </c>
      <c r="D33" s="12" t="str">
        <f>+'[1]Consolidado ORG'!L30</f>
        <v>PRESTAR LOS SERVICIOS DE APOYO AL PROCESO DE GESTION DOCUMENTAL DE LA SECRETARIA DISTRITAL DE SEGURIDAD CONVIVENCIA Y JUSTICIA EN LA EJECUCION DE LOS PROCESOS OPERATIVOS DEL AREA DE CORRESPONDENCIA</v>
      </c>
      <c r="E33" s="12">
        <f>+'[1]Consolidado ORG'!M30</f>
        <v>42767</v>
      </c>
      <c r="F33" s="12">
        <f>+'[1]Consolidado ORG'!N30</f>
        <v>43119</v>
      </c>
      <c r="G33" s="13">
        <f>+'[1]Consolidado ORG'!P30</f>
        <v>11</v>
      </c>
      <c r="H33" s="13">
        <f>+'[1]Consolidado ORG'!AG30</f>
        <v>19</v>
      </c>
      <c r="I33" s="14">
        <f>+'[1]Consolidado ORG'!T30</f>
        <v>27500000</v>
      </c>
      <c r="J33" s="14">
        <f>+'[1]Consolidado ORG'!AE30</f>
        <v>1583333</v>
      </c>
      <c r="K33" s="12" t="str">
        <f>+'[1]Consolidado ORG'!E30</f>
        <v>5 5. Contratación directa</v>
      </c>
      <c r="L33" s="12" t="str">
        <f>+'[1]Consolidado ORG'!F30</f>
        <v>6 6. Otro</v>
      </c>
      <c r="M33" s="12" t="str">
        <f>+'[1]Consolidado ORG'!AK30</f>
        <v>https://www.contratos.gov.co/consultas/detalleProceso.do?numConstancia=17-12-6118198</v>
      </c>
      <c r="N33" s="12" t="str">
        <f>+'[1]Consolidado ORG'!AL30</f>
        <v>17-12-6118198</v>
      </c>
      <c r="O33" s="28"/>
    </row>
    <row r="34" spans="1:15" s="3" customFormat="1" ht="45" x14ac:dyDescent="0.25">
      <c r="A34" s="11" t="str">
        <f>+'[1]Consolidado ORG'!A31</f>
        <v>SCJ-29-2017</v>
      </c>
      <c r="B34" s="12">
        <f>+'[1]Consolidado ORG'!B31</f>
        <v>42765</v>
      </c>
      <c r="C34" s="12" t="str">
        <f>+'[1]Consolidado ORG'!G31</f>
        <v>DAILY DINORAK PEREA MOSQUERA</v>
      </c>
      <c r="D34" s="12" t="str">
        <f>+'[1]Consolidado ORG'!L31</f>
        <v>PRESTAR SERVICIOS PROFESIONALES EN LA OFICINA ASESORA DE PLANEACION PARA APOYAR LA IMPLEMENTACION DEL SIG Y FORTALECER LA GESTION DE INDICADORES DE LA SECRETARIA DE SEGURIDAD CONVIVENCIA Y JUSTICIA</v>
      </c>
      <c r="E34" s="12">
        <f>+'[1]Consolidado ORG'!M31</f>
        <v>42766</v>
      </c>
      <c r="F34" s="12">
        <f>+'[1]Consolidado ORG'!N31</f>
        <v>43099</v>
      </c>
      <c r="G34" s="13">
        <f>+'[1]Consolidado ORG'!P31</f>
        <v>11</v>
      </c>
      <c r="H34" s="13">
        <f>+'[1]Consolidado ORG'!AG31</f>
        <v>0</v>
      </c>
      <c r="I34" s="14">
        <f>+'[1]Consolidado ORG'!T31</f>
        <v>57200000</v>
      </c>
      <c r="J34" s="14">
        <f>+'[1]Consolidado ORG'!AE31</f>
        <v>0</v>
      </c>
      <c r="K34" s="12" t="str">
        <f>+'[1]Consolidado ORG'!E31</f>
        <v>5 5. Contratación directa</v>
      </c>
      <c r="L34" s="12" t="str">
        <f>+'[1]Consolidado ORG'!F31</f>
        <v>6 6. Otro</v>
      </c>
      <c r="M34" s="12" t="str">
        <f>+'[1]Consolidado ORG'!AK31</f>
        <v>https://www.contratos.gov.co/consultas/detalleProceso.do?numConstancia=17-12-6118264</v>
      </c>
      <c r="N34" s="12" t="str">
        <f>+'[1]Consolidado ORG'!AL31</f>
        <v>17-12-6118264</v>
      </c>
      <c r="O34" s="28"/>
    </row>
    <row r="35" spans="1:15" s="3" customFormat="1" ht="67.5" x14ac:dyDescent="0.25">
      <c r="A35" s="11" t="str">
        <f>+'[1]Consolidado ORG'!A32</f>
        <v>SCJ-30-2017</v>
      </c>
      <c r="B35" s="12">
        <f>+'[1]Consolidado ORG'!B32</f>
        <v>42765</v>
      </c>
      <c r="C35" s="12" t="str">
        <f>+'[1]Consolidado ORG'!G32</f>
        <v>FRANCISCO PIZARRO RIVERA</v>
      </c>
      <c r="D35" s="12" t="str">
        <f>+'[1]Consolidado ORG'!L32</f>
        <v>PRESTAR SERVICIOS PROFESIONALES EN LA OFICINA ASESORA DE PLANEACIÓN PARA APOYAR LA IMPLEMENTACIÓN DEL SIG APOYAR LA FORMULACION DE LA POLITICA RIESGOS Y ESTRUCTURAR EL SISTEMA ADMINISTRACION DE GESTION DEL RIESGO DE LA SECRETARÍA DISTRITAL DE SEGURIDAD, CONVIVENCIA Y JUSTICIA</v>
      </c>
      <c r="E35" s="12">
        <f>+'[1]Consolidado ORG'!M32</f>
        <v>42766</v>
      </c>
      <c r="F35" s="12">
        <f>+'[1]Consolidado ORG'!N32</f>
        <v>43099</v>
      </c>
      <c r="G35" s="13">
        <f>+'[1]Consolidado ORG'!P32</f>
        <v>11</v>
      </c>
      <c r="H35" s="13">
        <f>+'[1]Consolidado ORG'!AG32</f>
        <v>0</v>
      </c>
      <c r="I35" s="14">
        <f>+'[1]Consolidado ORG'!T32</f>
        <v>49500000</v>
      </c>
      <c r="J35" s="14">
        <f>+'[1]Consolidado ORG'!AE32</f>
        <v>0</v>
      </c>
      <c r="K35" s="12" t="str">
        <f>+'[1]Consolidado ORG'!E32</f>
        <v>5 5. Contratación directa</v>
      </c>
      <c r="L35" s="12" t="str">
        <f>+'[1]Consolidado ORG'!F32</f>
        <v>6 6. Otro</v>
      </c>
      <c r="M35" s="12" t="str">
        <f>+'[1]Consolidado ORG'!AK32</f>
        <v>https://www.contratos.gov.co/consultas/detalleProceso.do?numConstancia=17-12-6118317</v>
      </c>
      <c r="N35" s="12" t="str">
        <f>+'[1]Consolidado ORG'!AL32</f>
        <v>17-12-6118317</v>
      </c>
      <c r="O35" s="28"/>
    </row>
    <row r="36" spans="1:15" s="3" customFormat="1" ht="45" x14ac:dyDescent="0.25">
      <c r="A36" s="11" t="str">
        <f>+'[1]Consolidado ORG'!A33</f>
        <v>SCJ-31-2017</v>
      </c>
      <c r="B36" s="12">
        <f>+'[1]Consolidado ORG'!B33</f>
        <v>42765</v>
      </c>
      <c r="C36" s="12" t="str">
        <f>+'[1]Consolidado ORG'!G33</f>
        <v>ADRIANA INES OROZCO USTARIZ</v>
      </c>
      <c r="D36" s="12" t="str">
        <f>+'[1]Consolidado ORG'!L33</f>
        <v>PRESTAR LOS SERVICIOS PROFESIONALES EN LA SECRETARIA DISTRITAL DE SEGURIDAD CONVIVENCIA Y JUSTICIA  APOYANDO LA PROGRAMACION SEGUIMIENTO Y ANALISIS DEL O LOS PROYECTOS DE INVERSION DE LA ENTIDAD ASIGNADOS</v>
      </c>
      <c r="E36" s="12">
        <f>+'[1]Consolidado ORG'!M33</f>
        <v>42766</v>
      </c>
      <c r="F36" s="12">
        <f>+'[1]Consolidado ORG'!N33</f>
        <v>43099</v>
      </c>
      <c r="G36" s="13">
        <f>+'[1]Consolidado ORG'!P33</f>
        <v>11</v>
      </c>
      <c r="H36" s="13">
        <f>+'[1]Consolidado ORG'!AG33</f>
        <v>0</v>
      </c>
      <c r="I36" s="14">
        <f>+'[1]Consolidado ORG'!T33</f>
        <v>57200000</v>
      </c>
      <c r="J36" s="14">
        <f>+'[1]Consolidado ORG'!AE33</f>
        <v>0</v>
      </c>
      <c r="K36" s="12" t="str">
        <f>+'[1]Consolidado ORG'!E33</f>
        <v>5 5. Contratación directa</v>
      </c>
      <c r="L36" s="12" t="str">
        <f>+'[1]Consolidado ORG'!F33</f>
        <v>6 6. Otro</v>
      </c>
      <c r="M36" s="12" t="str">
        <f>+'[1]Consolidado ORG'!AK33</f>
        <v>https://www.contratos.gov.co/consultas/detalleProceso.do?numConstancia=17-12-6118362</v>
      </c>
      <c r="N36" s="12" t="str">
        <f>+'[1]Consolidado ORG'!AL33</f>
        <v>17-12-6118362</v>
      </c>
      <c r="O36" s="28"/>
    </row>
    <row r="37" spans="1:15" s="3" customFormat="1" ht="67.5" x14ac:dyDescent="0.25">
      <c r="A37" s="11" t="str">
        <f>+'[1]Consolidado ORG'!A34</f>
        <v>SCJ-32-2017</v>
      </c>
      <c r="B37" s="12">
        <f>+'[1]Consolidado ORG'!B34</f>
        <v>42765</v>
      </c>
      <c r="C37" s="12" t="str">
        <f>+'[1]Consolidado ORG'!G34</f>
        <v>ALONSO BLANCO BUITRAGO</v>
      </c>
      <c r="D37" s="12" t="str">
        <f>+'[1]Consolidado ORG'!L34</f>
        <v>EL ARRENDADOR SE OBLIGA A ENTREGAR A TITULO DE ARRENDAMIENTO A LA SECRETARIA EL BIEN INMUEBLE UBICADO EN BOGOTA EN LA CALLE 42 8 A 56 CON UN AREA DE 419,10 M2 MATRICULA INMOBILIARIA NO 50C-1884745 DE LA OFICINA DE INSTRUMENTOS PUBLICOS PARA EL USO DE PARQUEADERO DE L PERSONAL DE LA SIPOL</v>
      </c>
      <c r="E37" s="12">
        <f>+'[1]Consolidado ORG'!M34</f>
        <v>42765</v>
      </c>
      <c r="F37" s="12">
        <f>+'[1]Consolidado ORG'!N34</f>
        <v>42884</v>
      </c>
      <c r="G37" s="13">
        <f>+'[1]Consolidado ORG'!P34</f>
        <v>4</v>
      </c>
      <c r="H37" s="13">
        <f>+'[1]Consolidado ORG'!AG34</f>
        <v>0</v>
      </c>
      <c r="I37" s="14">
        <f>+'[1]Consolidado ORG'!T34</f>
        <v>49775524</v>
      </c>
      <c r="J37" s="14">
        <f>+'[1]Consolidado ORG'!AE34</f>
        <v>0</v>
      </c>
      <c r="K37" s="12" t="str">
        <f>+'[1]Consolidado ORG'!E34</f>
        <v>5 5. Contratación directa</v>
      </c>
      <c r="L37" s="12" t="str">
        <f>+'[1]Consolidado ORG'!F34</f>
        <v>6 6. Otro</v>
      </c>
      <c r="M37" s="12" t="str">
        <f>+'[1]Consolidado ORG'!AK34</f>
        <v>https://www.contratos.gov.co/consultas/detalleProceso.do?numConstancia=17-12-6118432</v>
      </c>
      <c r="N37" s="12" t="str">
        <f>+'[1]Consolidado ORG'!AL34</f>
        <v>17-12-6118432</v>
      </c>
      <c r="O37" s="28"/>
    </row>
    <row r="38" spans="1:15" s="3" customFormat="1" ht="56.25" x14ac:dyDescent="0.25">
      <c r="A38" s="11" t="str">
        <f>+'[1]Consolidado ORG'!A35</f>
        <v>SCJ-33-2017</v>
      </c>
      <c r="B38" s="12">
        <f>+'[1]Consolidado ORG'!B35</f>
        <v>42765</v>
      </c>
      <c r="C38" s="12" t="str">
        <f>+'[1]Consolidado ORG'!G35</f>
        <v>GUSTAVO MATAMOROS GALVIS</v>
      </c>
      <c r="D38" s="12" t="str">
        <f>+'[1]Consolidado ORG'!L35</f>
        <v>PRESTAR SERVICIOS PROFESIONALES DE ENLACE PARA LAS RELACIONES POLITICO ADMINISTRATIVAS DE LA SECRETARIA DE SEGURIDAD CONVIVENCIA DEL DISTRITO EN EL MARCO DEL DESARROLLO Y FORTALECIMIENTO DE LA TRANSPARENCIA GESTION PUBLICA Y SERVICIO A LA CIUDADANIA</v>
      </c>
      <c r="E38" s="12">
        <f>+'[1]Consolidado ORG'!M35</f>
        <v>42769</v>
      </c>
      <c r="F38" s="12">
        <f>+'[1]Consolidado ORG'!N35</f>
        <v>43102</v>
      </c>
      <c r="G38" s="13">
        <f>+'[1]Consolidado ORG'!P35</f>
        <v>11</v>
      </c>
      <c r="H38" s="13">
        <f>+'[1]Consolidado ORG'!AG35</f>
        <v>0</v>
      </c>
      <c r="I38" s="14">
        <f>+'[1]Consolidado ORG'!T35</f>
        <v>89683000</v>
      </c>
      <c r="J38" s="14">
        <f>+'[1]Consolidado ORG'!AE35</f>
        <v>0</v>
      </c>
      <c r="K38" s="12" t="str">
        <f>+'[1]Consolidado ORG'!E35</f>
        <v>5 5. Contratación directa</v>
      </c>
      <c r="L38" s="12" t="str">
        <f>+'[1]Consolidado ORG'!F35</f>
        <v>6 6. Otro</v>
      </c>
      <c r="M38" s="12" t="str">
        <f>+'[1]Consolidado ORG'!AK35</f>
        <v>https://www.contratos.gov.co/consultas/detalleProceso.do?numConstancia=17-12-6120197</v>
      </c>
      <c r="N38" s="12" t="str">
        <f>+'[1]Consolidado ORG'!AL35</f>
        <v>17-12-6120197</v>
      </c>
      <c r="O38" s="28"/>
    </row>
    <row r="39" spans="1:15" s="3" customFormat="1" ht="33.75" x14ac:dyDescent="0.25">
      <c r="A39" s="11" t="str">
        <f>+'[1]Consolidado ORG'!A36</f>
        <v>SCJ-34-2017</v>
      </c>
      <c r="B39" s="12">
        <f>+'[1]Consolidado ORG'!B36</f>
        <v>42765</v>
      </c>
      <c r="C39" s="12" t="str">
        <f>+'[1]Consolidado ORG'!G36</f>
        <v>JOSE GREGORIO DE JESUS MOJICA PACHECO</v>
      </c>
      <c r="D39" s="12" t="str">
        <f>+'[1]Consolidado ORG'!L36</f>
        <v>PRESTAR SERVICIOS PROFESIONALES A LA DIRECCION JURIDICA Y CONTRACTUAL DE LA SECRETARIA DISTRITAL DE SEGURIDAD CONVIVENCIA Y JUSTICIA EN LOS ASUNTOS A SU CARGO</v>
      </c>
      <c r="E39" s="12">
        <f>+'[1]Consolidado ORG'!M36</f>
        <v>42768</v>
      </c>
      <c r="F39" s="12">
        <f>+'[1]Consolidado ORG'!N36</f>
        <v>43101</v>
      </c>
      <c r="G39" s="13">
        <f>+'[1]Consolidado ORG'!P36</f>
        <v>11</v>
      </c>
      <c r="H39" s="13">
        <f>+'[1]Consolidado ORG'!AG36</f>
        <v>0</v>
      </c>
      <c r="I39" s="14">
        <f>+'[1]Consolidado ORG'!T36</f>
        <v>88000000</v>
      </c>
      <c r="J39" s="14">
        <f>+'[1]Consolidado ORG'!AE36</f>
        <v>0</v>
      </c>
      <c r="K39" s="12" t="str">
        <f>+'[1]Consolidado ORG'!E36</f>
        <v>5 5. Contratación directa</v>
      </c>
      <c r="L39" s="12" t="str">
        <f>+'[1]Consolidado ORG'!F36</f>
        <v>6 6. Otro</v>
      </c>
      <c r="M39" s="12" t="str">
        <f>+'[1]Consolidado ORG'!AK36</f>
        <v>https://www.contratos.gov.co/consultas/detalleProceso.do?numConstancia=17-12-6120398</v>
      </c>
      <c r="N39" s="12" t="str">
        <f>+'[1]Consolidado ORG'!AL36</f>
        <v>17-12-6120398</v>
      </c>
      <c r="O39" s="28"/>
    </row>
    <row r="40" spans="1:15" s="3" customFormat="1" ht="33.75" x14ac:dyDescent="0.25">
      <c r="A40" s="11" t="str">
        <f>+'[1]Consolidado ORG'!A37</f>
        <v>SCJ-35-2017</v>
      </c>
      <c r="B40" s="12">
        <f>+'[1]Consolidado ORG'!B37</f>
        <v>42765</v>
      </c>
      <c r="C40" s="12" t="str">
        <f>+'[1]Consolidado ORG'!G37</f>
        <v>GUSTAVO ENRIQUE SILVA HURTADO</v>
      </c>
      <c r="D40" s="12" t="str">
        <f>+'[1]Consolidado ORG'!L37</f>
        <v>PRESTAR SERVICIOS PROFESIONALES A LA DIRECCION JURIDICA Y CONTRACTUAL DE LA SECRETARIA DISTRITAL DE SEGURIDAD CONVIVENCIA Y JUSTICIA EN LOS ASUNTOS A SU CARGO</v>
      </c>
      <c r="E40" s="12">
        <f>+'[1]Consolidado ORG'!M37</f>
        <v>42768</v>
      </c>
      <c r="F40" s="12">
        <f>+'[1]Consolidado ORG'!N37</f>
        <v>43101</v>
      </c>
      <c r="G40" s="13">
        <f>+'[1]Consolidado ORG'!P37</f>
        <v>11</v>
      </c>
      <c r="H40" s="13">
        <f>+'[1]Consolidado ORG'!AG37</f>
        <v>0</v>
      </c>
      <c r="I40" s="14">
        <f>+'[1]Consolidado ORG'!T37</f>
        <v>88000000</v>
      </c>
      <c r="J40" s="14">
        <f>+'[1]Consolidado ORG'!AE37</f>
        <v>0</v>
      </c>
      <c r="K40" s="12" t="str">
        <f>+'[1]Consolidado ORG'!E37</f>
        <v>5 5. Contratación directa</v>
      </c>
      <c r="L40" s="12" t="str">
        <f>+'[1]Consolidado ORG'!F37</f>
        <v>6 6. Otro</v>
      </c>
      <c r="M40" s="12" t="str">
        <f>+'[1]Consolidado ORG'!AK37</f>
        <v>https://www.contratos.gov.co/consultas/detalleProceso.do?numConstancia=17-12-6120551</v>
      </c>
      <c r="N40" s="12" t="str">
        <f>+'[1]Consolidado ORG'!AL37</f>
        <v>17-12-6120551</v>
      </c>
      <c r="O40" s="28"/>
    </row>
    <row r="41" spans="1:15" s="3" customFormat="1" ht="56.25" x14ac:dyDescent="0.25">
      <c r="A41" s="11" t="str">
        <f>+'[1]Consolidado ORG'!A38</f>
        <v>SCJ-36-2017</v>
      </c>
      <c r="B41" s="12">
        <f>+'[1]Consolidado ORG'!B38</f>
        <v>42766</v>
      </c>
      <c r="C41" s="12" t="str">
        <f>+'[1]Consolidado ORG'!G38</f>
        <v>SUAREZ BELTRAN SAS</v>
      </c>
      <c r="D41" s="12" t="str">
        <f>+'[1]Consolidado ORG'!L38</f>
        <v>EL CONTRATISTA SE OBLIGA A PRESTAR DE MANERA INDEPENDIENTE Y AUTONOMA A LA SECRETARIA DE SEGURIDAD CONVIVENCIA Y JUSTICIA SUS SERVICIOS PROFESIONALES DE ASESORIA JURIDICA ESPECIALIZADA PARA RESOLVER SITUACIONES JURIDICAS COMPLEJAS EN ASUNTOS CONTRACTUALES PUIBLICOS</v>
      </c>
      <c r="E41" s="12">
        <f>+'[1]Consolidado ORG'!M38</f>
        <v>42767</v>
      </c>
      <c r="F41" s="12">
        <f>+'[1]Consolidado ORG'!N38</f>
        <v>43100</v>
      </c>
      <c r="G41" s="13">
        <f>+'[1]Consolidado ORG'!P38</f>
        <v>11</v>
      </c>
      <c r="H41" s="13">
        <f>+'[1]Consolidado ORG'!AG38</f>
        <v>0</v>
      </c>
      <c r="I41" s="14">
        <f>+'[1]Consolidado ORG'!T38</f>
        <v>241927000</v>
      </c>
      <c r="J41" s="14">
        <f>+'[1]Consolidado ORG'!AE38</f>
        <v>0</v>
      </c>
      <c r="K41" s="12" t="str">
        <f>+'[1]Consolidado ORG'!E38</f>
        <v>5 5. Contratación directa</v>
      </c>
      <c r="L41" s="12" t="str">
        <f>+'[1]Consolidado ORG'!F38</f>
        <v>6 6. Otro</v>
      </c>
      <c r="M41" s="12" t="str">
        <f>+'[1]Consolidado ORG'!AK38</f>
        <v>https://www.contratos.gov.co/consultas/detalleProceso.do?numConstancia=17-12-6121445</v>
      </c>
      <c r="N41" s="12" t="str">
        <f>+'[1]Consolidado ORG'!AL38</f>
        <v>17-12-6121445</v>
      </c>
      <c r="O41" s="28"/>
    </row>
    <row r="42" spans="1:15" s="3" customFormat="1" ht="56.25" x14ac:dyDescent="0.25">
      <c r="A42" s="11" t="str">
        <f>+'[1]Consolidado ORG'!A39</f>
        <v>SCJ-37-2017</v>
      </c>
      <c r="B42" s="12">
        <f>+'[1]Consolidado ORG'!B39</f>
        <v>42766</v>
      </c>
      <c r="C42" s="12" t="str">
        <f>+'[1]Consolidado ORG'!G39</f>
        <v>JORGE CATUMBA RUIZ</v>
      </c>
      <c r="D42" s="12" t="str">
        <f>+'[1]Consolidado ORG'!L39</f>
        <v>PRESTAR SERVICIOS PROFESIONALES ESPECIALIZADOS EN LA GESTION DE LA INFORMACION Y DEL CONOCIMIENTO DE CARÁCTER MATEMATICO Y ESTADISTICO A LA OFICINA CENTRO DE COMANDO CONTROL COMUNICACIONES Y COMPUTO C4 Y A LA LINEA DE EMERGENCIAS 123 DE BOGOTA</v>
      </c>
      <c r="E42" s="12">
        <f>+'[1]Consolidado ORG'!M39</f>
        <v>42768</v>
      </c>
      <c r="F42" s="12">
        <f>+'[1]Consolidado ORG'!N39</f>
        <v>43101</v>
      </c>
      <c r="G42" s="13">
        <f>+'[1]Consolidado ORG'!P39</f>
        <v>11</v>
      </c>
      <c r="H42" s="13">
        <f>+'[1]Consolidado ORG'!AG39</f>
        <v>0</v>
      </c>
      <c r="I42" s="14">
        <f>+'[1]Consolidado ORG'!T39</f>
        <v>60500000</v>
      </c>
      <c r="J42" s="14">
        <f>+'[1]Consolidado ORG'!AE39</f>
        <v>0</v>
      </c>
      <c r="K42" s="12" t="str">
        <f>+'[1]Consolidado ORG'!E39</f>
        <v>5 5. Contratación directa</v>
      </c>
      <c r="L42" s="12" t="str">
        <f>+'[1]Consolidado ORG'!F39</f>
        <v>6 6. Otro</v>
      </c>
      <c r="M42" s="12" t="str">
        <f>+'[1]Consolidado ORG'!AK39</f>
        <v>https://www.contratos.gov.co/consultas/detalleProceso.do?numConstancia=17-12-6121669</v>
      </c>
      <c r="N42" s="12" t="str">
        <f>+'[1]Consolidado ORG'!AL39</f>
        <v>17-12-6121669</v>
      </c>
      <c r="O42" s="28"/>
    </row>
    <row r="43" spans="1:15" s="3" customFormat="1" ht="45" x14ac:dyDescent="0.25">
      <c r="A43" s="11" t="str">
        <f>+'[1]Consolidado ORG'!A40</f>
        <v>SCJ-38-2017</v>
      </c>
      <c r="B43" s="12">
        <f>+'[1]Consolidado ORG'!B40</f>
        <v>42766</v>
      </c>
      <c r="C43" s="12" t="str">
        <f>+'[1]Consolidado ORG'!G40</f>
        <v>JANNYTH SOFIA HERNANDEZ GARZON</v>
      </c>
      <c r="D43" s="12" t="str">
        <f>+'[1]Consolidado ORG'!L40</f>
        <v>PRESTAR SERVICIOS DE APOYO A LA GESTION DE LA DIRECCION DE RECURSOS FISICOS Y GESTION DOCUMENTAL DE LA SECRETARIA DE SEGURIDAD CONVIVENCIA Y JUSTICIA EN EL DESARROLLO Y APLICACIÓN DEL SISTEMA DE GESTION DOCUMENTAL</v>
      </c>
      <c r="E43" s="12">
        <f>+'[1]Consolidado ORG'!M40</f>
        <v>42768</v>
      </c>
      <c r="F43" s="12">
        <f>+'[1]Consolidado ORG'!N40</f>
        <v>43101</v>
      </c>
      <c r="G43" s="13">
        <f>+'[1]Consolidado ORG'!P40</f>
        <v>11</v>
      </c>
      <c r="H43" s="13">
        <f>+'[1]Consolidado ORG'!AG40</f>
        <v>0</v>
      </c>
      <c r="I43" s="14">
        <f>+'[1]Consolidado ORG'!T40</f>
        <v>26400000</v>
      </c>
      <c r="J43" s="14">
        <f>+'[1]Consolidado ORG'!AE40</f>
        <v>0</v>
      </c>
      <c r="K43" s="12" t="str">
        <f>+'[1]Consolidado ORG'!E40</f>
        <v>5 5. Contratación directa</v>
      </c>
      <c r="L43" s="12" t="str">
        <f>+'[1]Consolidado ORG'!F40</f>
        <v>6 6. Otro</v>
      </c>
      <c r="M43" s="12" t="str">
        <f>+'[1]Consolidado ORG'!AK40</f>
        <v>https://www.contratos.gov.co/consultas/detalleProceso.do?numConstancia=17-12-6121883</v>
      </c>
      <c r="N43" s="12" t="str">
        <f>+'[1]Consolidado ORG'!AL40</f>
        <v>17-12-6121883</v>
      </c>
      <c r="O43" s="28"/>
    </row>
    <row r="44" spans="1:15" s="3" customFormat="1" ht="67.5" x14ac:dyDescent="0.25">
      <c r="A44" s="11" t="str">
        <f>+'[1]Consolidado ORG'!A41</f>
        <v>SCJ-39-2017</v>
      </c>
      <c r="B44" s="12">
        <f>+'[1]Consolidado ORG'!B41</f>
        <v>42766</v>
      </c>
      <c r="C44" s="12" t="str">
        <f>+'[1]Consolidado ORG'!G41</f>
        <v>GISELLA ELVIRA LEON BEJARANO</v>
      </c>
      <c r="D44" s="12" t="str">
        <f>+'[1]Consolidado ORG'!L41</f>
        <v>PRESTAR SERVICIOS PROFESIONALES ESPECIALIZADOS AL CENTRO DE COMANDO CONTROL COMUNICACIONES Y COMPUTO C4 PARA APOYAR EN LOS PROCESOS DE VALORACION PSICOLOGICA Y ENTRENAMIENTO EN COMPETENCIAS EMOCIONALES DE LOS OPERADORES DE LA SALA UNIFICADA DE RECEPCION DE LA LINE A DE EMERGENCIAS 123 DE BOGOTA</v>
      </c>
      <c r="E44" s="12">
        <f>+'[1]Consolidado ORG'!M41</f>
        <v>42768</v>
      </c>
      <c r="F44" s="12">
        <f>+'[1]Consolidado ORG'!N41</f>
        <v>43101</v>
      </c>
      <c r="G44" s="13">
        <f>+'[1]Consolidado ORG'!P41</f>
        <v>11</v>
      </c>
      <c r="H44" s="13">
        <f>+'[1]Consolidado ORG'!AG41</f>
        <v>0</v>
      </c>
      <c r="I44" s="14">
        <f>+'[1]Consolidado ORG'!T41</f>
        <v>88000000</v>
      </c>
      <c r="J44" s="14">
        <f>+'[1]Consolidado ORG'!AE41</f>
        <v>0</v>
      </c>
      <c r="K44" s="12" t="str">
        <f>+'[1]Consolidado ORG'!E41</f>
        <v>5 5. Contratación directa</v>
      </c>
      <c r="L44" s="12" t="str">
        <f>+'[1]Consolidado ORG'!F41</f>
        <v>6 6. Otro</v>
      </c>
      <c r="M44" s="12" t="str">
        <f>+'[1]Consolidado ORG'!AK41</f>
        <v>https://www.contratos.gov.co/consultas/detalleProceso.do?numConstancia=17-12-6122795</v>
      </c>
      <c r="N44" s="12" t="str">
        <f>+'[1]Consolidado ORG'!AL41</f>
        <v>17-12-6122795</v>
      </c>
      <c r="O44" s="28"/>
    </row>
    <row r="45" spans="1:15" s="3" customFormat="1" ht="33.75" x14ac:dyDescent="0.25">
      <c r="A45" s="11" t="str">
        <f>+'[1]Consolidado ORG'!A42</f>
        <v>SCJ-40-2017</v>
      </c>
      <c r="B45" s="12">
        <f>+'[1]Consolidado ORG'!B42</f>
        <v>42766</v>
      </c>
      <c r="C45" s="12" t="str">
        <f>+'[1]Consolidado ORG'!G42</f>
        <v>EDWIN ARMANDO GUERRERO BURBANO</v>
      </c>
      <c r="D45" s="12" t="str">
        <f>+'[1]Consolidado ORG'!L42</f>
        <v>PRESTAR SERVICIOS PROFESIONALES PARA LA ADMINISTRACION DE LA RED DE DATOS Y LA INFRAESTRUCTURA TECNOLOGICA DE LA SECRETARIA DE SEGURIDAD CONVIVENCIA Y JUSTICIA</v>
      </c>
      <c r="E45" s="12">
        <f>+'[1]Consolidado ORG'!M42</f>
        <v>42767</v>
      </c>
      <c r="F45" s="12">
        <f>+'[1]Consolidado ORG'!N42</f>
        <v>42901</v>
      </c>
      <c r="G45" s="13">
        <f>+'[1]Consolidado ORG'!P42</f>
        <v>3</v>
      </c>
      <c r="H45" s="13">
        <f>+'[1]Consolidado ORG'!AG42</f>
        <v>46</v>
      </c>
      <c r="I45" s="14">
        <f>+'[1]Consolidado ORG'!T42</f>
        <v>24456000</v>
      </c>
      <c r="J45" s="14">
        <f>+'[1]Consolidado ORG'!AE42</f>
        <v>12228000</v>
      </c>
      <c r="K45" s="12" t="str">
        <f>+'[1]Consolidado ORG'!E42</f>
        <v>5 5. Contratación directa</v>
      </c>
      <c r="L45" s="12" t="str">
        <f>+'[1]Consolidado ORG'!F42</f>
        <v>6 6. Otro</v>
      </c>
      <c r="M45" s="12" t="str">
        <f>+'[1]Consolidado ORG'!AK42</f>
        <v>https://www.contratos.gov.co/consultas/detalleProceso.do?numConstancia=17-12-6123644</v>
      </c>
      <c r="N45" s="12" t="str">
        <f>+'[1]Consolidado ORG'!AL42</f>
        <v>17-12-6123644</v>
      </c>
      <c r="O45" s="28"/>
    </row>
    <row r="46" spans="1:15" s="3" customFormat="1" ht="56.25" x14ac:dyDescent="0.25">
      <c r="A46" s="11" t="str">
        <f>+'[1]Consolidado ORG'!A43</f>
        <v>SCJ-41-2017</v>
      </c>
      <c r="B46" s="12">
        <f>+'[1]Consolidado ORG'!B43</f>
        <v>42766</v>
      </c>
      <c r="C46" s="12" t="str">
        <f>+'[1]Consolidado ORG'!G43</f>
        <v>MABEL ASTRID PALACIOS POSADA</v>
      </c>
      <c r="D46" s="12" t="str">
        <f>+'[1]Consolidado ORG'!L43</f>
        <v>PRESTAR SERVICIOS PROFESIONALES  A LA DIRECCION DE TECNOLOGIAS Y SISTEMAS DE LA INFORMACION EN EL MEJORAMIENTO DE LAS TIC PARA LA GESTION INSTITUCIONAL ACOMPAÑANDO LA EJECUCION DE PROYECTOS DE TI REQUERIDOS POR LA SECRETARIA DE SEGURIDAD CONVIVENCIA Y JUSTICIA</v>
      </c>
      <c r="E46" s="12">
        <f>+'[1]Consolidado ORG'!M43</f>
        <v>42767</v>
      </c>
      <c r="F46" s="12">
        <f>+'[1]Consolidado ORG'!N43</f>
        <v>42901</v>
      </c>
      <c r="G46" s="13">
        <f>+'[1]Consolidado ORG'!P43</f>
        <v>3</v>
      </c>
      <c r="H46" s="13">
        <f>+'[1]Consolidado ORG'!AG43</f>
        <v>46</v>
      </c>
      <c r="I46" s="14">
        <f>+'[1]Consolidado ORG'!T43</f>
        <v>24456000</v>
      </c>
      <c r="J46" s="14">
        <f>+'[1]Consolidado ORG'!AE43</f>
        <v>12228000</v>
      </c>
      <c r="K46" s="12" t="str">
        <f>+'[1]Consolidado ORG'!E43</f>
        <v>5 5. Contratación directa</v>
      </c>
      <c r="L46" s="12" t="str">
        <f>+'[1]Consolidado ORG'!F43</f>
        <v>6 6. Otro</v>
      </c>
      <c r="M46" s="12" t="str">
        <f>+'[1]Consolidado ORG'!AK43</f>
        <v xml:space="preserve">https://www.contratos.gov.co/consultas/detalleProceso.do?numConstancia=17-12-6124005 </v>
      </c>
      <c r="N46" s="12" t="str">
        <f>+'[1]Consolidado ORG'!AL43</f>
        <v xml:space="preserve">17-12-6124005 </v>
      </c>
      <c r="O46" s="28"/>
    </row>
    <row r="47" spans="1:15" s="3" customFormat="1" ht="67.5" x14ac:dyDescent="0.25">
      <c r="A47" s="11" t="str">
        <f>+'[1]Consolidado ORG'!A44</f>
        <v>SCJ-42-2017</v>
      </c>
      <c r="B47" s="12">
        <f>+'[1]Consolidado ORG'!B44</f>
        <v>42766</v>
      </c>
      <c r="C47" s="12" t="str">
        <f>+'[1]Consolidado ORG'!G44</f>
        <v>CAROLINA VELASQUEZ CHAVEZ</v>
      </c>
      <c r="D47" s="12" t="str">
        <f>+'[1]Consolidado ORG'!L44</f>
        <v>PRESTAR SERVICIOS PROFESIONALES COMO COMUNICADORA SOCIAL EN EL CENTRO DE COMANDO CONTROL COMUNICACIONES Y COMPUTO C4 Y LA LINEA DE EMERGENCIAS 123 DE BOGOTA DE LA SECRETARIA DE SEGURIDAD CONVIVENCIA Y JUSTICIA PARA APOYAR LOS PROCESOS DE COMUNICACION CORPORATIVA</v>
      </c>
      <c r="E47" s="12">
        <f>+'[1]Consolidado ORG'!M44</f>
        <v>42768</v>
      </c>
      <c r="F47" s="12">
        <f>+'[1]Consolidado ORG'!N44</f>
        <v>43009</v>
      </c>
      <c r="G47" s="13">
        <f>+'[1]Consolidado ORG'!P44</f>
        <v>8</v>
      </c>
      <c r="H47" s="13">
        <f>+'[1]Consolidado ORG'!AG44</f>
        <v>0</v>
      </c>
      <c r="I47" s="14">
        <f>+'[1]Consolidado ORG'!T44</f>
        <v>44800000</v>
      </c>
      <c r="J47" s="14">
        <f>+'[1]Consolidado ORG'!AE44</f>
        <v>0</v>
      </c>
      <c r="K47" s="12" t="str">
        <f>+'[1]Consolidado ORG'!E44</f>
        <v>5 5. Contratación directa</v>
      </c>
      <c r="L47" s="12" t="str">
        <f>+'[1]Consolidado ORG'!F44</f>
        <v>6 6. Otro</v>
      </c>
      <c r="M47" s="12" t="str">
        <f>+'[1]Consolidado ORG'!AK44</f>
        <v>https://www.contratos.gov.co/consultas/detalleProceso.do?numConstancia=17-12-6124444</v>
      </c>
      <c r="N47" s="12" t="str">
        <f>+'[1]Consolidado ORG'!AL44</f>
        <v>17-12-6124444</v>
      </c>
      <c r="O47" s="28"/>
    </row>
    <row r="48" spans="1:15" s="3" customFormat="1" ht="45" x14ac:dyDescent="0.25">
      <c r="A48" s="11" t="str">
        <f>+'[1]Consolidado ORG'!A45</f>
        <v>SCJ-43-2017</v>
      </c>
      <c r="B48" s="12">
        <f>+'[1]Consolidado ORG'!B45</f>
        <v>42766</v>
      </c>
      <c r="C48" s="12" t="str">
        <f>+'[1]Consolidado ORG'!G45</f>
        <v>STEFANY LOPEZ ALVAREZ</v>
      </c>
      <c r="D48" s="12" t="str">
        <f>+'[1]Consolidado ORG'!L45</f>
        <v>PRESTAR SERVICIOS DE APOYO A LA GESTION DE LA DIRECCION DE RECURSOS FISICOS Y GESTION DOCUMENTAL DE LA SECRETARIA DE SEGURIDAD CONVIVENCIA Y JUSTICIA EN EL DESARROLLO Y APLICACIÓN DEL SISTEMA DE GESTION DOCUMENTAL</v>
      </c>
      <c r="E48" s="12">
        <f>+'[1]Consolidado ORG'!M45</f>
        <v>42768</v>
      </c>
      <c r="F48" s="12">
        <f>+'[1]Consolidado ORG'!N45</f>
        <v>43101</v>
      </c>
      <c r="G48" s="13">
        <f>+'[1]Consolidado ORG'!P45</f>
        <v>11</v>
      </c>
      <c r="H48" s="13">
        <f>+'[1]Consolidado ORG'!AG45</f>
        <v>0</v>
      </c>
      <c r="I48" s="14">
        <f>+'[1]Consolidado ORG'!T45</f>
        <v>26400000</v>
      </c>
      <c r="J48" s="14">
        <f>+'[1]Consolidado ORG'!AE45</f>
        <v>0</v>
      </c>
      <c r="K48" s="12" t="str">
        <f>+'[1]Consolidado ORG'!E45</f>
        <v>5 5. Contratación directa</v>
      </c>
      <c r="L48" s="12" t="str">
        <f>+'[1]Consolidado ORG'!F45</f>
        <v>6 6. Otro</v>
      </c>
      <c r="M48" s="12" t="str">
        <f>+'[1]Consolidado ORG'!AK45</f>
        <v>https://www.contratos.gov.co/consultas/detalleProceso.do?numConstancia=17-12-6124883</v>
      </c>
      <c r="N48" s="12" t="str">
        <f>+'[1]Consolidado ORG'!AL45</f>
        <v>17-12-6124883</v>
      </c>
      <c r="O48" s="28"/>
    </row>
    <row r="49" spans="1:15" s="3" customFormat="1" ht="33.75" x14ac:dyDescent="0.25">
      <c r="A49" s="11" t="str">
        <f>+'[1]Consolidado ORG'!A46</f>
        <v>SCJ-44-2017</v>
      </c>
      <c r="B49" s="12">
        <f>+'[1]Consolidado ORG'!B46</f>
        <v>42766</v>
      </c>
      <c r="C49" s="12" t="str">
        <f>+'[1]Consolidado ORG'!G46</f>
        <v>WALTER MAURICIO MILLAN RODRIGUEZ</v>
      </c>
      <c r="D49" s="12" t="str">
        <f>+'[1]Consolidado ORG'!L46</f>
        <v>PRESTAR SERVICIOS DE APOYO A LA GESTION DOCUMENTAL DEL CENTRO COMANDO CONTROL COMUNICACIÓNES Y COMPUTO C4 Y LA LINEA DE EMERGENCIAS 123 DE BOGOTA</v>
      </c>
      <c r="E49" s="12">
        <f>+'[1]Consolidado ORG'!M46</f>
        <v>42768</v>
      </c>
      <c r="F49" s="12">
        <f>+'[1]Consolidado ORG'!N46</f>
        <v>42948</v>
      </c>
      <c r="G49" s="13">
        <f>+'[1]Consolidado ORG'!P46</f>
        <v>6</v>
      </c>
      <c r="H49" s="13">
        <f>+'[1]Consolidado ORG'!AG46</f>
        <v>0</v>
      </c>
      <c r="I49" s="14">
        <f>+'[1]Consolidado ORG'!T46</f>
        <v>14178000</v>
      </c>
      <c r="J49" s="14">
        <f>+'[1]Consolidado ORG'!AE46</f>
        <v>0</v>
      </c>
      <c r="K49" s="12" t="str">
        <f>+'[1]Consolidado ORG'!E46</f>
        <v>5 5. Contratación directa</v>
      </c>
      <c r="L49" s="12" t="str">
        <f>+'[1]Consolidado ORG'!F46</f>
        <v>6 6. Otro</v>
      </c>
      <c r="M49" s="12" t="str">
        <f>+'[1]Consolidado ORG'!AK46</f>
        <v>https://www.contratos.gov.co/consultas/detalleProceso.do?numConstancia=17-12-6125125</v>
      </c>
      <c r="N49" s="12" t="str">
        <f>+'[1]Consolidado ORG'!AL46</f>
        <v>17-12-6125125</v>
      </c>
      <c r="O49" s="28"/>
    </row>
    <row r="50" spans="1:15" s="3" customFormat="1" ht="56.25" x14ac:dyDescent="0.25">
      <c r="A50" s="11" t="str">
        <f>+'[1]Consolidado ORG'!A47</f>
        <v>SCJ-45-2017</v>
      </c>
      <c r="B50" s="12">
        <f>+'[1]Consolidado ORG'!B47</f>
        <v>42766</v>
      </c>
      <c r="C50" s="12" t="str">
        <f>+'[1]Consolidado ORG'!G47</f>
        <v>STEVEN ANDRES VACA VERGARA</v>
      </c>
      <c r="D50" s="12" t="str">
        <f>+'[1]Consolidado ORG'!L47</f>
        <v>PRESTAR LOS SERVICIOS DE APOYO EN LA GESTION EN LA SUBSECRETARIA DE SEGURIDAD Y CONVIVENCIA PARA COADYUVAR EN LA IMPLEMENTACION DE ESTRATEGIAS Y ACCIONES DE DIALOGO MEDIACION Y PREVENCION EN CONVIVENCIA Y SEGURIDAD CIUDADANA DE LA CIUDAD</v>
      </c>
      <c r="E50" s="12">
        <f>+'[1]Consolidado ORG'!M47</f>
        <v>42768</v>
      </c>
      <c r="F50" s="12">
        <f>+'[1]Consolidado ORG'!N47</f>
        <v>43101</v>
      </c>
      <c r="G50" s="13">
        <f>+'[1]Consolidado ORG'!P47</f>
        <v>11</v>
      </c>
      <c r="H50" s="13">
        <f>+'[1]Consolidado ORG'!AG47</f>
        <v>0</v>
      </c>
      <c r="I50" s="14">
        <f>+'[1]Consolidado ORG'!T47</f>
        <v>22000000</v>
      </c>
      <c r="J50" s="14">
        <f>+'[1]Consolidado ORG'!AE47</f>
        <v>0</v>
      </c>
      <c r="K50" s="12" t="str">
        <f>+'[1]Consolidado ORG'!E47</f>
        <v>5 5. Contratación directa</v>
      </c>
      <c r="L50" s="12" t="str">
        <f>+'[1]Consolidado ORG'!F47</f>
        <v>6 6. Otro</v>
      </c>
      <c r="M50" s="12" t="str">
        <f>+'[1]Consolidado ORG'!AK47</f>
        <v>https://www.contratos.gov.co/consultas/detalleProceso.do?numConstancia=17-12-6127069</v>
      </c>
      <c r="N50" s="12" t="str">
        <f>+'[1]Consolidado ORG'!AL47</f>
        <v>17-12-6127069</v>
      </c>
      <c r="O50" s="28"/>
    </row>
    <row r="51" spans="1:15" s="3" customFormat="1" ht="56.25" x14ac:dyDescent="0.25">
      <c r="A51" s="11" t="str">
        <f>+'[1]Consolidado ORG'!A48</f>
        <v>SCJ-46-2017</v>
      </c>
      <c r="B51" s="12">
        <f>+'[1]Consolidado ORG'!B48</f>
        <v>42766</v>
      </c>
      <c r="C51" s="12" t="str">
        <f>+'[1]Consolidado ORG'!G48</f>
        <v>JUAN CARLOS RODRIGUEZ</v>
      </c>
      <c r="D51" s="12" t="str">
        <f>+'[1]Consolidado ORG'!L48</f>
        <v>PRESTAR LOS SERVICIOS DE APOYO EN LA GESTION EN LA SUBSECRETARIA DE SEGURIDAD Y CONVIVENCIA PARA COADYUVAR EN LA IMPLEMENTACION DE ESTRATEGIAS Y ACCIONES DE DIALOGO MEDIACION Y PREVENCION EN CONVIVENCIA Y SEGURIDAD CIUDADANA DE LA CIUDAD</v>
      </c>
      <c r="E51" s="12">
        <f>+'[1]Consolidado ORG'!M48</f>
        <v>42768</v>
      </c>
      <c r="F51" s="12">
        <f>+'[1]Consolidado ORG'!N48</f>
        <v>43101</v>
      </c>
      <c r="G51" s="13">
        <f>+'[1]Consolidado ORG'!P48</f>
        <v>11</v>
      </c>
      <c r="H51" s="13">
        <f>+'[1]Consolidado ORG'!AG48</f>
        <v>0</v>
      </c>
      <c r="I51" s="14">
        <f>+'[1]Consolidado ORG'!T48</f>
        <v>22000000</v>
      </c>
      <c r="J51" s="14">
        <f>+'[1]Consolidado ORG'!AE48</f>
        <v>0</v>
      </c>
      <c r="K51" s="12" t="str">
        <f>+'[1]Consolidado ORG'!E48</f>
        <v>5 5. Contratación directa</v>
      </c>
      <c r="L51" s="12" t="str">
        <f>+'[1]Consolidado ORG'!F48</f>
        <v>6 6. Otro</v>
      </c>
      <c r="M51" s="12" t="str">
        <f>+'[1]Consolidado ORG'!AK48</f>
        <v>https://www.contratos.gov.co/consultas/detalleProceso.do?numConstancia=17-12-6127529</v>
      </c>
      <c r="N51" s="12" t="str">
        <f>+'[1]Consolidado ORG'!AL48</f>
        <v>17-12-6127529</v>
      </c>
      <c r="O51" s="28"/>
    </row>
    <row r="52" spans="1:15" s="3" customFormat="1" ht="56.25" x14ac:dyDescent="0.25">
      <c r="A52" s="11" t="str">
        <f>+'[1]Consolidado ORG'!A49</f>
        <v>SCJ-47-2017</v>
      </c>
      <c r="B52" s="12">
        <f>+'[1]Consolidado ORG'!B49</f>
        <v>42766</v>
      </c>
      <c r="C52" s="12" t="str">
        <f>+'[1]Consolidado ORG'!G49</f>
        <v>FRANCISCO JAVIER DIAZ CANASTEROS</v>
      </c>
      <c r="D52" s="12" t="str">
        <f>+'[1]Consolidado ORG'!L49</f>
        <v>PRESTAR LOS SERVICIOS DE APOYO EN LA GESTION EN LA SUBSECRETARIA DE SEGURIDAD Y CONVIVENCIA PARA COADYUVAR EN LA IMPLEMENTACION DE ESTRATEGIAS Y ACCIONES DE DIALOGO MEDIACION Y PREVENCION EN CONVIVENCIA Y SEGURIDAD CIUDADANA DE LA CIUDAD</v>
      </c>
      <c r="E52" s="12">
        <f>+'[1]Consolidado ORG'!M49</f>
        <v>42768</v>
      </c>
      <c r="F52" s="12">
        <f>+'[1]Consolidado ORG'!N49</f>
        <v>43101</v>
      </c>
      <c r="G52" s="13">
        <f>+'[1]Consolidado ORG'!P49</f>
        <v>11</v>
      </c>
      <c r="H52" s="13">
        <f>+'[1]Consolidado ORG'!AG49</f>
        <v>0</v>
      </c>
      <c r="I52" s="14">
        <f>+'[1]Consolidado ORG'!T49</f>
        <v>22000000</v>
      </c>
      <c r="J52" s="14">
        <f>+'[1]Consolidado ORG'!AE49</f>
        <v>0</v>
      </c>
      <c r="K52" s="12" t="str">
        <f>+'[1]Consolidado ORG'!E49</f>
        <v>5 5. Contratación directa</v>
      </c>
      <c r="L52" s="12" t="str">
        <f>+'[1]Consolidado ORG'!F49</f>
        <v>6 6. Otro</v>
      </c>
      <c r="M52" s="12" t="str">
        <f>+'[1]Consolidado ORG'!AK49</f>
        <v>https://www.contratos.gov.co/consultas/detalleProceso.do?numConstancia=17-12-6127690</v>
      </c>
      <c r="N52" s="12" t="str">
        <f>+'[1]Consolidado ORG'!AL49</f>
        <v>17-12-6127690</v>
      </c>
      <c r="O52" s="28"/>
    </row>
    <row r="53" spans="1:15" s="3" customFormat="1" ht="56.25" x14ac:dyDescent="0.25">
      <c r="A53" s="11" t="str">
        <f>+'[1]Consolidado ORG'!A50</f>
        <v>SCJ-48-2017</v>
      </c>
      <c r="B53" s="12">
        <f>+'[1]Consolidado ORG'!B50</f>
        <v>42766</v>
      </c>
      <c r="C53" s="12" t="str">
        <f>+'[1]Consolidado ORG'!G50</f>
        <v>JORGE ELIAS FERIS CAUSIL</v>
      </c>
      <c r="D53" s="12" t="str">
        <f>+'[1]Consolidado ORG'!L50</f>
        <v>PRESTAR LOS SERVICIOS DE APOYO EN LA GESTION EN LA SUBSECRETARIA DE SEGURIDAD Y CONVIVENCIA PARA COADYUVAR EN LA IMPLEMENTACION DE ESTRATEGIAS Y ACCIONES DE DIALOGO MEDIACION Y PREVENCION EN CONVIVENCIA Y SEGURIDAD CIUDADANA DE LA CIUDAD</v>
      </c>
      <c r="E53" s="12">
        <f>+'[1]Consolidado ORG'!M50</f>
        <v>42769</v>
      </c>
      <c r="F53" s="12">
        <f>+'[1]Consolidado ORG'!N50</f>
        <v>43102</v>
      </c>
      <c r="G53" s="13">
        <f>+'[1]Consolidado ORG'!P50</f>
        <v>11</v>
      </c>
      <c r="H53" s="13">
        <f>+'[1]Consolidado ORG'!AG50</f>
        <v>0</v>
      </c>
      <c r="I53" s="14">
        <f>+'[1]Consolidado ORG'!T50</f>
        <v>22000000</v>
      </c>
      <c r="J53" s="14">
        <f>+'[1]Consolidado ORG'!AE50</f>
        <v>0</v>
      </c>
      <c r="K53" s="12" t="str">
        <f>+'[1]Consolidado ORG'!E50</f>
        <v>5 5. Contratación directa</v>
      </c>
      <c r="L53" s="12" t="str">
        <f>+'[1]Consolidado ORG'!F50</f>
        <v>6 6. Otro</v>
      </c>
      <c r="M53" s="12" t="str">
        <f>+'[1]Consolidado ORG'!AK50</f>
        <v>https://www.contratos.gov.co/consultas/detalleProceso.do?numConstancia=17-12-6127943</v>
      </c>
      <c r="N53" s="12" t="str">
        <f>+'[1]Consolidado ORG'!AL50</f>
        <v>17-12-6127943</v>
      </c>
      <c r="O53" s="28"/>
    </row>
    <row r="54" spans="1:15" s="3" customFormat="1" ht="56.25" x14ac:dyDescent="0.25">
      <c r="A54" s="11" t="str">
        <f>+'[1]Consolidado ORG'!A51</f>
        <v>SCJ-49-2017</v>
      </c>
      <c r="B54" s="12">
        <f>+'[1]Consolidado ORG'!B51</f>
        <v>42766</v>
      </c>
      <c r="C54" s="12" t="str">
        <f>+'[1]Consolidado ORG'!G51</f>
        <v>JAIME ARDILA GRACIA</v>
      </c>
      <c r="D54" s="12" t="str">
        <f>+'[1]Consolidado ORG'!L51</f>
        <v>PRESTAR LOS SERVICIOS DE APOYO EN LA GESTION EN LA SUBSECRETARIA DE SEGURIDAD Y CONVIVENCIA PARA COADYUVAR EN LA IMPLEMENTACION DE ESTRATEGIAS Y ACCIONES DE DIALOGO MEDIACION Y PREVENCION EN CONVIVENCIA Y SEGURIDAD CIUDADANA DE LA CIUDAD</v>
      </c>
      <c r="E54" s="12">
        <f>+'[1]Consolidado ORG'!M51</f>
        <v>42768</v>
      </c>
      <c r="F54" s="12">
        <f>+'[1]Consolidado ORG'!N51</f>
        <v>43101</v>
      </c>
      <c r="G54" s="13">
        <f>+'[1]Consolidado ORG'!P51</f>
        <v>11</v>
      </c>
      <c r="H54" s="13">
        <f>+'[1]Consolidado ORG'!AG51</f>
        <v>0</v>
      </c>
      <c r="I54" s="14">
        <f>+'[1]Consolidado ORG'!T51</f>
        <v>22000000</v>
      </c>
      <c r="J54" s="14">
        <f>+'[1]Consolidado ORG'!AE51</f>
        <v>0</v>
      </c>
      <c r="K54" s="12" t="str">
        <f>+'[1]Consolidado ORG'!E51</f>
        <v>5 5. Contratación directa</v>
      </c>
      <c r="L54" s="12" t="str">
        <f>+'[1]Consolidado ORG'!F51</f>
        <v>6 6. Otro</v>
      </c>
      <c r="M54" s="12" t="str">
        <f>+'[1]Consolidado ORG'!AK51</f>
        <v>https://www.contratos.gov.co/consultas/detalleProceso.do?numConstancia=17-12-6128096</v>
      </c>
      <c r="N54" s="12" t="str">
        <f>+'[1]Consolidado ORG'!AL51</f>
        <v>17-12-6128096</v>
      </c>
      <c r="O54" s="28"/>
    </row>
    <row r="55" spans="1:15" s="3" customFormat="1" ht="56.25" x14ac:dyDescent="0.25">
      <c r="A55" s="11" t="str">
        <f>+'[1]Consolidado ORG'!A52</f>
        <v>SCJ-50-2017</v>
      </c>
      <c r="B55" s="12">
        <f>+'[1]Consolidado ORG'!B52</f>
        <v>42766</v>
      </c>
      <c r="C55" s="12" t="str">
        <f>+'[1]Consolidado ORG'!G52</f>
        <v>JUAN CARLOS ARRIETA TORRES</v>
      </c>
      <c r="D55" s="12" t="str">
        <f>+'[1]Consolidado ORG'!L52</f>
        <v>PRESTAR LOS SERVICIOS DE APOYO EN LA GESTION EN LA SUBSECRETARIA DE SEGURIDAD Y CONVIVENCIA PARA COADYUVAR EN LA IMPLEMENTACION DE ESTRATEGIAS Y ACCIONES DE DIALOGO MEDIACION Y PREVENCION EN CONVIVENCIA Y SEGURIDAD CIUDADANA DE LA CIUDAD</v>
      </c>
      <c r="E55" s="12">
        <f>+'[1]Consolidado ORG'!M52</f>
        <v>42767</v>
      </c>
      <c r="F55" s="12">
        <f>+'[1]Consolidado ORG'!N52</f>
        <v>43100</v>
      </c>
      <c r="G55" s="13">
        <f>+'[1]Consolidado ORG'!P52</f>
        <v>11</v>
      </c>
      <c r="H55" s="13">
        <f>+'[1]Consolidado ORG'!AG52</f>
        <v>0</v>
      </c>
      <c r="I55" s="14">
        <f>+'[1]Consolidado ORG'!T52</f>
        <v>22000000</v>
      </c>
      <c r="J55" s="14">
        <f>+'[1]Consolidado ORG'!AE52</f>
        <v>0</v>
      </c>
      <c r="K55" s="12" t="str">
        <f>+'[1]Consolidado ORG'!E52</f>
        <v>5 5. Contratación directa</v>
      </c>
      <c r="L55" s="12" t="str">
        <f>+'[1]Consolidado ORG'!F52</f>
        <v>6 6. Otro</v>
      </c>
      <c r="M55" s="12" t="str">
        <f>+'[1]Consolidado ORG'!AK52</f>
        <v>https://www.contratos.gov.co/consultas/detalleProceso.do?numConstancia=17-12-6128400</v>
      </c>
      <c r="N55" s="12" t="str">
        <f>+'[1]Consolidado ORG'!AL52</f>
        <v>17-12-6128400</v>
      </c>
      <c r="O55" s="28"/>
    </row>
    <row r="56" spans="1:15" s="3" customFormat="1" ht="45" x14ac:dyDescent="0.25">
      <c r="A56" s="11" t="str">
        <f>+'[1]Consolidado ORG'!A53</f>
        <v>SCJ-51-2017</v>
      </c>
      <c r="B56" s="12">
        <f>+'[1]Consolidado ORG'!B53</f>
        <v>42766</v>
      </c>
      <c r="C56" s="12" t="str">
        <f>+'[1]Consolidado ORG'!G53</f>
        <v>CATALINA BERMUDEZ CIFUENTES</v>
      </c>
      <c r="D56" s="12" t="str">
        <f>+'[1]Consolidado ORG'!L53</f>
        <v>PRESTAR SERVICIOS DE APOYO A LA GESTION DE LA DIRECCION DE RECURSOS FISICOS Y GESTION DOCUMENTAL DE LA SECRETARIA DE SEGURIDAD CONVIVENCIA Y JUSTICIA EN EL DESARROLLO Y APLICACIÓN DEL SISTEMA DE GESTION DOCUMENTAL</v>
      </c>
      <c r="E56" s="12">
        <f>+'[1]Consolidado ORG'!M53</f>
        <v>42768</v>
      </c>
      <c r="F56" s="12">
        <f>+'[1]Consolidado ORG'!N53</f>
        <v>43101</v>
      </c>
      <c r="G56" s="13">
        <f>+'[1]Consolidado ORG'!P53</f>
        <v>11</v>
      </c>
      <c r="H56" s="13">
        <f>+'[1]Consolidado ORG'!AG53</f>
        <v>0</v>
      </c>
      <c r="I56" s="14">
        <f>+'[1]Consolidado ORG'!T53</f>
        <v>26400000</v>
      </c>
      <c r="J56" s="14">
        <f>+'[1]Consolidado ORG'!AE53</f>
        <v>0</v>
      </c>
      <c r="K56" s="12" t="str">
        <f>+'[1]Consolidado ORG'!E53</f>
        <v>5 5. Contratación directa</v>
      </c>
      <c r="L56" s="12" t="str">
        <f>+'[1]Consolidado ORG'!F53</f>
        <v>6 6. Otro</v>
      </c>
      <c r="M56" s="12" t="str">
        <f>+'[1]Consolidado ORG'!AK53</f>
        <v>https://www.contratos.gov.co/consultas/detalleProceso.do?numConstancia=17-12-6129400</v>
      </c>
      <c r="N56" s="12" t="str">
        <f>+'[1]Consolidado ORG'!AL53</f>
        <v>17-12-6129400</v>
      </c>
      <c r="O56" s="28"/>
    </row>
    <row r="57" spans="1:15" s="3" customFormat="1" ht="56.25" x14ac:dyDescent="0.25">
      <c r="A57" s="11" t="str">
        <f>+'[1]Consolidado ORG'!A54</f>
        <v>SCJ-52-2017</v>
      </c>
      <c r="B57" s="12">
        <f>+'[1]Consolidado ORG'!B54</f>
        <v>42766</v>
      </c>
      <c r="C57" s="12" t="str">
        <f>+'[1]Consolidado ORG'!G54</f>
        <v>FRANCISCO VELOZA YATE</v>
      </c>
      <c r="D57" s="12" t="str">
        <f>+'[1]Consolidado ORG'!L54</f>
        <v>PRESTAR LOS SERVICIOS DE APOYO EN LA GESTION EN LA SUBSECRETARIA DE SEGURIDAD Y CONVIVENCIA PARA COADYUVAR EN LA IMPLEMENTACION DE ESTRATEGIAS Y ACCIONES DE DIALOGO MEDIACION Y PREVENCION EN CONVIVENCIA Y SEGURIDAD CIUDADANA DE LA CIUDAD</v>
      </c>
      <c r="E57" s="12">
        <f>+'[1]Consolidado ORG'!M54</f>
        <v>42768</v>
      </c>
      <c r="F57" s="12">
        <f>+'[1]Consolidado ORG'!N54</f>
        <v>43101</v>
      </c>
      <c r="G57" s="13">
        <f>+'[1]Consolidado ORG'!P54</f>
        <v>11</v>
      </c>
      <c r="H57" s="13">
        <f>+'[1]Consolidado ORG'!AG54</f>
        <v>0</v>
      </c>
      <c r="I57" s="14">
        <f>+'[1]Consolidado ORG'!T54</f>
        <v>22000000</v>
      </c>
      <c r="J57" s="14">
        <f>+'[1]Consolidado ORG'!AE54</f>
        <v>0</v>
      </c>
      <c r="K57" s="12" t="str">
        <f>+'[1]Consolidado ORG'!E54</f>
        <v>5 5. Contratación directa</v>
      </c>
      <c r="L57" s="12" t="str">
        <f>+'[1]Consolidado ORG'!F54</f>
        <v>6 6. Otro</v>
      </c>
      <c r="M57" s="12" t="str">
        <f>+'[1]Consolidado ORG'!AK54</f>
        <v>https://www.contratos.gov.co/consultas/detalleProceso.do?numConstancia=17-12-6145511</v>
      </c>
      <c r="N57" s="12" t="str">
        <f>+'[1]Consolidado ORG'!AL54</f>
        <v>17-12-6145511</v>
      </c>
      <c r="O57" s="28"/>
    </row>
    <row r="58" spans="1:15" s="3" customFormat="1" ht="56.25" x14ac:dyDescent="0.25">
      <c r="A58" s="11" t="str">
        <f>+'[1]Consolidado ORG'!A55</f>
        <v>SCJ-53-2017</v>
      </c>
      <c r="B58" s="12">
        <f>+'[1]Consolidado ORG'!B55</f>
        <v>42766</v>
      </c>
      <c r="C58" s="12" t="str">
        <f>+'[1]Consolidado ORG'!G55</f>
        <v>OSCAR SANTIAGO BOHORQUEZ AVENDAÑO</v>
      </c>
      <c r="D58" s="12" t="str">
        <f>+'[1]Consolidado ORG'!L55</f>
        <v>PRESTAR SERVICIOS PROFESIONALES EN LA OFICINA ASESORA DE PLANEACION PARA ADELANTAR LA IMPLEMENTACION DEL SIG Y BRINDAR SOPORTE FRENTE AL SISTEMA INTEGRADO DE GESTION DE LA SECRETARIA DE SEGURIDAD CONVIVENCIA Y JUSTICIA BAJO UN ENFOQUE DE PROCESOS</v>
      </c>
      <c r="E58" s="12">
        <f>+'[1]Consolidado ORG'!M55</f>
        <v>42768</v>
      </c>
      <c r="F58" s="12">
        <f>+'[1]Consolidado ORG'!N55</f>
        <v>43101</v>
      </c>
      <c r="G58" s="13">
        <f>+'[1]Consolidado ORG'!P55</f>
        <v>11</v>
      </c>
      <c r="H58" s="13">
        <f>+'[1]Consolidado ORG'!AG55</f>
        <v>0</v>
      </c>
      <c r="I58" s="14">
        <f>+'[1]Consolidado ORG'!T55</f>
        <v>71500000</v>
      </c>
      <c r="J58" s="14">
        <f>+'[1]Consolidado ORG'!AE55</f>
        <v>0</v>
      </c>
      <c r="K58" s="12" t="str">
        <f>+'[1]Consolidado ORG'!E55</f>
        <v>5 5. Contratación directa</v>
      </c>
      <c r="L58" s="12" t="str">
        <f>+'[1]Consolidado ORG'!F55</f>
        <v>6 6. Otro</v>
      </c>
      <c r="M58" s="12" t="str">
        <f>+'[1]Consolidado ORG'!AK55</f>
        <v>https://www.contratos.gov.co/consultas/detalleProceso.do?numConstancia=17-12-6129891</v>
      </c>
      <c r="N58" s="12" t="str">
        <f>+'[1]Consolidado ORG'!AL55</f>
        <v>17-12-6129891</v>
      </c>
      <c r="O58" s="28"/>
    </row>
    <row r="59" spans="1:15" s="3" customFormat="1" ht="45" x14ac:dyDescent="0.25">
      <c r="A59" s="11" t="str">
        <f>+'[1]Consolidado ORG'!A56</f>
        <v>SCJ-54-2017</v>
      </c>
      <c r="B59" s="12">
        <f>+'[1]Consolidado ORG'!B56</f>
        <v>42766</v>
      </c>
      <c r="C59" s="12" t="str">
        <f>+'[1]Consolidado ORG'!G56</f>
        <v>CLAUDIA PATRICIA PINZON ZAMBRANO</v>
      </c>
      <c r="D59" s="12" t="str">
        <f>+'[1]Consolidado ORG'!L56</f>
        <v>PRESTAR SERVICIOS PROFESIONALES EN EL PROCESO DE ALMACENAMIENTO INVENTARIO Y AVALUO Y SUMINISTRO DE LOS BIENES MUEBLES E INMUEBLES DE LA SECRETARIA DE SEGURIDAD DISTRITAL DE SEGURIDAD CONVIVENCIA Y JUSTICIA</v>
      </c>
      <c r="E59" s="12">
        <f>+'[1]Consolidado ORG'!M56</f>
        <v>42768</v>
      </c>
      <c r="F59" s="12">
        <f>+'[1]Consolidado ORG'!N56</f>
        <v>43101</v>
      </c>
      <c r="G59" s="13">
        <f>+'[1]Consolidado ORG'!P56</f>
        <v>11</v>
      </c>
      <c r="H59" s="13">
        <f>+'[1]Consolidado ORG'!AG56</f>
        <v>0</v>
      </c>
      <c r="I59" s="14">
        <f>+'[1]Consolidado ORG'!T56</f>
        <v>49500000</v>
      </c>
      <c r="J59" s="14">
        <f>+'[1]Consolidado ORG'!AE56</f>
        <v>0</v>
      </c>
      <c r="K59" s="12" t="str">
        <f>+'[1]Consolidado ORG'!E56</f>
        <v>5 5. Contratación directa</v>
      </c>
      <c r="L59" s="12" t="str">
        <f>+'[1]Consolidado ORG'!F56</f>
        <v>6 6. Otro</v>
      </c>
      <c r="M59" s="12" t="str">
        <f>+'[1]Consolidado ORG'!AK56</f>
        <v>https://www.contratos.gov.co/consultas/detalleProceso.do?numConstancia=17-12-6130119</v>
      </c>
      <c r="N59" s="12" t="str">
        <f>+'[1]Consolidado ORG'!AL56</f>
        <v>17-12-6130119</v>
      </c>
      <c r="O59" s="28"/>
    </row>
    <row r="60" spans="1:15" s="3" customFormat="1" ht="56.25" x14ac:dyDescent="0.25">
      <c r="A60" s="11" t="str">
        <f>+'[1]Consolidado ORG'!A57</f>
        <v>SCJ-55-2017</v>
      </c>
      <c r="B60" s="12">
        <f>+'[1]Consolidado ORG'!B57</f>
        <v>42766</v>
      </c>
      <c r="C60" s="12" t="str">
        <f>+'[1]Consolidado ORG'!G57</f>
        <v>LIDA ANDREA VALBUENA MUÑOZ</v>
      </c>
      <c r="D60" s="12" t="str">
        <f>+'[1]Consolidado ORG'!L57</f>
        <v>PRESTAR SERVICIOS PROFESIONALES EN LA IMPLEMENTACION DE LAS ACTIVIDADES DEL PROCESO DE GESTION DOCUMENTAL Y ARCHIVO DE LA DIRECCION DE RECURSOS FISICOS Y GESTION DOCUMENTAL DE LA SECRETARIA DE SEGURIDAD CONVIVENCIA Y JUSTICIA</v>
      </c>
      <c r="E60" s="12">
        <f>+'[1]Consolidado ORG'!M57</f>
        <v>42768</v>
      </c>
      <c r="F60" s="12">
        <f>+'[1]Consolidado ORG'!N57</f>
        <v>43101</v>
      </c>
      <c r="G60" s="13">
        <f>+'[1]Consolidado ORG'!P57</f>
        <v>11</v>
      </c>
      <c r="H60" s="13">
        <f>+'[1]Consolidado ORG'!AG57</f>
        <v>0</v>
      </c>
      <c r="I60" s="14">
        <f>+'[1]Consolidado ORG'!T57</f>
        <v>44000000</v>
      </c>
      <c r="J60" s="14">
        <f>+'[1]Consolidado ORG'!AE57</f>
        <v>0</v>
      </c>
      <c r="K60" s="12" t="str">
        <f>+'[1]Consolidado ORG'!E57</f>
        <v>5 5. Contratación directa</v>
      </c>
      <c r="L60" s="12" t="str">
        <f>+'[1]Consolidado ORG'!F57</f>
        <v>6 6. Otro</v>
      </c>
      <c r="M60" s="12" t="str">
        <f>+'[1]Consolidado ORG'!AK57</f>
        <v>https://www.contratos.gov.co/consultas/detalleProceso.do?numConstancia=17-12-6130661</v>
      </c>
      <c r="N60" s="12" t="str">
        <f>+'[1]Consolidado ORG'!AL57</f>
        <v>17-12-6130661</v>
      </c>
      <c r="O60" s="28"/>
    </row>
    <row r="61" spans="1:15" s="3" customFormat="1" ht="33.75" x14ac:dyDescent="0.25">
      <c r="A61" s="11" t="str">
        <f>+'[1]Consolidado ORG'!A58</f>
        <v>SCJ-56-2017</v>
      </c>
      <c r="B61" s="12">
        <f>+'[1]Consolidado ORG'!B58</f>
        <v>42766</v>
      </c>
      <c r="C61" s="12" t="str">
        <f>+'[1]Consolidado ORG'!G58</f>
        <v>SARA LUCIA RODRIGUEZ GOYENECHE</v>
      </c>
      <c r="D61" s="12" t="str">
        <f>+'[1]Consolidado ORG'!L58</f>
        <v>PRESTAR SERVICIOS PROFESIONALES EN LA SUBSECRETARIA DE SEGURIDAD Y CONVIVENCIA PARA APOYAR LA ORGANIZACIÓN DE LA AGENDA Y LOS ASUNTOS PRIORITARIOS DEL SUBSECRETARIO</v>
      </c>
      <c r="E61" s="12">
        <f>+'[1]Consolidado ORG'!M58</f>
        <v>42769</v>
      </c>
      <c r="F61" s="12">
        <f>+'[1]Consolidado ORG'!N58</f>
        <v>42918</v>
      </c>
      <c r="G61" s="13">
        <f>+'[1]Consolidado ORG'!P58</f>
        <v>5</v>
      </c>
      <c r="H61" s="13">
        <f>+'[1]Consolidado ORG'!AG58</f>
        <v>0</v>
      </c>
      <c r="I61" s="14">
        <f>+'[1]Consolidado ORG'!T58</f>
        <v>22500000</v>
      </c>
      <c r="J61" s="14">
        <f>+'[1]Consolidado ORG'!AE58</f>
        <v>0</v>
      </c>
      <c r="K61" s="12" t="str">
        <f>+'[1]Consolidado ORG'!E58</f>
        <v>5 5. Contratación directa</v>
      </c>
      <c r="L61" s="12" t="str">
        <f>+'[1]Consolidado ORG'!F58</f>
        <v>6 6. Otro</v>
      </c>
      <c r="M61" s="12" t="str">
        <f>+'[1]Consolidado ORG'!AK58</f>
        <v>https://www.contratos.gov.co/consultas/detalleProceso.do?numConstancia=17-12-6140637</v>
      </c>
      <c r="N61" s="12" t="str">
        <f>+'[1]Consolidado ORG'!AL58</f>
        <v>17-12-6140637</v>
      </c>
      <c r="O61" s="28"/>
    </row>
    <row r="62" spans="1:15" s="3" customFormat="1" ht="56.25" x14ac:dyDescent="0.25">
      <c r="A62" s="11" t="str">
        <f>+'[1]Consolidado ORG'!A59</f>
        <v>SCJ-57-2017</v>
      </c>
      <c r="B62" s="12">
        <f>+'[1]Consolidado ORG'!B59</f>
        <v>42766</v>
      </c>
      <c r="C62" s="12" t="str">
        <f>+'[1]Consolidado ORG'!G59</f>
        <v>EDINSON GONZALEZ HERNANDEZ</v>
      </c>
      <c r="D62" s="12" t="str">
        <f>+'[1]Consolidado ORG'!L59</f>
        <v>PRESTAR SERVICIOS DE APOYO EN LA OPERACIÓN DE LOS VEHICULOS INSTITUCIONALES DENTRO DEL PROCESO DE GESTION DOCUMENTAL DE LA ENTIDAD APOYANDO EL TRASLADO DE LAS PERSONAS DOCUMENTOS Y ARCHIVOS DE LA SECRETARIA DISTRITAL DE SEGURIDAD CONVIVENCIA Y JUSTICIA</v>
      </c>
      <c r="E62" s="12">
        <f>+'[1]Consolidado ORG'!M59</f>
        <v>42768</v>
      </c>
      <c r="F62" s="12">
        <f>+'[1]Consolidado ORG'!N59</f>
        <v>43120</v>
      </c>
      <c r="G62" s="13">
        <f>+'[1]Consolidado ORG'!P59</f>
        <v>11</v>
      </c>
      <c r="H62" s="13">
        <f>+'[1]Consolidado ORG'!AG59</f>
        <v>19</v>
      </c>
      <c r="I62" s="14">
        <f>+'[1]Consolidado ORG'!T59</f>
        <v>25993000</v>
      </c>
      <c r="J62" s="14">
        <f>+'[1]Consolidado ORG'!AE59</f>
        <v>1496567</v>
      </c>
      <c r="K62" s="12" t="str">
        <f>+'[1]Consolidado ORG'!E59</f>
        <v>5 5. Contratación directa</v>
      </c>
      <c r="L62" s="12" t="str">
        <f>+'[1]Consolidado ORG'!F59</f>
        <v>6 6. Otro</v>
      </c>
      <c r="M62" s="12" t="str">
        <f>+'[1]Consolidado ORG'!AK59</f>
        <v>https://www.contratos.gov.co/consultas/detalleProceso.do?numConstancia=17-12-6141050</v>
      </c>
      <c r="N62" s="12" t="str">
        <f>+'[1]Consolidado ORG'!AL59</f>
        <v>17-12-6141050</v>
      </c>
      <c r="O62" s="28"/>
    </row>
    <row r="63" spans="1:15" s="3" customFormat="1" ht="45" x14ac:dyDescent="0.25">
      <c r="A63" s="11" t="str">
        <f>+'[1]Consolidado ORG'!A60</f>
        <v>SCJ-58-2017</v>
      </c>
      <c r="B63" s="12">
        <f>+'[1]Consolidado ORG'!B60</f>
        <v>42766</v>
      </c>
      <c r="C63" s="12" t="str">
        <f>+'[1]Consolidado ORG'!G60</f>
        <v>JUAN CARLOS MESA RINCON</v>
      </c>
      <c r="D63" s="12" t="str">
        <f>+'[1]Consolidado ORG'!L60</f>
        <v>PRESTAR LOS SERVICIOS PROFESIONALES EN LA SECRETARIA DISTRITAL DE SEGURIDAD CONVIVENCIA Y JUSTICIA APOYANDO LA PROGRAMACION SEGUIMIENTO Y ANALISIS DEL O LOS PROYECTOS DE INVERSION DE LA ENTIDAD ASIGNADOS</v>
      </c>
      <c r="E63" s="12">
        <f>+'[1]Consolidado ORG'!M60</f>
        <v>42769</v>
      </c>
      <c r="F63" s="12">
        <f>+'[1]Consolidado ORG'!N60</f>
        <v>43102</v>
      </c>
      <c r="G63" s="13">
        <f>+'[1]Consolidado ORG'!P60</f>
        <v>11</v>
      </c>
      <c r="H63" s="13">
        <f>+'[1]Consolidado ORG'!AG60</f>
        <v>0</v>
      </c>
      <c r="I63" s="14">
        <f>+'[1]Consolidado ORG'!T60</f>
        <v>57200000</v>
      </c>
      <c r="J63" s="14">
        <f>+'[1]Consolidado ORG'!AE60</f>
        <v>0</v>
      </c>
      <c r="K63" s="12" t="str">
        <f>+'[1]Consolidado ORG'!E60</f>
        <v>5 5. Contratación directa</v>
      </c>
      <c r="L63" s="12" t="str">
        <f>+'[1]Consolidado ORG'!F60</f>
        <v>6 6. Otro</v>
      </c>
      <c r="M63" s="12" t="str">
        <f>+'[1]Consolidado ORG'!AK60</f>
        <v>https://www.contratos.gov.co/consultas/detalleProceso.do?numConstancia=17-12-6141355</v>
      </c>
      <c r="N63" s="12" t="str">
        <f>+'[1]Consolidado ORG'!AL60</f>
        <v>17-12-6141355</v>
      </c>
      <c r="O63" s="28"/>
    </row>
    <row r="64" spans="1:15" s="3" customFormat="1" ht="56.25" x14ac:dyDescent="0.25">
      <c r="A64" s="11" t="str">
        <f>+'[1]Consolidado ORG'!A61</f>
        <v>SCJ-59-2017</v>
      </c>
      <c r="B64" s="12">
        <f>+'[1]Consolidado ORG'!B61</f>
        <v>42766</v>
      </c>
      <c r="C64" s="12" t="str">
        <f>+'[1]Consolidado ORG'!G61</f>
        <v>JHON MANUEL CRUZ GARCIA</v>
      </c>
      <c r="D64" s="12" t="str">
        <f>+'[1]Consolidado ORG'!L61</f>
        <v>PRESTAR SERVICIOS DE APOYO EN LA OPERACIÓN DE LOS VEHICULOS INSTITUCIONALES DENTRO DEL PROCESO DE GESTION DOCUMENTAL DE LA ENTIDAD APOYANDO EL TRASLADO DE LAS PERSONAS DOCUMENTOS Y ARCHIVOS DE LA SECRETARIA DISTRITAL DE SEGURIDAD CONVIVENCIA Y JUSTICIA</v>
      </c>
      <c r="E64" s="12">
        <f>+'[1]Consolidado ORG'!M61</f>
        <v>42769</v>
      </c>
      <c r="F64" s="12">
        <f>+'[1]Consolidado ORG'!N61</f>
        <v>43119</v>
      </c>
      <c r="G64" s="13">
        <f>+'[1]Consolidado ORG'!P61</f>
        <v>11</v>
      </c>
      <c r="H64" s="13">
        <f>+'[1]Consolidado ORG'!AG61</f>
        <v>17</v>
      </c>
      <c r="I64" s="14">
        <f>+'[1]Consolidado ORG'!T61</f>
        <v>25993000</v>
      </c>
      <c r="J64" s="14">
        <f>+'[1]Consolidado ORG'!AE61</f>
        <v>1339033</v>
      </c>
      <c r="K64" s="12" t="str">
        <f>+'[1]Consolidado ORG'!E61</f>
        <v>5 5. Contratación directa</v>
      </c>
      <c r="L64" s="12" t="str">
        <f>+'[1]Consolidado ORG'!F61</f>
        <v>6 6. Otro</v>
      </c>
      <c r="M64" s="12" t="str">
        <f>+'[1]Consolidado ORG'!AK61</f>
        <v>https://www.contratos.gov.co/consultas/detalleProceso.do?numConstancia=17-12-6141639</v>
      </c>
      <c r="N64" s="12" t="str">
        <f>+'[1]Consolidado ORG'!AL61</f>
        <v>17-12-6141639</v>
      </c>
      <c r="O64" s="28"/>
    </row>
    <row r="65" spans="1:15" s="3" customFormat="1" ht="45" x14ac:dyDescent="0.25">
      <c r="A65" s="11" t="str">
        <f>+'[1]Consolidado ORG'!A62</f>
        <v>SCJ-60-2017</v>
      </c>
      <c r="B65" s="12">
        <f>+'[1]Consolidado ORG'!B62</f>
        <v>42766</v>
      </c>
      <c r="C65" s="12" t="str">
        <f>+'[1]Consolidado ORG'!G62</f>
        <v>LAIDY ANDREA CHOCONTA</v>
      </c>
      <c r="D65" s="12" t="str">
        <f>+'[1]Consolidado ORG'!L62</f>
        <v>PRESTAR SERVICIOS DE APOYO EN LAS ACTIVIDADES DESARROLLADAS EN EL PROCESO DE GESTION DOCUMENTAL CORRESPONDENCIA DE LA SECRETARIA DISTRITAL DE SEGURIDAD CONVIVENCIA Y JUSTICIA</v>
      </c>
      <c r="E65" s="12">
        <f>+'[1]Consolidado ORG'!M62</f>
        <v>42769</v>
      </c>
      <c r="F65" s="12">
        <f>+'[1]Consolidado ORG'!N62</f>
        <v>43119</v>
      </c>
      <c r="G65" s="13">
        <f>+'[1]Consolidado ORG'!P62</f>
        <v>11</v>
      </c>
      <c r="H65" s="13">
        <f>+'[1]Consolidado ORG'!AG62</f>
        <v>17</v>
      </c>
      <c r="I65" s="14">
        <f>+'[1]Consolidado ORG'!T62</f>
        <v>25993000</v>
      </c>
      <c r="J65" s="14">
        <f>+'[1]Consolidado ORG'!AE62</f>
        <v>1339033</v>
      </c>
      <c r="K65" s="12" t="str">
        <f>+'[1]Consolidado ORG'!E62</f>
        <v>5 5. Contratación directa</v>
      </c>
      <c r="L65" s="12" t="str">
        <f>+'[1]Consolidado ORG'!F62</f>
        <v>6 6. Otro</v>
      </c>
      <c r="M65" s="12" t="str">
        <f>+'[1]Consolidado ORG'!AK62</f>
        <v>https://www.contratos.gov.co/consultas/detalleProceso.do?numConstancia=17-12-6144492</v>
      </c>
      <c r="N65" s="12" t="str">
        <f>+'[1]Consolidado ORG'!AL62</f>
        <v>17-12-6144492</v>
      </c>
      <c r="O65" s="28"/>
    </row>
    <row r="66" spans="1:15" s="3" customFormat="1" ht="45" x14ac:dyDescent="0.25">
      <c r="A66" s="11" t="str">
        <f>+'[1]Consolidado ORG'!A63</f>
        <v>SCJ-61-2017</v>
      </c>
      <c r="B66" s="12">
        <f>+'[1]Consolidado ORG'!B63</f>
        <v>42766</v>
      </c>
      <c r="C66" s="12" t="str">
        <f>+'[1]Consolidado ORG'!G63</f>
        <v>JORGE LEONARDO FAJARDO VEGA</v>
      </c>
      <c r="D66" s="12" t="str">
        <f>+'[1]Consolidado ORG'!L63</f>
        <v>PRESTAR LOS SERVICIOS DE APOYO AL PROCESO DE GESTION DOCUMENTAL EN LA DISTRIBUCION Y ORGANIZACIÓN DE LAS COMUNICACIONES OFICIALES DE LA SECRETARIA DISTRITAL DE SEGURIDAD CONVIVENCIA Y JUSTICIA</v>
      </c>
      <c r="E66" s="12">
        <f>+'[1]Consolidado ORG'!M63</f>
        <v>42769</v>
      </c>
      <c r="F66" s="12">
        <f>+'[1]Consolidado ORG'!N63</f>
        <v>42888</v>
      </c>
      <c r="G66" s="13">
        <f>+'[1]Consolidado ORG'!P63</f>
        <v>4</v>
      </c>
      <c r="H66" s="13">
        <f>+'[1]Consolidado ORG'!AG63</f>
        <v>0</v>
      </c>
      <c r="I66" s="14">
        <f>+'[1]Consolidado ORG'!T63</f>
        <v>9452000</v>
      </c>
      <c r="J66" s="14">
        <f>+'[1]Consolidado ORG'!AE63</f>
        <v>0</v>
      </c>
      <c r="K66" s="12" t="str">
        <f>+'[1]Consolidado ORG'!E63</f>
        <v>5 5. Contratación directa</v>
      </c>
      <c r="L66" s="12" t="str">
        <f>+'[1]Consolidado ORG'!F63</f>
        <v>6 6. Otro</v>
      </c>
      <c r="M66" s="12" t="str">
        <f>+'[1]Consolidado ORG'!AK63</f>
        <v>https://www.contratos.gov.co/consultas/detalleProceso.do?numConstancia=17-12-6144577</v>
      </c>
      <c r="N66" s="12" t="str">
        <f>+'[1]Consolidado ORG'!AL63</f>
        <v>17-12-6144577</v>
      </c>
      <c r="O66" s="28"/>
    </row>
    <row r="67" spans="1:15" s="3" customFormat="1" ht="90" x14ac:dyDescent="0.25">
      <c r="A67" s="11" t="str">
        <f>+'[1]Consolidado ORG'!A64</f>
        <v>SCJ-63-2017</v>
      </c>
      <c r="B67" s="12">
        <f>+'[1]Consolidado ORG'!B64</f>
        <v>42766</v>
      </c>
      <c r="C67" s="12" t="str">
        <f>+'[1]Consolidado ORG'!G64</f>
        <v>JORGE ANDRES SERRANO JAIMES</v>
      </c>
      <c r="D67" s="12" t="str">
        <f>+'[1]Consolidado ORG'!L64</f>
        <v>PRESTAR LOS SERVICIOS PROFESIONALES A LA DIRECCION DE TECNOLOGIAS Y SISTEMAS DE LA INFORMACION PARA REALIZAR LAS ACTIVIDADES DE DISEÑO DESARROLLO IMPLEMENTACION SOPORTE Y PUESTA EN PRODUCCION DE LAS FUNCIONALIDADES Y NUEVOS DESARROLLOS GEOGRAFICOS DEL SISTEMA DE INFORMACION TECNOLOGIAS DE LA INFORMACION PAR LA GOBERNANZA UNIFICADA Y ARTICULADA DE LA SEGURIDAD TINGUAS</v>
      </c>
      <c r="E67" s="12">
        <f>+'[1]Consolidado ORG'!M64</f>
        <v>42770</v>
      </c>
      <c r="F67" s="12">
        <f>+'[1]Consolidado ORG'!N64</f>
        <v>42903</v>
      </c>
      <c r="G67" s="13">
        <f>+'[1]Consolidado ORG'!P64</f>
        <v>3</v>
      </c>
      <c r="H67" s="13">
        <f>+'[1]Consolidado ORG'!AG64</f>
        <v>45</v>
      </c>
      <c r="I67" s="14">
        <f>+'[1]Consolidado ORG'!T64</f>
        <v>12300000</v>
      </c>
      <c r="J67" s="14">
        <f>+'[1]Consolidado ORG'!AE64</f>
        <v>6150000</v>
      </c>
      <c r="K67" s="12" t="str">
        <f>+'[1]Consolidado ORG'!E64</f>
        <v>5 5. Contratación directa</v>
      </c>
      <c r="L67" s="12" t="str">
        <f>+'[1]Consolidado ORG'!F64</f>
        <v>6 6. Otro</v>
      </c>
      <c r="M67" s="12" t="str">
        <f>+'[1]Consolidado ORG'!AK64</f>
        <v>https://www.contratos.gov.co/consultas/detalleProceso.do?numConstancia=17-12-6145558</v>
      </c>
      <c r="N67" s="12" t="str">
        <f>+'[1]Consolidado ORG'!AL64</f>
        <v>17-12-6145558</v>
      </c>
      <c r="O67" s="28"/>
    </row>
    <row r="68" spans="1:15" s="3" customFormat="1" ht="45" x14ac:dyDescent="0.25">
      <c r="A68" s="11" t="str">
        <f>+'[1]Consolidado ORG'!A65</f>
        <v>SCJ-64-2017</v>
      </c>
      <c r="B68" s="12">
        <f>+'[1]Consolidado ORG'!B65</f>
        <v>42766</v>
      </c>
      <c r="C68" s="12" t="str">
        <f>+'[1]Consolidado ORG'!G65</f>
        <v>GUSTAVO ADOLFO NIETO ZUÑIGA</v>
      </c>
      <c r="D68" s="12" t="str">
        <f>+'[1]Consolidado ORG'!L65</f>
        <v>PRESTAR SUS SERVICIOS PROFESIONALES EN EL MEJORAMIENTO DE LAS TIC DENTRO DEL MARCO DE REFERENCIA DE MINTIC EN LA INICIATIVA DE LA ESTRATEGIA DE ARQUITECTURA EMPRESARIAL DE LA DIRECCION DE TECNOLOGIA Y SISTEMAS DE INFORMACION</v>
      </c>
      <c r="E68" s="12">
        <f>+'[1]Consolidado ORG'!M65</f>
        <v>42769</v>
      </c>
      <c r="F68" s="12">
        <f>+'[1]Consolidado ORG'!N65</f>
        <v>42903</v>
      </c>
      <c r="G68" s="13">
        <f>+'[1]Consolidado ORG'!P65</f>
        <v>3</v>
      </c>
      <c r="H68" s="13">
        <f>+'[1]Consolidado ORG'!AG65</f>
        <v>46</v>
      </c>
      <c r="I68" s="14">
        <f>+'[1]Consolidado ORG'!T65</f>
        <v>29102640</v>
      </c>
      <c r="J68" s="14">
        <f>+'[1]Consolidado ORG'!AE65</f>
        <v>14551320</v>
      </c>
      <c r="K68" s="12" t="str">
        <f>+'[1]Consolidado ORG'!E65</f>
        <v>5 5. Contratación directa</v>
      </c>
      <c r="L68" s="12" t="str">
        <f>+'[1]Consolidado ORG'!F65</f>
        <v>6 6. Otro</v>
      </c>
      <c r="M68" s="12" t="str">
        <f>+'[1]Consolidado ORG'!AK65</f>
        <v>https://www.contratos.gov.co/consultas/detalleProceso.do?numConstancia=17-12-6144653</v>
      </c>
      <c r="N68" s="12" t="str">
        <f>+'[1]Consolidado ORG'!AL65</f>
        <v>17-12-6144653</v>
      </c>
      <c r="O68" s="28"/>
    </row>
    <row r="69" spans="1:15" s="3" customFormat="1" ht="56.25" x14ac:dyDescent="0.25">
      <c r="A69" s="11" t="str">
        <f>+'[1]Consolidado ORG'!A66</f>
        <v>SCJ-66-2017</v>
      </c>
      <c r="B69" s="12">
        <f>+'[1]Consolidado ORG'!B66</f>
        <v>42766</v>
      </c>
      <c r="C69" s="12" t="str">
        <f>+'[1]Consolidado ORG'!G66</f>
        <v>MARLLY LIZETH USUGA SANCHEZ</v>
      </c>
      <c r="D69" s="12" t="str">
        <f>+'[1]Consolidado ORG'!L66</f>
        <v>PRESTAR LOS SERVICIOS DE APOYO EN LA GESTION EN LA SUBSECRETARIA DE SEGURIDAD Y CONVIVENCIA PARA COADYUVAR EN LA IMPLEMENTACION DE ESTRATEGIAS Y ACCIONES DE DIALOGO MEDIACION Y PREVENCION EN CONVIVENCIA Y SEGURIDAD CIUDADANA DE LA CIUDAD</v>
      </c>
      <c r="E69" s="12">
        <f>+'[1]Consolidado ORG'!M66</f>
        <v>42769</v>
      </c>
      <c r="F69" s="12">
        <f>+'[1]Consolidado ORG'!N66</f>
        <v>43116</v>
      </c>
      <c r="G69" s="13">
        <f>+'[1]Consolidado ORG'!P66</f>
        <v>11</v>
      </c>
      <c r="H69" s="13">
        <f>+'[1]Consolidado ORG'!AG66</f>
        <v>14</v>
      </c>
      <c r="I69" s="14">
        <f>+'[1]Consolidado ORG'!T66</f>
        <v>22000000</v>
      </c>
      <c r="J69" s="14">
        <f>+'[1]Consolidado ORG'!AE66</f>
        <v>0</v>
      </c>
      <c r="K69" s="12" t="str">
        <f>+'[1]Consolidado ORG'!E66</f>
        <v>5 5. Contratación directa</v>
      </c>
      <c r="L69" s="12" t="str">
        <f>+'[1]Consolidado ORG'!F66</f>
        <v>6 6. Otro</v>
      </c>
      <c r="M69" s="12" t="str">
        <f>+'[1]Consolidado ORG'!AK66</f>
        <v>https://www.contratos.gov.co/consultas/detalleProceso.do?numConstancia=17-12-6144786</v>
      </c>
      <c r="N69" s="12" t="str">
        <f>+'[1]Consolidado ORG'!AL66</f>
        <v>17-12-6144786</v>
      </c>
      <c r="O69" s="28"/>
    </row>
    <row r="70" spans="1:15" s="3" customFormat="1" ht="56.25" x14ac:dyDescent="0.25">
      <c r="A70" s="11" t="str">
        <f>+'[1]Consolidado ORG'!A67</f>
        <v>SCJ-67-2017</v>
      </c>
      <c r="B70" s="12">
        <f>+'[1]Consolidado ORG'!B67</f>
        <v>42766</v>
      </c>
      <c r="C70" s="12" t="str">
        <f>+'[1]Consolidado ORG'!G67</f>
        <v>LUISA VALENTINA SANCHEZ MEDINA</v>
      </c>
      <c r="D70" s="12" t="str">
        <f>+'[1]Consolidado ORG'!L67</f>
        <v>PRESTAR LOS SERVICIOS PROFESIONALES EN LA DIRECCION DE PREVENCION Y CULTURA CIUDADANA PARA APOYAR EN LA FORMULACION IMPLEMENTACION Y EVALUACION DE LA ESTRATEGIA DE PREVENCION DEL DELITO EN EL COMPONENTE DE POBLACIONES DE ALTO RIESGO</v>
      </c>
      <c r="E70" s="12">
        <f>+'[1]Consolidado ORG'!M67</f>
        <v>42770</v>
      </c>
      <c r="F70" s="12">
        <f>+'[1]Consolidado ORG'!N67</f>
        <v>43008</v>
      </c>
      <c r="G70" s="13">
        <f>+'[1]Consolidado ORG'!P67</f>
        <v>11</v>
      </c>
      <c r="H70" s="13">
        <f>+'[1]Consolidado ORG'!AG67</f>
        <v>0</v>
      </c>
      <c r="I70" s="14">
        <f>+'[1]Consolidado ORG'!T67</f>
        <v>49500000</v>
      </c>
      <c r="J70" s="14">
        <f>+'[1]Consolidado ORG'!AE67</f>
        <v>0</v>
      </c>
      <c r="K70" s="12" t="str">
        <f>+'[1]Consolidado ORG'!E67</f>
        <v>5 5. Contratación directa</v>
      </c>
      <c r="L70" s="12" t="str">
        <f>+'[1]Consolidado ORG'!F67</f>
        <v>6 6. Otro</v>
      </c>
      <c r="M70" s="12" t="str">
        <f>+'[1]Consolidado ORG'!AK67</f>
        <v>https://www.contratos.gov.co/consultas/detalleProceso.do?numConstancia=17-12-6144851</v>
      </c>
      <c r="N70" s="12" t="str">
        <f>+'[1]Consolidado ORG'!AL67</f>
        <v>17-12-6144851</v>
      </c>
      <c r="O70" s="28"/>
    </row>
    <row r="71" spans="1:15" s="3" customFormat="1" ht="67.5" x14ac:dyDescent="0.25">
      <c r="A71" s="11" t="str">
        <f>+'[1]Consolidado ORG'!A68</f>
        <v>SCJ-68-2017</v>
      </c>
      <c r="B71" s="12">
        <f>+'[1]Consolidado ORG'!B68</f>
        <v>42766</v>
      </c>
      <c r="C71" s="12" t="str">
        <f>+'[1]Consolidado ORG'!G68</f>
        <v>DIANA YINETH PUENTES TELLEZ</v>
      </c>
      <c r="D71" s="12" t="str">
        <f>+'[1]Consolidado ORG'!L68</f>
        <v>PRESTAR LOS SERVICIOS PROFESIONALES EN LA DIRECCION DE SEGURIDAD PARA APOYAR EN LA PLANEACION ARTICULACION EVALUACION Y SEGUIMIENTO DE LAS LINEAS DE ACCIONES DE SEGURIDAD Y CONVIVENCIA DESARROLLADAS EN LA LOCALIDADES DE BOGOTA CON EL FIN DE DISMINUIR LAS CAUSAS Y FACTORES DE VIOLENCIA Y DELITO</v>
      </c>
      <c r="E71" s="12">
        <f>+'[1]Consolidado ORG'!M68</f>
        <v>42770</v>
      </c>
      <c r="F71" s="12">
        <f>+'[1]Consolidado ORG'!N68</f>
        <v>43103</v>
      </c>
      <c r="G71" s="13">
        <f>+'[1]Consolidado ORG'!P68</f>
        <v>11</v>
      </c>
      <c r="H71" s="13">
        <f>+'[1]Consolidado ORG'!AG68</f>
        <v>0</v>
      </c>
      <c r="I71" s="14">
        <f>+'[1]Consolidado ORG'!T68</f>
        <v>60500000</v>
      </c>
      <c r="J71" s="14">
        <f>+'[1]Consolidado ORG'!AE68</f>
        <v>0</v>
      </c>
      <c r="K71" s="12" t="str">
        <f>+'[1]Consolidado ORG'!E68</f>
        <v>5 5. Contratación directa</v>
      </c>
      <c r="L71" s="12" t="str">
        <f>+'[1]Consolidado ORG'!F68</f>
        <v>6 6. Otro</v>
      </c>
      <c r="M71" s="12" t="str">
        <f>+'[1]Consolidado ORG'!AK68</f>
        <v>https://www.contratos.gov.co/consultas/detalleProceso.do?numConstancia=17-12-6144971</v>
      </c>
      <c r="N71" s="12" t="str">
        <f>+'[1]Consolidado ORG'!AL68</f>
        <v>17-12-6144971</v>
      </c>
      <c r="O71" s="28"/>
    </row>
    <row r="72" spans="1:15" s="3" customFormat="1" ht="56.25" x14ac:dyDescent="0.25">
      <c r="A72" s="11" t="str">
        <f>+'[1]Consolidado ORG'!A69</f>
        <v>SCJ-69-2017</v>
      </c>
      <c r="B72" s="12">
        <f>+'[1]Consolidado ORG'!B69</f>
        <v>42766</v>
      </c>
      <c r="C72" s="12" t="str">
        <f>+'[1]Consolidado ORG'!G69</f>
        <v>LUIS EDUARDO MURCIA GONZALEZ</v>
      </c>
      <c r="D72" s="12" t="str">
        <f>+'[1]Consolidado ORG'!L69</f>
        <v>PRESTAR SERVICIOS DE APOYO EN LA OPERACIÓN DE LOS VEHICULOS INSTITUCIONALES DENTRO DEL PROCESO DE GESTION DOCUMENTAL DE LA ENTIDAD APOYANDO EL TRASLADO DE LAS PERSONAS DOCUMENTOS Y ARCHIVOS DE LA SECRETARIA DISTRITAL DE SEGURIDAD CONVIVENCIA Y JUSTICIA</v>
      </c>
      <c r="E72" s="12">
        <f>+'[1]Consolidado ORG'!M69</f>
        <v>42769</v>
      </c>
      <c r="F72" s="12">
        <f>+'[1]Consolidado ORG'!N69</f>
        <v>43119</v>
      </c>
      <c r="G72" s="13">
        <f>+'[1]Consolidado ORG'!P69</f>
        <v>11</v>
      </c>
      <c r="H72" s="13">
        <f>+'[1]Consolidado ORG'!AG69</f>
        <v>17</v>
      </c>
      <c r="I72" s="14">
        <f>+'[1]Consolidado ORG'!T69</f>
        <v>25993000</v>
      </c>
      <c r="J72" s="14">
        <f>+'[1]Consolidado ORG'!AE69</f>
        <v>1339033</v>
      </c>
      <c r="K72" s="12" t="str">
        <f>+'[1]Consolidado ORG'!E69</f>
        <v>5 5. Contratación directa</v>
      </c>
      <c r="L72" s="12" t="str">
        <f>+'[1]Consolidado ORG'!F69</f>
        <v>6 6. Otro</v>
      </c>
      <c r="M72" s="12" t="str">
        <f>+'[1]Consolidado ORG'!AK69</f>
        <v>https://www.contratos.gov.co/consultas/detalleProceso.do?numConstancia=17-12-6145101</v>
      </c>
      <c r="N72" s="12" t="str">
        <f>+'[1]Consolidado ORG'!AL69</f>
        <v>17-12-6145101</v>
      </c>
      <c r="O72" s="28"/>
    </row>
    <row r="73" spans="1:15" s="3" customFormat="1" ht="56.25" x14ac:dyDescent="0.25">
      <c r="A73" s="11" t="str">
        <f>+'[1]Consolidado ORG'!A70</f>
        <v>SCJ-70-2017</v>
      </c>
      <c r="B73" s="12">
        <f>+'[1]Consolidado ORG'!B70</f>
        <v>42766</v>
      </c>
      <c r="C73" s="12" t="str">
        <f>+'[1]Consolidado ORG'!G70</f>
        <v>CAROL MAYERLY MOJICA GOMEZ</v>
      </c>
      <c r="D73" s="12" t="str">
        <f>+'[1]Consolidado ORG'!L70</f>
        <v>PRESTAR LOS SERVICIOS DE APOYO EN LA GESTION EN LA SUBSECRETARIA DE SEGURIDAD Y CONVIVENCIA PARA COADYUVAR EN LA IMPLEMENTACION DE ESTRATEGIAS Y ACCIONES DE DIALOGO MEDIACION Y PREVENCION EN CONVIVENCIA Y SEGURIDAD CIUDADANA DE LA CIUDAD</v>
      </c>
      <c r="E73" s="12">
        <f>+'[1]Consolidado ORG'!M70</f>
        <v>42769</v>
      </c>
      <c r="F73" s="12">
        <f>+'[1]Consolidado ORG'!N70</f>
        <v>43102</v>
      </c>
      <c r="G73" s="13">
        <f>+'[1]Consolidado ORG'!P70</f>
        <v>11</v>
      </c>
      <c r="H73" s="13">
        <f>+'[1]Consolidado ORG'!AG70</f>
        <v>0</v>
      </c>
      <c r="I73" s="14">
        <f>+'[1]Consolidado ORG'!T70</f>
        <v>22000000</v>
      </c>
      <c r="J73" s="14">
        <f>+'[1]Consolidado ORG'!AE70</f>
        <v>0</v>
      </c>
      <c r="K73" s="12" t="str">
        <f>+'[1]Consolidado ORG'!E70</f>
        <v>5 5. Contratación directa</v>
      </c>
      <c r="L73" s="12" t="str">
        <f>+'[1]Consolidado ORG'!F70</f>
        <v>6 6. Otro</v>
      </c>
      <c r="M73" s="12" t="str">
        <f>+'[1]Consolidado ORG'!AK70</f>
        <v>https://www.contratos.gov.co/consultas/detalleProceso.do?numConstancia=17-12-6145193</v>
      </c>
      <c r="N73" s="12" t="str">
        <f>+'[1]Consolidado ORG'!AL70</f>
        <v>17-12-6145193</v>
      </c>
      <c r="O73" s="28"/>
    </row>
    <row r="74" spans="1:15" s="3" customFormat="1" ht="56.25" x14ac:dyDescent="0.25">
      <c r="A74" s="11" t="str">
        <f>+'[1]Consolidado ORG'!A71</f>
        <v>SCJ-71-2017</v>
      </c>
      <c r="B74" s="12">
        <f>+'[1]Consolidado ORG'!B71</f>
        <v>42768</v>
      </c>
      <c r="C74" s="12" t="str">
        <f>+'[1]Consolidado ORG'!G71</f>
        <v>MICHEL VARGAS GARCES</v>
      </c>
      <c r="D74" s="12" t="str">
        <f>+'[1]Consolidado ORG'!L71</f>
        <v>PRESTAR SERVICIOS PROFESIONALES PARA EL ACOMPAÑAMIENTO  EN EL ENFOQUE DE LA CALIDAD Y ACCESIBILIDAD DE LOS SERVICIOS AL CIUDADANO A CARGO DE LA SUBSECRETARIA DE GESTION INSTITUCIONAL PARA EL CUMPLIMIENTO DE SUS FUNCIONES</v>
      </c>
      <c r="E74" s="12">
        <f>+'[1]Consolidado ORG'!M71</f>
        <v>42770</v>
      </c>
      <c r="F74" s="12">
        <f>+'[1]Consolidado ORG'!N71</f>
        <v>43103</v>
      </c>
      <c r="G74" s="13">
        <f>+'[1]Consolidado ORG'!P71</f>
        <v>11</v>
      </c>
      <c r="H74" s="13">
        <f>+'[1]Consolidado ORG'!AG71</f>
        <v>0</v>
      </c>
      <c r="I74" s="14">
        <f>+'[1]Consolidado ORG'!T71</f>
        <v>38500000</v>
      </c>
      <c r="J74" s="14">
        <f>+'[1]Consolidado ORG'!AE71</f>
        <v>0</v>
      </c>
      <c r="K74" s="12" t="str">
        <f>+'[1]Consolidado ORG'!E71</f>
        <v>5 5. Contratación directa</v>
      </c>
      <c r="L74" s="12" t="str">
        <f>+'[1]Consolidado ORG'!F71</f>
        <v>6 6. Otro</v>
      </c>
      <c r="M74" s="12" t="str">
        <f>+'[1]Consolidado ORG'!AK71</f>
        <v>https://www.contratos.gov.co/consultas/detalleProceso.do?numConstancia=17-12-6145586</v>
      </c>
      <c r="N74" s="12" t="str">
        <f>+'[1]Consolidado ORG'!AL71</f>
        <v>17-12-6145586</v>
      </c>
      <c r="O74" s="28"/>
    </row>
    <row r="75" spans="1:15" s="3" customFormat="1" ht="45" x14ac:dyDescent="0.25">
      <c r="A75" s="11" t="str">
        <f>+'[1]Consolidado ORG'!A72</f>
        <v>SCJ-72-2017</v>
      </c>
      <c r="B75" s="12">
        <f>+'[1]Consolidado ORG'!B72</f>
        <v>42768</v>
      </c>
      <c r="C75" s="12" t="str">
        <f>+'[1]Consolidado ORG'!G72</f>
        <v>GERLEY AMAYA CULMA</v>
      </c>
      <c r="D75" s="12" t="str">
        <f>+'[1]Consolidado ORG'!L72</f>
        <v>PRESTAR LOS SERVICIOS PROFESIONALES EN LA SECRETARIA DISTRITAL DE SEGURIDAD CONVIVENCIA Y JUSTICIA APOYANDO LA PROGRAMACION SEGUIMIENTO Y ANALISIS DEL O LOS PROYECTOS DE INVERSION DE LA ENTIDAD ASIGNADOS</v>
      </c>
      <c r="E75" s="12">
        <f>+'[1]Consolidado ORG'!M72</f>
        <v>42769</v>
      </c>
      <c r="F75" s="12">
        <f>+'[1]Consolidado ORG'!N72</f>
        <v>43102</v>
      </c>
      <c r="G75" s="13">
        <f>+'[1]Consolidado ORG'!P72</f>
        <v>11</v>
      </c>
      <c r="H75" s="13">
        <f>+'[1]Consolidado ORG'!AG72</f>
        <v>0</v>
      </c>
      <c r="I75" s="14">
        <f>+'[1]Consolidado ORG'!T72</f>
        <v>57200000</v>
      </c>
      <c r="J75" s="14">
        <f>+'[1]Consolidado ORG'!AE72</f>
        <v>0</v>
      </c>
      <c r="K75" s="12" t="str">
        <f>+'[1]Consolidado ORG'!E72</f>
        <v>5 5. Contratación directa</v>
      </c>
      <c r="L75" s="12" t="str">
        <f>+'[1]Consolidado ORG'!F72</f>
        <v>6 6. Otro</v>
      </c>
      <c r="M75" s="12" t="str">
        <f>+'[1]Consolidado ORG'!AK72</f>
        <v>https://www.contratos.gov.co/consultas/detalleProceso.do?numConstancia=17-12-6145614</v>
      </c>
      <c r="N75" s="12" t="str">
        <f>+'[1]Consolidado ORG'!AL72</f>
        <v>17-12-6145614</v>
      </c>
      <c r="O75" s="28"/>
    </row>
    <row r="76" spans="1:15" s="3" customFormat="1" ht="101.25" x14ac:dyDescent="0.25">
      <c r="A76" s="11" t="str">
        <f>+'[1]Consolidado ORG'!A73</f>
        <v>SCJ-73-2017</v>
      </c>
      <c r="B76" s="12">
        <f>+'[1]Consolidado ORG'!B73</f>
        <v>42768</v>
      </c>
      <c r="C76" s="12" t="str">
        <f>+'[1]Consolidado ORG'!G73</f>
        <v>JOHN CAMILO BARRIOS ROMERO</v>
      </c>
      <c r="D76" s="12" t="str">
        <f>+'[1]Consolidado ORG'!L73</f>
        <v>PRESTAR LOS SERVICIOS PROFESIONALES EN LA OFICINA ASESORA DE PLANEACION EN EL APOYO PARA EL DISEÑO DIVULGACION SENSIBILIZACION EJECUCION Y SEGUIMIENTO DEL PLAN INSTITUCIONAL DE GESTION AMBIENTAL PIGA EN SUS PROGRAMAS Y COMPONENTES INTERNOS Y EXTERNOS ASOCIADOS A LOS EQUIPAMIENTOS DE SEGURIDAD DEFENSA Y JUSTICIA INCLUIDOS EN EL PLAN MAESTRO DE EQUIPAMIENTOS EN EL MARCO DE SISTEMA INTEGRADO DE GESTION SIG DE LA SECRETARIA DISTRITAL DE SEGURIDAD CONVIVENCIA Y JUSTICIA</v>
      </c>
      <c r="E76" s="12">
        <f>+'[1]Consolidado ORG'!M73</f>
        <v>42769</v>
      </c>
      <c r="F76" s="12">
        <f>+'[1]Consolidado ORG'!N73</f>
        <v>43102</v>
      </c>
      <c r="G76" s="13">
        <f>+'[1]Consolidado ORG'!P73</f>
        <v>11</v>
      </c>
      <c r="H76" s="13">
        <f>+'[1]Consolidado ORG'!AG73</f>
        <v>0</v>
      </c>
      <c r="I76" s="14">
        <f>+'[1]Consolidado ORG'!T73</f>
        <v>57200000</v>
      </c>
      <c r="J76" s="14">
        <f>+'[1]Consolidado ORG'!AE73</f>
        <v>0</v>
      </c>
      <c r="K76" s="12" t="str">
        <f>+'[1]Consolidado ORG'!E73</f>
        <v>5 5. Contratación directa</v>
      </c>
      <c r="L76" s="12" t="str">
        <f>+'[1]Consolidado ORG'!F73</f>
        <v>6 6. Otro</v>
      </c>
      <c r="M76" s="12" t="str">
        <f>+'[1]Consolidado ORG'!AK73</f>
        <v>https://www.contratos.gov.co/consultas/detalleProceso.do?numConstancia=17-12-6145686</v>
      </c>
      <c r="N76" s="12" t="str">
        <f>+'[1]Consolidado ORG'!AL73</f>
        <v>17-12-6145686</v>
      </c>
      <c r="O76" s="28"/>
    </row>
    <row r="77" spans="1:15" s="3" customFormat="1" ht="45" x14ac:dyDescent="0.25">
      <c r="A77" s="11" t="str">
        <f>+'[1]Consolidado ORG'!A74</f>
        <v>SCJ-74-2017</v>
      </c>
      <c r="B77" s="12">
        <f>+'[1]Consolidado ORG'!B74</f>
        <v>42768</v>
      </c>
      <c r="C77" s="12" t="str">
        <f>+'[1]Consolidado ORG'!G74</f>
        <v>JOSE ENRIQUE MIRANDA NIETO</v>
      </c>
      <c r="D77" s="12" t="str">
        <f>+'[1]Consolidado ORG'!L74</f>
        <v>PRESTAR SERVICIOS DE APOYO A LA GESTION EN LA DIRECCION JURIDICA Y CONTRACTUAL DE LA SECRETARIA DISTRITAL DE SEGURIDAD CONVIVENCIA Y JUSTICIA EN LOS TRAMITES ADMINISTRATIVOS A SU CARGO</v>
      </c>
      <c r="E77" s="12">
        <f>+'[1]Consolidado ORG'!M74</f>
        <v>42770</v>
      </c>
      <c r="F77" s="12">
        <f>+'[1]Consolidado ORG'!N74</f>
        <v>43047</v>
      </c>
      <c r="G77" s="13">
        <f>+'[1]Consolidado ORG'!P74</f>
        <v>11</v>
      </c>
      <c r="H77" s="13">
        <f>+'[1]Consolidado ORG'!AG74</f>
        <v>0</v>
      </c>
      <c r="I77" s="14">
        <f>+'[1]Consolidado ORG'!T74</f>
        <v>25960000</v>
      </c>
      <c r="J77" s="14">
        <f>+'[1]Consolidado ORG'!AE74</f>
        <v>0</v>
      </c>
      <c r="K77" s="12" t="str">
        <f>+'[1]Consolidado ORG'!E74</f>
        <v>5 5. Contratación directa</v>
      </c>
      <c r="L77" s="12" t="str">
        <f>+'[1]Consolidado ORG'!F74</f>
        <v>6 6. Otro</v>
      </c>
      <c r="M77" s="12" t="str">
        <f>+'[1]Consolidado ORG'!AK74</f>
        <v>https://www.contratos.gov.co/consultas/detalleProceso.do?numConstancia=17-12-6145725</v>
      </c>
      <c r="N77" s="12" t="str">
        <f>+'[1]Consolidado ORG'!AL74</f>
        <v>17-12-6145725</v>
      </c>
      <c r="O77" s="28"/>
    </row>
    <row r="78" spans="1:15" s="3" customFormat="1" ht="56.25" x14ac:dyDescent="0.25">
      <c r="A78" s="11" t="str">
        <f>+'[1]Consolidado ORG'!A75</f>
        <v>SCJ-75-2017</v>
      </c>
      <c r="B78" s="12">
        <f>+'[1]Consolidado ORG'!B75</f>
        <v>42768</v>
      </c>
      <c r="C78" s="12" t="str">
        <f>+'[1]Consolidado ORG'!G75</f>
        <v>GLORIA INES CORTES SALAZAR</v>
      </c>
      <c r="D78" s="12" t="str">
        <f>+'[1]Consolidado ORG'!L75</f>
        <v>PRESTAR SERVICIOS PROFESIONALES PARA APOYAR LA GENERACION DE PAGOS Y DEMAS OPERACIONES INHERENTES A DICHO PROCESO QUE ADELANTA LA DIRECCION FINANCIERA EN LOS PROYECTOS DE INVERSION Y FUNCIONAMIENTO A CARGO DE LA SECRETARIA DE SEGURIDAD CONVIVENCIA Y JUSTICIA</v>
      </c>
      <c r="E78" s="12">
        <f>+'[1]Consolidado ORG'!M75</f>
        <v>42770</v>
      </c>
      <c r="F78" s="12">
        <f>+'[1]Consolidado ORG'!N75</f>
        <v>43048</v>
      </c>
      <c r="G78" s="13">
        <f>+'[1]Consolidado ORG'!P75</f>
        <v>11</v>
      </c>
      <c r="H78" s="13">
        <f>+'[1]Consolidado ORG'!AG75</f>
        <v>0</v>
      </c>
      <c r="I78" s="14">
        <f>+'[1]Consolidado ORG'!T75</f>
        <v>52965000</v>
      </c>
      <c r="J78" s="14">
        <f>+'[1]Consolidado ORG'!AE75</f>
        <v>0</v>
      </c>
      <c r="K78" s="12" t="str">
        <f>+'[1]Consolidado ORG'!E75</f>
        <v>5 5. Contratación directa</v>
      </c>
      <c r="L78" s="12" t="str">
        <f>+'[1]Consolidado ORG'!F75</f>
        <v>6 6. Otro</v>
      </c>
      <c r="M78" s="12" t="str">
        <f>+'[1]Consolidado ORG'!AK75</f>
        <v>https://www.contratos.gov.co/consultas/detalleProceso.do?numConstancia=17-12-6145756</v>
      </c>
      <c r="N78" s="12" t="str">
        <f>+'[1]Consolidado ORG'!AL75</f>
        <v>17-12-6145756</v>
      </c>
      <c r="O78" s="28"/>
    </row>
    <row r="79" spans="1:15" s="3" customFormat="1" ht="67.5" x14ac:dyDescent="0.25">
      <c r="A79" s="11" t="str">
        <f>+'[1]Consolidado ORG'!A76</f>
        <v>SCJ-76-2017</v>
      </c>
      <c r="B79" s="12">
        <f>+'[1]Consolidado ORG'!B76</f>
        <v>42768</v>
      </c>
      <c r="C79" s="12" t="str">
        <f>+'[1]Consolidado ORG'!G76</f>
        <v>GLORIA MARLEN BRAVO GUAQUETA</v>
      </c>
      <c r="D79" s="12" t="str">
        <f>+'[1]Consolidado ORG'!L76</f>
        <v>PRESTAR LOS SERVICIOS PROFESIONALES EN LOS TEMAS DE COMPETENCIA DE LA DIRECCION DE GESTION HUMANA RELACIONADOS CON EL MODELO DE SERVICIOS EL PROCESO DE ENCARGOS DE LA PLANTA DE PERSONAL Y EL CLIMA ORGANIZACIÓN DE LA SECRETARIA DISTRITAL DE SEGURIDAD CONVIVENCIA Y JUSTICIA</v>
      </c>
      <c r="E79" s="12">
        <f>+'[1]Consolidado ORG'!M76</f>
        <v>42769</v>
      </c>
      <c r="F79" s="12">
        <f>+'[1]Consolidado ORG'!N76</f>
        <v>42949</v>
      </c>
      <c r="G79" s="13">
        <f>+'[1]Consolidado ORG'!P76</f>
        <v>6</v>
      </c>
      <c r="H79" s="13">
        <f>+'[1]Consolidado ORG'!AG76</f>
        <v>0</v>
      </c>
      <c r="I79" s="14">
        <f>+'[1]Consolidado ORG'!T76</f>
        <v>48000000</v>
      </c>
      <c r="J79" s="14">
        <f>+'[1]Consolidado ORG'!AE76</f>
        <v>0</v>
      </c>
      <c r="K79" s="12" t="str">
        <f>+'[1]Consolidado ORG'!E76</f>
        <v>5 5. Contratación directa</v>
      </c>
      <c r="L79" s="12" t="str">
        <f>+'[1]Consolidado ORG'!F76</f>
        <v>6 6. Otro</v>
      </c>
      <c r="M79" s="12" t="str">
        <f>+'[1]Consolidado ORG'!AK76</f>
        <v>https://www.contratos.gov.co/consultas/detalleProceso.do?numConstancia=17-12-6146113</v>
      </c>
      <c r="N79" s="12" t="str">
        <f>+'[1]Consolidado ORG'!AL76</f>
        <v>17-12-6146113</v>
      </c>
      <c r="O79" s="28"/>
    </row>
    <row r="80" spans="1:15" s="3" customFormat="1" ht="67.5" x14ac:dyDescent="0.25">
      <c r="A80" s="11" t="str">
        <f>+'[1]Consolidado ORG'!A77</f>
        <v>SCJ-77-2017</v>
      </c>
      <c r="B80" s="12">
        <f>+'[1]Consolidado ORG'!B77</f>
        <v>42768</v>
      </c>
      <c r="C80" s="12" t="str">
        <f>+'[1]Consolidado ORG'!G77</f>
        <v>JULIE MARCELA MEDINA NIÑO</v>
      </c>
      <c r="D80" s="12" t="str">
        <f>+'[1]Consolidado ORG'!L77</f>
        <v>PRESTAR LOS SERVICIOS PROFESIONALES EN LA DIRECCION DE GESTION HUMANA DE LA SUBSECRETARIA DE GESTION INSTITUCIONAL EN EL CONTROL Y SEGUIMIENTO DE LA INFORMACION RELACIONADA CON LA PLANTA DE PERSONAL DE LA SECRETARIA DISTRITAL DE SEGURIDAD CONVIVENCIA Y JUSTICIA</v>
      </c>
      <c r="E80" s="12">
        <f>+'[1]Consolidado ORG'!M77</f>
        <v>42769</v>
      </c>
      <c r="F80" s="12">
        <f>+'[1]Consolidado ORG'!N77</f>
        <v>42858</v>
      </c>
      <c r="G80" s="13">
        <f>+'[1]Consolidado ORG'!P77</f>
        <v>11</v>
      </c>
      <c r="H80" s="13">
        <f>+'[1]Consolidado ORG'!AG77</f>
        <v>0</v>
      </c>
      <c r="I80" s="14">
        <f>+'[1]Consolidado ORG'!T77</f>
        <v>57200000</v>
      </c>
      <c r="J80" s="14">
        <f>+'[1]Consolidado ORG'!AE77</f>
        <v>0</v>
      </c>
      <c r="K80" s="12" t="str">
        <f>+'[1]Consolidado ORG'!E77</f>
        <v>5 5. Contratación directa</v>
      </c>
      <c r="L80" s="12" t="str">
        <f>+'[1]Consolidado ORG'!F77</f>
        <v>6 6. Otro</v>
      </c>
      <c r="M80" s="12" t="str">
        <f>+'[1]Consolidado ORG'!AK77</f>
        <v>https://www.contratos.gov.co/consultas/detalleProceso.do?numConstancia=17-12-6146138</v>
      </c>
      <c r="N80" s="12" t="str">
        <f>+'[1]Consolidado ORG'!AL77</f>
        <v>17-12-6146138</v>
      </c>
      <c r="O80" s="28"/>
    </row>
    <row r="81" spans="1:15" s="3" customFormat="1" ht="101.25" x14ac:dyDescent="0.25">
      <c r="A81" s="11" t="str">
        <f>+'[1]Consolidado ORG'!A78</f>
        <v>SCJ-78-2017</v>
      </c>
      <c r="B81" s="12">
        <f>+'[1]Consolidado ORG'!B78</f>
        <v>42768</v>
      </c>
      <c r="C81" s="12" t="str">
        <f>+'[1]Consolidado ORG'!G78</f>
        <v>MIGUEL QUIJANO Y COMPAÑÍA S.A.</v>
      </c>
      <c r="D81" s="12" t="str">
        <f>+'[1]Consolidado ORG'!L78</f>
        <v>PRESTACIÓN EN EL SERVICIO INTEGRAL DE VIGILANCIA Y SEGURIDAD EN LA MODALIDAD DE VIGILANCIA FIJA, MÓVIL CON Y SIN ARMAS Y VIGILANCIA CON MEDIOS TECNOLÓGICOS A LA SECRETARÍA DISTRITAL DE SEGURIDAD, CONVIVENCIA Y JUSTICIA Y LAS SEDES A SU CARGO, PARA LA PERMANENTE Y ADECUADA PROTECCIÓN DE LOS BIENES MUEBLES E INMUEBLES DE PROPIEDAD Y/O A CARGO DE LA ENTIDAD, ASÍ COMO AQUELLOS POR LOS QUE LE CORRESPONDIERE VELAR EN VIRTUD DE DISPOSICIONES LEGALES, CONTRACTUALES Y CONVENCIONALES.</v>
      </c>
      <c r="E81" s="12">
        <f>+'[1]Consolidado ORG'!M78</f>
        <v>42769</v>
      </c>
      <c r="F81" s="12">
        <f>+'[1]Consolidado ORG'!N78</f>
        <v>43010</v>
      </c>
      <c r="G81" s="13">
        <f>+'[1]Consolidado ORG'!P78</f>
        <v>8</v>
      </c>
      <c r="H81" s="13">
        <f>+'[1]Consolidado ORG'!AG78</f>
        <v>0</v>
      </c>
      <c r="I81" s="14">
        <f>+'[1]Consolidado ORG'!T78</f>
        <v>14955609</v>
      </c>
      <c r="J81" s="14">
        <f>+'[1]Consolidado ORG'!AE78</f>
        <v>0</v>
      </c>
      <c r="K81" s="12" t="str">
        <f>+'[1]Consolidado ORG'!E78</f>
        <v>2 2. Selección abreviada</v>
      </c>
      <c r="L81" s="12" t="str">
        <f>+'[1]Consolidado ORG'!F78</f>
        <v>7 7. Bolsa Mercantil</v>
      </c>
      <c r="M81" s="12" t="str">
        <f>+'[1]Consolidado ORG'!AK78</f>
        <v>https://www.contratos.gov.co/consultas/detalleProceso.do?numConstancia=17-12-6163782</v>
      </c>
      <c r="N81" s="12" t="str">
        <f>+'[1]Consolidado ORG'!AL78</f>
        <v>17-12-6163782</v>
      </c>
      <c r="O81" s="28"/>
    </row>
    <row r="82" spans="1:15" s="3" customFormat="1" ht="45" x14ac:dyDescent="0.25">
      <c r="A82" s="11" t="str">
        <f>+'[1]Consolidado ORG'!A79</f>
        <v>SCJ-79-2017</v>
      </c>
      <c r="B82" s="12">
        <f>+'[1]Consolidado ORG'!B79</f>
        <v>42769</v>
      </c>
      <c r="C82" s="12" t="str">
        <f>+'[1]Consolidado ORG'!G79</f>
        <v>CAMILO ORLANDO BEJARANO LOPEZ</v>
      </c>
      <c r="D82" s="12" t="str">
        <f>+'[1]Consolidado ORG'!L79</f>
        <v>PRESTAR SERVICIOS PROFESIONALES PARA LA ESTRUCTURACION Y FORTALECIMIENTO DE LOS PROCESOS Y ASUNTOS A CARGO DE LA DIRECCION DE RECURSOS FISICOS Y GESTION DOCUMENTAL DE LA SECRETARIA DE SEGURIDAD CONVIVENCIA Y JUSTICIA</v>
      </c>
      <c r="E82" s="12">
        <f>+'[1]Consolidado ORG'!M79</f>
        <v>42770</v>
      </c>
      <c r="F82" s="12">
        <f>+'[1]Consolidado ORG'!N79</f>
        <v>43103</v>
      </c>
      <c r="G82" s="13">
        <f>+'[1]Consolidado ORG'!P79</f>
        <v>11</v>
      </c>
      <c r="H82" s="13">
        <f>+'[1]Consolidado ORG'!AG79</f>
        <v>0</v>
      </c>
      <c r="I82" s="14">
        <f>+'[1]Consolidado ORG'!T79</f>
        <v>89672000</v>
      </c>
      <c r="J82" s="14">
        <f>+'[1]Consolidado ORG'!AE79</f>
        <v>0</v>
      </c>
      <c r="K82" s="12" t="str">
        <f>+'[1]Consolidado ORG'!E79</f>
        <v>5 5. Contratación directa</v>
      </c>
      <c r="L82" s="12" t="str">
        <f>+'[1]Consolidado ORG'!F79</f>
        <v>6 6. Otro</v>
      </c>
      <c r="M82" s="12" t="str">
        <f>+'[1]Consolidado ORG'!AK79</f>
        <v>https://www.contratos.gov.co/consultas/detalleProceso.do?numConstancia=17-12-6146169</v>
      </c>
      <c r="N82" s="12" t="str">
        <f>+'[1]Consolidado ORG'!AL79</f>
        <v>17-12-6146169</v>
      </c>
      <c r="O82" s="28"/>
    </row>
    <row r="83" spans="1:15" s="3" customFormat="1" ht="33.75" x14ac:dyDescent="0.25">
      <c r="A83" s="11" t="str">
        <f>+'[1]Consolidado ORG'!A80</f>
        <v>SCJ-80-2017</v>
      </c>
      <c r="B83" s="12">
        <f>+'[1]Consolidado ORG'!B80</f>
        <v>42769</v>
      </c>
      <c r="C83" s="12" t="str">
        <f>+'[1]Consolidado ORG'!G80</f>
        <v>JORGE ARMANDO GUTIERREZ PAEZ</v>
      </c>
      <c r="D83" s="12" t="str">
        <f>+'[1]Consolidado ORG'!L80</f>
        <v>PRESTAR SERVICIOS LEGALES PARA LA DEFENSA JURIDICA DE LOS ASUNTOS DE COMPETENCIA DE LA SUBSECRETARIA DE ACCESO A LA JUSTICIA Y EN LOS DEMAS QUE SE LE SOLICITEN</v>
      </c>
      <c r="E83" s="12">
        <f>+'[1]Consolidado ORG'!M80</f>
        <v>42770</v>
      </c>
      <c r="F83" s="12">
        <f>+'[1]Consolidado ORG'!N80</f>
        <v>43103</v>
      </c>
      <c r="G83" s="13">
        <f>+'[1]Consolidado ORG'!P80</f>
        <v>11</v>
      </c>
      <c r="H83" s="13">
        <f>+'[1]Consolidado ORG'!AG80</f>
        <v>0</v>
      </c>
      <c r="I83" s="14">
        <f>+'[1]Consolidado ORG'!T80</f>
        <v>71500000</v>
      </c>
      <c r="J83" s="14">
        <f>+'[1]Consolidado ORG'!AE80</f>
        <v>0</v>
      </c>
      <c r="K83" s="12" t="str">
        <f>+'[1]Consolidado ORG'!E80</f>
        <v>5 5. Contratación directa</v>
      </c>
      <c r="L83" s="12" t="str">
        <f>+'[1]Consolidado ORG'!F80</f>
        <v>6 6. Otro</v>
      </c>
      <c r="M83" s="12" t="str">
        <f>+'[1]Consolidado ORG'!AK80</f>
        <v>https://www.contratos.gov.co/consultas/detalleProceso.do?numConstancia=17-12-6146187</v>
      </c>
      <c r="N83" s="12" t="str">
        <f>+'[1]Consolidado ORG'!AL80</f>
        <v>17-12-6146187</v>
      </c>
      <c r="O83" s="28"/>
    </row>
    <row r="84" spans="1:15" s="3" customFormat="1" ht="56.25" x14ac:dyDescent="0.25">
      <c r="A84" s="11" t="str">
        <f>+'[1]Consolidado ORG'!A81</f>
        <v>SCJ-81-2017</v>
      </c>
      <c r="B84" s="12">
        <f>+'[1]Consolidado ORG'!B81</f>
        <v>42769</v>
      </c>
      <c r="C84" s="12" t="str">
        <f>+'[1]Consolidado ORG'!G81</f>
        <v>MIGUEL FELIPE ANZOLA ESPINOSA</v>
      </c>
      <c r="D84" s="12" t="str">
        <f>+'[1]Consolidado ORG'!L81</f>
        <v>ASESORAR A LA SECRETARÍA DISTRITAL DE SEGURIDAD CONVIVENCIA Y JUSTICIA, EN EL FORTALECIMIENTO AL SISTEMA DE VIDEO VIGILANCIA DE BOGOTÁ, EN LA PLANEACIÓN, EJECUCIÓN Y SEGUIMIENTO DE LOS PROYECTOS DE TECNOLOGÍA, SEGURIDAD E INFORMACIÓN RELACIONADOS EN ESTA MATERIA.</v>
      </c>
      <c r="E84" s="12">
        <f>+'[1]Consolidado ORG'!M81</f>
        <v>42770</v>
      </c>
      <c r="F84" s="12">
        <f>+'[1]Consolidado ORG'!N81</f>
        <v>42888</v>
      </c>
      <c r="G84" s="13">
        <f>+'[1]Consolidado ORG'!P81</f>
        <v>3</v>
      </c>
      <c r="H84" s="13">
        <f>+'[1]Consolidado ORG'!AG81</f>
        <v>15</v>
      </c>
      <c r="I84" s="14">
        <f>+'[1]Consolidado ORG'!T81</f>
        <v>48195000</v>
      </c>
      <c r="J84" s="14">
        <f>+'[1]Consolidado ORG'!AE81</f>
        <v>8032500</v>
      </c>
      <c r="K84" s="12" t="str">
        <f>+'[1]Consolidado ORG'!E81</f>
        <v>5 5. Contratación directa</v>
      </c>
      <c r="L84" s="12" t="str">
        <f>+'[1]Consolidado ORG'!F81</f>
        <v>6 6. Otro</v>
      </c>
      <c r="M84" s="12" t="str">
        <f>+'[1]Consolidado ORG'!AK81</f>
        <v>https://www.contratos.gov.co/consultas/detalleProceso.do?numConstancia=17-12-6158595</v>
      </c>
      <c r="N84" s="12" t="str">
        <f>+'[1]Consolidado ORG'!AL81</f>
        <v>17-12-6158595</v>
      </c>
      <c r="O84" s="28"/>
    </row>
    <row r="85" spans="1:15" s="3" customFormat="1" ht="67.5" x14ac:dyDescent="0.25">
      <c r="A85" s="11" t="str">
        <f>+'[1]Consolidado ORG'!A82</f>
        <v>SCJ-82-2017</v>
      </c>
      <c r="B85" s="12">
        <f>+'[1]Consolidado ORG'!B82</f>
        <v>42769</v>
      </c>
      <c r="C85" s="12" t="str">
        <f>+'[1]Consolidado ORG'!G82</f>
        <v>ANDREA PATRICIA RODRIGUEZ</v>
      </c>
      <c r="D85" s="12" t="str">
        <f>+'[1]Consolidado ORG'!L82</f>
        <v>PRESTAR SERVICIOS PROFESIONALES COMO ABOGADO EN LAS ETAPAS PRECONTRACTUAL, CONTRACTUAL Y POSTCONTRACTUAL DE LOS PROCESOS DE SELECCIÓN ADELANTADOS POR LA DIRECCIÓN DE OPERACIONES DE LA SUBSECRETARÍA DE INVERSIONES PARA EL FORTALECIMIENTO DE LAS CAPACIDADES OPERATIVAS</v>
      </c>
      <c r="E85" s="12">
        <f>+'[1]Consolidado ORG'!M82</f>
        <v>42770</v>
      </c>
      <c r="F85" s="12">
        <f>+'[1]Consolidado ORG'!N82</f>
        <v>43119</v>
      </c>
      <c r="G85" s="13">
        <f>+'[1]Consolidado ORG'!P82</f>
        <v>11</v>
      </c>
      <c r="H85" s="13">
        <f>+'[1]Consolidado ORG'!AG82</f>
        <v>8</v>
      </c>
      <c r="I85" s="14">
        <f>+'[1]Consolidado ORG'!T82</f>
        <v>88000000</v>
      </c>
      <c r="J85" s="14">
        <f>+'[1]Consolidado ORG'!AE82</f>
        <v>0</v>
      </c>
      <c r="K85" s="12" t="str">
        <f>+'[1]Consolidado ORG'!E82</f>
        <v>5 5. Contratación directa</v>
      </c>
      <c r="L85" s="12" t="str">
        <f>+'[1]Consolidado ORG'!F82</f>
        <v>6 6. Otro</v>
      </c>
      <c r="M85" s="12" t="str">
        <f>+'[1]Consolidado ORG'!AK82</f>
        <v>https://www.contratos.gov.co/consultas/detalleProceso.do?numConstancia=17-12-6158875</v>
      </c>
      <c r="N85" s="12" t="str">
        <f>+'[1]Consolidado ORG'!AL82</f>
        <v>17-12-6158875</v>
      </c>
      <c r="O85" s="28"/>
    </row>
    <row r="86" spans="1:15" s="3" customFormat="1" ht="78.75" x14ac:dyDescent="0.25">
      <c r="A86" s="11" t="str">
        <f>+'[1]Consolidado ORG'!A83</f>
        <v>SCJ-83-2017</v>
      </c>
      <c r="B86" s="12">
        <f>+'[1]Consolidado ORG'!B83</f>
        <v>42769</v>
      </c>
      <c r="C86" s="12" t="str">
        <f>+'[1]Consolidado ORG'!G83</f>
        <v>YISELY BALCALCER MARRUGO</v>
      </c>
      <c r="D86" s="12" t="str">
        <f>+'[1]Consolidado ORG'!L83</f>
        <v>RESTAR SERVICIOS PROFESIONALES EN LA DIRECCIÓN DE OPERACIONES DE LA SUBSECRETARÍA DE INVERSIONES PARA EL FORTALECIMIENTO DE LAS CAPACIDADES OPERATIVAS EN EL DESARROLLO DE LAS ETAPAS PRECONTRACTUAL, CONTRACTUAL Y POSCONTRACTUAL Y LA ELABORACIÓN, REVISIÓN Y CONSOLIDACIÓN DE LOS ACTOS ADMINISTRATIVOS PROPIOS DE LA GESTIÓN</v>
      </c>
      <c r="E86" s="12">
        <f>+'[1]Consolidado ORG'!M83</f>
        <v>42770</v>
      </c>
      <c r="F86" s="12">
        <f>+'[1]Consolidado ORG'!N83</f>
        <v>43103</v>
      </c>
      <c r="G86" s="13">
        <f>+'[1]Consolidado ORG'!P83</f>
        <v>11</v>
      </c>
      <c r="H86" s="13">
        <f>+'[1]Consolidado ORG'!AG83</f>
        <v>0</v>
      </c>
      <c r="I86" s="14">
        <f>+'[1]Consolidado ORG'!T83</f>
        <v>77000000</v>
      </c>
      <c r="J86" s="14">
        <f>+'[1]Consolidado ORG'!AE83</f>
        <v>0</v>
      </c>
      <c r="K86" s="12" t="str">
        <f>+'[1]Consolidado ORG'!E83</f>
        <v>5 5. Contratación directa</v>
      </c>
      <c r="L86" s="12" t="str">
        <f>+'[1]Consolidado ORG'!F83</f>
        <v>6 6. Otro</v>
      </c>
      <c r="M86" s="12" t="str">
        <f>+'[1]Consolidado ORG'!AK83</f>
        <v>https://www.contratos.gov.co/consultas/detalleProceso.do?numConstancia=17-12-6159179</v>
      </c>
      <c r="N86" s="12" t="str">
        <f>+'[1]Consolidado ORG'!AL83</f>
        <v>17-12-6159179</v>
      </c>
      <c r="O86" s="28"/>
    </row>
    <row r="87" spans="1:15" s="3" customFormat="1" ht="56.25" x14ac:dyDescent="0.25">
      <c r="A87" s="11" t="str">
        <f>+'[1]Consolidado ORG'!A84</f>
        <v>SCJ-84-2017</v>
      </c>
      <c r="B87" s="12">
        <f>+'[1]Consolidado ORG'!B84</f>
        <v>42769</v>
      </c>
      <c r="C87" s="12" t="str">
        <f>+'[1]Consolidado ORG'!G84</f>
        <v>GERMAN ARTURO PEÑA URIBE</v>
      </c>
      <c r="D87" s="12" t="str">
        <f>+'[1]Consolidado ORG'!L84</f>
        <v>PRESTAR SERVICIOS PROFESIONALES PARA GESTIONAR LOS PROCESOS ADMINISTRATIVOS A CARGO DE LA DIRECCIÓN DE OPERACIONES PARA EL FORTALECIMIENTO DE LA SUBSECRETARÍA DE INVERSIONES Y FORTALECIMIENTO DE CAPACIDADES OPERATIVAS.</v>
      </c>
      <c r="E87" s="12">
        <f>+'[1]Consolidado ORG'!M84</f>
        <v>42770</v>
      </c>
      <c r="F87" s="12">
        <f>+'[1]Consolidado ORG'!N84</f>
        <v>43103</v>
      </c>
      <c r="G87" s="13">
        <f>+'[1]Consolidado ORG'!P84</f>
        <v>11</v>
      </c>
      <c r="H87" s="13">
        <f>+'[1]Consolidado ORG'!AG84</f>
        <v>0</v>
      </c>
      <c r="I87" s="14">
        <f>+'[1]Consolidado ORG'!T84</f>
        <v>77000000</v>
      </c>
      <c r="J87" s="14">
        <f>+'[1]Consolidado ORG'!AE84</f>
        <v>0</v>
      </c>
      <c r="K87" s="12" t="str">
        <f>+'[1]Consolidado ORG'!E84</f>
        <v>5 5. Contratación directa</v>
      </c>
      <c r="L87" s="12" t="str">
        <f>+'[1]Consolidado ORG'!F84</f>
        <v>6 6. Otro</v>
      </c>
      <c r="M87" s="12" t="str">
        <f>+'[1]Consolidado ORG'!AK84</f>
        <v>https://www.contratos.gov.co/consultas/detalleProceso.do?numConstancia=17-12-6159317</v>
      </c>
      <c r="N87" s="12" t="str">
        <f>+'[1]Consolidado ORG'!AL84</f>
        <v>17-12-6159317</v>
      </c>
      <c r="O87" s="28"/>
    </row>
    <row r="88" spans="1:15" s="3" customFormat="1" ht="45" x14ac:dyDescent="0.25">
      <c r="A88" s="11" t="str">
        <f>+'[1]Consolidado ORG'!A85</f>
        <v>SCJ-85-2017</v>
      </c>
      <c r="B88" s="12">
        <f>+'[1]Consolidado ORG'!B85</f>
        <v>42769</v>
      </c>
      <c r="C88" s="12" t="str">
        <f>+'[1]Consolidado ORG'!G85</f>
        <v>ALEXANDRA SANCHEZ GOMEZ</v>
      </c>
      <c r="D88" s="12" t="str">
        <f>+'[1]Consolidado ORG'!L85</f>
        <v>PRESTAR LOS SERVICIOS PROFESIONALES ESPECIALIZADOS EN DERECHO A LA SUBSECRETARIA DE INVERSIONES Y FORTALECIMIENTO DE CAPACIDADES OPERATIVAS DE LA SECRETARIA DISTRITAL DE SEGURIDAD, CONVIVENCIA Y JUSTICIA</v>
      </c>
      <c r="E88" s="12">
        <f>+'[1]Consolidado ORG'!M85</f>
        <v>42770</v>
      </c>
      <c r="F88" s="12">
        <f>+'[1]Consolidado ORG'!N85</f>
        <v>43103</v>
      </c>
      <c r="G88" s="13">
        <f>+'[1]Consolidado ORG'!P85</f>
        <v>11</v>
      </c>
      <c r="H88" s="13">
        <f>+'[1]Consolidado ORG'!AG85</f>
        <v>0</v>
      </c>
      <c r="I88" s="14">
        <f>+'[1]Consolidado ORG'!T85</f>
        <v>102300000</v>
      </c>
      <c r="J88" s="14">
        <f>+'[1]Consolidado ORG'!AE85</f>
        <v>0</v>
      </c>
      <c r="K88" s="12" t="str">
        <f>+'[1]Consolidado ORG'!E85</f>
        <v>5 5. Contratación directa</v>
      </c>
      <c r="L88" s="12" t="str">
        <f>+'[1]Consolidado ORG'!F85</f>
        <v>6 6. Otro</v>
      </c>
      <c r="M88" s="12" t="str">
        <f>+'[1]Consolidado ORG'!AK85</f>
        <v>https://www.contratos.gov.co/consultas/detalleProceso.do?numConstancia=17-12-6159672</v>
      </c>
      <c r="N88" s="12" t="str">
        <f>+'[1]Consolidado ORG'!AL85</f>
        <v>17-12-6159672</v>
      </c>
      <c r="O88" s="28"/>
    </row>
    <row r="89" spans="1:15" s="3" customFormat="1" ht="67.5" x14ac:dyDescent="0.25">
      <c r="A89" s="11" t="str">
        <f>+'[1]Consolidado ORG'!A86</f>
        <v>SCJ-86-2017</v>
      </c>
      <c r="B89" s="12">
        <f>+'[1]Consolidado ORG'!B86</f>
        <v>42769</v>
      </c>
      <c r="C89" s="12" t="str">
        <f>+'[1]Consolidado ORG'!G86</f>
        <v>LINETH SOLEY ACERO OCAMPO</v>
      </c>
      <c r="D89" s="12" t="str">
        <f>+'[1]Consolidado ORG'!L86</f>
        <v>PRESTAR LOS SERVICIOS PROFESIONALES A LA DIRECCIÓN DE TÉCNICA DE LA SUBSECRETARÍA DE INVERSIONES Y FORTALECIMIENTO DE CAPACIDADES OPERATIVAS EN LA ELABORACIÓN Y SEGUIMIENTO DE LOS PROCESOS PRECONTRACTUALES Y PRESUPUESTALES A CARGO DE ESTA DEPENDENCIA.</v>
      </c>
      <c r="E89" s="12">
        <f>+'[1]Consolidado ORG'!M86</f>
        <v>42770</v>
      </c>
      <c r="F89" s="12">
        <f>+'[1]Consolidado ORG'!N86</f>
        <v>43103</v>
      </c>
      <c r="G89" s="13">
        <f>+'[1]Consolidado ORG'!P86</f>
        <v>11</v>
      </c>
      <c r="H89" s="13">
        <f>+'[1]Consolidado ORG'!AG86</f>
        <v>0</v>
      </c>
      <c r="I89" s="14">
        <f>+'[1]Consolidado ORG'!T86</f>
        <v>44000000</v>
      </c>
      <c r="J89" s="14">
        <f>+'[1]Consolidado ORG'!AE86</f>
        <v>0</v>
      </c>
      <c r="K89" s="12" t="str">
        <f>+'[1]Consolidado ORG'!E86</f>
        <v>5 5. Contratación directa</v>
      </c>
      <c r="L89" s="12" t="str">
        <f>+'[1]Consolidado ORG'!F86</f>
        <v>6 6. Otro</v>
      </c>
      <c r="M89" s="12" t="str">
        <f>+'[1]Consolidado ORG'!AK86</f>
        <v>https://www.contratos.gov.co/consultas/detalleProceso.do?numConstancia=17-12-6160993</v>
      </c>
      <c r="N89" s="12" t="str">
        <f>+'[1]Consolidado ORG'!AL86</f>
        <v>17-12-6160993</v>
      </c>
      <c r="O89" s="28"/>
    </row>
    <row r="90" spans="1:15" s="3" customFormat="1" ht="67.5" x14ac:dyDescent="0.25">
      <c r="A90" s="11" t="str">
        <f>+'[1]Consolidado ORG'!A87</f>
        <v>SCJ-87-2017</v>
      </c>
      <c r="B90" s="12">
        <f>+'[1]Consolidado ORG'!B87</f>
        <v>42769</v>
      </c>
      <c r="C90" s="12" t="str">
        <f>+'[1]Consolidado ORG'!G87</f>
        <v>ANDRES FELIPE LIZARRALDE CARDENAS</v>
      </c>
      <c r="D90" s="12" t="str">
        <f>+'[1]Consolidado ORG'!L87</f>
        <v>PRESTAR LOS SERVICIOS PROFESIONALES A LA DIRECCIÓN DE TÉCNICA DE LA SUBSECRETARÍA DE INVERSIONES Y FORTALECIMIENTO DE CAPACIDADES OPERATIVAS EN LA ELABORACIÓN Y SEGUIMIENTO DE LOS PROCESOS PRECONTRACTUALES Y PRESUPUESTALES A CARGO DE ESTA DEPENDENCIA.</v>
      </c>
      <c r="E90" s="12">
        <f>+'[1]Consolidado ORG'!M87</f>
        <v>42770</v>
      </c>
      <c r="F90" s="12">
        <f>+'[1]Consolidado ORG'!N87</f>
        <v>43103</v>
      </c>
      <c r="G90" s="13">
        <f>+'[1]Consolidado ORG'!P87</f>
        <v>11</v>
      </c>
      <c r="H90" s="13">
        <f>+'[1]Consolidado ORG'!AG87</f>
        <v>0</v>
      </c>
      <c r="I90" s="14">
        <f>+'[1]Consolidado ORG'!T87</f>
        <v>71500000</v>
      </c>
      <c r="J90" s="14">
        <f>+'[1]Consolidado ORG'!AE87</f>
        <v>0</v>
      </c>
      <c r="K90" s="12" t="str">
        <f>+'[1]Consolidado ORG'!E87</f>
        <v>5 5. Contratación directa</v>
      </c>
      <c r="L90" s="12" t="str">
        <f>+'[1]Consolidado ORG'!F87</f>
        <v>6 6. Otro</v>
      </c>
      <c r="M90" s="12" t="str">
        <f>+'[1]Consolidado ORG'!AK87</f>
        <v>https://www.contratos.gov.co/consultas/detalleProceso.do?numConstancia=17-12-6161073</v>
      </c>
      <c r="N90" s="12" t="str">
        <f>+'[1]Consolidado ORG'!AL87</f>
        <v>17-12-6161073</v>
      </c>
      <c r="O90" s="28"/>
    </row>
    <row r="91" spans="1:15" s="3" customFormat="1" ht="45" x14ac:dyDescent="0.25">
      <c r="A91" s="11" t="str">
        <f>+'[1]Consolidado ORG'!A88</f>
        <v>SCJ-88-2017</v>
      </c>
      <c r="B91" s="12">
        <f>+'[1]Consolidado ORG'!B88</f>
        <v>42769</v>
      </c>
      <c r="C91" s="12" t="str">
        <f>+'[1]Consolidado ORG'!G88</f>
        <v>YENNY KATHERINE CLAVIJO RODRIGUEZ</v>
      </c>
      <c r="D91" s="12" t="str">
        <f>+'[1]Consolidado ORG'!L88</f>
        <v>PRESTAR SERVICIOS PROFESIONALES EN MATERIA CONTRACTUAL Y LEGAL A LA DIRECCION JURIDICA Y CONTRACTUAL CON ENFASIS EN LOS ASUNTOS RELACIONADOS CON LA SUBSECRETIA DE ACCESO A LA JUSTICIA</v>
      </c>
      <c r="E91" s="12">
        <f>+'[1]Consolidado ORG'!M88</f>
        <v>42773</v>
      </c>
      <c r="F91" s="12">
        <f>+'[1]Consolidado ORG'!N88</f>
        <v>42959</v>
      </c>
      <c r="G91" s="13">
        <f>+'[1]Consolidado ORG'!P88</f>
        <v>11</v>
      </c>
      <c r="H91" s="13">
        <f>+'[1]Consolidado ORG'!AG88</f>
        <v>0</v>
      </c>
      <c r="I91" s="14">
        <f>+'[1]Consolidado ORG'!T88</f>
        <v>88000000</v>
      </c>
      <c r="J91" s="14">
        <f>+'[1]Consolidado ORG'!AE88</f>
        <v>0</v>
      </c>
      <c r="K91" s="12" t="str">
        <f>+'[1]Consolidado ORG'!E88</f>
        <v>5 5. Contratación directa</v>
      </c>
      <c r="L91" s="12" t="str">
        <f>+'[1]Consolidado ORG'!F88</f>
        <v>6 6. Otro</v>
      </c>
      <c r="M91" s="12" t="str">
        <f>+'[1]Consolidado ORG'!AK88</f>
        <v>https://www.contratos.gov.co/consultas/detalleProceso.do?numConstancia=17-12-6166185</v>
      </c>
      <c r="N91" s="12" t="str">
        <f>+'[1]Consolidado ORG'!AL88</f>
        <v>17-12-6166185</v>
      </c>
      <c r="O91" s="28"/>
    </row>
    <row r="92" spans="1:15" s="3" customFormat="1" ht="78.75" x14ac:dyDescent="0.25">
      <c r="A92" s="11" t="str">
        <f>+'[1]Consolidado ORG'!A89</f>
        <v>SCJ-89-2017</v>
      </c>
      <c r="B92" s="12">
        <f>+'[1]Consolidado ORG'!B89</f>
        <v>42769</v>
      </c>
      <c r="C92" s="12" t="str">
        <f>+'[1]Consolidado ORG'!G89</f>
        <v>NELSON ALBERTO COBOS HERNANDEZ</v>
      </c>
      <c r="D92" s="12" t="str">
        <f>+'[1]Consolidado ORG'!L89</f>
        <v>PRESTAR LOS SERVICIOS PROFESIONALES EN LA DIRECCION DE GESTION HUMANA DE LA SECRETARIA DE SEGURIDAD CONVIVENCIA Y JUSTICIA EN EL ACOMPAÑAMIENTO EN LA IMPLEMENTACION DE LOS PROCESOS Y PROCEDIMIENTOS DE GESTION HUMANA RELACIONADOS CON REGISTRO CONTROL Y ENCARGOS DE LA PLANTA DE PERSONAL DE LA SECRETARIA DISTRITAL DE SEGURIDAD CONVIVENCIA Y JUSTICIA</v>
      </c>
      <c r="E92" s="12">
        <f>+'[1]Consolidado ORG'!M89</f>
        <v>42773</v>
      </c>
      <c r="F92" s="12">
        <f>+'[1]Consolidado ORG'!N89</f>
        <v>42953</v>
      </c>
      <c r="G92" s="13">
        <f>+'[1]Consolidado ORG'!P89</f>
        <v>6</v>
      </c>
      <c r="H92" s="13">
        <f>+'[1]Consolidado ORG'!AG89</f>
        <v>0</v>
      </c>
      <c r="I92" s="14">
        <f>+'[1]Consolidado ORG'!T89</f>
        <v>42000000</v>
      </c>
      <c r="J92" s="14">
        <f>+'[1]Consolidado ORG'!AE89</f>
        <v>0</v>
      </c>
      <c r="K92" s="12" t="str">
        <f>+'[1]Consolidado ORG'!E89</f>
        <v>5 5. Contratación directa</v>
      </c>
      <c r="L92" s="12" t="str">
        <f>+'[1]Consolidado ORG'!F89</f>
        <v>6 6. Otro</v>
      </c>
      <c r="M92" s="12" t="str">
        <f>+'[1]Consolidado ORG'!AK89</f>
        <v>https://www.contratos.gov.co/consultas/detalleProceso.do?numConstancia=17-12-6166356</v>
      </c>
      <c r="N92" s="12" t="str">
        <f>+'[1]Consolidado ORG'!AL89</f>
        <v>17-12-6166356</v>
      </c>
      <c r="O92" s="28"/>
    </row>
    <row r="93" spans="1:15" s="3" customFormat="1" ht="33.75" x14ac:dyDescent="0.25">
      <c r="A93" s="11" t="str">
        <f>+'[1]Consolidado ORG'!A90</f>
        <v>SCJ-90-2017</v>
      </c>
      <c r="B93" s="12">
        <f>+'[1]Consolidado ORG'!B90</f>
        <v>42769</v>
      </c>
      <c r="C93" s="12" t="str">
        <f>+'[1]Consolidado ORG'!G90</f>
        <v>SARA JULIANA RAMIREZ MUÑOZ</v>
      </c>
      <c r="D93" s="12" t="str">
        <f>+'[1]Consolidado ORG'!L90</f>
        <v>PRESTAR SERVICIOS PROFESIONALES A LA DIRECCION JURIDICA Y CONTRACTUAL DE LA SECRETARIA DISTRITAL DE SEGURIDAD CONVIVENCIA Y JUSTICIA EN LOS ASUNTOS A SU CARGO</v>
      </c>
      <c r="E93" s="12">
        <f>+'[1]Consolidado ORG'!M90</f>
        <v>42773</v>
      </c>
      <c r="F93" s="12">
        <f>+'[1]Consolidado ORG'!N90</f>
        <v>42891</v>
      </c>
      <c r="G93" s="13">
        <f>+'[1]Consolidado ORG'!P90</f>
        <v>11</v>
      </c>
      <c r="H93" s="13">
        <f>+'[1]Consolidado ORG'!AG90</f>
        <v>0</v>
      </c>
      <c r="I93" s="14">
        <f>+'[1]Consolidado ORG'!T90</f>
        <v>77000000</v>
      </c>
      <c r="J93" s="14">
        <f>+'[1]Consolidado ORG'!AE90</f>
        <v>0</v>
      </c>
      <c r="K93" s="12" t="str">
        <f>+'[1]Consolidado ORG'!E90</f>
        <v>5 5. Contratación directa</v>
      </c>
      <c r="L93" s="12" t="str">
        <f>+'[1]Consolidado ORG'!F90</f>
        <v>6 6. Otro</v>
      </c>
      <c r="M93" s="12" t="str">
        <f>+'[1]Consolidado ORG'!AK90</f>
        <v>https://www.contratos.gov.co/consultas/detalleProceso.do?numConstancia=17-12-6166431</v>
      </c>
      <c r="N93" s="12" t="str">
        <f>+'[1]Consolidado ORG'!AL90</f>
        <v>17-12-6166431</v>
      </c>
      <c r="O93" s="28"/>
    </row>
    <row r="94" spans="1:15" s="3" customFormat="1" ht="45" x14ac:dyDescent="0.25">
      <c r="A94" s="11" t="str">
        <f>+'[1]Consolidado ORG'!A91</f>
        <v>SCJ-91-2017</v>
      </c>
      <c r="B94" s="12">
        <f>+'[1]Consolidado ORG'!B91</f>
        <v>42769</v>
      </c>
      <c r="C94" s="12" t="str">
        <f>+'[1]Consolidado ORG'!G91</f>
        <v>DIEGO FABIAN APARICIO CASTRO</v>
      </c>
      <c r="D94" s="12" t="str">
        <f>+'[1]Consolidado ORG'!L91</f>
        <v>PRESTAR SERVICIOS PROFESIONALES ESPECIALIZADOS PARA EL APOYO JURIDICO DE LOS ASUNTOS DE COMPETENCIA DE LA DIRECCION FINANCIERA DE LA SECRETARIA DE SEGURIDAD CONVIVENCIA Y JUSTICIA</v>
      </c>
      <c r="E94" s="12">
        <f>+'[1]Consolidado ORG'!M91</f>
        <v>42773</v>
      </c>
      <c r="F94" s="12">
        <f>+'[1]Consolidado ORG'!N91</f>
        <v>43106</v>
      </c>
      <c r="G94" s="13">
        <f>+'[1]Consolidado ORG'!P91</f>
        <v>11</v>
      </c>
      <c r="H94" s="13">
        <f>+'[1]Consolidado ORG'!AG91</f>
        <v>0</v>
      </c>
      <c r="I94" s="14">
        <f>+'[1]Consolidado ORG'!T91</f>
        <v>72600000</v>
      </c>
      <c r="J94" s="14">
        <f>+'[1]Consolidado ORG'!AE91</f>
        <v>0</v>
      </c>
      <c r="K94" s="12" t="str">
        <f>+'[1]Consolidado ORG'!E91</f>
        <v>5 5. Contratación directa</v>
      </c>
      <c r="L94" s="12" t="str">
        <f>+'[1]Consolidado ORG'!F91</f>
        <v>6 6. Otro</v>
      </c>
      <c r="M94" s="12" t="str">
        <f>+'[1]Consolidado ORG'!AK91</f>
        <v>https://www.contratos.gov.co/consultas/detalleProceso.do?numConstancia=17-12-6166486</v>
      </c>
      <c r="N94" s="12" t="str">
        <f>+'[1]Consolidado ORG'!AL91</f>
        <v>17-12-6166486</v>
      </c>
      <c r="O94" s="28"/>
    </row>
    <row r="95" spans="1:15" s="3" customFormat="1" ht="56.25" x14ac:dyDescent="0.25">
      <c r="A95" s="11" t="str">
        <f>+'[1]Consolidado ORG'!A92</f>
        <v>SCJ-92-2017</v>
      </c>
      <c r="B95" s="12">
        <f>+'[1]Consolidado ORG'!B92</f>
        <v>42769</v>
      </c>
      <c r="C95" s="12" t="str">
        <f>+'[1]Consolidado ORG'!G92</f>
        <v>NIDYA JANETHE PINILLA GOMEZ</v>
      </c>
      <c r="D95" s="12" t="str">
        <f>+'[1]Consolidado ORG'!L92</f>
        <v>PRESTAR SERVICIOS PROFESIONALES ESPECIALIZADOS PARA EL APOYO DE LA GESTION DEL CICLO PRESUPUESTAL DE PROGRAMACION EJECUCION Y CONTROL QUE ADELANTE LA DIRECCION FINANCIERA DE LA SECRETARIA DISTRITAL DE SEGURIDAD CONVIVENCIA Y JUSTICIA</v>
      </c>
      <c r="E95" s="12">
        <f>+'[1]Consolidado ORG'!M92</f>
        <v>42773</v>
      </c>
      <c r="F95" s="12">
        <f>+'[1]Consolidado ORG'!N92</f>
        <v>43106</v>
      </c>
      <c r="G95" s="13">
        <f>+'[1]Consolidado ORG'!P92</f>
        <v>11</v>
      </c>
      <c r="H95" s="13">
        <f>+'[1]Consolidado ORG'!AG92</f>
        <v>0</v>
      </c>
      <c r="I95" s="14">
        <f>+'[1]Consolidado ORG'!T92</f>
        <v>58850000</v>
      </c>
      <c r="J95" s="14">
        <f>+'[1]Consolidado ORG'!AE92</f>
        <v>0</v>
      </c>
      <c r="K95" s="12" t="str">
        <f>+'[1]Consolidado ORG'!E92</f>
        <v>5 5. Contratación directa</v>
      </c>
      <c r="L95" s="12" t="str">
        <f>+'[1]Consolidado ORG'!F92</f>
        <v>6 6. Otro</v>
      </c>
      <c r="M95" s="12" t="str">
        <f>+'[1]Consolidado ORG'!AK92</f>
        <v>https://www.contratos.gov.co/consultas/detalleProceso.do?numConstancia=17-12-6166541</v>
      </c>
      <c r="N95" s="12" t="str">
        <f>+'[1]Consolidado ORG'!AL92</f>
        <v>17-12-6166541</v>
      </c>
      <c r="O95" s="28"/>
    </row>
    <row r="96" spans="1:15" s="3" customFormat="1" ht="45" x14ac:dyDescent="0.25">
      <c r="A96" s="11" t="str">
        <f>+'[1]Consolidado ORG'!A93</f>
        <v>SCJ-93-2017</v>
      </c>
      <c r="B96" s="12">
        <f>+'[1]Consolidado ORG'!B93</f>
        <v>42769</v>
      </c>
      <c r="C96" s="12" t="str">
        <f>+'[1]Consolidado ORG'!G93</f>
        <v>MIRYAM PAULINE BARRETO MONTOYA</v>
      </c>
      <c r="D96" s="12" t="str">
        <f>+'[1]Consolidado ORG'!L93</f>
        <v>PRESTAR SERVICIOS DE APOYO A LA GESTION A LA SECRETARIA DISTRITAL DE SEGURIDAD CONVIVENCIA Y JUSTICIA EN LA ORGANIZACIÓN DEPURACION REGISTRO Y CONTROL DE INFORMACION</v>
      </c>
      <c r="E96" s="12">
        <f>+'[1]Consolidado ORG'!M93</f>
        <v>42773</v>
      </c>
      <c r="F96" s="12">
        <f>+'[1]Consolidado ORG'!N93</f>
        <v>42992</v>
      </c>
      <c r="G96" s="13">
        <f>+'[1]Consolidado ORG'!P93</f>
        <v>11</v>
      </c>
      <c r="H96" s="13">
        <f>+'[1]Consolidado ORG'!AG93</f>
        <v>0</v>
      </c>
      <c r="I96" s="14">
        <f>+'[1]Consolidado ORG'!T93</f>
        <v>25993000</v>
      </c>
      <c r="J96" s="14">
        <f>+'[1]Consolidado ORG'!AE93</f>
        <v>0</v>
      </c>
      <c r="K96" s="12" t="str">
        <f>+'[1]Consolidado ORG'!E93</f>
        <v>5 5. Contratación directa</v>
      </c>
      <c r="L96" s="12" t="str">
        <f>+'[1]Consolidado ORG'!F93</f>
        <v>6 6. Otro</v>
      </c>
      <c r="M96" s="12" t="str">
        <f>+'[1]Consolidado ORG'!AK93</f>
        <v>https://www.contratos.gov.co/consultas/detalleProceso.do?numConstancia=17-12-6167765</v>
      </c>
      <c r="N96" s="12" t="str">
        <f>+'[1]Consolidado ORG'!AL93</f>
        <v>17-12-6167765</v>
      </c>
      <c r="O96" s="28"/>
    </row>
    <row r="97" spans="1:15" s="3" customFormat="1" ht="56.25" x14ac:dyDescent="0.25">
      <c r="A97" s="11" t="str">
        <f>+'[1]Consolidado ORG'!A94</f>
        <v>SCJ-94-2017</v>
      </c>
      <c r="B97" s="12">
        <f>+'[1]Consolidado ORG'!B94</f>
        <v>42772</v>
      </c>
      <c r="C97" s="12" t="str">
        <f>+'[1]Consolidado ORG'!G94</f>
        <v>LUIS JAVIER PAEZ TALERO</v>
      </c>
      <c r="D97" s="12" t="str">
        <f>+'[1]Consolidado ORG'!L94</f>
        <v>PRESTAR SERVICIOS PROFESIONALES PARA APOYAR EL ANALISIS FINANCIERO Y ECONOMICO QUE REQUIERAN EL CUMPLIMIENTO DE LAS FUNCIONES A, K Y J ATRIBUIDAS A LA DIRECCION FINANCIERA DE LA SECRETARIA DE SEGURIDAD CONVIVENCIA Y JUSTICIA DETERMINADAS EN EL DECRETO 413 DE 2016</v>
      </c>
      <c r="E97" s="12">
        <f>+'[1]Consolidado ORG'!M94</f>
        <v>42773</v>
      </c>
      <c r="F97" s="12">
        <f>+'[1]Consolidado ORG'!N94</f>
        <v>43106</v>
      </c>
      <c r="G97" s="13">
        <f>+'[1]Consolidado ORG'!P94</f>
        <v>11</v>
      </c>
      <c r="H97" s="13">
        <f>+'[1]Consolidado ORG'!AG94</f>
        <v>0</v>
      </c>
      <c r="I97" s="14">
        <f>+'[1]Consolidado ORG'!T94</f>
        <v>55000000</v>
      </c>
      <c r="J97" s="14">
        <f>+'[1]Consolidado ORG'!AE94</f>
        <v>0</v>
      </c>
      <c r="K97" s="12" t="str">
        <f>+'[1]Consolidado ORG'!E94</f>
        <v>5 5. Contratación directa</v>
      </c>
      <c r="L97" s="12" t="str">
        <f>+'[1]Consolidado ORG'!F94</f>
        <v>6 6. Otro</v>
      </c>
      <c r="M97" s="12" t="str">
        <f>+'[1]Consolidado ORG'!AK94</f>
        <v>https://www.contratos.gov.co/consultas/detalleProceso.do?numConstancia=17-12-6154128</v>
      </c>
      <c r="N97" s="12" t="str">
        <f>+'[1]Consolidado ORG'!AL94</f>
        <v>17-12-6154128</v>
      </c>
      <c r="O97" s="28"/>
    </row>
    <row r="98" spans="1:15" s="3" customFormat="1" ht="45" x14ac:dyDescent="0.25">
      <c r="A98" s="11" t="str">
        <f>+'[1]Consolidado ORG'!A95</f>
        <v>SCJ-95-2017</v>
      </c>
      <c r="B98" s="12">
        <f>+'[1]Consolidado ORG'!B95</f>
        <v>42772</v>
      </c>
      <c r="C98" s="12" t="str">
        <f>+'[1]Consolidado ORG'!G95</f>
        <v>DANIEL FERNANDO BOBADILLA MOLANO</v>
      </c>
      <c r="D98" s="12" t="str">
        <f>+'[1]Consolidado ORG'!L95</f>
        <v>PRESTAR SERVICIOS DE APOYO EN EL SEGUIMIENTO A LA EJECUCION EN EL PROGRAMA DE SEGUROS DE LA SECRETARIA DISTRITAL DE SEGURIDAD CONVIVENCIA DE CONFORMIDAD CON LOS LINEAMIENTOS ESTABLECIDOS PARA TAL FIN</v>
      </c>
      <c r="E98" s="12">
        <f>+'[1]Consolidado ORG'!M95</f>
        <v>42774</v>
      </c>
      <c r="F98" s="12">
        <f>+'[1]Consolidado ORG'!N95</f>
        <v>43107</v>
      </c>
      <c r="G98" s="13">
        <f>+'[1]Consolidado ORG'!P95</f>
        <v>11</v>
      </c>
      <c r="H98" s="13">
        <f>+'[1]Consolidado ORG'!AG95</f>
        <v>0</v>
      </c>
      <c r="I98" s="14">
        <f>+'[1]Consolidado ORG'!T95</f>
        <v>25993000</v>
      </c>
      <c r="J98" s="14">
        <f>+'[1]Consolidado ORG'!AE95</f>
        <v>0</v>
      </c>
      <c r="K98" s="12" t="str">
        <f>+'[1]Consolidado ORG'!E95</f>
        <v>5 5. Contratación directa</v>
      </c>
      <c r="L98" s="12" t="str">
        <f>+'[1]Consolidado ORG'!F95</f>
        <v>6 6. Otro</v>
      </c>
      <c r="M98" s="12" t="str">
        <f>+'[1]Consolidado ORG'!AK95</f>
        <v>https://www.contratos.gov.co/consultas/detalleProceso.do?numConstancia=17-12-6161220</v>
      </c>
      <c r="N98" s="12" t="str">
        <f>+'[1]Consolidado ORG'!AL95</f>
        <v>17-12-6161220</v>
      </c>
      <c r="O98" s="28"/>
    </row>
    <row r="99" spans="1:15" s="3" customFormat="1" ht="67.5" x14ac:dyDescent="0.25">
      <c r="A99" s="11" t="str">
        <f>+'[1]Consolidado ORG'!A96</f>
        <v>SCJ-96-2017</v>
      </c>
      <c r="B99" s="12">
        <f>+'[1]Consolidado ORG'!B96</f>
        <v>42772</v>
      </c>
      <c r="C99" s="12" t="str">
        <f>+'[1]Consolidado ORG'!G96</f>
        <v>MARTHA ELENA MONTILLA PEREZ</v>
      </c>
      <c r="D99" s="12" t="str">
        <f>+'[1]Consolidado ORG'!L96</f>
        <v xml:space="preserve">PRESTAR SERVICIOS TECNICOS DE APOYO A LA GESTION PARA LA ADMINISTRACION ACTUALIZACION Y CARGUE DE LA INFORMACION EN LOS SISTEMAS INTERNOS DE CONTROL Y SEGUIMIENTO DE CORRESPONDENCIA DE LA ENTIDAD ASI COMO EL MANEJO CUSTODIA Y DIGITALIZACION DEL ARCHIVO DE LA DIRECCION FINANCIERA </v>
      </c>
      <c r="E99" s="12">
        <f>+'[1]Consolidado ORG'!M96</f>
        <v>42773</v>
      </c>
      <c r="F99" s="12">
        <f>+'[1]Consolidado ORG'!N96</f>
        <v>43106</v>
      </c>
      <c r="G99" s="13">
        <f>+'[1]Consolidado ORG'!P96</f>
        <v>11</v>
      </c>
      <c r="H99" s="13">
        <f>+'[1]Consolidado ORG'!AG96</f>
        <v>0</v>
      </c>
      <c r="I99" s="14">
        <f>+'[1]Consolidado ORG'!T96</f>
        <v>28688000</v>
      </c>
      <c r="J99" s="14">
        <f>+'[1]Consolidado ORG'!AE96</f>
        <v>0</v>
      </c>
      <c r="K99" s="12" t="str">
        <f>+'[1]Consolidado ORG'!E96</f>
        <v>5 5. Contratación directa</v>
      </c>
      <c r="L99" s="12" t="str">
        <f>+'[1]Consolidado ORG'!F96</f>
        <v>6 6. Otro</v>
      </c>
      <c r="M99" s="12" t="str">
        <f>+'[1]Consolidado ORG'!AK96</f>
        <v>https://www.contratos.gov.co/consultas/detalleProceso.do?numConstancia=17-12-6161364</v>
      </c>
      <c r="N99" s="12" t="str">
        <f>+'[1]Consolidado ORG'!AL96</f>
        <v>17-12-6161364</v>
      </c>
      <c r="O99" s="28"/>
    </row>
    <row r="100" spans="1:15" s="3" customFormat="1" ht="45" x14ac:dyDescent="0.25">
      <c r="A100" s="11" t="str">
        <f>+'[1]Consolidado ORG'!A97</f>
        <v>SCJ-97-2017</v>
      </c>
      <c r="B100" s="12">
        <f>+'[1]Consolidado ORG'!B97</f>
        <v>42772</v>
      </c>
      <c r="C100" s="12" t="str">
        <f>+'[1]Consolidado ORG'!G97</f>
        <v>ERIA MIREYA CRISTANCHO ACERO</v>
      </c>
      <c r="D100" s="12" t="str">
        <f>+'[1]Consolidado ORG'!L97</f>
        <v>PRESTAR SERVICIOS DE APOYO A LA GESTION A LA DIRECCION DE RECURSOS FISICOS Y GESTION DOCUMENTAL DE LA SECRETARIA DE SEGURIDAD CONVIVENCIA Y JUSTICIA EN EL DESARROLLO Y LA APLICACIÓN DEL SISTEMA DE GESTION DOCUMENTAL</v>
      </c>
      <c r="E100" s="12">
        <f>+'[1]Consolidado ORG'!M97</f>
        <v>42773</v>
      </c>
      <c r="F100" s="12">
        <f>+'[1]Consolidado ORG'!N97</f>
        <v>43106</v>
      </c>
      <c r="G100" s="13">
        <f>+'[1]Consolidado ORG'!P97</f>
        <v>11</v>
      </c>
      <c r="H100" s="13">
        <f>+'[1]Consolidado ORG'!AG97</f>
        <v>0</v>
      </c>
      <c r="I100" s="14">
        <f>+'[1]Consolidado ORG'!T97</f>
        <v>32395000</v>
      </c>
      <c r="J100" s="14">
        <f>+'[1]Consolidado ORG'!AE97</f>
        <v>0</v>
      </c>
      <c r="K100" s="12" t="str">
        <f>+'[1]Consolidado ORG'!E97</f>
        <v>5 5. Contratación directa</v>
      </c>
      <c r="L100" s="12" t="str">
        <f>+'[1]Consolidado ORG'!F97</f>
        <v>6 6. Otro</v>
      </c>
      <c r="M100" s="12" t="str">
        <f>+'[1]Consolidado ORG'!AK97</f>
        <v>https://www.contratos.gov.co/consultas/detalleProceso.do?numConstancia=17-12-6161504</v>
      </c>
      <c r="N100" s="12" t="str">
        <f>+'[1]Consolidado ORG'!AL97</f>
        <v>17-12-6161504</v>
      </c>
      <c r="O100" s="28"/>
    </row>
    <row r="101" spans="1:15" s="3" customFormat="1" ht="33.75" x14ac:dyDescent="0.25">
      <c r="A101" s="11" t="str">
        <f>+'[1]Consolidado ORG'!A98</f>
        <v>SCJ-98-2017</v>
      </c>
      <c r="B101" s="12">
        <f>+'[1]Consolidado ORG'!B98</f>
        <v>42772</v>
      </c>
      <c r="C101" s="12" t="str">
        <f>+'[1]Consolidado ORG'!G98</f>
        <v>MARIELA MARTINEZ</v>
      </c>
      <c r="D101" s="12" t="str">
        <f>+'[1]Consolidado ORG'!L98</f>
        <v>PRESTAR SERVICIOS DE APOYO A LA GESTION PARA COMPLEMENTAR LAS FUNCIONES ADMINISTRATIVAS DE LA SECRETARIA DEISTRITAL DE SEGURIDAD CONVIVENCIA Y JUSTICIA</v>
      </c>
      <c r="E101" s="12">
        <f>+'[1]Consolidado ORG'!M98</f>
        <v>42773</v>
      </c>
      <c r="F101" s="12">
        <f>+'[1]Consolidado ORG'!N98</f>
        <v>43106</v>
      </c>
      <c r="G101" s="13">
        <f>+'[1]Consolidado ORG'!P98</f>
        <v>11</v>
      </c>
      <c r="H101" s="13">
        <f>+'[1]Consolidado ORG'!AG98</f>
        <v>0</v>
      </c>
      <c r="I101" s="14">
        <f>+'[1]Consolidado ORG'!T98</f>
        <v>17600000</v>
      </c>
      <c r="J101" s="14">
        <f>+'[1]Consolidado ORG'!AE98</f>
        <v>0</v>
      </c>
      <c r="K101" s="12" t="str">
        <f>+'[1]Consolidado ORG'!E98</f>
        <v>5 5. Contratación directa</v>
      </c>
      <c r="L101" s="12" t="str">
        <f>+'[1]Consolidado ORG'!F98</f>
        <v>6 6. Otro</v>
      </c>
      <c r="M101" s="12" t="str">
        <f>+'[1]Consolidado ORG'!AK98</f>
        <v>https://www.contratos.gov.co/consultas/detalleProceso.do?numConstancia=17-12-6161766</v>
      </c>
      <c r="N101" s="12" t="str">
        <f>+'[1]Consolidado ORG'!AL98</f>
        <v>17-12-6161766</v>
      </c>
      <c r="O101" s="28"/>
    </row>
    <row r="102" spans="1:15" s="3" customFormat="1" ht="45" x14ac:dyDescent="0.25">
      <c r="A102" s="11" t="str">
        <f>+'[1]Consolidado ORG'!A99</f>
        <v>SCJ-99-2017</v>
      </c>
      <c r="B102" s="12">
        <f>+'[1]Consolidado ORG'!B99</f>
        <v>42772</v>
      </c>
      <c r="C102" s="12" t="str">
        <f>+'[1]Consolidado ORG'!G99</f>
        <v>CLAUDIA VIVIANA TIBOCHA PALACIOS</v>
      </c>
      <c r="D102" s="12" t="str">
        <f>+'[1]Consolidado ORG'!L99</f>
        <v>PRESTAR SERVICIOS PROFESIONALES A LA DIRECCION DE RESPONSABILIDAD PENAL ADOLESCENTE DRPA MEDIANTE LA GESTION Y ARTICULACION DEL PROGRAMA DISTRITAL DE JUSTICIA JUVENIL RESTAURATIVA</v>
      </c>
      <c r="E102" s="12">
        <f>+'[1]Consolidado ORG'!M99</f>
        <v>42773</v>
      </c>
      <c r="F102" s="12">
        <f>+'[1]Consolidado ORG'!N99</f>
        <v>43106</v>
      </c>
      <c r="G102" s="13">
        <f>+'[1]Consolidado ORG'!P99</f>
        <v>11</v>
      </c>
      <c r="H102" s="13">
        <f>+'[1]Consolidado ORG'!AG99</f>
        <v>0</v>
      </c>
      <c r="I102" s="14">
        <f>+'[1]Consolidado ORG'!T99</f>
        <v>49500000</v>
      </c>
      <c r="J102" s="14">
        <f>+'[1]Consolidado ORG'!AE99</f>
        <v>0</v>
      </c>
      <c r="K102" s="12" t="str">
        <f>+'[1]Consolidado ORG'!E99</f>
        <v>5 5. Contratación directa</v>
      </c>
      <c r="L102" s="12" t="str">
        <f>+'[1]Consolidado ORG'!F99</f>
        <v>6 6. Otro</v>
      </c>
      <c r="M102" s="12" t="str">
        <f>+'[1]Consolidado ORG'!AK99</f>
        <v>https://www.contratos.gov.co/consultas/detalleProceso.do?numConstancia=17-12-6161998</v>
      </c>
      <c r="N102" s="12" t="str">
        <f>+'[1]Consolidado ORG'!AL99</f>
        <v>17-12-6161998</v>
      </c>
      <c r="O102" s="28"/>
    </row>
    <row r="103" spans="1:15" s="3" customFormat="1" ht="56.25" x14ac:dyDescent="0.25">
      <c r="A103" s="11" t="str">
        <f>+'[1]Consolidado ORG'!A100</f>
        <v>SCJ-100-2017</v>
      </c>
      <c r="B103" s="12">
        <f>+'[1]Consolidado ORG'!B100</f>
        <v>42772</v>
      </c>
      <c r="C103" s="12" t="str">
        <f>+'[1]Consolidado ORG'!G100</f>
        <v>YINET MARCELA SANCHEZ QUINTERO</v>
      </c>
      <c r="D103" s="12" t="str">
        <f>+'[1]Consolidado ORG'!L100</f>
        <v>PRESTAR SERVICIOS PROFESIONALES ESPECIALIZADOS PARA APOYAR LA GESTION DE LA DIRECCION DE RESPONSABILIDAD PENAL ADOLESCENTE DRPA EN TORNO A LAS ACCIONES DE JUSTICIA RESTAURATIVA Y ARTICULACION DEL SISTEMA PENAL PARA ADOLESCENTES</v>
      </c>
      <c r="E103" s="12">
        <f>+'[1]Consolidado ORG'!M100</f>
        <v>42773</v>
      </c>
      <c r="F103" s="12">
        <f>+'[1]Consolidado ORG'!N100</f>
        <v>42863</v>
      </c>
      <c r="G103" s="13">
        <f>+'[1]Consolidado ORG'!P100</f>
        <v>11</v>
      </c>
      <c r="H103" s="13">
        <f>+'[1]Consolidado ORG'!AG100</f>
        <v>0</v>
      </c>
      <c r="I103" s="14">
        <f>+'[1]Consolidado ORG'!T100</f>
        <v>88000000</v>
      </c>
      <c r="J103" s="14">
        <f>+'[1]Consolidado ORG'!AE100</f>
        <v>0</v>
      </c>
      <c r="K103" s="12" t="str">
        <f>+'[1]Consolidado ORG'!E100</f>
        <v>5 5. Contratación directa</v>
      </c>
      <c r="L103" s="12" t="str">
        <f>+'[1]Consolidado ORG'!F100</f>
        <v>6 6. Otro</v>
      </c>
      <c r="M103" s="12" t="str">
        <f>+'[1]Consolidado ORG'!AK100</f>
        <v>https://www.contratos.gov.co/consultas/detalleProceso.do?numConstancia=17-12-6162913</v>
      </c>
      <c r="N103" s="12" t="str">
        <f>+'[1]Consolidado ORG'!AL100</f>
        <v>17-12-6162913</v>
      </c>
      <c r="O103" s="28"/>
    </row>
    <row r="104" spans="1:15" s="3" customFormat="1" ht="45" x14ac:dyDescent="0.25">
      <c r="A104" s="11" t="str">
        <f>+'[1]Consolidado ORG'!A101</f>
        <v>SCJ-101-2017</v>
      </c>
      <c r="B104" s="12">
        <f>+'[1]Consolidado ORG'!B101</f>
        <v>42772</v>
      </c>
      <c r="C104" s="12" t="str">
        <f>+'[1]Consolidado ORG'!G101</f>
        <v>LUZ BETTY ASTROS SOLANO</v>
      </c>
      <c r="D104" s="12" t="str">
        <f>+'[1]Consolidado ORG'!L101</f>
        <v>PRESTAR SERVICIOS DE APOYO A LA GESTION EN ACTIVIDADES OPERATIVAS LOGISTICAS Y DE SEGUIMIENTO A PROCESOS Y PROCEDIMIENTOS DE GESTION DOCUMENTAL EN LA DIRECCION DE ACCESO A LA JUSTICIA</v>
      </c>
      <c r="E104" s="12">
        <f>+'[1]Consolidado ORG'!M101</f>
        <v>42773</v>
      </c>
      <c r="F104" s="12">
        <f>+'[1]Consolidado ORG'!N101</f>
        <v>42937</v>
      </c>
      <c r="G104" s="13">
        <f>+'[1]Consolidado ORG'!P101</f>
        <v>11</v>
      </c>
      <c r="H104" s="13">
        <f>+'[1]Consolidado ORG'!AG101</f>
        <v>0</v>
      </c>
      <c r="I104" s="14">
        <f>+'[1]Consolidado ORG'!T101</f>
        <v>25850000</v>
      </c>
      <c r="J104" s="14">
        <f>+'[1]Consolidado ORG'!AE101</f>
        <v>0</v>
      </c>
      <c r="K104" s="12" t="str">
        <f>+'[1]Consolidado ORG'!E101</f>
        <v>5 5. Contratación directa</v>
      </c>
      <c r="L104" s="12" t="str">
        <f>+'[1]Consolidado ORG'!F101</f>
        <v>6 6. Otro</v>
      </c>
      <c r="M104" s="12" t="str">
        <f>+'[1]Consolidado ORG'!AK101</f>
        <v>https://www.contratos.gov.co/consultas/detalleProceso.do?numConstancia=17-12-6164920</v>
      </c>
      <c r="N104" s="12" t="str">
        <f>+'[1]Consolidado ORG'!AL101</f>
        <v>17-12-6164920</v>
      </c>
      <c r="O104" s="28"/>
    </row>
    <row r="105" spans="1:15" s="3" customFormat="1" ht="45" x14ac:dyDescent="0.25">
      <c r="A105" s="11" t="str">
        <f>+'[1]Consolidado ORG'!A102</f>
        <v>SCJ-102-2017</v>
      </c>
      <c r="B105" s="12">
        <f>+'[1]Consolidado ORG'!B102</f>
        <v>42772</v>
      </c>
      <c r="C105" s="12" t="str">
        <f>+'[1]Consolidado ORG'!G102</f>
        <v>JOHANA VELASQUEZ VERGARA</v>
      </c>
      <c r="D105" s="12" t="str">
        <f>+'[1]Consolidado ORG'!L102</f>
        <v>PRESTAR SERVICIOS DE APOYO EN LAS ACTIVIDADES DESARROLLADAS EN EL PROCESO DE GESTION DOCUMENTAL CORRESPONDENCIA DE LA SECRETARIA DISTRITAL DE SEGURIDAD CONVIVENCIA Y JUSTICIA</v>
      </c>
      <c r="E105" s="12">
        <f>+'[1]Consolidado ORG'!M102</f>
        <v>42773</v>
      </c>
      <c r="F105" s="12">
        <f>+'[1]Consolidado ORG'!N102</f>
        <v>43119</v>
      </c>
      <c r="G105" s="13">
        <f>+'[1]Consolidado ORG'!P102</f>
        <v>11</v>
      </c>
      <c r="H105" s="13">
        <f>+'[1]Consolidado ORG'!AG102</f>
        <v>13</v>
      </c>
      <c r="I105" s="14">
        <f>+'[1]Consolidado ORG'!T102</f>
        <v>25993000</v>
      </c>
      <c r="J105" s="14">
        <f>+'[1]Consolidado ORG'!AE102</f>
        <v>1023967</v>
      </c>
      <c r="K105" s="12" t="str">
        <f>+'[1]Consolidado ORG'!E102</f>
        <v>5 5. Contratación directa</v>
      </c>
      <c r="L105" s="12" t="str">
        <f>+'[1]Consolidado ORG'!F102</f>
        <v>6 6. Otro</v>
      </c>
      <c r="M105" s="12" t="str">
        <f>+'[1]Consolidado ORG'!AK102</f>
        <v>https://www.contratos.gov.co/consultas/detalleProceso.do?numConstancia=17-12-6165145</v>
      </c>
      <c r="N105" s="12" t="str">
        <f>+'[1]Consolidado ORG'!AL102</f>
        <v>17-12-6165145</v>
      </c>
      <c r="O105" s="28"/>
    </row>
    <row r="106" spans="1:15" s="3" customFormat="1" ht="45" x14ac:dyDescent="0.25">
      <c r="A106" s="11" t="str">
        <f>+'[1]Consolidado ORG'!A103</f>
        <v>SCJ-103-2017</v>
      </c>
      <c r="B106" s="12">
        <f>+'[1]Consolidado ORG'!B103</f>
        <v>42772</v>
      </c>
      <c r="C106" s="12" t="str">
        <f>+'[1]Consolidado ORG'!G103</f>
        <v>HECTOR CAMILO FIGUEROA NIETO</v>
      </c>
      <c r="D106" s="12" t="str">
        <f>+'[1]Consolidado ORG'!L103</f>
        <v>PRESTAR LOS SERVICIOS PROFESIONALES A LA DIRECCION DE RESPONSABILIDAD PENAL ADOLESCENTE DRPA EN ASPECTOS ADMINISTRATIVOS DE GESTION Y EN EL DISEÑO DE ESRATEGIAS DE CARACTERIZACION EN ADOLECENTES EN CONFLICTO CON LA LEY</v>
      </c>
      <c r="E106" s="12">
        <f>+'[1]Consolidado ORG'!M103</f>
        <v>42773</v>
      </c>
      <c r="F106" s="12">
        <f>+'[1]Consolidado ORG'!N103</f>
        <v>43106</v>
      </c>
      <c r="G106" s="13">
        <f>+'[1]Consolidado ORG'!P103</f>
        <v>11</v>
      </c>
      <c r="H106" s="13">
        <f>+'[1]Consolidado ORG'!AG103</f>
        <v>0</v>
      </c>
      <c r="I106" s="14">
        <f>+'[1]Consolidado ORG'!T103</f>
        <v>35200000</v>
      </c>
      <c r="J106" s="14">
        <f>+'[1]Consolidado ORG'!AE103</f>
        <v>0</v>
      </c>
      <c r="K106" s="12" t="str">
        <f>+'[1]Consolidado ORG'!E103</f>
        <v>5 5. Contratación directa</v>
      </c>
      <c r="L106" s="12" t="str">
        <f>+'[1]Consolidado ORG'!F103</f>
        <v>6 6. Otro</v>
      </c>
      <c r="M106" s="12" t="str">
        <f>+'[1]Consolidado ORG'!AK103</f>
        <v>https://www.contratos.gov.co/consultas/detalleProceso.do?numConstancia=17-12-6168159</v>
      </c>
      <c r="N106" s="12" t="str">
        <f>+'[1]Consolidado ORG'!AL103</f>
        <v>17-12-6168159</v>
      </c>
      <c r="O106" s="28"/>
    </row>
    <row r="107" spans="1:15" s="3" customFormat="1" ht="56.25" x14ac:dyDescent="0.25">
      <c r="A107" s="11" t="str">
        <f>+'[1]Consolidado ORG'!A104</f>
        <v>SCJ-104-2017</v>
      </c>
      <c r="B107" s="12">
        <f>+'[1]Consolidado ORG'!B104</f>
        <v>42772</v>
      </c>
      <c r="C107" s="12" t="str">
        <f>+'[1]Consolidado ORG'!G104</f>
        <v>YURIETH PAOLA ROJAS MAYORGA</v>
      </c>
      <c r="D107" s="12" t="str">
        <f>+'[1]Consolidado ORG'!L104</f>
        <v>PRESTAR SERVICIOS PROFESIONALES PARA LIDERAR EN LA SUBSECRETARIA DE ACCESO A LA JUSTICIA EL SIGUIMIENTO Y MONITOREO DE LOS TEMAS ADMINISTRATIVOS FINANCIEROS Y DE PLANEACION ARTICULANDO CON LAS DIRECCIONES QUE INTEGRAN LA SUBSECRETARIA</v>
      </c>
      <c r="E107" s="12">
        <f>+'[1]Consolidado ORG'!M104</f>
        <v>42773</v>
      </c>
      <c r="F107" s="12">
        <f>+'[1]Consolidado ORG'!N104</f>
        <v>43106</v>
      </c>
      <c r="G107" s="13">
        <f>+'[1]Consolidado ORG'!P104</f>
        <v>11</v>
      </c>
      <c r="H107" s="13">
        <f>+'[1]Consolidado ORG'!AG104</f>
        <v>0</v>
      </c>
      <c r="I107" s="14">
        <f>+'[1]Consolidado ORG'!T104</f>
        <v>99000000</v>
      </c>
      <c r="J107" s="14">
        <f>+'[1]Consolidado ORG'!AE104</f>
        <v>0</v>
      </c>
      <c r="K107" s="12" t="str">
        <f>+'[1]Consolidado ORG'!E104</f>
        <v>5 5. Contratación directa</v>
      </c>
      <c r="L107" s="12" t="str">
        <f>+'[1]Consolidado ORG'!F104</f>
        <v>6 6. Otro</v>
      </c>
      <c r="M107" s="12" t="str">
        <f>+'[1]Consolidado ORG'!AK104</f>
        <v>https://www.contratos.gov.co/consultas/detalleProceso.do?numConstancia=17-12-6168377</v>
      </c>
      <c r="N107" s="12" t="str">
        <f>+'[1]Consolidado ORG'!AL104</f>
        <v>17-12-6168377</v>
      </c>
      <c r="O107" s="28"/>
    </row>
    <row r="108" spans="1:15" s="3" customFormat="1" ht="67.5" x14ac:dyDescent="0.25">
      <c r="A108" s="11" t="str">
        <f>+'[1]Consolidado ORG'!A105</f>
        <v>SCJ-105-2017</v>
      </c>
      <c r="B108" s="12">
        <f>+'[1]Consolidado ORG'!B105</f>
        <v>42772</v>
      </c>
      <c r="C108" s="12" t="str">
        <f>+'[1]Consolidado ORG'!G105</f>
        <v>CARLOS EDUARDO AVELLANEDA SUAREZ</v>
      </c>
      <c r="D108" s="12" t="str">
        <f>+'[1]Consolidado ORG'!L105</f>
        <v>PRESTAR SUS SERVICIOS PROFESIONALES EN LA OFICINA DE ANALISIS DE INFORMACION Y ESTUDIOS ESTRATEGICOS PARA PROPONER E IMPLEMENTAR HERRRAMIENTAS METODOLOGICAS Y ESTADISTICAS PARA LA FORMULACION Y SEGUIMIENTO DE POLITICA PUBLICA EN MATERIA DE SEGURIDAD CONVIVENCIA Y JUSTICIA EN EL DISTRITO CAPITAL</v>
      </c>
      <c r="E108" s="12">
        <f>+'[1]Consolidado ORG'!M105</f>
        <v>42773</v>
      </c>
      <c r="F108" s="12">
        <f>+'[1]Consolidado ORG'!N105</f>
        <v>42986</v>
      </c>
      <c r="G108" s="13">
        <f>+'[1]Consolidado ORG'!P105</f>
        <v>11</v>
      </c>
      <c r="H108" s="13">
        <f>+'[1]Consolidado ORG'!AG105</f>
        <v>0</v>
      </c>
      <c r="I108" s="14">
        <f>+'[1]Consolidado ORG'!T105</f>
        <v>53900000</v>
      </c>
      <c r="J108" s="14">
        <f>+'[1]Consolidado ORG'!AE105</f>
        <v>0</v>
      </c>
      <c r="K108" s="12" t="str">
        <f>+'[1]Consolidado ORG'!E105</f>
        <v>5 5. Contratación directa</v>
      </c>
      <c r="L108" s="12" t="str">
        <f>+'[1]Consolidado ORG'!F105</f>
        <v>6 6. Otro</v>
      </c>
      <c r="M108" s="12" t="str">
        <f>+'[1]Consolidado ORG'!AK105</f>
        <v>https://www.contratos.gov.co/consultas/detalleProceso.do?numConstancia=17-12-6168609</v>
      </c>
      <c r="N108" s="12" t="str">
        <f>+'[1]Consolidado ORG'!AL105</f>
        <v>17-12-6168609</v>
      </c>
      <c r="O108" s="28"/>
    </row>
    <row r="109" spans="1:15" s="3" customFormat="1" ht="90" x14ac:dyDescent="0.25">
      <c r="A109" s="11" t="str">
        <f>+'[1]Consolidado ORG'!A106</f>
        <v>SCJ-106-2017</v>
      </c>
      <c r="B109" s="12">
        <f>+'[1]Consolidado ORG'!B106</f>
        <v>42772</v>
      </c>
      <c r="C109" s="12" t="str">
        <f>+'[1]Consolidado ORG'!G106</f>
        <v>ANDREA DEL PILAR ROJAS ALVAREZ</v>
      </c>
      <c r="D109" s="12" t="str">
        <f>+'[1]Consolidado ORG'!L106</f>
        <v>PRESTAR SERVICIOS PROFESIONALES PARA APOYAR AL JEFE DE LA OFICINA DE ANALISIS DE INFORMACION Y ESTUDIOS ESTRATEGICOS EN LA COORDINACION Y SEGUIMIENTO DE LOS PROCESOS PROCEDI IENTOS PROPIOS DE LA OFICINA RELACIONADOS CON LA PLANEACION ADMINISTRATIVA FINANCIERA Y SERVIR DE ENLACE CON LA OFICINA ASESORA DE PLANEACION PARA LA ENTREGA EFICIENTE Y OPORTUNA DE INFORMACION</v>
      </c>
      <c r="E109" s="12">
        <f>+'[1]Consolidado ORG'!M106</f>
        <v>42773</v>
      </c>
      <c r="F109" s="12">
        <f>+'[1]Consolidado ORG'!N106</f>
        <v>43106</v>
      </c>
      <c r="G109" s="13">
        <f>+'[1]Consolidado ORG'!P106</f>
        <v>11</v>
      </c>
      <c r="H109" s="13">
        <f>+'[1]Consolidado ORG'!AG106</f>
        <v>0</v>
      </c>
      <c r="I109" s="14">
        <f>+'[1]Consolidado ORG'!T106</f>
        <v>82500000</v>
      </c>
      <c r="J109" s="14">
        <f>+'[1]Consolidado ORG'!AE106</f>
        <v>0</v>
      </c>
      <c r="K109" s="12" t="str">
        <f>+'[1]Consolidado ORG'!E106</f>
        <v>5 5. Contratación directa</v>
      </c>
      <c r="L109" s="12" t="str">
        <f>+'[1]Consolidado ORG'!F106</f>
        <v>6 6. Otro</v>
      </c>
      <c r="M109" s="12" t="str">
        <f>+'[1]Consolidado ORG'!AK106</f>
        <v>https://www.contratos.gov.co/consultas/detalleProceso.do?numConstancia=17-12-6169085</v>
      </c>
      <c r="N109" s="12" t="str">
        <f>+'[1]Consolidado ORG'!AL106</f>
        <v>17-12-6169085</v>
      </c>
      <c r="O109" s="28"/>
    </row>
    <row r="110" spans="1:15" s="3" customFormat="1" ht="67.5" x14ac:dyDescent="0.25">
      <c r="A110" s="11" t="str">
        <f>+'[1]Consolidado ORG'!A107</f>
        <v>SCJ-107-2017</v>
      </c>
      <c r="B110" s="12">
        <f>+'[1]Consolidado ORG'!B107</f>
        <v>42772</v>
      </c>
      <c r="C110" s="12" t="str">
        <f>+'[1]Consolidado ORG'!G107</f>
        <v>LAURA MARCELA SULEZ GOMEZ</v>
      </c>
      <c r="D110" s="12" t="str">
        <f>+'[1]Consolidado ORG'!L107</f>
        <v>PRESTAR SUS SERVICIOS PROFESIONALES EN LA OFICINA DE ANALISIS DE INFORMACION Y ESTUDIOS ESTRATEGICOS PARA GESTIONAR OPORTUNAMENTE LAS SOLICITUDES DE INFORMACION EN MATERIA DE SEGURIDAD CONVIVENCIA Y JUSTICIA Y APOYAR JURIDICAMENTE LA ELABORACION DE DOCUMENTOS</v>
      </c>
      <c r="E110" s="12">
        <f>+'[1]Consolidado ORG'!M107</f>
        <v>42773</v>
      </c>
      <c r="F110" s="12">
        <f>+'[1]Consolidado ORG'!N107</f>
        <v>43106</v>
      </c>
      <c r="G110" s="13">
        <f>+'[1]Consolidado ORG'!P107</f>
        <v>11</v>
      </c>
      <c r="H110" s="13">
        <f>+'[1]Consolidado ORG'!AG107</f>
        <v>0</v>
      </c>
      <c r="I110" s="14">
        <f>+'[1]Consolidado ORG'!T107</f>
        <v>49500000</v>
      </c>
      <c r="J110" s="14">
        <f>+'[1]Consolidado ORG'!AE107</f>
        <v>0</v>
      </c>
      <c r="K110" s="12" t="str">
        <f>+'[1]Consolidado ORG'!E107</f>
        <v>5 5. Contratación directa</v>
      </c>
      <c r="L110" s="12" t="str">
        <f>+'[1]Consolidado ORG'!F107</f>
        <v>6 6. Otro</v>
      </c>
      <c r="M110" s="12" t="str">
        <f>+'[1]Consolidado ORG'!AK107</f>
        <v>https://www.contratos.gov.co/consultas/detalleProceso.do?numConstancia=17-12-6169269</v>
      </c>
      <c r="N110" s="12" t="str">
        <f>+'[1]Consolidado ORG'!AL107</f>
        <v>17-12-6169269</v>
      </c>
      <c r="O110" s="28"/>
    </row>
    <row r="111" spans="1:15" s="3" customFormat="1" ht="56.25" x14ac:dyDescent="0.25">
      <c r="A111" s="11" t="str">
        <f>+'[1]Consolidado ORG'!A108</f>
        <v>SCJ-108-2017</v>
      </c>
      <c r="B111" s="12">
        <f>+'[1]Consolidado ORG'!B108</f>
        <v>42772</v>
      </c>
      <c r="C111" s="12" t="str">
        <f>+'[1]Consolidado ORG'!G108</f>
        <v>CHRISTIAN ENRIQUE ORTEGA LOAIZA</v>
      </c>
      <c r="D111" s="12" t="str">
        <f>+'[1]Consolidado ORG'!L108</f>
        <v>PRESTAR LOS SERVICIOS PROFESIONALES A LA DIRECCION DE TECNOLOGIAS Y SISTEMAS DE LA INFORMACION PARA REALIZAR LAS ACTIVIDADES DE DISEÑO DESARROLLO IMPLEMENTACION SOPORTE Y PUESTA EN PRODUCCION DE LAS FUNCIONALIDADES Y NUEVOS DESARROLLOS DEL SISTEMA DE INFORMACION TINGUAS</v>
      </c>
      <c r="E111" s="12">
        <f>+'[1]Consolidado ORG'!M108</f>
        <v>42773</v>
      </c>
      <c r="F111" s="12">
        <f>+'[1]Consolidado ORG'!N108</f>
        <v>42906</v>
      </c>
      <c r="G111" s="13">
        <f>+'[1]Consolidado ORG'!P108</f>
        <v>3</v>
      </c>
      <c r="H111" s="13">
        <f>+'[1]Consolidado ORG'!AG108</f>
        <v>45</v>
      </c>
      <c r="I111" s="14">
        <f>+'[1]Consolidado ORG'!T108</f>
        <v>14100000</v>
      </c>
      <c r="J111" s="14">
        <f>+'[1]Consolidado ORG'!AE108</f>
        <v>7050000</v>
      </c>
      <c r="K111" s="12" t="str">
        <f>+'[1]Consolidado ORG'!E108</f>
        <v>5 5. Contratación directa</v>
      </c>
      <c r="L111" s="12" t="str">
        <f>+'[1]Consolidado ORG'!F108</f>
        <v>6 6. Otro</v>
      </c>
      <c r="M111" s="12" t="str">
        <f>+'[1]Consolidado ORG'!AK108</f>
        <v>https://www.contratos.gov.co/consultas/detalleProceso.do?numConstancia=17-12-6184118</v>
      </c>
      <c r="N111" s="12" t="str">
        <f>+'[1]Consolidado ORG'!AL108</f>
        <v>17-12-6184118</v>
      </c>
      <c r="O111" s="28"/>
    </row>
    <row r="112" spans="1:15" s="3" customFormat="1" ht="67.5" x14ac:dyDescent="0.25">
      <c r="A112" s="11" t="str">
        <f>+'[1]Consolidado ORG'!A109</f>
        <v>SCJ-109-2017</v>
      </c>
      <c r="B112" s="12">
        <f>+'[1]Consolidado ORG'!B109</f>
        <v>42772</v>
      </c>
      <c r="C112" s="12" t="str">
        <f>+'[1]Consolidado ORG'!G109</f>
        <v>CARMEN DORA SALAMANCA HERNANDEZ</v>
      </c>
      <c r="D112" s="12" t="str">
        <f>+'[1]Consolidado ORG'!L109</f>
        <v>PRESTAR LOS SERVICIOS PROFESIONALES EN DERECHO REALIZANDO LAS ACTIVIDADES RELACIONADAS CON LOS PROCEDIEMIENTOS DE INGRESO EGRESO REMISIONES Y LOS INSTRUCTIVOS DE PASE JURIDICO Y TRASLADOS DE LAS PERSONAS PRIVADAS DE LA LIBERTAD QUE SE ENCUENTRAN EN LA CARCEL DISTRITAL DE VARONES Y ANEXO DE MUJERES</v>
      </c>
      <c r="E112" s="12">
        <f>+'[1]Consolidado ORG'!M109</f>
        <v>42773</v>
      </c>
      <c r="F112" s="12">
        <f>+'[1]Consolidado ORG'!N109</f>
        <v>42958</v>
      </c>
      <c r="G112" s="13">
        <f>+'[1]Consolidado ORG'!P109</f>
        <v>11</v>
      </c>
      <c r="H112" s="13">
        <f>+'[1]Consolidado ORG'!AG109</f>
        <v>3</v>
      </c>
      <c r="I112" s="14">
        <f>+'[1]Consolidado ORG'!T109</f>
        <v>49500000</v>
      </c>
      <c r="J112" s="14">
        <f>+'[1]Consolidado ORG'!AE109</f>
        <v>0</v>
      </c>
      <c r="K112" s="12" t="str">
        <f>+'[1]Consolidado ORG'!E109</f>
        <v>5 5. Contratación directa</v>
      </c>
      <c r="L112" s="12" t="str">
        <f>+'[1]Consolidado ORG'!F109</f>
        <v>6 6. Otro</v>
      </c>
      <c r="M112" s="12" t="str">
        <f>+'[1]Consolidado ORG'!AK109</f>
        <v>https://www.contratos.gov.co/consultas/detalleProceso.do?numConstancia=17-12-6169963</v>
      </c>
      <c r="N112" s="12" t="str">
        <f>+'[1]Consolidado ORG'!AL109</f>
        <v>17-12-6169963</v>
      </c>
      <c r="O112" s="28"/>
    </row>
    <row r="113" spans="1:15" s="3" customFormat="1" ht="45" x14ac:dyDescent="0.25">
      <c r="A113" s="11" t="str">
        <f>+'[1]Consolidado ORG'!A110</f>
        <v>SCJ-110-2017</v>
      </c>
      <c r="B113" s="12">
        <f>+'[1]Consolidado ORG'!B110</f>
        <v>42772</v>
      </c>
      <c r="C113" s="12" t="str">
        <f>+'[1]Consolidado ORG'!G110</f>
        <v>JORGE OMAR ARANGO DIAZ</v>
      </c>
      <c r="D113" s="12" t="str">
        <f>+'[1]Consolidado ORG'!L110</f>
        <v>PRESTAR SUS SERVICIOS PROFESIONALES REALIZANDO EL SEGUIMIENTO A LA PRESTACION DEL SERVICIO EN SALUD A LAS PERSONAS PRIVADAS DE LA LIBERTAD QUE SE ENCUENTRAN EN LA CARCEL DISTRITAL DE VARONES Y ANEXO DE MUJERES</v>
      </c>
      <c r="E113" s="12">
        <f>+'[1]Consolidado ORG'!M110</f>
        <v>42773</v>
      </c>
      <c r="F113" s="12">
        <f>+'[1]Consolidado ORG'!N110</f>
        <v>43106</v>
      </c>
      <c r="G113" s="13">
        <f>+'[1]Consolidado ORG'!P110</f>
        <v>11</v>
      </c>
      <c r="H113" s="13">
        <f>+'[1]Consolidado ORG'!AG110</f>
        <v>0</v>
      </c>
      <c r="I113" s="14">
        <f>+'[1]Consolidado ORG'!T110</f>
        <v>49500000</v>
      </c>
      <c r="J113" s="14">
        <f>+'[1]Consolidado ORG'!AE110</f>
        <v>0</v>
      </c>
      <c r="K113" s="12" t="str">
        <f>+'[1]Consolidado ORG'!E110</f>
        <v>5 5. Contratación directa</v>
      </c>
      <c r="L113" s="12" t="str">
        <f>+'[1]Consolidado ORG'!F110</f>
        <v>6 6. Otro</v>
      </c>
      <c r="M113" s="12" t="str">
        <f>+'[1]Consolidado ORG'!AK110</f>
        <v>https://www.contratos.gov.co/consultas/detalleProceso.do?numConstancia=17-12-6170873</v>
      </c>
      <c r="N113" s="12" t="str">
        <f>+'[1]Consolidado ORG'!AL110</f>
        <v>17-12-6170873</v>
      </c>
      <c r="O113" s="28"/>
    </row>
    <row r="114" spans="1:15" s="3" customFormat="1" ht="56.25" x14ac:dyDescent="0.25">
      <c r="A114" s="11" t="str">
        <f>+'[1]Consolidado ORG'!A111</f>
        <v>SCJ-111-2017</v>
      </c>
      <c r="B114" s="12">
        <f>+'[1]Consolidado ORG'!B111</f>
        <v>42772</v>
      </c>
      <c r="C114" s="12" t="str">
        <f>+'[1]Consolidado ORG'!G111</f>
        <v>JHON GUSTAVO MOSQUERA</v>
      </c>
      <c r="D114" s="12" t="str">
        <f>+'[1]Consolidado ORG'!L111</f>
        <v>PRESTAR LOS SERVICIOS DE APOYO A LA GESTION EN LA SUBSECRETARIA DE SEGURIDAD Y CONVIVENCIA PARA COADYUVAR EN LA IMPLEMENTACION DE ESTRATEGIAS Y ACCIONES DE DIALOGO MEDIACION Y PREVENCION EN CONVIVENCIA Y SEGURIDAD CIUDADANA EN LA CIUDAD</v>
      </c>
      <c r="E114" s="12">
        <f>+'[1]Consolidado ORG'!M111</f>
        <v>42774</v>
      </c>
      <c r="F114" s="12">
        <f>+'[1]Consolidado ORG'!N111</f>
        <v>43107</v>
      </c>
      <c r="G114" s="13">
        <f>+'[1]Consolidado ORG'!P111</f>
        <v>11</v>
      </c>
      <c r="H114" s="13">
        <f>+'[1]Consolidado ORG'!AG111</f>
        <v>0</v>
      </c>
      <c r="I114" s="14">
        <f>+'[1]Consolidado ORG'!T111</f>
        <v>22000000</v>
      </c>
      <c r="J114" s="14">
        <f>+'[1]Consolidado ORG'!AE111</f>
        <v>0</v>
      </c>
      <c r="K114" s="12" t="str">
        <f>+'[1]Consolidado ORG'!E111</f>
        <v>5 5. Contratación directa</v>
      </c>
      <c r="L114" s="12" t="str">
        <f>+'[1]Consolidado ORG'!F111</f>
        <v>6 6. Otro</v>
      </c>
      <c r="M114" s="12" t="str">
        <f>+'[1]Consolidado ORG'!AK111</f>
        <v>https://www.contratos.gov.co/consultas/detalleProceso.do?numConstancia=17-12-6171040</v>
      </c>
      <c r="N114" s="12" t="str">
        <f>+'[1]Consolidado ORG'!AL111</f>
        <v>17-12-6171040</v>
      </c>
      <c r="O114" s="28"/>
    </row>
    <row r="115" spans="1:15" s="3" customFormat="1" ht="45" x14ac:dyDescent="0.25">
      <c r="A115" s="11" t="str">
        <f>+'[1]Consolidado ORG'!A112</f>
        <v>SCJ-112-2017</v>
      </c>
      <c r="B115" s="12">
        <f>+'[1]Consolidado ORG'!B112</f>
        <v>42772</v>
      </c>
      <c r="C115" s="12" t="str">
        <f>+'[1]Consolidado ORG'!G112</f>
        <v>LINA MERCEDES GUZMAN MOJICA</v>
      </c>
      <c r="D115" s="12" t="str">
        <f>+'[1]Consolidado ORG'!L112</f>
        <v>PRESTAR LOS SERVICIOS PROFESIONALES A LA SUBSECRETARIA DE SEGURIDAD Y CONVIVENCIA COMO ENLACE INTERNO Y EXTERNO EN TEMAS JURIDICOS PARA EL DESARROLLO Y SEGUIMIENTO DE LAS ACTIVIDADES QUE SE REQUIERAN</v>
      </c>
      <c r="E115" s="12">
        <f>+'[1]Consolidado ORG'!M112</f>
        <v>42774</v>
      </c>
      <c r="F115" s="12">
        <f>+'[1]Consolidado ORG'!N112</f>
        <v>42893</v>
      </c>
      <c r="G115" s="13">
        <f>+'[1]Consolidado ORG'!P112</f>
        <v>4</v>
      </c>
      <c r="H115" s="13">
        <f>+'[1]Consolidado ORG'!AG112</f>
        <v>0</v>
      </c>
      <c r="I115" s="14">
        <f>+'[1]Consolidado ORG'!T112</f>
        <v>20000000</v>
      </c>
      <c r="J115" s="14">
        <f>+'[1]Consolidado ORG'!AE112</f>
        <v>0</v>
      </c>
      <c r="K115" s="12" t="str">
        <f>+'[1]Consolidado ORG'!E112</f>
        <v>5 5. Contratación directa</v>
      </c>
      <c r="L115" s="12" t="str">
        <f>+'[1]Consolidado ORG'!F112</f>
        <v>6 6. Otro</v>
      </c>
      <c r="M115" s="12" t="str">
        <f>+'[1]Consolidado ORG'!AK112</f>
        <v>https://www.contratos.gov.co/consultas/detalleProceso.do?numConstancia=17-12-6171303</v>
      </c>
      <c r="N115" s="12" t="str">
        <f>+'[1]Consolidado ORG'!AL112</f>
        <v>17-12-6171303</v>
      </c>
      <c r="O115" s="28"/>
    </row>
    <row r="116" spans="1:15" s="3" customFormat="1" ht="56.25" x14ac:dyDescent="0.25">
      <c r="A116" s="11" t="str">
        <f>+'[1]Consolidado ORG'!A113</f>
        <v>SCJ-113-2017</v>
      </c>
      <c r="B116" s="12">
        <f>+'[1]Consolidado ORG'!B113</f>
        <v>42772</v>
      </c>
      <c r="C116" s="12" t="str">
        <f>+'[1]Consolidado ORG'!G113</f>
        <v>MARTHA PATRICIA TOQUICA MANCERA</v>
      </c>
      <c r="D116" s="12" t="str">
        <f>+'[1]Consolidado ORG'!L113</f>
        <v>PRESTAR LOS SERVICIOS DE APOYO A LA GESTION EN LA SUBSECRETARIA DE SEGURIDAD Y CONVIVENCIA PARA COADYUVAR EN LA IMPLEMENTACION DE ESTRATEGIAS Y ACCIONES DE DIALOGO MEDIACION Y PREVENCION EN CONVIVENCIA Y SEGURIDAD CIUDADANA EN LA CIUDAD</v>
      </c>
      <c r="E116" s="12">
        <f>+'[1]Consolidado ORG'!M113</f>
        <v>42774</v>
      </c>
      <c r="F116" s="12">
        <f>+'[1]Consolidado ORG'!N113</f>
        <v>43107</v>
      </c>
      <c r="G116" s="13">
        <f>+'[1]Consolidado ORG'!P113</f>
        <v>11</v>
      </c>
      <c r="H116" s="13">
        <f>+'[1]Consolidado ORG'!AG113</f>
        <v>0</v>
      </c>
      <c r="I116" s="14">
        <f>+'[1]Consolidado ORG'!T113</f>
        <v>22000000</v>
      </c>
      <c r="J116" s="14">
        <f>+'[1]Consolidado ORG'!AE113</f>
        <v>0</v>
      </c>
      <c r="K116" s="12" t="str">
        <f>+'[1]Consolidado ORG'!E113</f>
        <v>5 5. Contratación directa</v>
      </c>
      <c r="L116" s="12" t="str">
        <f>+'[1]Consolidado ORG'!F113</f>
        <v>6 6. Otro</v>
      </c>
      <c r="M116" s="12" t="str">
        <f>+'[1]Consolidado ORG'!AK113</f>
        <v>https://www.contratos.gov.co/consultas/detalleProceso.do?numConstancia=17-12-6171515</v>
      </c>
      <c r="N116" s="12" t="str">
        <f>+'[1]Consolidado ORG'!AL113</f>
        <v>17-12-6171515</v>
      </c>
      <c r="O116" s="28"/>
    </row>
    <row r="117" spans="1:15" s="3" customFormat="1" ht="56.25" x14ac:dyDescent="0.25">
      <c r="A117" s="11" t="str">
        <f>+'[1]Consolidado ORG'!A114</f>
        <v>SCJ-114-2017</v>
      </c>
      <c r="B117" s="12">
        <f>+'[1]Consolidado ORG'!B114</f>
        <v>42772</v>
      </c>
      <c r="C117" s="12" t="str">
        <f>+'[1]Consolidado ORG'!G114</f>
        <v>JORGE ELIECER LOZANO OSPINA</v>
      </c>
      <c r="D117" s="12" t="str">
        <f>+'[1]Consolidado ORG'!L114</f>
        <v>PRESTAR SUS SERVICIOS PROFESIONALES PARA ASESORAR AL JEDE DE LA OFICINA DE ANALISIS DE INFORMACION Y ESTUDIOS ESTRATEGICOS EN LA PUESTA EN MARCHA DE LA ESTRATEGIA DE ANALITICA PARA LA SEGURIDAD LA CONVIVENCIA Y EL ACCESO A LA JUSTICIA</v>
      </c>
      <c r="E117" s="12">
        <f>+'[1]Consolidado ORG'!M114</f>
        <v>42773</v>
      </c>
      <c r="F117" s="12">
        <f>+'[1]Consolidado ORG'!N114</f>
        <v>43106</v>
      </c>
      <c r="G117" s="13">
        <f>+'[1]Consolidado ORG'!P114</f>
        <v>11</v>
      </c>
      <c r="H117" s="13">
        <f>+'[1]Consolidado ORG'!AG114</f>
        <v>0</v>
      </c>
      <c r="I117" s="14">
        <f>+'[1]Consolidado ORG'!T114</f>
        <v>110000000</v>
      </c>
      <c r="J117" s="14">
        <f>+'[1]Consolidado ORG'!AE114</f>
        <v>0</v>
      </c>
      <c r="K117" s="12" t="str">
        <f>+'[1]Consolidado ORG'!E114</f>
        <v>5 5. Contratación directa</v>
      </c>
      <c r="L117" s="12" t="str">
        <f>+'[1]Consolidado ORG'!F114</f>
        <v>6 6. Otro</v>
      </c>
      <c r="M117" s="12" t="str">
        <f>+'[1]Consolidado ORG'!AK114</f>
        <v>https://www.contratos.gov.co/consultas/detalleProceso.do?numConstancia=17-12-6171667</v>
      </c>
      <c r="N117" s="12" t="str">
        <f>+'[1]Consolidado ORG'!AL114</f>
        <v>17-12-6171667</v>
      </c>
      <c r="O117" s="28"/>
    </row>
    <row r="118" spans="1:15" s="3" customFormat="1" ht="56.25" x14ac:dyDescent="0.25">
      <c r="A118" s="11" t="str">
        <f>+'[1]Consolidado ORG'!A115</f>
        <v>SCJ-115-2017</v>
      </c>
      <c r="B118" s="12">
        <f>+'[1]Consolidado ORG'!B115</f>
        <v>42772</v>
      </c>
      <c r="C118" s="12" t="str">
        <f>+'[1]Consolidado ORG'!G115</f>
        <v>JENNIFER BENJUMEA MORENO</v>
      </c>
      <c r="D118" s="12" t="str">
        <f>+'[1]Consolidado ORG'!L115</f>
        <v>PRESTAR LOS SERVICIOS DE APOYO A LAS DIFERENTES ACTIVIDADES ASOCIADAS A LA DIRECCION DE GESTION HUMANA EN ESPECIAL DE LA CARCEL DISTRITAL DE VARONES Y ANEXO DE MUJERES DE LA SECRETARIA DISTRITAL DE SEGURIDAD CONVIVENCIA Y JUSTICIA</v>
      </c>
      <c r="E118" s="12">
        <f>+'[1]Consolidado ORG'!M115</f>
        <v>42773</v>
      </c>
      <c r="F118" s="12">
        <f>+'[1]Consolidado ORG'!N115</f>
        <v>42906</v>
      </c>
      <c r="G118" s="13">
        <f>+'[1]Consolidado ORG'!P115</f>
        <v>3</v>
      </c>
      <c r="H118" s="13">
        <f>+'[1]Consolidado ORG'!AG115</f>
        <v>45</v>
      </c>
      <c r="I118" s="14">
        <f>+'[1]Consolidado ORG'!T115</f>
        <v>8976000</v>
      </c>
      <c r="J118" s="14">
        <f>+'[1]Consolidado ORG'!AE115</f>
        <v>4488000</v>
      </c>
      <c r="K118" s="12" t="str">
        <f>+'[1]Consolidado ORG'!E115</f>
        <v>5 5. Contratación directa</v>
      </c>
      <c r="L118" s="12" t="str">
        <f>+'[1]Consolidado ORG'!F115</f>
        <v>6 6. Otro</v>
      </c>
      <c r="M118" s="12" t="str">
        <f>+'[1]Consolidado ORG'!AK115</f>
        <v>https://www.contratos.gov.co/consultas/detalleProceso.do?numConstancia=17-12-6173591</v>
      </c>
      <c r="N118" s="12" t="str">
        <f>+'[1]Consolidado ORG'!AL115</f>
        <v>17-12-6173591</v>
      </c>
      <c r="O118" s="28"/>
    </row>
    <row r="119" spans="1:15" s="3" customFormat="1" ht="67.5" x14ac:dyDescent="0.25">
      <c r="A119" s="11" t="str">
        <f>+'[1]Consolidado ORG'!A116</f>
        <v>SCJ-116-2017</v>
      </c>
      <c r="B119" s="12">
        <f>+'[1]Consolidado ORG'!B116</f>
        <v>42772</v>
      </c>
      <c r="C119" s="12" t="str">
        <f>+'[1]Consolidado ORG'!G116</f>
        <v>ERIKA MARIA GONZALEZ GUERRA</v>
      </c>
      <c r="D119" s="12" t="str">
        <f>+'[1]Consolidado ORG'!L116</f>
        <v>PRESTAR SERVICIOS PROFESIONALES PARA DESARROLLAR ACCIONES DE FORTALECIMIENTO PARA EL ACCESO A LA JUSTICIA MEDIANTE LA GESTION DIFUSION Y ARTICULACION DE LOS SERVICIOS DE LAS CASAS DE JUSTICIA Y LOS SISTEMAS LOCALES DE JUSTICIA DE ACUERDO A LOS LINEAMIENTOS DADOS POR LA DIRECCION DE ACCESO A LA JUSTICIA</v>
      </c>
      <c r="E119" s="12">
        <f>+'[1]Consolidado ORG'!M116</f>
        <v>42773</v>
      </c>
      <c r="F119" s="12">
        <f>+'[1]Consolidado ORG'!N116</f>
        <v>43039</v>
      </c>
      <c r="G119" s="13">
        <f>+'[1]Consolidado ORG'!P116</f>
        <v>11</v>
      </c>
      <c r="H119" s="13">
        <f>+'[1]Consolidado ORG'!AG116</f>
        <v>0</v>
      </c>
      <c r="I119" s="14">
        <f>+'[1]Consolidado ORG'!T116</f>
        <v>49500000</v>
      </c>
      <c r="J119" s="14">
        <f>+'[1]Consolidado ORG'!AE116</f>
        <v>0</v>
      </c>
      <c r="K119" s="12" t="str">
        <f>+'[1]Consolidado ORG'!E116</f>
        <v>5 5. Contratación directa</v>
      </c>
      <c r="L119" s="12" t="str">
        <f>+'[1]Consolidado ORG'!F116</f>
        <v>6 6. Otro</v>
      </c>
      <c r="M119" s="12" t="str">
        <f>+'[1]Consolidado ORG'!AK116</f>
        <v>https://www.contratos.gov.co/consultas/detalleProceso.do?numConstancia=17-12-6173591</v>
      </c>
      <c r="N119" s="12" t="str">
        <f>+'[1]Consolidado ORG'!AL116</f>
        <v>17-12-6173591</v>
      </c>
      <c r="O119" s="28"/>
    </row>
    <row r="120" spans="1:15" s="3" customFormat="1" ht="45" x14ac:dyDescent="0.25">
      <c r="A120" s="11" t="str">
        <f>+'[1]Consolidado ORG'!A117</f>
        <v>SCJ-117-2017</v>
      </c>
      <c r="B120" s="12">
        <f>+'[1]Consolidado ORG'!B117</f>
        <v>42772</v>
      </c>
      <c r="C120" s="12" t="str">
        <f>+'[1]Consolidado ORG'!G117</f>
        <v>MARIA SOLANO GOMEZ</v>
      </c>
      <c r="D120" s="12" t="str">
        <f>+'[1]Consolidado ORG'!L117</f>
        <v>PRESTAR SERVICIOS PROFESIONALES A LA SUBSECRETARIA DE ACCESO A LA JUSTICIA PARA APOYAR EN ACCIONES DE SEGUIMIENTO Y ACOMPAÑAMIENTO A LAS SOLICITUDES REALIZADAS POR LA CIUDADANIA O LA SUBSECRETARIA</v>
      </c>
      <c r="E120" s="12">
        <f>+'[1]Consolidado ORG'!M117</f>
        <v>42773</v>
      </c>
      <c r="F120" s="12">
        <f>+'[1]Consolidado ORG'!N117</f>
        <v>43106</v>
      </c>
      <c r="G120" s="13">
        <f>+'[1]Consolidado ORG'!P117</f>
        <v>11</v>
      </c>
      <c r="H120" s="13">
        <f>+'[1]Consolidado ORG'!AG117</f>
        <v>0</v>
      </c>
      <c r="I120" s="14">
        <f>+'[1]Consolidado ORG'!T117</f>
        <v>49500000</v>
      </c>
      <c r="J120" s="14">
        <f>+'[1]Consolidado ORG'!AE117</f>
        <v>0</v>
      </c>
      <c r="K120" s="12" t="str">
        <f>+'[1]Consolidado ORG'!E117</f>
        <v>5 5. Contratación directa</v>
      </c>
      <c r="L120" s="12" t="str">
        <f>+'[1]Consolidado ORG'!F117</f>
        <v>6 6. Otro</v>
      </c>
      <c r="M120" s="12" t="str">
        <f>+'[1]Consolidado ORG'!AK117</f>
        <v>https://www.contratos.gov.co/consultas/detalleProceso.do?numConstancia=17-12-6178437</v>
      </c>
      <c r="N120" s="12" t="str">
        <f>+'[1]Consolidado ORG'!AL117</f>
        <v>17-12-6178437</v>
      </c>
      <c r="O120" s="28"/>
    </row>
    <row r="121" spans="1:15" s="3" customFormat="1" ht="56.25" x14ac:dyDescent="0.25">
      <c r="A121" s="11" t="str">
        <f>+'[1]Consolidado ORG'!A118</f>
        <v>SCJ-118-2017</v>
      </c>
      <c r="B121" s="12">
        <f>+'[1]Consolidado ORG'!B118</f>
        <v>42772</v>
      </c>
      <c r="C121" s="12" t="str">
        <f>+'[1]Consolidado ORG'!G118</f>
        <v>JAIRO GARCIA GUZMAN</v>
      </c>
      <c r="D121" s="12" t="str">
        <f>+'[1]Consolidado ORG'!L118</f>
        <v>PRESTAR SERVICIOS DE APOYO EN LA OPERACIÓN DE LOS VEHICULOS INSTITUCIONALES DENTRO DEL PROCESO DE GESTION DOCUMENTAL DE LA ENTIDAD APOYANDO EL TRASLADO DE LAS PERSONAS DOCUMENTOS Y ARCHIVOS DE LA SECRETARIA DISTRITAL DE SEGURIDAD CONVIVENCIA Y JUSTICIA</v>
      </c>
      <c r="E121" s="12">
        <f>+'[1]Consolidado ORG'!M118</f>
        <v>42773</v>
      </c>
      <c r="F121" s="12">
        <f>+'[1]Consolidado ORG'!N118</f>
        <v>42961</v>
      </c>
      <c r="G121" s="13">
        <f>+'[1]Consolidado ORG'!P118</f>
        <v>11</v>
      </c>
      <c r="H121" s="13">
        <f>+'[1]Consolidado ORG'!AG118</f>
        <v>0</v>
      </c>
      <c r="I121" s="14">
        <f>+'[1]Consolidado ORG'!T118</f>
        <v>25993000</v>
      </c>
      <c r="J121" s="14">
        <f>+'[1]Consolidado ORG'!AE118</f>
        <v>0</v>
      </c>
      <c r="K121" s="12" t="str">
        <f>+'[1]Consolidado ORG'!E118</f>
        <v>5 5. Contratación directa</v>
      </c>
      <c r="L121" s="12" t="str">
        <f>+'[1]Consolidado ORG'!F118</f>
        <v>6 6. Otro</v>
      </c>
      <c r="M121" s="12" t="str">
        <f>+'[1]Consolidado ORG'!AK118</f>
        <v>https://www.contratos.gov.co/consultas/detalleProceso.do?numConstancia=17-12-6178602</v>
      </c>
      <c r="N121" s="12" t="str">
        <f>+'[1]Consolidado ORG'!AL118</f>
        <v>17-12-6178602</v>
      </c>
      <c r="O121" s="28"/>
    </row>
    <row r="122" spans="1:15" s="3" customFormat="1" ht="56.25" x14ac:dyDescent="0.25">
      <c r="A122" s="11" t="str">
        <f>+'[1]Consolidado ORG'!A119</f>
        <v>SCJ-119-2017</v>
      </c>
      <c r="B122" s="12">
        <f>+'[1]Consolidado ORG'!B119</f>
        <v>42772</v>
      </c>
      <c r="C122" s="12" t="str">
        <f>+'[1]Consolidado ORG'!G119</f>
        <v>PAULA ASTRID MENDEZ GONZALEZ</v>
      </c>
      <c r="D122" s="12" t="str">
        <f>+'[1]Consolidado ORG'!L119</f>
        <v>PRESTAR SERVICIOS PROFESIONALES PARA APOYAR SISTEMATICA A CONCEPTUALMENTE A LA SUBSECRETARIA DE ACCESO A LA JUSTICIA EN LA CONSTRUCCION IMPLEMENTACION MONITOREO Y EVALUACION DE HERRRAMIENYTAS Y MODELOS QUE PERMITAN AMPLIAR EL ACCESO A LA JUSTICIA</v>
      </c>
      <c r="E122" s="12">
        <f>+'[1]Consolidado ORG'!M119</f>
        <v>42773</v>
      </c>
      <c r="F122" s="12">
        <f>+'[1]Consolidado ORG'!N119</f>
        <v>43106</v>
      </c>
      <c r="G122" s="13">
        <f>+'[1]Consolidado ORG'!P119</f>
        <v>11</v>
      </c>
      <c r="H122" s="13">
        <f>+'[1]Consolidado ORG'!AG119</f>
        <v>0</v>
      </c>
      <c r="I122" s="14">
        <f>+'[1]Consolidado ORG'!T119</f>
        <v>117810000</v>
      </c>
      <c r="J122" s="14">
        <f>+'[1]Consolidado ORG'!AE119</f>
        <v>0</v>
      </c>
      <c r="K122" s="12" t="str">
        <f>+'[1]Consolidado ORG'!E119</f>
        <v>5 5. Contratación directa</v>
      </c>
      <c r="L122" s="12" t="str">
        <f>+'[1]Consolidado ORG'!F119</f>
        <v>6 6. Otro</v>
      </c>
      <c r="M122" s="12" t="str">
        <f>+'[1]Consolidado ORG'!AK119</f>
        <v>https://www.contratos.gov.co/consultas/detalleProceso.do?numConstancia=17-12-6178811</v>
      </c>
      <c r="N122" s="12" t="str">
        <f>+'[1]Consolidado ORG'!AL119</f>
        <v>17-12-6178811</v>
      </c>
      <c r="O122" s="28"/>
    </row>
    <row r="123" spans="1:15" s="3" customFormat="1" ht="33.75" x14ac:dyDescent="0.25">
      <c r="A123" s="11" t="str">
        <f>+'[1]Consolidado ORG'!A120</f>
        <v>SCJ-120-2017</v>
      </c>
      <c r="B123" s="12">
        <f>+'[1]Consolidado ORG'!B120</f>
        <v>42772</v>
      </c>
      <c r="C123" s="12" t="str">
        <f>+'[1]Consolidado ORG'!G120</f>
        <v>SILVIA IVONNE CHACON BARRIOS</v>
      </c>
      <c r="D123" s="12" t="str">
        <f>+'[1]Consolidado ORG'!L120</f>
        <v>APOYAR LA GESTION DE LA DIRECCION DE LA CARCEL DISTRITAL EN LA DISTRIBUCION CLASIFICACION ORGANIZACIÓN Y CONSERVACION DE LA DOCUMENTACION GENERADA</v>
      </c>
      <c r="E123" s="12">
        <f>+'[1]Consolidado ORG'!M120</f>
        <v>42774</v>
      </c>
      <c r="F123" s="12">
        <f>+'[1]Consolidado ORG'!N120</f>
        <v>43107</v>
      </c>
      <c r="G123" s="13">
        <f>+'[1]Consolidado ORG'!P120</f>
        <v>11</v>
      </c>
      <c r="H123" s="13">
        <f>+'[1]Consolidado ORG'!AG120</f>
        <v>0</v>
      </c>
      <c r="I123" s="14">
        <f>+'[1]Consolidado ORG'!T120</f>
        <v>25993000</v>
      </c>
      <c r="J123" s="14">
        <f>+'[1]Consolidado ORG'!AE120</f>
        <v>0</v>
      </c>
      <c r="K123" s="12" t="str">
        <f>+'[1]Consolidado ORG'!E120</f>
        <v>5 5. Contratación directa</v>
      </c>
      <c r="L123" s="12" t="str">
        <f>+'[1]Consolidado ORG'!F120</f>
        <v>6 6. Otro</v>
      </c>
      <c r="M123" s="12" t="str">
        <f>+'[1]Consolidado ORG'!AK120</f>
        <v>https://www.contratos.gov.co/consultas/detalleProceso.do?numConstancia=17-12-6180028</v>
      </c>
      <c r="N123" s="12" t="str">
        <f>+'[1]Consolidado ORG'!AL120</f>
        <v>17-12-6180028</v>
      </c>
      <c r="O123" s="28"/>
    </row>
    <row r="124" spans="1:15" s="3" customFormat="1" ht="56.25" x14ac:dyDescent="0.25">
      <c r="A124" s="11" t="str">
        <f>+'[1]Consolidado ORG'!A121</f>
        <v>SCJ-121-2017</v>
      </c>
      <c r="B124" s="12">
        <f>+'[1]Consolidado ORG'!B121</f>
        <v>42772</v>
      </c>
      <c r="C124" s="12" t="str">
        <f>+'[1]Consolidado ORG'!G121</f>
        <v>GONZALO SERRATO MEJIA</v>
      </c>
      <c r="D124" s="12" t="str">
        <f>+'[1]Consolidado ORG'!L121</f>
        <v>PRESTAR LOS SERVICIOS DE APOYO A LA GESTION EN LA SUBSECRETARIA DE SEGURIDAD Y CONVIVENCIA PARA COADYUVAR EN LA IMPLEMENTACION DE ESTRATEGIAS Y ACCIONES DE DIALOGO MEDIACION Y PREVENCION EN CONVIVENCIA Y SEGURIDAD CIUDADANA EN LA CIUDAD</v>
      </c>
      <c r="E124" s="12">
        <f>+'[1]Consolidado ORG'!M121</f>
        <v>42774</v>
      </c>
      <c r="F124" s="12">
        <f>+'[1]Consolidado ORG'!N121</f>
        <v>43107</v>
      </c>
      <c r="G124" s="13">
        <f>+'[1]Consolidado ORG'!P121</f>
        <v>11</v>
      </c>
      <c r="H124" s="13">
        <f>+'[1]Consolidado ORG'!AG121</f>
        <v>0</v>
      </c>
      <c r="I124" s="14">
        <f>+'[1]Consolidado ORG'!T121</f>
        <v>22000000</v>
      </c>
      <c r="J124" s="14">
        <f>+'[1]Consolidado ORG'!AE121</f>
        <v>0</v>
      </c>
      <c r="K124" s="12" t="str">
        <f>+'[1]Consolidado ORG'!E121</f>
        <v>5 5. Contratación directa</v>
      </c>
      <c r="L124" s="12" t="str">
        <f>+'[1]Consolidado ORG'!F121</f>
        <v>6 6. Otro</v>
      </c>
      <c r="M124" s="12" t="str">
        <f>+'[1]Consolidado ORG'!AK121</f>
        <v>https://www.contratos.gov.co/consultas/detalleProceso.do?numConstancia=17-12-6180081</v>
      </c>
      <c r="N124" s="12" t="str">
        <f>+'[1]Consolidado ORG'!AL121</f>
        <v>17-12-6180081</v>
      </c>
      <c r="O124" s="28"/>
    </row>
    <row r="125" spans="1:15" s="3" customFormat="1" ht="56.25" x14ac:dyDescent="0.25">
      <c r="A125" s="11" t="str">
        <f>+'[1]Consolidado ORG'!A122</f>
        <v>SCJ-122-2017</v>
      </c>
      <c r="B125" s="12">
        <f>+'[1]Consolidado ORG'!B122</f>
        <v>42772</v>
      </c>
      <c r="C125" s="12" t="str">
        <f>+'[1]Consolidado ORG'!G122</f>
        <v>BUENAVENTURA RUIZ URBANO</v>
      </c>
      <c r="D125" s="12" t="str">
        <f>+'[1]Consolidado ORG'!L122</f>
        <v>PRESTAR LOS SERVICIOS DE APOYO A LA GESTION EN LA SUBSECRETARIA DE SEGURIDAD Y CONVIVENCIA PARA COADYUVAR EN LA IMPLEMENTACION DE ESTRATEGIAS Y ACCIONES DE DIALOGO MEDIACION Y PREVENCION EN CONVIVENCIA Y SEGURIDAD CIUDADANA EN LA CIUDAD</v>
      </c>
      <c r="E125" s="12">
        <f>+'[1]Consolidado ORG'!M122</f>
        <v>42774</v>
      </c>
      <c r="F125" s="12">
        <f>+'[1]Consolidado ORG'!N122</f>
        <v>43107</v>
      </c>
      <c r="G125" s="13">
        <f>+'[1]Consolidado ORG'!P122</f>
        <v>11</v>
      </c>
      <c r="H125" s="13">
        <f>+'[1]Consolidado ORG'!AG122</f>
        <v>0</v>
      </c>
      <c r="I125" s="14">
        <f>+'[1]Consolidado ORG'!T122</f>
        <v>22000000</v>
      </c>
      <c r="J125" s="14">
        <f>+'[1]Consolidado ORG'!AE122</f>
        <v>0</v>
      </c>
      <c r="K125" s="12" t="str">
        <f>+'[1]Consolidado ORG'!E122</f>
        <v>5 5. Contratación directa</v>
      </c>
      <c r="L125" s="12" t="str">
        <f>+'[1]Consolidado ORG'!F122</f>
        <v>6 6. Otro</v>
      </c>
      <c r="M125" s="12" t="str">
        <f>+'[1]Consolidado ORG'!AK122</f>
        <v>https://www.contratos.gov.co/consultas/detalleProceso.do?numConstancia=17-12-6180324</v>
      </c>
      <c r="N125" s="12" t="str">
        <f>+'[1]Consolidado ORG'!AL122</f>
        <v>17-12-6180324</v>
      </c>
      <c r="O125" s="28"/>
    </row>
    <row r="126" spans="1:15" s="3" customFormat="1" ht="56.25" x14ac:dyDescent="0.25">
      <c r="A126" s="11" t="str">
        <f>+'[1]Consolidado ORG'!A123</f>
        <v>SCJ-123-2017</v>
      </c>
      <c r="B126" s="12">
        <f>+'[1]Consolidado ORG'!B123</f>
        <v>42772</v>
      </c>
      <c r="C126" s="12" t="str">
        <f>+'[1]Consolidado ORG'!G123</f>
        <v>ALONSO RODRIGUEZ PERDOMO</v>
      </c>
      <c r="D126" s="12" t="str">
        <f>+'[1]Consolidado ORG'!L123</f>
        <v>PRESTAR LOS SERVICIOS DE APOYO A LA GESTION EN LA SUBSECRETARIA DE SEGURIDAD Y CONVIVENCIA PARA COADYUVAR EN LA IMPLEMENTACION DE ESTRATEGIAS Y ACCIONES DE DIALOGO MEDIACION Y PREVENCION EN CONVIVENCIA Y SEGURIDAD CIUDADANA EN LA CIUDAD</v>
      </c>
      <c r="E126" s="12">
        <f>+'[1]Consolidado ORG'!M123</f>
        <v>42774</v>
      </c>
      <c r="F126" s="12">
        <f>+'[1]Consolidado ORG'!N123</f>
        <v>43107</v>
      </c>
      <c r="G126" s="13">
        <f>+'[1]Consolidado ORG'!P123</f>
        <v>11</v>
      </c>
      <c r="H126" s="13">
        <f>+'[1]Consolidado ORG'!AG123</f>
        <v>0</v>
      </c>
      <c r="I126" s="14">
        <f>+'[1]Consolidado ORG'!T123</f>
        <v>22000000</v>
      </c>
      <c r="J126" s="14">
        <f>+'[1]Consolidado ORG'!AE123</f>
        <v>0</v>
      </c>
      <c r="K126" s="12" t="str">
        <f>+'[1]Consolidado ORG'!E123</f>
        <v>5 5. Contratación directa</v>
      </c>
      <c r="L126" s="12" t="str">
        <f>+'[1]Consolidado ORG'!F123</f>
        <v>6 6. Otro</v>
      </c>
      <c r="M126" s="12" t="str">
        <f>+'[1]Consolidado ORG'!AK123</f>
        <v>https://www.contratos.gov.co/consultas/detalleProceso.do?numConstancia=17-12-6180394</v>
      </c>
      <c r="N126" s="12" t="str">
        <f>+'[1]Consolidado ORG'!AL123</f>
        <v>17-12-6180394</v>
      </c>
      <c r="O126" s="28"/>
    </row>
    <row r="127" spans="1:15" s="3" customFormat="1" ht="45" x14ac:dyDescent="0.25">
      <c r="A127" s="11" t="str">
        <f>+'[1]Consolidado ORG'!A124</f>
        <v>SCJ-124-2017</v>
      </c>
      <c r="B127" s="12">
        <f>+'[1]Consolidado ORG'!B124</f>
        <v>42772</v>
      </c>
      <c r="C127" s="12" t="str">
        <f>+'[1]Consolidado ORG'!G124</f>
        <v>NICOLAS GONZALEZ GUEVARA</v>
      </c>
      <c r="D127" s="12" t="str">
        <f>+'[1]Consolidado ORG'!L124</f>
        <v>PRESTAR SERVICIOS PROFESIONALES COMO ENLACE DESDE EL NIVEL CENTRAL PARA ARTICULAR ACCIONES TERRITORIALES ORIENTADAS AL FORTALECIMIENTO DEL MODELO DE CASAS DE JUSTICIA</v>
      </c>
      <c r="E127" s="12">
        <f>+'[1]Consolidado ORG'!M124</f>
        <v>42773</v>
      </c>
      <c r="F127" s="12">
        <f>+'[1]Consolidado ORG'!N124</f>
        <v>43106</v>
      </c>
      <c r="G127" s="13">
        <f>+'[1]Consolidado ORG'!P124</f>
        <v>11</v>
      </c>
      <c r="H127" s="13">
        <f>+'[1]Consolidado ORG'!AG124</f>
        <v>0</v>
      </c>
      <c r="I127" s="14">
        <f>+'[1]Consolidado ORG'!T124</f>
        <v>49500000</v>
      </c>
      <c r="J127" s="14">
        <f>+'[1]Consolidado ORG'!AE124</f>
        <v>0</v>
      </c>
      <c r="K127" s="12" t="str">
        <f>+'[1]Consolidado ORG'!E124</f>
        <v>5 5. Contratación directa</v>
      </c>
      <c r="L127" s="12" t="str">
        <f>+'[1]Consolidado ORG'!F124</f>
        <v>6 6. Otro</v>
      </c>
      <c r="M127" s="12" t="str">
        <f>+'[1]Consolidado ORG'!AK124</f>
        <v>https://www.contratos.gov.co/consultas/detalleProceso.do?numConstancia=17-12-6180531</v>
      </c>
      <c r="N127" s="12" t="str">
        <f>+'[1]Consolidado ORG'!AL124</f>
        <v>17-12-6180531</v>
      </c>
      <c r="O127" s="28"/>
    </row>
    <row r="128" spans="1:15" s="3" customFormat="1" ht="33.75" x14ac:dyDescent="0.25">
      <c r="A128" s="11" t="str">
        <f>+'[1]Consolidado ORG'!A125</f>
        <v>SCJ-125-2017</v>
      </c>
      <c r="B128" s="12">
        <f>+'[1]Consolidado ORG'!B125</f>
        <v>42772</v>
      </c>
      <c r="C128" s="12" t="str">
        <f>+'[1]Consolidado ORG'!G125</f>
        <v>MARIA VERONICA URDANETA SILVA</v>
      </c>
      <c r="D128" s="12" t="str">
        <f>+'[1]Consolidado ORG'!L125</f>
        <v>PRESTAR LOS SERVICIOS PROFESIONALES A LA DIRECCION DE ACCESO A LA JUSTICIA PARA LIDERAR EL EQUIPO DE REFERENTES LOCALES Y LOS ENLACES DE CASAS DE JUSTICIA</v>
      </c>
      <c r="E128" s="12">
        <f>+'[1]Consolidado ORG'!M125</f>
        <v>42773</v>
      </c>
      <c r="F128" s="12">
        <f>+'[1]Consolidado ORG'!N125</f>
        <v>43106</v>
      </c>
      <c r="G128" s="13">
        <f>+'[1]Consolidado ORG'!P125</f>
        <v>11</v>
      </c>
      <c r="H128" s="13">
        <f>+'[1]Consolidado ORG'!AG125</f>
        <v>0</v>
      </c>
      <c r="I128" s="14">
        <f>+'[1]Consolidado ORG'!T125</f>
        <v>100540000</v>
      </c>
      <c r="J128" s="14">
        <f>+'[1]Consolidado ORG'!AE125</f>
        <v>0</v>
      </c>
      <c r="K128" s="12" t="str">
        <f>+'[1]Consolidado ORG'!E125</f>
        <v>5 5. Contratación directa</v>
      </c>
      <c r="L128" s="12" t="str">
        <f>+'[1]Consolidado ORG'!F125</f>
        <v>6 6. Otro</v>
      </c>
      <c r="M128" s="12" t="str">
        <f>+'[1]Consolidado ORG'!AK125</f>
        <v>https://www.contratos.gov.co/consultas/detalleProceso.do?numConstancia=17-12-6180973</v>
      </c>
      <c r="N128" s="12" t="str">
        <f>+'[1]Consolidado ORG'!AL125</f>
        <v>17-12-6180973</v>
      </c>
      <c r="O128" s="28"/>
    </row>
    <row r="129" spans="1:15" s="3" customFormat="1" ht="45" x14ac:dyDescent="0.25">
      <c r="A129" s="11" t="str">
        <f>+'[1]Consolidado ORG'!A126</f>
        <v>SCJ-126-2017</v>
      </c>
      <c r="B129" s="12">
        <f>+'[1]Consolidado ORG'!B126</f>
        <v>42772</v>
      </c>
      <c r="C129" s="12" t="str">
        <f>+'[1]Consolidado ORG'!G126</f>
        <v>LEONARDO NARVAEZ BALLESTEROS</v>
      </c>
      <c r="D129" s="12" t="str">
        <f>+'[1]Consolidado ORG'!L126</f>
        <v>PRESTAR LOS SERVICIOS PROFESIONALES BRINDANDO EL SERVICIO DE SOPORTE TECNICO A LA INFRAESTRUCTURA TELEFONICA HARDWARE Y SOFTWARE DE LA CARCEL DISTRITAL DE VARONES Y ANEXO A MUJERES</v>
      </c>
      <c r="E129" s="12">
        <f>+'[1]Consolidado ORG'!M126</f>
        <v>42774</v>
      </c>
      <c r="F129" s="12">
        <f>+'[1]Consolidado ORG'!N126</f>
        <v>43107</v>
      </c>
      <c r="G129" s="13">
        <f>+'[1]Consolidado ORG'!P126</f>
        <v>11</v>
      </c>
      <c r="H129" s="13">
        <f>+'[1]Consolidado ORG'!AG126</f>
        <v>0</v>
      </c>
      <c r="I129" s="14">
        <f>+'[1]Consolidado ORG'!T126</f>
        <v>44000000</v>
      </c>
      <c r="J129" s="14">
        <f>+'[1]Consolidado ORG'!AE126</f>
        <v>0</v>
      </c>
      <c r="K129" s="12" t="str">
        <f>+'[1]Consolidado ORG'!E126</f>
        <v>5 5. Contratación directa</v>
      </c>
      <c r="L129" s="12" t="str">
        <f>+'[1]Consolidado ORG'!F126</f>
        <v>6 6. Otro</v>
      </c>
      <c r="M129" s="12" t="str">
        <f>+'[1]Consolidado ORG'!AK126</f>
        <v>https://www.contratos.gov.co/consultas/detalleProceso.do?numConstancia=17-12-6181772</v>
      </c>
      <c r="N129" s="12" t="str">
        <f>+'[1]Consolidado ORG'!AL126</f>
        <v>17-12-6181772</v>
      </c>
      <c r="O129" s="28"/>
    </row>
    <row r="130" spans="1:15" s="3" customFormat="1" ht="45" x14ac:dyDescent="0.25">
      <c r="A130" s="11" t="str">
        <f>+'[1]Consolidado ORG'!A127</f>
        <v>SCJ-127-2017</v>
      </c>
      <c r="B130" s="12">
        <f>+'[1]Consolidado ORG'!B127</f>
        <v>42772</v>
      </c>
      <c r="C130" s="12" t="str">
        <f>+'[1]Consolidado ORG'!G127</f>
        <v>CRISTIAN NICOLAY RODRIGUEZ LEON</v>
      </c>
      <c r="D130" s="12" t="str">
        <f>+'[1]Consolidado ORG'!L127</f>
        <v>PRESTAR SERVICOS PROFESIONALES A LA DIRECCION JURIDICA Y CONRACTUAL DE LA SECREATRIA DISTRITAL DE SEGURIDAD CONVIVENCIA Y JUSTICIA PARA EL CUMPLIMIENTO DE LAS FUNCIONES A SU CARGO</v>
      </c>
      <c r="E130" s="12">
        <f>+'[1]Consolidado ORG'!M127</f>
        <v>42774</v>
      </c>
      <c r="F130" s="12">
        <f>+'[1]Consolidado ORG'!N127</f>
        <v>43107</v>
      </c>
      <c r="G130" s="13">
        <f>+'[1]Consolidado ORG'!P127</f>
        <v>11</v>
      </c>
      <c r="H130" s="13">
        <f>+'[1]Consolidado ORG'!AG127</f>
        <v>0</v>
      </c>
      <c r="I130" s="14">
        <f>+'[1]Consolidado ORG'!T127</f>
        <v>34100000</v>
      </c>
      <c r="J130" s="14">
        <f>+'[1]Consolidado ORG'!AE127</f>
        <v>0</v>
      </c>
      <c r="K130" s="12" t="str">
        <f>+'[1]Consolidado ORG'!E127</f>
        <v>5 5. Contratación directa</v>
      </c>
      <c r="L130" s="12" t="str">
        <f>+'[1]Consolidado ORG'!F127</f>
        <v>6 6. Otro</v>
      </c>
      <c r="M130" s="12" t="str">
        <f>+'[1]Consolidado ORG'!AK127</f>
        <v>https://www.contratos.gov.co/consultas/detalleProceso.do?numConstancia=17-12-6182148</v>
      </c>
      <c r="N130" s="12" t="str">
        <f>+'[1]Consolidado ORG'!AL127</f>
        <v>17-12-6182148</v>
      </c>
      <c r="O130" s="28"/>
    </row>
    <row r="131" spans="1:15" s="3" customFormat="1" ht="56.25" x14ac:dyDescent="0.25">
      <c r="A131" s="11" t="str">
        <f>+'[1]Consolidado ORG'!A128</f>
        <v>SCJ-128-2017</v>
      </c>
      <c r="B131" s="12">
        <f>+'[1]Consolidado ORG'!B128</f>
        <v>42772</v>
      </c>
      <c r="C131" s="12" t="str">
        <f>+'[1]Consolidado ORG'!G128</f>
        <v>BRANDON STIVEN VEGA SALAZAR</v>
      </c>
      <c r="D131" s="12" t="str">
        <f>+'[1]Consolidado ORG'!L128</f>
        <v>PRESTAR LOS SERVICIOS DE APOYO A LA GESTION EN LA SUBSECRETARIA DE SEGURIDAD Y CONVIVENCIA PARA COADYUVAR EN LA IMPLEMENTACION DE ESTRATEGIAS Y ACCIONES DE DIALOGO MEDIACION Y PREVENCION EN CONVIVENCIA Y SEGURIDAD CIUDADANA EN LA CIUDAD</v>
      </c>
      <c r="E131" s="12">
        <f>+'[1]Consolidado ORG'!M128</f>
        <v>42775</v>
      </c>
      <c r="F131" s="12">
        <f>+'[1]Consolidado ORG'!N128</f>
        <v>43108</v>
      </c>
      <c r="G131" s="13">
        <f>+'[1]Consolidado ORG'!P128</f>
        <v>11</v>
      </c>
      <c r="H131" s="13">
        <f>+'[1]Consolidado ORG'!AG128</f>
        <v>0</v>
      </c>
      <c r="I131" s="14">
        <f>+'[1]Consolidado ORG'!T128</f>
        <v>22000000</v>
      </c>
      <c r="J131" s="14">
        <f>+'[1]Consolidado ORG'!AE128</f>
        <v>0</v>
      </c>
      <c r="K131" s="12" t="str">
        <f>+'[1]Consolidado ORG'!E128</f>
        <v>5 5. Contratación directa</v>
      </c>
      <c r="L131" s="12" t="str">
        <f>+'[1]Consolidado ORG'!F128</f>
        <v>6 6. Otro</v>
      </c>
      <c r="M131" s="12" t="str">
        <f>+'[1]Consolidado ORG'!AK128</f>
        <v>https://www.contratos.gov.co/consultas/detalleProceso.do?numConstancia=17-12-6182434</v>
      </c>
      <c r="N131" s="12" t="str">
        <f>+'[1]Consolidado ORG'!AL128</f>
        <v>17-12-6182434</v>
      </c>
      <c r="O131" s="28"/>
    </row>
    <row r="132" spans="1:15" s="3" customFormat="1" ht="45" x14ac:dyDescent="0.25">
      <c r="A132" s="11" t="str">
        <f>+'[1]Consolidado ORG'!A129</f>
        <v>SCJ-129-2017</v>
      </c>
      <c r="B132" s="12">
        <f>+'[1]Consolidado ORG'!B129</f>
        <v>42772</v>
      </c>
      <c r="C132" s="12" t="str">
        <f>+'[1]Consolidado ORG'!G129</f>
        <v>JOSÉ EDISON CHAPARRO REYES</v>
      </c>
      <c r="D132" s="12" t="str">
        <f>+'[1]Consolidado ORG'!L129</f>
        <v>PRESTAR SERVICIOS PROFESIONALES EN EL SEGUIMIENTO A LAS ACTIVIDADES QUE ADELANTA LA DIRECCIÓN DE BIENES CON DESTINO A LA DÉCIMA TERCERA BRIGADA EN TEMAS DE MOVILIDAD, COMUNICACIONES, INTENDENCIA.</v>
      </c>
      <c r="E132" s="12">
        <f>+'[1]Consolidado ORG'!M129</f>
        <v>42774</v>
      </c>
      <c r="F132" s="12">
        <f>+'[1]Consolidado ORG'!N129</f>
        <v>43107</v>
      </c>
      <c r="G132" s="13">
        <f>+'[1]Consolidado ORG'!P129</f>
        <v>11</v>
      </c>
      <c r="H132" s="13">
        <f>+'[1]Consolidado ORG'!AG129</f>
        <v>0</v>
      </c>
      <c r="I132" s="14">
        <f>+'[1]Consolidado ORG'!T129</f>
        <v>47300000</v>
      </c>
      <c r="J132" s="14">
        <f>+'[1]Consolidado ORG'!AE129</f>
        <v>0</v>
      </c>
      <c r="K132" s="12" t="str">
        <f>+'[1]Consolidado ORG'!E129</f>
        <v>5 5. Contratación directa</v>
      </c>
      <c r="L132" s="12" t="str">
        <f>+'[1]Consolidado ORG'!F129</f>
        <v>6 6. Otro</v>
      </c>
      <c r="M132" s="12" t="str">
        <f>+'[1]Consolidado ORG'!AK129</f>
        <v>https://www.contratos.gov.co/consultas/detalleProceso.do?numConstancia=17-12-6183199</v>
      </c>
      <c r="N132" s="12" t="str">
        <f>+'[1]Consolidado ORG'!AL129</f>
        <v>17-12-6183199</v>
      </c>
      <c r="O132" s="28"/>
    </row>
    <row r="133" spans="1:15" s="3" customFormat="1" ht="56.25" x14ac:dyDescent="0.25">
      <c r="A133" s="11" t="str">
        <f>+'[1]Consolidado ORG'!A130</f>
        <v>SCJ-130-2017</v>
      </c>
      <c r="B133" s="12">
        <f>+'[1]Consolidado ORG'!B130</f>
        <v>42772</v>
      </c>
      <c r="C133" s="12" t="str">
        <f>+'[1]Consolidado ORG'!G130</f>
        <v>KRISTY EVELIN VILLALOBOS HUERTAS</v>
      </c>
      <c r="D133" s="12" t="str">
        <f>+'[1]Consolidado ORG'!L130</f>
        <v>PRESTAR LOS SERVICIOS PROFESIONALES, COMO INGENIERA CIVIL EN LA DIRECCIÓN DE BIENES DE LA SUBSECRETARIA DE INVERSIONES Y FORTALECIMIENTO DE CAPACIDADES OPERATIVAS Y EN LA DÉCIMA TERCERA BRIGADA Y LAS UNIDADES MILITARES QUE LA CONFORMAN EN BOGOTÁ D.C.</v>
      </c>
      <c r="E133" s="12">
        <f>+'[1]Consolidado ORG'!M130</f>
        <v>42775</v>
      </c>
      <c r="F133" s="12">
        <f>+'[1]Consolidado ORG'!N130</f>
        <v>43108</v>
      </c>
      <c r="G133" s="13">
        <f>+'[1]Consolidado ORG'!P130</f>
        <v>11</v>
      </c>
      <c r="H133" s="13">
        <f>+'[1]Consolidado ORG'!AG130</f>
        <v>0</v>
      </c>
      <c r="I133" s="14">
        <f>+'[1]Consolidado ORG'!T130</f>
        <v>67980000</v>
      </c>
      <c r="J133" s="14">
        <f>+'[1]Consolidado ORG'!AE130</f>
        <v>0</v>
      </c>
      <c r="K133" s="12" t="str">
        <f>+'[1]Consolidado ORG'!E130</f>
        <v>5 5. Contratación directa</v>
      </c>
      <c r="L133" s="12" t="str">
        <f>+'[1]Consolidado ORG'!F130</f>
        <v>6 6. Otro</v>
      </c>
      <c r="M133" s="12" t="str">
        <f>+'[1]Consolidado ORG'!AK130</f>
        <v>https://www.contratos.gov.co/consultas/detalleProceso.do?numConstancia=17-12-6183430</v>
      </c>
      <c r="N133" s="12" t="str">
        <f>+'[1]Consolidado ORG'!AL130</f>
        <v>17-12-6183430</v>
      </c>
      <c r="O133" s="28"/>
    </row>
    <row r="134" spans="1:15" s="3" customFormat="1" ht="56.25" x14ac:dyDescent="0.25">
      <c r="A134" s="11" t="str">
        <f>+'[1]Consolidado ORG'!A131</f>
        <v>SCJ-131-2017</v>
      </c>
      <c r="B134" s="12">
        <f>+'[1]Consolidado ORG'!B131</f>
        <v>42772</v>
      </c>
      <c r="C134" s="12" t="str">
        <f>+'[1]Consolidado ORG'!G131</f>
        <v>JORGE ANDRES GUTIERREZ IBAÑEZ</v>
      </c>
      <c r="D134" s="12" t="str">
        <f>+'[1]Consolidado ORG'!L131</f>
        <v>PRESTAR LOS SERVICIOS DE APOYO A LA GESTION EN LA SUBSECRETARIA DE SEGURIDAD Y CONVIVENCIA PARA COADYUVAR EN LA IMPLEMENTACION DE ESTRATEGIAS Y ACCIONES DE DIALOGO MEDIACION Y PREVENCION EN CONVIVENCIA Y SEGURIDAD CIUDADANA EN LA CIUDAD</v>
      </c>
      <c r="E134" s="12">
        <f>+'[1]Consolidado ORG'!M131</f>
        <v>42775</v>
      </c>
      <c r="F134" s="12">
        <f>+'[1]Consolidado ORG'!N131</f>
        <v>43108</v>
      </c>
      <c r="G134" s="13">
        <f>+'[1]Consolidado ORG'!P131</f>
        <v>11</v>
      </c>
      <c r="H134" s="13">
        <f>+'[1]Consolidado ORG'!AG131</f>
        <v>0</v>
      </c>
      <c r="I134" s="14">
        <f>+'[1]Consolidado ORG'!T131</f>
        <v>22000000</v>
      </c>
      <c r="J134" s="14">
        <f>+'[1]Consolidado ORG'!AE131</f>
        <v>0</v>
      </c>
      <c r="K134" s="12" t="str">
        <f>+'[1]Consolidado ORG'!E131</f>
        <v>5 5. Contratación directa</v>
      </c>
      <c r="L134" s="12" t="str">
        <f>+'[1]Consolidado ORG'!F131</f>
        <v>6 6. Otro</v>
      </c>
      <c r="M134" s="12" t="str">
        <f>+'[1]Consolidado ORG'!AK131</f>
        <v>https://www.contratos.gov.co/consultas/detalleProceso.do?numConstancia=17-12-6183723</v>
      </c>
      <c r="N134" s="12" t="str">
        <f>+'[1]Consolidado ORG'!AL131</f>
        <v>17-12-6183723</v>
      </c>
      <c r="O134" s="28"/>
    </row>
    <row r="135" spans="1:15" s="3" customFormat="1" ht="56.25" x14ac:dyDescent="0.25">
      <c r="A135" s="11" t="str">
        <f>+'[1]Consolidado ORG'!A132</f>
        <v>SCJ-132-2017</v>
      </c>
      <c r="B135" s="12">
        <f>+'[1]Consolidado ORG'!B132</f>
        <v>42772</v>
      </c>
      <c r="C135" s="12" t="str">
        <f>+'[1]Consolidado ORG'!G132</f>
        <v>CAMILO ANDRES GAMARRA RODRIGUEZ</v>
      </c>
      <c r="D135" s="12" t="str">
        <f>+'[1]Consolidado ORG'!L132</f>
        <v>PRESTAR LOS SERVICIOS DE APOYO A LA GESTION EN LA SUBSECRETARIA DE SEGURIDAD Y CONVIVENCIA PARA COADYUVAR EN LA IMPLEMENTACION DE ESTRATEGIAS Y ACCIONES DE DIALOGO MEDIACION Y PREVENCION EN CONVIVENCIA Y SEGURIDAD CIUDADANA EN LA CIUDAD</v>
      </c>
      <c r="E135" s="12">
        <f>+'[1]Consolidado ORG'!M132</f>
        <v>42776</v>
      </c>
      <c r="F135" s="12">
        <f>+'[1]Consolidado ORG'!N132</f>
        <v>43109</v>
      </c>
      <c r="G135" s="13">
        <f>+'[1]Consolidado ORG'!P132</f>
        <v>11</v>
      </c>
      <c r="H135" s="13">
        <f>+'[1]Consolidado ORG'!AG132</f>
        <v>0</v>
      </c>
      <c r="I135" s="14">
        <f>+'[1]Consolidado ORG'!T132</f>
        <v>22000000</v>
      </c>
      <c r="J135" s="14">
        <f>+'[1]Consolidado ORG'!AE132</f>
        <v>0</v>
      </c>
      <c r="K135" s="12" t="str">
        <f>+'[1]Consolidado ORG'!E132</f>
        <v>5 5. Contratación directa</v>
      </c>
      <c r="L135" s="12" t="str">
        <f>+'[1]Consolidado ORG'!F132</f>
        <v>6 6. Otro</v>
      </c>
      <c r="M135" s="12" t="str">
        <f>+'[1]Consolidado ORG'!AK132</f>
        <v>https://www.contratos.gov.co/consultas/detalleProceso.do?numConstancia=17-12-6183828</v>
      </c>
      <c r="N135" s="12" t="str">
        <f>+'[1]Consolidado ORG'!AL132</f>
        <v>17-12-6183828</v>
      </c>
      <c r="O135" s="28"/>
    </row>
    <row r="136" spans="1:15" s="3" customFormat="1" ht="56.25" x14ac:dyDescent="0.25">
      <c r="A136" s="11" t="str">
        <f>+'[1]Consolidado ORG'!A133</f>
        <v>SCJ-133-2017</v>
      </c>
      <c r="B136" s="12">
        <f>+'[1]Consolidado ORG'!B133</f>
        <v>42772</v>
      </c>
      <c r="C136" s="12" t="str">
        <f>+'[1]Consolidado ORG'!G133</f>
        <v>RONAL ESNEIDER CASTIBLANCO MACA</v>
      </c>
      <c r="D136" s="12" t="str">
        <f>+'[1]Consolidado ORG'!L133</f>
        <v>PRESTAR LOS SERVICIOS DE APOYO A LA GESTION EN LA SUBSECRETARIA DE SEGURIDAD Y CONVIVENCIA PARA COADYUVAR EN LA IMPLEMENTACION DE ESTRATEGIAS Y ACCIONES DE DIALOGO MEDIACION Y PREVENCION EN CONVIVENCIA Y SEGURIDAD CIUDADANA EN LA CIUDAD</v>
      </c>
      <c r="E136" s="12">
        <f>+'[1]Consolidado ORG'!M133</f>
        <v>42775</v>
      </c>
      <c r="F136" s="12">
        <f>+'[1]Consolidado ORG'!N133</f>
        <v>43108</v>
      </c>
      <c r="G136" s="13">
        <f>+'[1]Consolidado ORG'!P133</f>
        <v>11</v>
      </c>
      <c r="H136" s="13">
        <f>+'[1]Consolidado ORG'!AG133</f>
        <v>0</v>
      </c>
      <c r="I136" s="14">
        <f>+'[1]Consolidado ORG'!T133</f>
        <v>22000000</v>
      </c>
      <c r="J136" s="14">
        <f>+'[1]Consolidado ORG'!AE133</f>
        <v>0</v>
      </c>
      <c r="K136" s="12" t="str">
        <f>+'[1]Consolidado ORG'!E133</f>
        <v>5 5. Contratación directa</v>
      </c>
      <c r="L136" s="12" t="str">
        <f>+'[1]Consolidado ORG'!F133</f>
        <v>6 6. Otro</v>
      </c>
      <c r="M136" s="12" t="str">
        <f>+'[1]Consolidado ORG'!AK133</f>
        <v>https://www.contratos.gov.co/consultas/detalleProceso.do?numConstancia=17-12-6183911</v>
      </c>
      <c r="N136" s="12" t="str">
        <f>+'[1]Consolidado ORG'!AL133</f>
        <v>17-12-6183911</v>
      </c>
      <c r="O136" s="28"/>
    </row>
    <row r="137" spans="1:15" s="3" customFormat="1" ht="56.25" x14ac:dyDescent="0.25">
      <c r="A137" s="11" t="str">
        <f>+'[1]Consolidado ORG'!A134</f>
        <v>SCJ-134-2017</v>
      </c>
      <c r="B137" s="12">
        <f>+'[1]Consolidado ORG'!B134</f>
        <v>42772</v>
      </c>
      <c r="C137" s="12" t="str">
        <f>+'[1]Consolidado ORG'!G134</f>
        <v>GERMAN ANDRES BUSTOS BELTRAN</v>
      </c>
      <c r="D137" s="12" t="str">
        <f>+'[1]Consolidado ORG'!L134</f>
        <v>PRESTAR LOS SERVICIOS DE APOYO A LA GESTION EN LA SUBSECRETARIA DE SEGURIDAD Y CONVIVENCIA PARA COADYUVAR EN LA IMPLEMENTACION DE ESTRATEGIAS Y ACCIONES DE DIALOGO MEDIACION Y PREVENCION EN CONVIVENCIA Y SEGURIDAD CIUDADANA EN LA CIUDAD</v>
      </c>
      <c r="E137" s="12">
        <f>+'[1]Consolidado ORG'!M134</f>
        <v>42775</v>
      </c>
      <c r="F137" s="12">
        <f>+'[1]Consolidado ORG'!N134</f>
        <v>43108</v>
      </c>
      <c r="G137" s="13">
        <f>+'[1]Consolidado ORG'!P134</f>
        <v>11</v>
      </c>
      <c r="H137" s="13">
        <f>+'[1]Consolidado ORG'!AG134</f>
        <v>0</v>
      </c>
      <c r="I137" s="14">
        <f>+'[1]Consolidado ORG'!T134</f>
        <v>22000000</v>
      </c>
      <c r="J137" s="14">
        <f>+'[1]Consolidado ORG'!AE134</f>
        <v>0</v>
      </c>
      <c r="K137" s="12" t="str">
        <f>+'[1]Consolidado ORG'!E134</f>
        <v>5 5. Contratación directa</v>
      </c>
      <c r="L137" s="12" t="str">
        <f>+'[1]Consolidado ORG'!F134</f>
        <v>6 6. Otro</v>
      </c>
      <c r="M137" s="12" t="str">
        <f>+'[1]Consolidado ORG'!AK134</f>
        <v>https://www.contratos.gov.co/consultas/detalleProceso.do?numConstancia=17-12-6183973</v>
      </c>
      <c r="N137" s="12" t="str">
        <f>+'[1]Consolidado ORG'!AL134</f>
        <v>17-12-6183973</v>
      </c>
      <c r="O137" s="28"/>
    </row>
    <row r="138" spans="1:15" s="3" customFormat="1" ht="56.25" x14ac:dyDescent="0.25">
      <c r="A138" s="11" t="str">
        <f>+'[1]Consolidado ORG'!A135</f>
        <v>SCJ-135-2017</v>
      </c>
      <c r="B138" s="12">
        <f>+'[1]Consolidado ORG'!B135</f>
        <v>42772</v>
      </c>
      <c r="C138" s="12" t="str">
        <f>+'[1]Consolidado ORG'!G135</f>
        <v>EDNA YULIETH CASTRO SALGADO</v>
      </c>
      <c r="D138" s="12" t="str">
        <f>+'[1]Consolidado ORG'!L135</f>
        <v>PRESTAR LOS SERVICIOS DE APOYO A LA GESTION EN LA SUBSECRETARIA DE SEGURIDAD Y CONVIVENCIA PARA COADYUVAR EN LA IMPLEMENTACION DE ESTRATEGIAS Y ACCIONES DE DIALOGO MEDIACION Y PREVENCION EN CONVIVENCIA Y SEGURIDAD CIUDADANA EN LA CIUDAD</v>
      </c>
      <c r="E138" s="12">
        <f>+'[1]Consolidado ORG'!M135</f>
        <v>42775</v>
      </c>
      <c r="F138" s="12">
        <f>+'[1]Consolidado ORG'!N135</f>
        <v>43108</v>
      </c>
      <c r="G138" s="13">
        <f>+'[1]Consolidado ORG'!P135</f>
        <v>11</v>
      </c>
      <c r="H138" s="13">
        <f>+'[1]Consolidado ORG'!AG135</f>
        <v>0</v>
      </c>
      <c r="I138" s="14">
        <f>+'[1]Consolidado ORG'!T135</f>
        <v>22000000</v>
      </c>
      <c r="J138" s="14">
        <f>+'[1]Consolidado ORG'!AE135</f>
        <v>0</v>
      </c>
      <c r="K138" s="12" t="str">
        <f>+'[1]Consolidado ORG'!E135</f>
        <v>5 5. Contratación directa</v>
      </c>
      <c r="L138" s="12" t="str">
        <f>+'[1]Consolidado ORG'!F135</f>
        <v>6 6. Otro</v>
      </c>
      <c r="M138" s="12" t="str">
        <f>+'[1]Consolidado ORG'!AK135</f>
        <v>https://www.contratos.gov.co/consultas/detalleProceso.do?numConstancia=17-12-6184050</v>
      </c>
      <c r="N138" s="12" t="str">
        <f>+'[1]Consolidado ORG'!AL135</f>
        <v>17-12-6184050</v>
      </c>
      <c r="O138" s="28"/>
    </row>
    <row r="139" spans="1:15" s="3" customFormat="1" ht="45" x14ac:dyDescent="0.25">
      <c r="A139" s="11" t="str">
        <f>+'[1]Consolidado ORG'!A136</f>
        <v>SCJ-136-2017</v>
      </c>
      <c r="B139" s="12">
        <f>+'[1]Consolidado ORG'!B136</f>
        <v>42773</v>
      </c>
      <c r="C139" s="12" t="str">
        <f>+'[1]Consolidado ORG'!G136</f>
        <v>MONICA ISABEL RUEDA QUINTERO</v>
      </c>
      <c r="D139" s="12" t="str">
        <f>+'[1]Consolidado ORG'!L136</f>
        <v>PRESTAR SERVICIOS PROFESIONALES A LA DIRECCION DE ACCESO A LA JUSTICIA EN LABORES DE APOYO JURIDICO Y ENLACE CON CASAS DE JUSTICIA PARA EL FORTALECIMIENTO DEL PROYECTO 7513</v>
      </c>
      <c r="E139" s="12">
        <f>+'[1]Consolidado ORG'!M136</f>
        <v>42774</v>
      </c>
      <c r="F139" s="12">
        <f>+'[1]Consolidado ORG'!N136</f>
        <v>42887</v>
      </c>
      <c r="G139" s="13">
        <f>+'[1]Consolidado ORG'!P136</f>
        <v>11</v>
      </c>
      <c r="H139" s="13">
        <f>+'[1]Consolidado ORG'!AG136</f>
        <v>0</v>
      </c>
      <c r="I139" s="14">
        <f>+'[1]Consolidado ORG'!T136</f>
        <v>60500000</v>
      </c>
      <c r="J139" s="14">
        <f>+'[1]Consolidado ORG'!AE136</f>
        <v>0</v>
      </c>
      <c r="K139" s="12" t="str">
        <f>+'[1]Consolidado ORG'!E136</f>
        <v>5 5. Contratación directa</v>
      </c>
      <c r="L139" s="12" t="str">
        <f>+'[1]Consolidado ORG'!F136</f>
        <v>6 6. Otro</v>
      </c>
      <c r="M139" s="12" t="str">
        <f>+'[1]Consolidado ORG'!AK136</f>
        <v>https://www.contratos.gov.co/consultas/detalleProceso.do?numConstancia=17-12-6184913</v>
      </c>
      <c r="N139" s="12" t="str">
        <f>+'[1]Consolidado ORG'!AL136</f>
        <v>17-12-6184913</v>
      </c>
      <c r="O139" s="28"/>
    </row>
    <row r="140" spans="1:15" s="3" customFormat="1" ht="45" x14ac:dyDescent="0.25">
      <c r="A140" s="11" t="str">
        <f>+'[1]Consolidado ORG'!A137</f>
        <v>SCJ-137-2017</v>
      </c>
      <c r="B140" s="12">
        <f>+'[1]Consolidado ORG'!B137</f>
        <v>42773</v>
      </c>
      <c r="C140" s="12" t="str">
        <f>+'[1]Consolidado ORG'!G137</f>
        <v>GUILLERMO ANTONIO RENJIFO BUITRAGO</v>
      </c>
      <c r="D140" s="12" t="str">
        <f>+'[1]Consolidado ORG'!L137</f>
        <v>PRESTAR SERVICIOS PROFESIONALES ESPECIALIZADOS ASESORANDO TECNICAMENTE LA IMPLEMENTACION DEL AREA TECNOLOGICA DEL CENTRO COMANDO CONTROL COMUNICACIONES Y COMPUTO DE BOGOTA</v>
      </c>
      <c r="E140" s="12">
        <f>+'[1]Consolidado ORG'!M137</f>
        <v>42774</v>
      </c>
      <c r="F140" s="12">
        <f>+'[1]Consolidado ORG'!N137</f>
        <v>43107</v>
      </c>
      <c r="G140" s="13">
        <f>+'[1]Consolidado ORG'!P137</f>
        <v>11</v>
      </c>
      <c r="H140" s="13">
        <f>+'[1]Consolidado ORG'!AG137</f>
        <v>0</v>
      </c>
      <c r="I140" s="14">
        <f>+'[1]Consolidado ORG'!T137</f>
        <v>110000000</v>
      </c>
      <c r="J140" s="14">
        <f>+'[1]Consolidado ORG'!AE137</f>
        <v>0</v>
      </c>
      <c r="K140" s="12" t="str">
        <f>+'[1]Consolidado ORG'!E137</f>
        <v>5 5. Contratación directa</v>
      </c>
      <c r="L140" s="12" t="str">
        <f>+'[1]Consolidado ORG'!F137</f>
        <v>6 6. Otro</v>
      </c>
      <c r="M140" s="12" t="str">
        <f>+'[1]Consolidado ORG'!AK137</f>
        <v>https://www.contratos.gov.co/consultas/detalleProceso.do?numConstancia=17-12-6184973</v>
      </c>
      <c r="N140" s="12" t="str">
        <f>+'[1]Consolidado ORG'!AL137</f>
        <v>17-12-6184973</v>
      </c>
      <c r="O140" s="28"/>
    </row>
    <row r="141" spans="1:15" s="3" customFormat="1" ht="45" x14ac:dyDescent="0.25">
      <c r="A141" s="11" t="str">
        <f>+'[1]Consolidado ORG'!A138</f>
        <v>SCJ-138-2017</v>
      </c>
      <c r="B141" s="12">
        <f>+'[1]Consolidado ORG'!B138</f>
        <v>42773</v>
      </c>
      <c r="C141" s="12" t="str">
        <f>+'[1]Consolidado ORG'!G138</f>
        <v>CINDY KATHERIN REYES NIÑO</v>
      </c>
      <c r="D141" s="12" t="str">
        <f>+'[1]Consolidado ORG'!L138</f>
        <v>PRESTAR SERVICIOS DE APOYO A LA GESTION DE LA DIRECCION DE RECURSOS FISICOS Y GESTION DOCUMENTAL DE LA SECRETARIA DE SEGURIDAD CONVIVENCIA Y JUSTICIA EN EL DESARROLLO Y APLICACIÓN DEL SISTEMA DE GESTION DOCUMENTAL</v>
      </c>
      <c r="E141" s="12">
        <f>+'[1]Consolidado ORG'!M138</f>
        <v>42774</v>
      </c>
      <c r="F141" s="12">
        <f>+'[1]Consolidado ORG'!N138</f>
        <v>43107</v>
      </c>
      <c r="G141" s="13">
        <f>+'[1]Consolidado ORG'!P138</f>
        <v>11</v>
      </c>
      <c r="H141" s="13">
        <f>+'[1]Consolidado ORG'!AG138</f>
        <v>0</v>
      </c>
      <c r="I141" s="14">
        <f>+'[1]Consolidado ORG'!T138</f>
        <v>26400000</v>
      </c>
      <c r="J141" s="14">
        <f>+'[1]Consolidado ORG'!AE138</f>
        <v>0</v>
      </c>
      <c r="K141" s="12" t="str">
        <f>+'[1]Consolidado ORG'!E138</f>
        <v>5 5. Contratación directa</v>
      </c>
      <c r="L141" s="12" t="str">
        <f>+'[1]Consolidado ORG'!F138</f>
        <v>6 6. Otro</v>
      </c>
      <c r="M141" s="12" t="str">
        <f>+'[1]Consolidado ORG'!AK138</f>
        <v>https://www.contratos.gov.co/consultas/detalleProceso.do?numConstancia=17-12-6185049</v>
      </c>
      <c r="N141" s="12" t="str">
        <f>+'[1]Consolidado ORG'!AL138</f>
        <v>17-12-6185049</v>
      </c>
      <c r="O141" s="28"/>
    </row>
    <row r="142" spans="1:15" s="3" customFormat="1" ht="56.25" x14ac:dyDescent="0.25">
      <c r="A142" s="11" t="str">
        <f>+'[1]Consolidado ORG'!A139</f>
        <v>SCJ-139-2017</v>
      </c>
      <c r="B142" s="12">
        <f>+'[1]Consolidado ORG'!B139</f>
        <v>42773</v>
      </c>
      <c r="C142" s="12" t="str">
        <f>+'[1]Consolidado ORG'!G139</f>
        <v>HERNAN ALONSO RODRIGUEZ MORA</v>
      </c>
      <c r="D142" s="12" t="str">
        <f>+'[1]Consolidado ORG'!L139</f>
        <v>PRESTAR SERVICIOS PROFESIONALES EN LA ESTRUCTURACION Y FORTALECIMIENTO DEL PROCESO DE GESTION DOCUMENTAL Y ARCHIVO A CARGO DE LA DIRECCION DE RECURSOS FISICOS Y GESTION DOCUMENTAL DE LA SECRETARIA DE SEGURIDAD CONVIVENCIA Y JUSTICIA</v>
      </c>
      <c r="E142" s="12">
        <f>+'[1]Consolidado ORG'!M139</f>
        <v>42774</v>
      </c>
      <c r="F142" s="12">
        <f>+'[1]Consolidado ORG'!N139</f>
        <v>43039</v>
      </c>
      <c r="G142" s="13">
        <f>+'[1]Consolidado ORG'!P139</f>
        <v>11</v>
      </c>
      <c r="H142" s="13">
        <f>+'[1]Consolidado ORG'!AG139</f>
        <v>0</v>
      </c>
      <c r="I142" s="14">
        <f>+'[1]Consolidado ORG'!T139</f>
        <v>137445000</v>
      </c>
      <c r="J142" s="14">
        <f>+'[1]Consolidado ORG'!AE139</f>
        <v>0</v>
      </c>
      <c r="K142" s="12" t="str">
        <f>+'[1]Consolidado ORG'!E139</f>
        <v>5 5. Contratación directa</v>
      </c>
      <c r="L142" s="12" t="str">
        <f>+'[1]Consolidado ORG'!F139</f>
        <v>6 6. Otro</v>
      </c>
      <c r="M142" s="12" t="str">
        <f>+'[1]Consolidado ORG'!AK139</f>
        <v>https://www.contratos.gov.co/consultas/detalleProceso.do?numConstancia=17-12-6185110</v>
      </c>
      <c r="N142" s="12" t="str">
        <f>+'[1]Consolidado ORG'!AL139</f>
        <v>17-12-6185110</v>
      </c>
      <c r="O142" s="28"/>
    </row>
    <row r="143" spans="1:15" s="3" customFormat="1" ht="67.5" x14ac:dyDescent="0.25">
      <c r="A143" s="11" t="str">
        <f>+'[1]Consolidado ORG'!A140</f>
        <v>SCJ-140-2017</v>
      </c>
      <c r="B143" s="12">
        <f>+'[1]Consolidado ORG'!B140</f>
        <v>42773</v>
      </c>
      <c r="C143" s="12" t="str">
        <f>+'[1]Consolidado ORG'!G140</f>
        <v>YENNY PAOLIN DAZA GUTIERREZ</v>
      </c>
      <c r="D143" s="12" t="str">
        <f>+'[1]Consolidado ORG'!L140</f>
        <v>PRESTAR LOS SERVICIOS PROFESIONALES EN DERECHO REALIZANDO LAS ACTIVIDADES RELACIONADAS CON EL PROCEDIEMIENTO DE CERTIFICADOS PARA RENDICION DE PENA DE LAS PERSONAS PRIVADAS DE LA LIBERTAD QUE SE ENCUENTRAN EN LA CARCEL DISTRITAL DE VARONES Y ANEXO DE MUJERES</v>
      </c>
      <c r="E143" s="12">
        <f>+'[1]Consolidado ORG'!M140</f>
        <v>42774</v>
      </c>
      <c r="F143" s="12">
        <f>+'[1]Consolidado ORG'!N140</f>
        <v>42954</v>
      </c>
      <c r="G143" s="13">
        <f>+'[1]Consolidado ORG'!P140</f>
        <v>6</v>
      </c>
      <c r="H143" s="13">
        <f>+'[1]Consolidado ORG'!AG140</f>
        <v>0</v>
      </c>
      <c r="I143" s="14">
        <f>+'[1]Consolidado ORG'!T140</f>
        <v>24000000</v>
      </c>
      <c r="J143" s="14">
        <f>+'[1]Consolidado ORG'!AE140</f>
        <v>0</v>
      </c>
      <c r="K143" s="12" t="str">
        <f>+'[1]Consolidado ORG'!E140</f>
        <v>5 5. Contratación directa</v>
      </c>
      <c r="L143" s="12" t="str">
        <f>+'[1]Consolidado ORG'!F140</f>
        <v>6 6. Otro</v>
      </c>
      <c r="M143" s="12" t="str">
        <f>+'[1]Consolidado ORG'!AK140</f>
        <v>https://www.contratos.gov.co/consultas/detalleProceso.do?numConstancia=17-12-6185184</v>
      </c>
      <c r="N143" s="12" t="str">
        <f>+'[1]Consolidado ORG'!AL140</f>
        <v>17-12-6185184</v>
      </c>
      <c r="O143" s="28"/>
    </row>
    <row r="144" spans="1:15" s="3" customFormat="1" ht="56.25" x14ac:dyDescent="0.25">
      <c r="A144" s="11" t="str">
        <f>+'[1]Consolidado ORG'!A141</f>
        <v>SCJ-141-2017</v>
      </c>
      <c r="B144" s="12">
        <f>+'[1]Consolidado ORG'!B141</f>
        <v>42773</v>
      </c>
      <c r="C144" s="12" t="str">
        <f>+'[1]Consolidado ORG'!G141</f>
        <v>JEYMMY ELIZETH GUEVARA CORZO</v>
      </c>
      <c r="D144" s="12" t="str">
        <f>+'[1]Consolidado ORG'!L141</f>
        <v>PRESTAR LOS SERVICIOS DE APOYO A LA GESTION EN LA SUBSECRETARIA DE SEGURIDAD Y CONVIVENCIA PARA COADYUVAR EN LA IMPLEMENTACION DE ESTRATEGIAS Y ACCIONES DE DIALOGO MEDIACION Y PREVENCION EN CONVIVENCIA Y SEGURIDAD CIUDADANA EN LA CIUDAD</v>
      </c>
      <c r="E144" s="12">
        <f>+'[1]Consolidado ORG'!M141</f>
        <v>42776</v>
      </c>
      <c r="F144" s="12">
        <f>+'[1]Consolidado ORG'!N141</f>
        <v>43109</v>
      </c>
      <c r="G144" s="13">
        <f>+'[1]Consolidado ORG'!P141</f>
        <v>11</v>
      </c>
      <c r="H144" s="13">
        <f>+'[1]Consolidado ORG'!AG141</f>
        <v>0</v>
      </c>
      <c r="I144" s="14">
        <f>+'[1]Consolidado ORG'!T141</f>
        <v>22000000</v>
      </c>
      <c r="J144" s="14">
        <f>+'[1]Consolidado ORG'!AE141</f>
        <v>0</v>
      </c>
      <c r="K144" s="12" t="str">
        <f>+'[1]Consolidado ORG'!E141</f>
        <v>5 5. Contratación directa</v>
      </c>
      <c r="L144" s="12" t="str">
        <f>+'[1]Consolidado ORG'!F141</f>
        <v>6 6. Otro</v>
      </c>
      <c r="M144" s="12" t="str">
        <f>+'[1]Consolidado ORG'!AK141</f>
        <v>https://www.contratos.gov.co/consultas/detalleProceso.do?numConstancia=17-12-6187938</v>
      </c>
      <c r="N144" s="12" t="str">
        <f>+'[1]Consolidado ORG'!AL141</f>
        <v>17-12-6187938</v>
      </c>
      <c r="O144" s="28"/>
    </row>
    <row r="145" spans="1:15" s="3" customFormat="1" ht="56.25" x14ac:dyDescent="0.25">
      <c r="A145" s="11" t="str">
        <f>+'[1]Consolidado ORG'!A142</f>
        <v>SCJ-142-2017</v>
      </c>
      <c r="B145" s="12">
        <f>+'[1]Consolidado ORG'!B142</f>
        <v>42773</v>
      </c>
      <c r="C145" s="12" t="str">
        <f>+'[1]Consolidado ORG'!G142</f>
        <v>LIGIA MARIELA RODRIGUEZ MORENO</v>
      </c>
      <c r="D145" s="12" t="str">
        <f>+'[1]Consolidado ORG'!L142</f>
        <v>PRESTAR LOS SERVICIOS DE APOYO A LA GESTION EN LA SUBSECRETARIA DE SEGURIDAD Y CONVIVENCIA PARA COADYUVAR EN LA IMPLEMENTACION DE ESTRATEGIAS Y ACCIONES DE DIALOGO MEDIACION Y PREVENCION EN CONVIVENCIA Y SEGURIDAD CIUDADANA EN LA CIUDAD</v>
      </c>
      <c r="E145" s="12">
        <f>+'[1]Consolidado ORG'!M142</f>
        <v>42775</v>
      </c>
      <c r="F145" s="12">
        <f>+'[1]Consolidado ORG'!N142</f>
        <v>43108</v>
      </c>
      <c r="G145" s="13">
        <f>+'[1]Consolidado ORG'!P142</f>
        <v>11</v>
      </c>
      <c r="H145" s="13">
        <f>+'[1]Consolidado ORG'!AG142</f>
        <v>0</v>
      </c>
      <c r="I145" s="14">
        <f>+'[1]Consolidado ORG'!T142</f>
        <v>22000000</v>
      </c>
      <c r="J145" s="14">
        <f>+'[1]Consolidado ORG'!AE142</f>
        <v>0</v>
      </c>
      <c r="K145" s="12" t="str">
        <f>+'[1]Consolidado ORG'!E142</f>
        <v>5 5. Contratación directa</v>
      </c>
      <c r="L145" s="12" t="str">
        <f>+'[1]Consolidado ORG'!F142</f>
        <v>6 6. Otro</v>
      </c>
      <c r="M145" s="12" t="str">
        <f>+'[1]Consolidado ORG'!AK142</f>
        <v>https://www.contratos.gov.co/consultas/detalleProceso.do?numConstancia=17-12-6188114</v>
      </c>
      <c r="N145" s="12" t="str">
        <f>+'[1]Consolidado ORG'!AL142</f>
        <v>17-12-6188114</v>
      </c>
      <c r="O145" s="28"/>
    </row>
    <row r="146" spans="1:15" s="3" customFormat="1" ht="56.25" x14ac:dyDescent="0.25">
      <c r="A146" s="11" t="str">
        <f>+'[1]Consolidado ORG'!A143</f>
        <v>SCJ-143-2017</v>
      </c>
      <c r="B146" s="12">
        <f>+'[1]Consolidado ORG'!B143</f>
        <v>42773</v>
      </c>
      <c r="C146" s="12" t="str">
        <f>+'[1]Consolidado ORG'!G143</f>
        <v>PEDRO JULIO PEREZ SALINAS</v>
      </c>
      <c r="D146" s="12" t="str">
        <f>+'[1]Consolidado ORG'!L143</f>
        <v>PRESTAR LOS SERVICIOS DE APOYO A LA GESTION EN LA SUBSECRETARIA DE SEGURIDAD Y CONVIVENCIA PARA COADYUVAR EN LA IMPLEMENTACION DE ESTRATEGIAS Y ACCIONES DE DIALOGO MEDIACION Y PREVENCION EN CONVIVENCIA Y SEGURIDAD CIUDADANA EN LA CIUDAD</v>
      </c>
      <c r="E146" s="12">
        <f>+'[1]Consolidado ORG'!M143</f>
        <v>42776</v>
      </c>
      <c r="F146" s="12">
        <f>+'[1]Consolidado ORG'!N143</f>
        <v>43109</v>
      </c>
      <c r="G146" s="13">
        <f>+'[1]Consolidado ORG'!P143</f>
        <v>11</v>
      </c>
      <c r="H146" s="13">
        <f>+'[1]Consolidado ORG'!AG143</f>
        <v>0</v>
      </c>
      <c r="I146" s="14">
        <f>+'[1]Consolidado ORG'!T143</f>
        <v>22000000</v>
      </c>
      <c r="J146" s="14">
        <f>+'[1]Consolidado ORG'!AE143</f>
        <v>0</v>
      </c>
      <c r="K146" s="12" t="str">
        <f>+'[1]Consolidado ORG'!E143</f>
        <v>5 5. Contratación directa</v>
      </c>
      <c r="L146" s="12" t="str">
        <f>+'[1]Consolidado ORG'!F143</f>
        <v>6 6. Otro</v>
      </c>
      <c r="M146" s="12" t="str">
        <f>+'[1]Consolidado ORG'!AK143</f>
        <v>https://www.contratos.gov.co/consultas/detalleProceso.do?numConstancia=17-12-6188212</v>
      </c>
      <c r="N146" s="12" t="str">
        <f>+'[1]Consolidado ORG'!AL143</f>
        <v>17-12-6188212</v>
      </c>
      <c r="O146" s="28"/>
    </row>
    <row r="147" spans="1:15" s="3" customFormat="1" ht="56.25" x14ac:dyDescent="0.25">
      <c r="A147" s="11" t="str">
        <f>+'[1]Consolidado ORG'!A144</f>
        <v>SCJ-144-2017</v>
      </c>
      <c r="B147" s="12">
        <f>+'[1]Consolidado ORG'!B144</f>
        <v>42773</v>
      </c>
      <c r="C147" s="12" t="str">
        <f>+'[1]Consolidado ORG'!G144</f>
        <v>POOL RONAL MENDOZA TORRES</v>
      </c>
      <c r="D147" s="12" t="str">
        <f>+'[1]Consolidado ORG'!L144</f>
        <v>PRESTAR LOS SERVICIOS DE APOYO A LA GESTION EN LA SUBSECRETARIA DE SEGURIDAD Y CONVIVENCIA PARA COADYUVAR EN LA IMPLEMENTACION DE ESTRATEGIAS Y ACCIONES DE DIALOGO MEDIACION Y PREVENCION EN CONVIVENCIA Y SEGURIDAD CIUDADANA EN LA CIUDAD</v>
      </c>
      <c r="E147" s="12">
        <f>+'[1]Consolidado ORG'!M144</f>
        <v>42775</v>
      </c>
      <c r="F147" s="12">
        <f>+'[1]Consolidado ORG'!N144</f>
        <v>43108</v>
      </c>
      <c r="G147" s="13">
        <f>+'[1]Consolidado ORG'!P144</f>
        <v>11</v>
      </c>
      <c r="H147" s="13">
        <f>+'[1]Consolidado ORG'!AG144</f>
        <v>0</v>
      </c>
      <c r="I147" s="14">
        <f>+'[1]Consolidado ORG'!T144</f>
        <v>22000000</v>
      </c>
      <c r="J147" s="14">
        <f>+'[1]Consolidado ORG'!AE144</f>
        <v>0</v>
      </c>
      <c r="K147" s="12" t="str">
        <f>+'[1]Consolidado ORG'!E144</f>
        <v>5 5. Contratación directa</v>
      </c>
      <c r="L147" s="12" t="str">
        <f>+'[1]Consolidado ORG'!F144</f>
        <v>6 6. Otro</v>
      </c>
      <c r="M147" s="12" t="str">
        <f>+'[1]Consolidado ORG'!AK144</f>
        <v>https://www.contratos.gov.co/consultas/detalleProceso.do?numConstancia=17-12-6188484</v>
      </c>
      <c r="N147" s="12" t="str">
        <f>+'[1]Consolidado ORG'!AL144</f>
        <v>17-12-6188484</v>
      </c>
      <c r="O147" s="28"/>
    </row>
    <row r="148" spans="1:15" s="3" customFormat="1" ht="56.25" x14ac:dyDescent="0.25">
      <c r="A148" s="11" t="str">
        <f>+'[1]Consolidado ORG'!A145</f>
        <v>SCJ-145-2017</v>
      </c>
      <c r="B148" s="12">
        <f>+'[1]Consolidado ORG'!B145</f>
        <v>42773</v>
      </c>
      <c r="C148" s="12" t="str">
        <f>+'[1]Consolidado ORG'!G145</f>
        <v>LUZ ELENA MONTOYA PELAEZ</v>
      </c>
      <c r="D148" s="12" t="str">
        <f>+'[1]Consolidado ORG'!L145</f>
        <v>PRESTAR LOS SERVICIOS DE APOYO A LA GESTION EN LA SUBSECRETARIA DE SEGURIDAD Y CONVIVENCIA PARA COADYUVAR EN LA IMPLEMENTACION DE ESTRATEGIAS Y ACCIONES DE DIALOGO MEDIACION Y PREVENCION EN CONVIVENCIA Y SEGURIDAD CIUDADANA EN LA CIUDAD</v>
      </c>
      <c r="E148" s="12">
        <f>+'[1]Consolidado ORG'!M145</f>
        <v>42775</v>
      </c>
      <c r="F148" s="12">
        <f>+'[1]Consolidado ORG'!N145</f>
        <v>43108</v>
      </c>
      <c r="G148" s="13">
        <f>+'[1]Consolidado ORG'!P145</f>
        <v>11</v>
      </c>
      <c r="H148" s="13">
        <f>+'[1]Consolidado ORG'!AG145</f>
        <v>0</v>
      </c>
      <c r="I148" s="14">
        <f>+'[1]Consolidado ORG'!T145</f>
        <v>22000000</v>
      </c>
      <c r="J148" s="14">
        <f>+'[1]Consolidado ORG'!AE145</f>
        <v>0</v>
      </c>
      <c r="K148" s="12" t="str">
        <f>+'[1]Consolidado ORG'!E145</f>
        <v>5 5. Contratación directa</v>
      </c>
      <c r="L148" s="12" t="str">
        <f>+'[1]Consolidado ORG'!F145</f>
        <v>6 6. Otro</v>
      </c>
      <c r="M148" s="12" t="str">
        <f>+'[1]Consolidado ORG'!AK145</f>
        <v>https://www.contratos.gov.co/consultas/detalleProceso.do?numConstancia=17-12-6188524</v>
      </c>
      <c r="N148" s="12" t="str">
        <f>+'[1]Consolidado ORG'!AL145</f>
        <v>17-12-6188524</v>
      </c>
      <c r="O148" s="28"/>
    </row>
    <row r="149" spans="1:15" s="3" customFormat="1" ht="56.25" x14ac:dyDescent="0.25">
      <c r="A149" s="11" t="str">
        <f>+'[1]Consolidado ORG'!A146</f>
        <v>SCJ-146-2017</v>
      </c>
      <c r="B149" s="12">
        <f>+'[1]Consolidado ORG'!B146</f>
        <v>42773</v>
      </c>
      <c r="C149" s="12" t="str">
        <f>+'[1]Consolidado ORG'!G146</f>
        <v>MARTHA ADRIANA CATALINA BALLESTEROS SANCHEZ</v>
      </c>
      <c r="D149" s="12" t="str">
        <f>+'[1]Consolidado ORG'!L146</f>
        <v>PRESTAR LOS SERVICIOS PROFESIONALES A LA DIRECCION DE GESTION HUMANA APOYANDO LOS TEMAS RELACIONADOS CON EL REGISTRO CONTROL Y SITUACIONES ADMINISTRATIVAS DE LA PLANTA DE PERSONAL DE LA SECRETARIA DE SEGURIDAD CONVIVENCIA Y JUSTICIA</v>
      </c>
      <c r="E149" s="12">
        <f>+'[1]Consolidado ORG'!M146</f>
        <v>42774</v>
      </c>
      <c r="F149" s="12">
        <f>+'[1]Consolidado ORG'!N146</f>
        <v>42858</v>
      </c>
      <c r="G149" s="13">
        <f>+'[1]Consolidado ORG'!P146</f>
        <v>6</v>
      </c>
      <c r="H149" s="13">
        <f>+'[1]Consolidado ORG'!AG146</f>
        <v>0</v>
      </c>
      <c r="I149" s="14">
        <f>+'[1]Consolidado ORG'!T146</f>
        <v>31200000</v>
      </c>
      <c r="J149" s="14">
        <f>+'[1]Consolidado ORG'!AE146</f>
        <v>0</v>
      </c>
      <c r="K149" s="12" t="str">
        <f>+'[1]Consolidado ORG'!E146</f>
        <v>5 5. Contratación directa</v>
      </c>
      <c r="L149" s="12" t="str">
        <f>+'[1]Consolidado ORG'!F146</f>
        <v>6 6. Otro</v>
      </c>
      <c r="M149" s="12" t="str">
        <f>+'[1]Consolidado ORG'!AK146</f>
        <v>https://www.contratos.gov.co/consultas/detalleProceso.do?numConstancia=17-12-6188561</v>
      </c>
      <c r="N149" s="12" t="str">
        <f>+'[1]Consolidado ORG'!AL146</f>
        <v>17-12-6188561</v>
      </c>
      <c r="O149" s="28"/>
    </row>
    <row r="150" spans="1:15" s="3" customFormat="1" ht="56.25" x14ac:dyDescent="0.25">
      <c r="A150" s="11" t="str">
        <f>+'[1]Consolidado ORG'!A147</f>
        <v>SCJ-147-2017</v>
      </c>
      <c r="B150" s="12">
        <f>+'[1]Consolidado ORG'!B147</f>
        <v>42773</v>
      </c>
      <c r="C150" s="12" t="str">
        <f>+'[1]Consolidado ORG'!G147</f>
        <v>SANDRA JANNETH VALENCIA LONDOÑO</v>
      </c>
      <c r="D150" s="12" t="str">
        <f>+'[1]Consolidado ORG'!L147</f>
        <v>PRESTAR LOS SERVICIOS DE APOYO A LA GESTION EN LA SUBSECRETARIA DE SEGURIDAD Y CONVIVENCIA PARA COADYUVAR EN LA IMPLEMENTACION DE ESTRATEGIAS Y ACCIONES DE DIALOGO MEDIACION Y PREVENCION EN CONVIVENCIA Y SEGURIDAD CIUDADANA EN LA CIUDAD</v>
      </c>
      <c r="E150" s="12">
        <f>+'[1]Consolidado ORG'!M147</f>
        <v>42775</v>
      </c>
      <c r="F150" s="12">
        <f>+'[1]Consolidado ORG'!N147</f>
        <v>43108</v>
      </c>
      <c r="G150" s="13">
        <f>+'[1]Consolidado ORG'!P147</f>
        <v>11</v>
      </c>
      <c r="H150" s="13">
        <f>+'[1]Consolidado ORG'!AG147</f>
        <v>0</v>
      </c>
      <c r="I150" s="14">
        <f>+'[1]Consolidado ORG'!T147</f>
        <v>22000000</v>
      </c>
      <c r="J150" s="14">
        <f>+'[1]Consolidado ORG'!AE147</f>
        <v>0</v>
      </c>
      <c r="K150" s="12" t="str">
        <f>+'[1]Consolidado ORG'!E147</f>
        <v>5 5. Contratación directa</v>
      </c>
      <c r="L150" s="12" t="str">
        <f>+'[1]Consolidado ORG'!F147</f>
        <v>6 6. Otro</v>
      </c>
      <c r="M150" s="12" t="str">
        <f>+'[1]Consolidado ORG'!AK147</f>
        <v>https://www.contratos.gov.co/consultas/detalleProceso.do?numConstancia=17-12-6188591</v>
      </c>
      <c r="N150" s="12" t="str">
        <f>+'[1]Consolidado ORG'!AL147</f>
        <v>17-12-6188591</v>
      </c>
      <c r="O150" s="28"/>
    </row>
    <row r="151" spans="1:15" s="3" customFormat="1" ht="56.25" x14ac:dyDescent="0.25">
      <c r="A151" s="11" t="str">
        <f>+'[1]Consolidado ORG'!A148</f>
        <v>SCJ-148-2017</v>
      </c>
      <c r="B151" s="12">
        <f>+'[1]Consolidado ORG'!B148</f>
        <v>42773</v>
      </c>
      <c r="C151" s="12" t="str">
        <f>+'[1]Consolidado ORG'!G148</f>
        <v>WILLIAM JAVIER BUITRAGO RAMIREZ</v>
      </c>
      <c r="D151" s="12" t="str">
        <f>+'[1]Consolidado ORG'!L148</f>
        <v>PRESTAR LOS SERVICIOS DE APOYO A LA GESTION EN LA SUBSECRETARIA DE SEGURIDAD Y CONVIVENCIA PARA COADYUVAR EN LA IMPLEMENTACION DE ESTRATEGIAS Y ACCIONES DE DIALOGO MEDIACION Y PREVENCION EN CONVIVENCIA Y SEGURIDAD CIUDADANA EN LA CIUDAD</v>
      </c>
      <c r="E151" s="12">
        <f>+'[1]Consolidado ORG'!M148</f>
        <v>42775</v>
      </c>
      <c r="F151" s="12">
        <f>+'[1]Consolidado ORG'!N148</f>
        <v>43108</v>
      </c>
      <c r="G151" s="13">
        <f>+'[1]Consolidado ORG'!P148</f>
        <v>11</v>
      </c>
      <c r="H151" s="13">
        <f>+'[1]Consolidado ORG'!AG148</f>
        <v>0</v>
      </c>
      <c r="I151" s="14">
        <f>+'[1]Consolidado ORG'!T148</f>
        <v>22000000</v>
      </c>
      <c r="J151" s="14">
        <f>+'[1]Consolidado ORG'!AE148</f>
        <v>0</v>
      </c>
      <c r="K151" s="12" t="str">
        <f>+'[1]Consolidado ORG'!E148</f>
        <v>5 5. Contratación directa</v>
      </c>
      <c r="L151" s="12" t="str">
        <f>+'[1]Consolidado ORG'!F148</f>
        <v>6 6. Otro</v>
      </c>
      <c r="M151" s="12" t="str">
        <f>+'[1]Consolidado ORG'!AK148</f>
        <v>https://www.contratos.gov.co/consultas/detalleProceso.do?numConstancia=17-12-6188613</v>
      </c>
      <c r="N151" s="12" t="str">
        <f>+'[1]Consolidado ORG'!AL148</f>
        <v>17-12-6188613</v>
      </c>
      <c r="O151" s="28"/>
    </row>
    <row r="152" spans="1:15" s="3" customFormat="1" ht="33.75" x14ac:dyDescent="0.25">
      <c r="A152" s="11" t="str">
        <f>+'[1]Consolidado ORG'!A149</f>
        <v>SCJ-149-2017</v>
      </c>
      <c r="B152" s="12">
        <f>+'[1]Consolidado ORG'!B149</f>
        <v>42773</v>
      </c>
      <c r="C152" s="12" t="str">
        <f>+'[1]Consolidado ORG'!G149</f>
        <v>MIRNA LUZ JURIS TORRES</v>
      </c>
      <c r="D152" s="12" t="str">
        <f>+'[1]Consolidado ORG'!L149</f>
        <v>PRESTAR LOS SERVICIOS PROFESIONALES APOYANDO EL PROCESO DE LIQUIDACION DE NOMINA DE LA PLANTA DE PERSONAL DE LA SECRETARIA DISTRITAL DE SEGURIDAD CONVIVENCIA Y JUSTICIA</v>
      </c>
      <c r="E152" s="12">
        <f>+'[1]Consolidado ORG'!M149</f>
        <v>42774</v>
      </c>
      <c r="F152" s="12">
        <f>+'[1]Consolidado ORG'!N149</f>
        <v>43109</v>
      </c>
      <c r="G152" s="13">
        <f>+'[1]Consolidado ORG'!P149</f>
        <v>11</v>
      </c>
      <c r="H152" s="13">
        <f>+'[1]Consolidado ORG'!AG149</f>
        <v>30</v>
      </c>
      <c r="I152" s="14">
        <f>+'[1]Consolidado ORG'!T149</f>
        <v>55000000</v>
      </c>
      <c r="J152" s="14">
        <f>+'[1]Consolidado ORG'!AE149</f>
        <v>0</v>
      </c>
      <c r="K152" s="12" t="str">
        <f>+'[1]Consolidado ORG'!E149</f>
        <v>5 5. Contratación directa</v>
      </c>
      <c r="L152" s="12" t="str">
        <f>+'[1]Consolidado ORG'!F149</f>
        <v>6 6. Otro</v>
      </c>
      <c r="M152" s="12" t="str">
        <f>+'[1]Consolidado ORG'!AK149</f>
        <v>https://www.contratos.gov.co/consultas/detalleProceso.do?numConstancia=17-12-6188653</v>
      </c>
      <c r="N152" s="12" t="str">
        <f>+'[1]Consolidado ORG'!AL149</f>
        <v>17-12-6188653</v>
      </c>
      <c r="O152" s="28"/>
    </row>
    <row r="153" spans="1:15" s="3" customFormat="1" ht="56.25" x14ac:dyDescent="0.25">
      <c r="A153" s="11" t="str">
        <f>+'[1]Consolidado ORG'!A150</f>
        <v>SCJ-150-2017</v>
      </c>
      <c r="B153" s="12">
        <f>+'[1]Consolidado ORG'!B150</f>
        <v>42773</v>
      </c>
      <c r="C153" s="12" t="str">
        <f>+'[1]Consolidado ORG'!G150</f>
        <v>JHON DAVINSON GUEVARA POVEDA</v>
      </c>
      <c r="D153" s="12" t="str">
        <f>+'[1]Consolidado ORG'!L150</f>
        <v>PRESTAR LOS SERVICIOS DE APOYO A LA GESTION EN LA SUBSECRETARIA DE SEGURIDAD Y CONVIVENCIA PARA COADYUVAR EN LA IMPLEMENTACION DE ESTRATEGIAS Y ACCIONES DE DIALOGO MEDIACION Y PREVENCION EN CONVIVENCIA Y SEGURIDAD CIUDADANA EN LA CIUDAD</v>
      </c>
      <c r="E153" s="12">
        <f>+'[1]Consolidado ORG'!M150</f>
        <v>42775</v>
      </c>
      <c r="F153" s="12">
        <f>+'[1]Consolidado ORG'!N150</f>
        <v>43108</v>
      </c>
      <c r="G153" s="13">
        <f>+'[1]Consolidado ORG'!P150</f>
        <v>11</v>
      </c>
      <c r="H153" s="13">
        <f>+'[1]Consolidado ORG'!AG150</f>
        <v>0</v>
      </c>
      <c r="I153" s="14">
        <f>+'[1]Consolidado ORG'!T150</f>
        <v>22000000</v>
      </c>
      <c r="J153" s="14">
        <f>+'[1]Consolidado ORG'!AE150</f>
        <v>0</v>
      </c>
      <c r="K153" s="12" t="str">
        <f>+'[1]Consolidado ORG'!E150</f>
        <v>5 5. Contratación directa</v>
      </c>
      <c r="L153" s="12" t="str">
        <f>+'[1]Consolidado ORG'!F150</f>
        <v>6 6. Otro</v>
      </c>
      <c r="M153" s="12" t="str">
        <f>+'[1]Consolidado ORG'!AK150</f>
        <v>https://www.contratos.gov.co/consultas/detalleProceso.do?numConstancia=17-12-6188690</v>
      </c>
      <c r="N153" s="12" t="str">
        <f>+'[1]Consolidado ORG'!AL150</f>
        <v>17-12-6188690</v>
      </c>
      <c r="O153" s="28"/>
    </row>
    <row r="154" spans="1:15" s="3" customFormat="1" ht="56.25" x14ac:dyDescent="0.25">
      <c r="A154" s="11" t="str">
        <f>+'[1]Consolidado ORG'!A151</f>
        <v>SCJ-151-2017</v>
      </c>
      <c r="B154" s="12">
        <f>+'[1]Consolidado ORG'!B151</f>
        <v>42773</v>
      </c>
      <c r="C154" s="12" t="str">
        <f>+'[1]Consolidado ORG'!G151</f>
        <v>YINA ANDREA LOAIZA UMAÑA</v>
      </c>
      <c r="D154" s="12" t="str">
        <f>+'[1]Consolidado ORG'!L151</f>
        <v>PRESTAR LOS SERVICIOS DE APOYO A LA GESTION EN LA SUBSECRETARIA DE SEGURIDAD Y CONVIVENCIA PARA COADYUVAR EN LA IMPLEMENTACION DE ESTRATEGIAS Y ACCIONES DE DIALOGO MEDIACION Y PREVENCION EN CONVIVENCIA Y SEGURIDAD CIUDADANA EN LA CIUDAD</v>
      </c>
      <c r="E154" s="12">
        <f>+'[1]Consolidado ORG'!M151</f>
        <v>42775</v>
      </c>
      <c r="F154" s="12">
        <f>+'[1]Consolidado ORG'!N151</f>
        <v>43108</v>
      </c>
      <c r="G154" s="13">
        <f>+'[1]Consolidado ORG'!P151</f>
        <v>11</v>
      </c>
      <c r="H154" s="13">
        <f>+'[1]Consolidado ORG'!AG151</f>
        <v>0</v>
      </c>
      <c r="I154" s="14">
        <f>+'[1]Consolidado ORG'!T151</f>
        <v>22000000</v>
      </c>
      <c r="J154" s="14">
        <f>+'[1]Consolidado ORG'!AE151</f>
        <v>0</v>
      </c>
      <c r="K154" s="12" t="str">
        <f>+'[1]Consolidado ORG'!E151</f>
        <v>5 5. Contratación directa</v>
      </c>
      <c r="L154" s="12" t="str">
        <f>+'[1]Consolidado ORG'!F151</f>
        <v>6 6. Otro</v>
      </c>
      <c r="M154" s="12" t="str">
        <f>+'[1]Consolidado ORG'!AK151</f>
        <v>https://www.contratos.gov.co/consultas/detalleProceso.do?numConstancia=17-12-6191386</v>
      </c>
      <c r="N154" s="12" t="str">
        <f>+'[1]Consolidado ORG'!AL151</f>
        <v>17-12-6191386</v>
      </c>
      <c r="O154" s="28"/>
    </row>
    <row r="155" spans="1:15" s="3" customFormat="1" ht="67.5" x14ac:dyDescent="0.25">
      <c r="A155" s="11" t="str">
        <f>+'[1]Consolidado ORG'!A152</f>
        <v>SCJ-152-2017</v>
      </c>
      <c r="B155" s="12">
        <f>+'[1]Consolidado ORG'!B152</f>
        <v>42773</v>
      </c>
      <c r="C155" s="12" t="str">
        <f>+'[1]Consolidado ORG'!G152</f>
        <v>JUAN CARLOS BULLA ABRIL</v>
      </c>
      <c r="D155" s="12" t="str">
        <f>+'[1]Consolidado ORG'!L152</f>
        <v>PRESTAR LOS SERVICIOS PROFESIONALES Y EN LA OFICINA DE ANALISIS DE INFORMACION Y ESTUDIOS ESTRATEGICOS PARA REALIZAR LAS ACTIVIDADES DE INTEGRACION DE DATOS E IMPLEMENTACION DE LAS APLICACIONES ANALITICAS OLAP EN EL MARCO DE LA ESTRATEGIA DE  ANALITICA PARA LA SEGURIDAD LA CONVIVENCIA Y EL ACCESO A LA JUSTICIA</v>
      </c>
      <c r="E155" s="12">
        <f>+'[1]Consolidado ORG'!M152</f>
        <v>42776</v>
      </c>
      <c r="F155" s="12">
        <f>+'[1]Consolidado ORG'!N152</f>
        <v>42956</v>
      </c>
      <c r="G155" s="13">
        <f>+'[1]Consolidado ORG'!P152</f>
        <v>6</v>
      </c>
      <c r="H155" s="13">
        <f>+'[1]Consolidado ORG'!AG152</f>
        <v>0</v>
      </c>
      <c r="I155" s="14">
        <f>+'[1]Consolidado ORG'!T152</f>
        <v>33000000</v>
      </c>
      <c r="J155" s="14">
        <f>+'[1]Consolidado ORG'!AE152</f>
        <v>0</v>
      </c>
      <c r="K155" s="12" t="str">
        <f>+'[1]Consolidado ORG'!E152</f>
        <v>5 5. Contratación directa</v>
      </c>
      <c r="L155" s="12" t="str">
        <f>+'[1]Consolidado ORG'!F152</f>
        <v>6 6. Otro</v>
      </c>
      <c r="M155" s="12" t="str">
        <f>+'[1]Consolidado ORG'!AK152</f>
        <v>https://www.contratos.gov.co/consultas/detalleProceso.do?numConstancia=17-12-6191563</v>
      </c>
      <c r="N155" s="12" t="str">
        <f>+'[1]Consolidado ORG'!AL152</f>
        <v>17-12-6191563</v>
      </c>
      <c r="O155" s="28"/>
    </row>
    <row r="156" spans="1:15" s="3" customFormat="1" ht="56.25" x14ac:dyDescent="0.25">
      <c r="A156" s="11" t="str">
        <f>+'[1]Consolidado ORG'!A153</f>
        <v>SCJ-153-2017</v>
      </c>
      <c r="B156" s="12">
        <f>+'[1]Consolidado ORG'!B153</f>
        <v>42773</v>
      </c>
      <c r="C156" s="12" t="str">
        <f>+'[1]Consolidado ORG'!G153</f>
        <v>MARTHA YOLANDA GARCIA MONSALVE</v>
      </c>
      <c r="D156" s="12" t="str">
        <f>+'[1]Consolidado ORG'!L153</f>
        <v>APOYAR A LA COORDINACION DEL CENTRO DE TRASLADO POR PROTECCION EN LAS TAREAS ADMINISTRATIVAS Y ATENCION AL USUARIO APLICANDO LAS NORMAS Y PROCEDIMIENTOS ESTABLECIDOS EN EL SISTEMA INTEGRADO DE GESTION DE LA SECRETARIA DISTRITAL DE SEGURIDAD CONVIVENCIA Y JUSTICIA</v>
      </c>
      <c r="E156" s="12">
        <f>+'[1]Consolidado ORG'!M153</f>
        <v>42775</v>
      </c>
      <c r="F156" s="12">
        <f>+'[1]Consolidado ORG'!N153</f>
        <v>42825</v>
      </c>
      <c r="G156" s="13">
        <f>+'[1]Consolidado ORG'!P153</f>
        <v>11</v>
      </c>
      <c r="H156" s="13">
        <f>+'[1]Consolidado ORG'!AG153</f>
        <v>0</v>
      </c>
      <c r="I156" s="14">
        <f>+'[1]Consolidado ORG'!T153</f>
        <v>28688000</v>
      </c>
      <c r="J156" s="14">
        <f>+'[1]Consolidado ORG'!AE153</f>
        <v>0</v>
      </c>
      <c r="K156" s="12" t="str">
        <f>+'[1]Consolidado ORG'!E153</f>
        <v>5 5. Contratación directa</v>
      </c>
      <c r="L156" s="12" t="str">
        <f>+'[1]Consolidado ORG'!F153</f>
        <v>6 6. Otro</v>
      </c>
      <c r="M156" s="12" t="str">
        <f>+'[1]Consolidado ORG'!AK153</f>
        <v>https://www.contratos.gov.co/consultas/detalleProceso.do?numConstancia=17-12-6191659</v>
      </c>
      <c r="N156" s="12" t="str">
        <f>+'[1]Consolidado ORG'!AL153</f>
        <v>17-12-6191659</v>
      </c>
      <c r="O156" s="28"/>
    </row>
    <row r="157" spans="1:15" s="3" customFormat="1" ht="33.75" x14ac:dyDescent="0.25">
      <c r="A157" s="11" t="str">
        <f>+'[1]Consolidado ORG'!A154</f>
        <v>SCJ-154-2017</v>
      </c>
      <c r="B157" s="12">
        <f>+'[1]Consolidado ORG'!B154</f>
        <v>42773</v>
      </c>
      <c r="C157" s="12" t="str">
        <f>+'[1]Consolidado ORG'!G154</f>
        <v>DANIEL CORREA</v>
      </c>
      <c r="D157" s="12" t="str">
        <f>+'[1]Consolidado ORG'!L154</f>
        <v>PRESTAR SERVICIOS PARA EL DESARROLLO DE ACTIVIDADES OPERATIVAS LOGISTICAS Y DE MANTENIMIENTO DE LA UNIDA PERMANENTE DE JUSTICIA</v>
      </c>
      <c r="E157" s="12">
        <f>+'[1]Consolidado ORG'!M154</f>
        <v>42775</v>
      </c>
      <c r="F157" s="12">
        <f>+'[1]Consolidado ORG'!N154</f>
        <v>43108</v>
      </c>
      <c r="G157" s="13">
        <f>+'[1]Consolidado ORG'!P154</f>
        <v>11</v>
      </c>
      <c r="H157" s="13">
        <f>+'[1]Consolidado ORG'!AG154</f>
        <v>0</v>
      </c>
      <c r="I157" s="14">
        <f>+'[1]Consolidado ORG'!T154</f>
        <v>25993000</v>
      </c>
      <c r="J157" s="14">
        <f>+'[1]Consolidado ORG'!AE154</f>
        <v>0</v>
      </c>
      <c r="K157" s="12" t="str">
        <f>+'[1]Consolidado ORG'!E154</f>
        <v>5 5. Contratación directa</v>
      </c>
      <c r="L157" s="12" t="str">
        <f>+'[1]Consolidado ORG'!F154</f>
        <v>6 6. Otro</v>
      </c>
      <c r="M157" s="12" t="str">
        <f>+'[1]Consolidado ORG'!AK154</f>
        <v>https://www.contratos.gov.co/consultas/detalleProceso.do?numConstancia=17-12-6192050</v>
      </c>
      <c r="N157" s="12" t="str">
        <f>+'[1]Consolidado ORG'!AL154</f>
        <v>17-12-6192050</v>
      </c>
      <c r="O157" s="28"/>
    </row>
    <row r="158" spans="1:15" s="3" customFormat="1" ht="78.75" x14ac:dyDescent="0.25">
      <c r="A158" s="11" t="str">
        <f>+'[1]Consolidado ORG'!A155</f>
        <v>SCJ-155-2017</v>
      </c>
      <c r="B158" s="12">
        <f>+'[1]Consolidado ORG'!B155</f>
        <v>42773</v>
      </c>
      <c r="C158" s="12" t="str">
        <f>+'[1]Consolidado ORG'!G155</f>
        <v>MARTHA YOLANDA GALINDO BRICEÑO</v>
      </c>
      <c r="D158" s="12" t="str">
        <f>+'[1]Consolidado ORG'!L155</f>
        <v>PRESTAR SERVICIOS PROFESIONALES PARA BRINDAR ORIENTACION ACOMPAÑAMIENTO E INFORMACION A LOS USUARIOS ACERCA DE LOS DIFERENTES SERVICIOS OFERTADOS EN LAS CASAS DE JUSTICIA ASI COMO REALIZAR ESTRATEGIAS PARA SENSIBILIZAR PREVENIR PROMOVER Y FORTALECER EN COMUNICADES EL POSICIONAMIENTO DE TEMAS ESTRATEGICOS PARA LA PROMOCION DEL ACCESO A LA JUSTICIA</v>
      </c>
      <c r="E158" s="12">
        <f>+'[1]Consolidado ORG'!M155</f>
        <v>42775</v>
      </c>
      <c r="F158" s="12">
        <f>+'[1]Consolidado ORG'!N155</f>
        <v>43113</v>
      </c>
      <c r="G158" s="13">
        <f>+'[1]Consolidado ORG'!P155</f>
        <v>11</v>
      </c>
      <c r="H158" s="13">
        <f>+'[1]Consolidado ORG'!AG155</f>
        <v>5</v>
      </c>
      <c r="I158" s="14">
        <f>+'[1]Consolidado ORG'!T155</f>
        <v>46200000</v>
      </c>
      <c r="J158" s="14">
        <f>+'[1]Consolidado ORG'!AE155</f>
        <v>0</v>
      </c>
      <c r="K158" s="12" t="str">
        <f>+'[1]Consolidado ORG'!E155</f>
        <v>5 5. Contratación directa</v>
      </c>
      <c r="L158" s="12" t="str">
        <f>+'[1]Consolidado ORG'!F155</f>
        <v>6 6. Otro</v>
      </c>
      <c r="M158" s="12" t="str">
        <f>+'[1]Consolidado ORG'!AK155</f>
        <v>https://www.contratos.gov.co/consultas/detalleProceso.do?numConstancia=17-12-6192050</v>
      </c>
      <c r="N158" s="12" t="str">
        <f>+'[1]Consolidado ORG'!AL155</f>
        <v>17-12-6192050</v>
      </c>
      <c r="O158" s="28"/>
    </row>
    <row r="159" spans="1:15" s="3" customFormat="1" ht="45" x14ac:dyDescent="0.25">
      <c r="A159" s="11" t="str">
        <f>+'[1]Consolidado ORG'!A156</f>
        <v>SCJ-156-2017</v>
      </c>
      <c r="B159" s="12">
        <f>+'[1]Consolidado ORG'!B156</f>
        <v>42773</v>
      </c>
      <c r="C159" s="12" t="str">
        <f>+'[1]Consolidado ORG'!G156</f>
        <v>MONICA GARZON RODRIGUEZ</v>
      </c>
      <c r="D159" s="12" t="str">
        <f>+'[1]Consolidado ORG'!L156</f>
        <v>PRESTAR SERVICIOS PARA LIDERAR LA GESTION INTEGRAL DE LA UNIDAD PERMANENTE DE JUSTICIA A TRAVES DE ACCIONES DE COORDINACION ARTICULACION Y COMUNICACIÓN BRINDANDO ORIENTACION TECNICA METOLOGICA Y OPERATIVA</v>
      </c>
      <c r="E159" s="12">
        <f>+'[1]Consolidado ORG'!M156</f>
        <v>42775</v>
      </c>
      <c r="F159" s="12">
        <f>+'[1]Consolidado ORG'!N156</f>
        <v>43108</v>
      </c>
      <c r="G159" s="13">
        <f>+'[1]Consolidado ORG'!P156</f>
        <v>11</v>
      </c>
      <c r="H159" s="13">
        <f>+'[1]Consolidado ORG'!AG156</f>
        <v>0</v>
      </c>
      <c r="I159" s="14">
        <f>+'[1]Consolidado ORG'!T156</f>
        <v>100540000</v>
      </c>
      <c r="J159" s="14">
        <f>+'[1]Consolidado ORG'!AE156</f>
        <v>0</v>
      </c>
      <c r="K159" s="12" t="str">
        <f>+'[1]Consolidado ORG'!E156</f>
        <v>5 5. Contratación directa</v>
      </c>
      <c r="L159" s="12" t="str">
        <f>+'[1]Consolidado ORG'!F156</f>
        <v>6 6. Otro</v>
      </c>
      <c r="M159" s="12" t="str">
        <f>+'[1]Consolidado ORG'!AK156</f>
        <v>https://www.contratos.gov.co/consultas/detalleProceso.do?numConstancia=17-12-6192193</v>
      </c>
      <c r="N159" s="12" t="str">
        <f>+'[1]Consolidado ORG'!AL156</f>
        <v>17-12-6192193</v>
      </c>
      <c r="O159" s="28"/>
    </row>
    <row r="160" spans="1:15" s="3" customFormat="1" ht="56.25" x14ac:dyDescent="0.25">
      <c r="A160" s="11" t="str">
        <f>+'[1]Consolidado ORG'!A157</f>
        <v>SCJ-157-2017</v>
      </c>
      <c r="B160" s="12">
        <f>+'[1]Consolidado ORG'!B157</f>
        <v>42773</v>
      </c>
      <c r="C160" s="12" t="str">
        <f>+'[1]Consolidado ORG'!G157</f>
        <v>LEYDI TRUJILLO CHAPARRO</v>
      </c>
      <c r="D160" s="12" t="str">
        <f>+'[1]Consolidado ORG'!L157</f>
        <v>PRESTAR LOS SERVICIOS DE APOYO A LA GESTION EN LA SUBSECRETARIA DE SEGURIDAD Y CONVIVENCIA PARA COADYUVAR EN LA IMPLEMENTACION DE ESTRATEGIAS Y ACCIONES DE DIALOGO MEDIACION Y PREVENCION EN CONVIVENCIA Y SEGURIDAD CIUDADANA EN LA CIUDAD</v>
      </c>
      <c r="E160" s="12">
        <f>+'[1]Consolidado ORG'!M157</f>
        <v>42775</v>
      </c>
      <c r="F160" s="12">
        <f>+'[1]Consolidado ORG'!N157</f>
        <v>43108</v>
      </c>
      <c r="G160" s="13">
        <f>+'[1]Consolidado ORG'!P157</f>
        <v>11</v>
      </c>
      <c r="H160" s="13">
        <f>+'[1]Consolidado ORG'!AG157</f>
        <v>0</v>
      </c>
      <c r="I160" s="14">
        <f>+'[1]Consolidado ORG'!T157</f>
        <v>22000000</v>
      </c>
      <c r="J160" s="14">
        <f>+'[1]Consolidado ORG'!AE157</f>
        <v>0</v>
      </c>
      <c r="K160" s="12" t="str">
        <f>+'[1]Consolidado ORG'!E157</f>
        <v>5 5. Contratación directa</v>
      </c>
      <c r="L160" s="12" t="str">
        <f>+'[1]Consolidado ORG'!F157</f>
        <v>6 6. Otro</v>
      </c>
      <c r="M160" s="12" t="str">
        <f>+'[1]Consolidado ORG'!AK157</f>
        <v>https://www.contratos.gov.co/consultas/detalleProceso.do?numConstancia=17-12-6192670</v>
      </c>
      <c r="N160" s="12" t="str">
        <f>+'[1]Consolidado ORG'!AL157</f>
        <v>17-12-6192670</v>
      </c>
      <c r="O160" s="28"/>
    </row>
    <row r="161" spans="1:15" s="3" customFormat="1" ht="56.25" x14ac:dyDescent="0.25">
      <c r="A161" s="11" t="str">
        <f>+'[1]Consolidado ORG'!A158</f>
        <v>SCJ-158-2017</v>
      </c>
      <c r="B161" s="12">
        <f>+'[1]Consolidado ORG'!B158</f>
        <v>42773</v>
      </c>
      <c r="C161" s="12" t="str">
        <f>+'[1]Consolidado ORG'!G158</f>
        <v>CLAUDIA LILIANA ROMERO CAMELO</v>
      </c>
      <c r="D161" s="12" t="str">
        <f>+'[1]Consolidado ORG'!L158</f>
        <v>PRESTAR LOS SERVICIOS DE APOYO A LA GESTION EN LA SUBSECRETARIA DE SEGURIDAD Y CONVIVENCIA PARA COADYUVAR EN LA IMPLEMENTACION DE ESTRATEGIAS Y ACCIONES DE DIALOGO MEDIACION Y PREVENCION EN CONVIVENCIA Y SEGURIDAD CIUDADANA EN LA CIUDAD</v>
      </c>
      <c r="E161" s="12">
        <f>+'[1]Consolidado ORG'!M158</f>
        <v>42776</v>
      </c>
      <c r="F161" s="12">
        <f>+'[1]Consolidado ORG'!N158</f>
        <v>43109</v>
      </c>
      <c r="G161" s="13">
        <f>+'[1]Consolidado ORG'!P158</f>
        <v>11</v>
      </c>
      <c r="H161" s="13">
        <f>+'[1]Consolidado ORG'!AG158</f>
        <v>0</v>
      </c>
      <c r="I161" s="14">
        <f>+'[1]Consolidado ORG'!T158</f>
        <v>22000000</v>
      </c>
      <c r="J161" s="14">
        <f>+'[1]Consolidado ORG'!AE158</f>
        <v>0</v>
      </c>
      <c r="K161" s="12" t="str">
        <f>+'[1]Consolidado ORG'!E158</f>
        <v>5 5. Contratación directa</v>
      </c>
      <c r="L161" s="12" t="str">
        <f>+'[1]Consolidado ORG'!F158</f>
        <v>6 6. Otro</v>
      </c>
      <c r="M161" s="12" t="str">
        <f>+'[1]Consolidado ORG'!AK158</f>
        <v>https://www.contratos.gov.co/consultas/detalleProceso.do?numConstancia=17-12-6192694</v>
      </c>
      <c r="N161" s="12" t="str">
        <f>+'[1]Consolidado ORG'!AL158</f>
        <v>17-12-6192694</v>
      </c>
      <c r="O161" s="28"/>
    </row>
    <row r="162" spans="1:15" s="3" customFormat="1" ht="56.25" x14ac:dyDescent="0.25">
      <c r="A162" s="11" t="str">
        <f>+'[1]Consolidado ORG'!A159</f>
        <v>SCJ-159-2017</v>
      </c>
      <c r="B162" s="12">
        <f>+'[1]Consolidado ORG'!B159</f>
        <v>42773</v>
      </c>
      <c r="C162" s="12" t="str">
        <f>+'[1]Consolidado ORG'!G159</f>
        <v>WILLIAM ALEJANDRO SANDOVAL GUTIERREZ</v>
      </c>
      <c r="D162" s="12" t="str">
        <f>+'[1]Consolidado ORG'!L159</f>
        <v>PRESTAR LOS SERVICIOS DE APOYO A LA GESTION EN LA SUBSECRETARIA DE SEGURIDAD Y CONVIVENCIA PARA COADYUVAR EN LA IMPLEMENTACION DE ESTRATEGIAS Y ACCIONES DE DIALOGO MEDIACION Y PREVENCION EN CONVIVENCIA Y SEGURIDAD CIUDADANA EN LA CIUDAD</v>
      </c>
      <c r="E162" s="12">
        <f>+'[1]Consolidado ORG'!M159</f>
        <v>42775</v>
      </c>
      <c r="F162" s="12">
        <f>+'[1]Consolidado ORG'!N159</f>
        <v>43108</v>
      </c>
      <c r="G162" s="13">
        <f>+'[1]Consolidado ORG'!P159</f>
        <v>11</v>
      </c>
      <c r="H162" s="13">
        <f>+'[1]Consolidado ORG'!AG159</f>
        <v>0</v>
      </c>
      <c r="I162" s="14">
        <f>+'[1]Consolidado ORG'!T159</f>
        <v>22000000</v>
      </c>
      <c r="J162" s="14">
        <f>+'[1]Consolidado ORG'!AE159</f>
        <v>0</v>
      </c>
      <c r="K162" s="12" t="str">
        <f>+'[1]Consolidado ORG'!E159</f>
        <v>5 5. Contratación directa</v>
      </c>
      <c r="L162" s="12" t="str">
        <f>+'[1]Consolidado ORG'!F159</f>
        <v>6 6. Otro</v>
      </c>
      <c r="M162" s="12" t="str">
        <f>+'[1]Consolidado ORG'!AK159</f>
        <v>https://www.contratos.gov.co/consultas/detalleProceso.do?numConstancia=17-12-6192713</v>
      </c>
      <c r="N162" s="12" t="str">
        <f>+'[1]Consolidado ORG'!AL159</f>
        <v>17-12-6192713</v>
      </c>
      <c r="O162" s="28"/>
    </row>
    <row r="163" spans="1:15" s="3" customFormat="1" ht="101.25" x14ac:dyDescent="0.25">
      <c r="A163" s="11" t="str">
        <f>+'[1]Consolidado ORG'!A160</f>
        <v>SCJ-160-2017</v>
      </c>
      <c r="B163" s="12">
        <f>+'[1]Consolidado ORG'!B160</f>
        <v>42773</v>
      </c>
      <c r="C163" s="12" t="str">
        <f>+'[1]Consolidado ORG'!G160</f>
        <v>FABIAN CAMILO CASTELLANOS PINTO</v>
      </c>
      <c r="D163" s="12" t="str">
        <f>+'[1]Consolidado ORG'!L160</f>
        <v>PRESTAR SUS SERVICIOS PROFESIONALES EN LA OFICINA DE ANALISIS DE INFORMACION Y ESTUDIOS ESTRATEGICOS PARA EL DESARROLLO E IMPLEMENTACION DE COMPONENTES DE SOFTWARE DE APLIZACION WEB Y DE BASE DE DATOS PARA EL ANALISIS Y DIFUSION DE INFORMACION ALFANUMERICA Y GEOGRAFICA QUE DEN RESPUESTA A LAS NECESIDADES DE PLANIFICACION Y GESTION EN EL MARCO DE LA ESTRATEGIA DE TECNOLOGIAS DE INFORMACION PARA ANALITICA EN SEGURIDAD CONVIVENCIA Y ACCESO A LA JUSTICIA</v>
      </c>
      <c r="E163" s="12">
        <f>+'[1]Consolidado ORG'!M160</f>
        <v>42775</v>
      </c>
      <c r="F163" s="12">
        <f>+'[1]Consolidado ORG'!N160</f>
        <v>42955</v>
      </c>
      <c r="G163" s="13">
        <f>+'[1]Consolidado ORG'!P160</f>
        <v>6</v>
      </c>
      <c r="H163" s="13">
        <f>+'[1]Consolidado ORG'!AG160</f>
        <v>0</v>
      </c>
      <c r="I163" s="14">
        <f>+'[1]Consolidado ORG'!T160</f>
        <v>27000000</v>
      </c>
      <c r="J163" s="14">
        <f>+'[1]Consolidado ORG'!AE160</f>
        <v>0</v>
      </c>
      <c r="K163" s="12" t="str">
        <f>+'[1]Consolidado ORG'!E160</f>
        <v>5 5. Contratación directa</v>
      </c>
      <c r="L163" s="12" t="str">
        <f>+'[1]Consolidado ORG'!F160</f>
        <v>6 6. Otro</v>
      </c>
      <c r="M163" s="12" t="str">
        <f>+'[1]Consolidado ORG'!AK160</f>
        <v>https://www.contratos.gov.co/consultas/detalleProceso.do?numConstancia=17-12-6192928</v>
      </c>
      <c r="N163" s="12" t="str">
        <f>+'[1]Consolidado ORG'!AL160</f>
        <v>17-12-6192928</v>
      </c>
      <c r="O163" s="28"/>
    </row>
    <row r="164" spans="1:15" s="3" customFormat="1" ht="56.25" x14ac:dyDescent="0.25">
      <c r="A164" s="11" t="str">
        <f>+'[1]Consolidado ORG'!A161</f>
        <v>SCJ-161-2017</v>
      </c>
      <c r="B164" s="12">
        <f>+'[1]Consolidado ORG'!B161</f>
        <v>42773</v>
      </c>
      <c r="C164" s="12" t="str">
        <f>+'[1]Consolidado ORG'!G161</f>
        <v>JAIRO ALBERTO MIER MARTINEZ</v>
      </c>
      <c r="D164" s="12" t="str">
        <f>+'[1]Consolidado ORG'!L161</f>
        <v>PRESTAR LOS SERVICIOS DE APOYO A LA GESTION EN LA SUBSECRETARIA DE SEGURIDAD Y CONVIVENCIA PARA COADYUVAR EN LA IMPLEMENTACION DE ESTRATEGIAS Y ACCIONES DE DIALOGO MEDIACION Y PREVENCION EN CONVIVENCIA Y SEGURIDAD CIUDADANA EN LA CIUDAD</v>
      </c>
      <c r="E164" s="12">
        <f>+'[1]Consolidado ORG'!M161</f>
        <v>42776</v>
      </c>
      <c r="F164" s="12">
        <f>+'[1]Consolidado ORG'!N161</f>
        <v>43048</v>
      </c>
      <c r="G164" s="13">
        <f>+'[1]Consolidado ORG'!P161</f>
        <v>11</v>
      </c>
      <c r="H164" s="13">
        <f>+'[1]Consolidado ORG'!AG161</f>
        <v>0</v>
      </c>
      <c r="I164" s="14">
        <f>+'[1]Consolidado ORG'!T161</f>
        <v>22000000</v>
      </c>
      <c r="J164" s="14">
        <f>+'[1]Consolidado ORG'!AE161</f>
        <v>0</v>
      </c>
      <c r="K164" s="12" t="str">
        <f>+'[1]Consolidado ORG'!E161</f>
        <v>5 5. Contratación directa</v>
      </c>
      <c r="L164" s="12" t="str">
        <f>+'[1]Consolidado ORG'!F161</f>
        <v>6 6. Otro</v>
      </c>
      <c r="M164" s="12" t="str">
        <f>+'[1]Consolidado ORG'!AK161</f>
        <v>https://www.contratos.gov.co/consultas/detalleProceso.do?numConstancia=17-12-6192939</v>
      </c>
      <c r="N164" s="12" t="str">
        <f>+'[1]Consolidado ORG'!AL161</f>
        <v>17-12-6192939</v>
      </c>
      <c r="O164" s="28"/>
    </row>
    <row r="165" spans="1:15" s="3" customFormat="1" ht="67.5" x14ac:dyDescent="0.25">
      <c r="A165" s="11" t="str">
        <f>+'[1]Consolidado ORG'!A162</f>
        <v>SCJ-162-2017</v>
      </c>
      <c r="B165" s="12">
        <f>+'[1]Consolidado ORG'!B162</f>
        <v>42773</v>
      </c>
      <c r="C165" s="12" t="str">
        <f>+'[1]Consolidado ORG'!G162</f>
        <v>LINA MARIA TORO TAMAYO</v>
      </c>
      <c r="D165" s="12" t="str">
        <f>+'[1]Consolidado ORG'!L162</f>
        <v>PRESTAR SERVICIOS PROFESIONALES PARA APOYAR EN LA SECRETARIA DE SEGURIDAD CONVIVENCIA Y JUSTICIA CON LA IMPLEMENTACION DEL CODIGO NACIONAL DE POLICIA EN EL DISTRITO CAPITAL Y CONEXOS ASI COMO EN TEMAS TRANSVERSALES EN MATERIA DE SEGURIDAD CONVIVENCIA Y JUSTICIA</v>
      </c>
      <c r="E165" s="12">
        <f>+'[1]Consolidado ORG'!M162</f>
        <v>42773</v>
      </c>
      <c r="F165" s="12">
        <f>+'[1]Consolidado ORG'!N162</f>
        <v>43106</v>
      </c>
      <c r="G165" s="13">
        <f>+'[1]Consolidado ORG'!P162</f>
        <v>11</v>
      </c>
      <c r="H165" s="13">
        <f>+'[1]Consolidado ORG'!AG162</f>
        <v>0</v>
      </c>
      <c r="I165" s="14">
        <f>+'[1]Consolidado ORG'!T162</f>
        <v>176715000</v>
      </c>
      <c r="J165" s="14">
        <f>+'[1]Consolidado ORG'!AE162</f>
        <v>0</v>
      </c>
      <c r="K165" s="12" t="str">
        <f>+'[1]Consolidado ORG'!E162</f>
        <v>5 5. Contratación directa</v>
      </c>
      <c r="L165" s="12" t="str">
        <f>+'[1]Consolidado ORG'!F162</f>
        <v>6 6. Otro</v>
      </c>
      <c r="M165" s="12" t="str">
        <f>+'[1]Consolidado ORG'!AK162</f>
        <v>https://www.contratos.gov.co/consultas/detalleProceso.do?numConstancia=17-12-6192955</v>
      </c>
      <c r="N165" s="12" t="str">
        <f>+'[1]Consolidado ORG'!AL162</f>
        <v>17-12-6192955</v>
      </c>
      <c r="O165" s="28"/>
    </row>
    <row r="166" spans="1:15" s="3" customFormat="1" ht="78.75" x14ac:dyDescent="0.25">
      <c r="A166" s="11" t="str">
        <f>+'[1]Consolidado ORG'!A163</f>
        <v>SCJ-163-2017</v>
      </c>
      <c r="B166" s="12">
        <f>+'[1]Consolidado ORG'!B163</f>
        <v>42773</v>
      </c>
      <c r="C166" s="12" t="str">
        <f>+'[1]Consolidado ORG'!G163</f>
        <v>MONICA ELIZABETH CASTIBLANCO MONROY</v>
      </c>
      <c r="D166" s="12" t="str">
        <f>+'[1]Consolidado ORG'!L163</f>
        <v>PRESTAR SERVICIOS PROFESIONALES PARA EL ACCOMPAÑAMIENTO EN MATERIA LEGAL Y CONTRACTUAL EN LAS DIFERENTES ETAPAS DE LOS PROCESOS DE SELECCIÓN A CARGO DE LA SUBSECRETARIA DE GESTION INSTITUCIONAL Y LA SUBSECRETARIA DE ACCESO A LA JUSTICIA DE LA SECRETARIA DE SEGURIDAD CONVIVENCIA PARA EL CUMPLIMIENTO DE LAS FUNCIONES A SU CARGO</v>
      </c>
      <c r="E166" s="12">
        <f>+'[1]Consolidado ORG'!M163</f>
        <v>42773</v>
      </c>
      <c r="F166" s="12">
        <f>+'[1]Consolidado ORG'!N163</f>
        <v>43106</v>
      </c>
      <c r="G166" s="13">
        <f>+'[1]Consolidado ORG'!P163</f>
        <v>11</v>
      </c>
      <c r="H166" s="13">
        <f>+'[1]Consolidado ORG'!AG163</f>
        <v>0</v>
      </c>
      <c r="I166" s="14">
        <f>+'[1]Consolidado ORG'!T163</f>
        <v>104500000</v>
      </c>
      <c r="J166" s="14">
        <f>+'[1]Consolidado ORG'!AE163</f>
        <v>0</v>
      </c>
      <c r="K166" s="12" t="str">
        <f>+'[1]Consolidado ORG'!E163</f>
        <v>5 5. Contratación directa</v>
      </c>
      <c r="L166" s="12" t="str">
        <f>+'[1]Consolidado ORG'!F163</f>
        <v>6 6. Otro</v>
      </c>
      <c r="M166" s="12" t="str">
        <f>+'[1]Consolidado ORG'!AK163</f>
        <v>https://www.contratos.gov.co/consultas/detalleProceso.do?numConstancia=17-12-6192979</v>
      </c>
      <c r="N166" s="12" t="str">
        <f>+'[1]Consolidado ORG'!AL163</f>
        <v>17-12-6192979</v>
      </c>
      <c r="O166" s="28"/>
    </row>
    <row r="167" spans="1:15" s="3" customFormat="1" ht="56.25" x14ac:dyDescent="0.25">
      <c r="A167" s="11" t="str">
        <f>+'[1]Consolidado ORG'!A164</f>
        <v>SCJ-164-2017</v>
      </c>
      <c r="B167" s="12">
        <f>+'[1]Consolidado ORG'!B164</f>
        <v>42773</v>
      </c>
      <c r="C167" s="12" t="str">
        <f>+'[1]Consolidado ORG'!G164</f>
        <v>ANGELICA BIBIANA CASTRO PINTO</v>
      </c>
      <c r="D167" s="12" t="str">
        <f>+'[1]Consolidado ORG'!L164</f>
        <v>PRESTAR SERVICIOS PROFESIONALES PARA REALIZAR LAS ACTIVIDADES TENDIENTES AL ACOMPAÑAMIENTO DE LOS PROCESOS Y PROCEDIMIENTOS A CARGO DE LA SUBSECRETARIA DE GESTION INSTITUCIONAL PARA EL CUMPLIMIENTO DE LAS FUNCIONES A SU CARGO</v>
      </c>
      <c r="E167" s="12">
        <f>+'[1]Consolidado ORG'!M164</f>
        <v>42774</v>
      </c>
      <c r="F167" s="12">
        <f>+'[1]Consolidado ORG'!N164</f>
        <v>43107</v>
      </c>
      <c r="G167" s="13">
        <f>+'[1]Consolidado ORG'!P164</f>
        <v>11</v>
      </c>
      <c r="H167" s="13">
        <f>+'[1]Consolidado ORG'!AG164</f>
        <v>0</v>
      </c>
      <c r="I167" s="14">
        <f>+'[1]Consolidado ORG'!T164</f>
        <v>66000000</v>
      </c>
      <c r="J167" s="14">
        <f>+'[1]Consolidado ORG'!AE164</f>
        <v>0</v>
      </c>
      <c r="K167" s="12" t="str">
        <f>+'[1]Consolidado ORG'!E164</f>
        <v>5 5. Contratación directa</v>
      </c>
      <c r="L167" s="12" t="str">
        <f>+'[1]Consolidado ORG'!F164</f>
        <v>6 6. Otro</v>
      </c>
      <c r="M167" s="12" t="str">
        <f>+'[1]Consolidado ORG'!AK164</f>
        <v>https://www.contratos.gov.co/consultas/detalleProceso.do?numConstancia=17-12-6193048</v>
      </c>
      <c r="N167" s="12" t="str">
        <f>+'[1]Consolidado ORG'!AL164</f>
        <v>17-12-6193048</v>
      </c>
      <c r="O167" s="28"/>
    </row>
    <row r="168" spans="1:15" s="3" customFormat="1" ht="78.75" x14ac:dyDescent="0.25">
      <c r="A168" s="11" t="str">
        <f>+'[1]Consolidado ORG'!A165</f>
        <v>SCJ-165-2017</v>
      </c>
      <c r="B168" s="12">
        <f>+'[1]Consolidado ORG'!B165</f>
        <v>42773</v>
      </c>
      <c r="C168" s="12" t="str">
        <f>+'[1]Consolidado ORG'!G165</f>
        <v>ANDREA CATALINA RODRIGUEZ BUSTOS</v>
      </c>
      <c r="D168" s="12" t="str">
        <f>+'[1]Consolidado ORG'!L165</f>
        <v>PRESTAR LOS SERVICIOS PROFESIONALES ESPECIALIZADOS PARA APOYAR A LA DIRECCION DE RESPONSABILIDAD PENAL ADOLECENTE DRPA DE LA SECRETARIA DISTRITAL DE SEGURIDAD CONVIVENCIA Y JUSTICIA EN LAS ACCIONES DE JUSTICIA RESTAURATIVA Y ARTICULACION DEL SISTEMA DE RESPONSABILIDAD PARA ADOLECENTES CON SANCIONES NO PRIVATIVAS DE LA LIBERTAD</v>
      </c>
      <c r="E168" s="12">
        <f>+'[1]Consolidado ORG'!M165</f>
        <v>42775</v>
      </c>
      <c r="F168" s="12">
        <f>+'[1]Consolidado ORG'!N165</f>
        <v>43108</v>
      </c>
      <c r="G168" s="13">
        <f>+'[1]Consolidado ORG'!P165</f>
        <v>11</v>
      </c>
      <c r="H168" s="13">
        <f>+'[1]Consolidado ORG'!AG165</f>
        <v>0</v>
      </c>
      <c r="I168" s="14">
        <f>+'[1]Consolidado ORG'!T165</f>
        <v>176715000</v>
      </c>
      <c r="J168" s="14">
        <f>+'[1]Consolidado ORG'!AE165</f>
        <v>0</v>
      </c>
      <c r="K168" s="12" t="str">
        <f>+'[1]Consolidado ORG'!E165</f>
        <v>5 5. Contratación directa</v>
      </c>
      <c r="L168" s="12" t="str">
        <f>+'[1]Consolidado ORG'!F165</f>
        <v>6 6. Otro</v>
      </c>
      <c r="M168" s="12" t="str">
        <f>+'[1]Consolidado ORG'!AK165</f>
        <v>https://www.contratos.gov.co/consultas/detalleProceso.do?numConstancia=17-12-6193058</v>
      </c>
      <c r="N168" s="12" t="str">
        <f>+'[1]Consolidado ORG'!AL165</f>
        <v>17-12-6193058</v>
      </c>
      <c r="O168" s="28"/>
    </row>
    <row r="169" spans="1:15" s="3" customFormat="1" ht="101.25" x14ac:dyDescent="0.25">
      <c r="A169" s="11" t="str">
        <f>+'[1]Consolidado ORG'!A166</f>
        <v>SCJ-166-2017</v>
      </c>
      <c r="B169" s="12">
        <f>+'[1]Consolidado ORG'!B166</f>
        <v>42773</v>
      </c>
      <c r="C169" s="12" t="str">
        <f>+'[1]Consolidado ORG'!G166</f>
        <v>LADY ANGELICA HERRERA JIMENEZ</v>
      </c>
      <c r="D169" s="12" t="str">
        <f>+'[1]Consolidado ORG'!L166</f>
        <v>PRESTAR SUS SERVICIOS PROFESIONALES A LA OFICINA DE ANALISIS DE LA INFORMACION Y ESTUDIOS ESTRATEGICOS PARA EL DESARROLLO E IMPLEMENTACION DE COMPONENTES DE SOFTWARE DE APLICACIÓN Y DE BASE DE DATOS PARA EL ANALISIS DE DIFUSION DE INFORMACION ALFANUMERICA Y GEOGRAFICA QUE DEN RESPUESTA A LAS NECEIDADES DE PLANIFICACION Y GESTION EN EL MARCO DE LA ESTRATEGIA DE TECNOLOGIAS DE INFORMACION PARA ANALITICA EN SEGURIDAD CONVIVENCIA Y ACCESO A LA JUSTICIA</v>
      </c>
      <c r="E169" s="12">
        <f>+'[1]Consolidado ORG'!M166</f>
        <v>42775</v>
      </c>
      <c r="F169" s="12">
        <f>+'[1]Consolidado ORG'!N166</f>
        <v>42788</v>
      </c>
      <c r="G169" s="13">
        <f>+'[1]Consolidado ORG'!P166</f>
        <v>6</v>
      </c>
      <c r="H169" s="13">
        <f>+'[1]Consolidado ORG'!AG166</f>
        <v>0</v>
      </c>
      <c r="I169" s="14">
        <f>+'[1]Consolidado ORG'!T166</f>
        <v>27000000</v>
      </c>
      <c r="J169" s="14">
        <f>+'[1]Consolidado ORG'!AE166</f>
        <v>0</v>
      </c>
      <c r="K169" s="12" t="str">
        <f>+'[1]Consolidado ORG'!E166</f>
        <v>5 5. Contratación directa</v>
      </c>
      <c r="L169" s="12" t="str">
        <f>+'[1]Consolidado ORG'!F166</f>
        <v>6 6. Otro</v>
      </c>
      <c r="M169" s="12" t="str">
        <f>+'[1]Consolidado ORG'!AK166</f>
        <v>https://www.contratos.gov.co/consultas/detalleProceso.do?numConstancia=17-12-6193297</v>
      </c>
      <c r="N169" s="12" t="str">
        <f>+'[1]Consolidado ORG'!AL166</f>
        <v>17-12-6193297</v>
      </c>
      <c r="O169" s="28"/>
    </row>
    <row r="170" spans="1:15" s="3" customFormat="1" ht="56.25" x14ac:dyDescent="0.25">
      <c r="A170" s="11" t="str">
        <f>+'[1]Consolidado ORG'!A167</f>
        <v>SCJ-167-2017</v>
      </c>
      <c r="B170" s="12">
        <f>+'[1]Consolidado ORG'!B167</f>
        <v>42773</v>
      </c>
      <c r="C170" s="12" t="str">
        <f>+'[1]Consolidado ORG'!G167</f>
        <v>CAMILO ANDRES VARGAS VILLALOBOS</v>
      </c>
      <c r="D170" s="12" t="str">
        <f>+'[1]Consolidado ORG'!L167</f>
        <v>PRESTAR LOS SERVICIOS DE APOYO A LA GESTION EN LA SUBSECRETARIA DE SEGURIDAD Y CONVIVENCIA PARA COADYUVAR EN LA IMPLEMENTACION DE ESTRATEGIAS Y ACCIONES DE DIALOGO MEDIACION Y PREVENCION EN CONVIVENCIA Y SEGURIDAD CIUDADANA EN LA CIUDAD</v>
      </c>
      <c r="E170" s="12">
        <f>+'[1]Consolidado ORG'!M167</f>
        <v>42777</v>
      </c>
      <c r="F170" s="12">
        <f>+'[1]Consolidado ORG'!N167</f>
        <v>43110</v>
      </c>
      <c r="G170" s="13">
        <f>+'[1]Consolidado ORG'!P167</f>
        <v>11</v>
      </c>
      <c r="H170" s="13">
        <f>+'[1]Consolidado ORG'!AG167</f>
        <v>0</v>
      </c>
      <c r="I170" s="14">
        <f>+'[1]Consolidado ORG'!T167</f>
        <v>22000000</v>
      </c>
      <c r="J170" s="14">
        <f>+'[1]Consolidado ORG'!AE167</f>
        <v>0</v>
      </c>
      <c r="K170" s="12" t="str">
        <f>+'[1]Consolidado ORG'!E167</f>
        <v>5 5. Contratación directa</v>
      </c>
      <c r="L170" s="12" t="str">
        <f>+'[1]Consolidado ORG'!F167</f>
        <v>6 6. Otro</v>
      </c>
      <c r="M170" s="12" t="str">
        <f>+'[1]Consolidado ORG'!AK167</f>
        <v>https://www.contratos.gov.co/consultas/detalleProceso.do?numConstancia=17-12-6196149</v>
      </c>
      <c r="N170" s="12" t="str">
        <f>+'[1]Consolidado ORG'!AL167</f>
        <v>17-12-6196149</v>
      </c>
      <c r="O170" s="28"/>
    </row>
    <row r="171" spans="1:15" s="3" customFormat="1" ht="67.5" x14ac:dyDescent="0.25">
      <c r="A171" s="11" t="str">
        <f>+'[1]Consolidado ORG'!A168</f>
        <v>SCJ-168-2017</v>
      </c>
      <c r="B171" s="12">
        <f>+'[1]Consolidado ORG'!B168</f>
        <v>42774</v>
      </c>
      <c r="C171" s="12" t="str">
        <f>+'[1]Consolidado ORG'!G168</f>
        <v>LILIANA MILENA PARADA PRIETO</v>
      </c>
      <c r="D171" s="12" t="str">
        <f>+'[1]Consolidado ORG'!L168</f>
        <v>PRESTAR SERVICIOS PROFESIONALES ESPECIALIZADOS PARA APOYAR A LA DIRECCION DE RESPONSABILIDAD PENAL ADOLECENTE DRPA EN EL MANEJO DE SISTEMAS DE INFORMACION Y LA ARTICULACION DE LA INFORMACION DEL SRPAQUE PERMITA LA TOMA DE DECISIONES Y ESTRATEGIAS PARA SU INTERVENCION</v>
      </c>
      <c r="E171" s="12">
        <f>+'[1]Consolidado ORG'!M168</f>
        <v>42775</v>
      </c>
      <c r="F171" s="12">
        <f>+'[1]Consolidado ORG'!N168</f>
        <v>43108</v>
      </c>
      <c r="G171" s="13">
        <f>+'[1]Consolidado ORG'!P168</f>
        <v>11</v>
      </c>
      <c r="H171" s="13">
        <f>+'[1]Consolidado ORG'!AG168</f>
        <v>0</v>
      </c>
      <c r="I171" s="14">
        <f>+'[1]Consolidado ORG'!T168</f>
        <v>88000000</v>
      </c>
      <c r="J171" s="14">
        <f>+'[1]Consolidado ORG'!AE168</f>
        <v>0</v>
      </c>
      <c r="K171" s="12" t="str">
        <f>+'[1]Consolidado ORG'!E168</f>
        <v>5 5. Contratación directa</v>
      </c>
      <c r="L171" s="12" t="str">
        <f>+'[1]Consolidado ORG'!F168</f>
        <v>6 6. Otro</v>
      </c>
      <c r="M171" s="12" t="str">
        <f>+'[1]Consolidado ORG'!AK168</f>
        <v>https://www.contratos.gov.co/consultas/detalleProceso.do?numConstancia=17-12-6196745</v>
      </c>
      <c r="N171" s="12" t="str">
        <f>+'[1]Consolidado ORG'!AL168</f>
        <v>17-12-6196745</v>
      </c>
      <c r="O171" s="28"/>
    </row>
    <row r="172" spans="1:15" s="3" customFormat="1" ht="78.75" x14ac:dyDescent="0.25">
      <c r="A172" s="11" t="str">
        <f>+'[1]Consolidado ORG'!A169</f>
        <v>SCJ-169-2017</v>
      </c>
      <c r="B172" s="12">
        <f>+'[1]Consolidado ORG'!B169</f>
        <v>42774</v>
      </c>
      <c r="C172" s="12" t="str">
        <f>+'[1]Consolidado ORG'!G169</f>
        <v>CHRISTIAN JOEL SANCHEZ SARMIENTO</v>
      </c>
      <c r="D172" s="12" t="str">
        <f>+'[1]Consolidado ORG'!L169</f>
        <v xml:space="preserve">PRESTAR SERVICIOS PROFESIONALES EN LA OFICINA DE ANALISIS DE INFORMACION Y ESTUDIOS ESTRATEGICOS PARA GESTIONAR TECNICAMENTE LOS PROCESOS DE ASEGURAMIENTO DE LA CALIDAD DE LOS DATOS INTEGRACION DIFUSION MANTENIMIENTO Y SOPORTE EN EL MARCO DE LA ESTRATEGIA DE ANALITICA PARA LA SEGURIDAD CONVIVENCIA Y ACCESO A LA JUSTICIA </v>
      </c>
      <c r="E172" s="12">
        <f>+'[1]Consolidado ORG'!M169</f>
        <v>42776</v>
      </c>
      <c r="F172" s="12">
        <f>+'[1]Consolidado ORG'!N169</f>
        <v>42956</v>
      </c>
      <c r="G172" s="13">
        <f>+'[1]Consolidado ORG'!P169</f>
        <v>6</v>
      </c>
      <c r="H172" s="13">
        <f>+'[1]Consolidado ORG'!AG169</f>
        <v>0</v>
      </c>
      <c r="I172" s="14">
        <f>+'[1]Consolidado ORG'!T169</f>
        <v>27000000</v>
      </c>
      <c r="J172" s="14">
        <f>+'[1]Consolidado ORG'!AE169</f>
        <v>0</v>
      </c>
      <c r="K172" s="12" t="str">
        <f>+'[1]Consolidado ORG'!E169</f>
        <v>5 5. Contratación directa</v>
      </c>
      <c r="L172" s="12" t="str">
        <f>+'[1]Consolidado ORG'!F169</f>
        <v>6 6. Otro</v>
      </c>
      <c r="M172" s="12" t="str">
        <f>+'[1]Consolidado ORG'!AK169</f>
        <v>https://www.contratos.gov.co/consultas/detalleProceso.do?numConstancia=17-12-6196848</v>
      </c>
      <c r="N172" s="12" t="str">
        <f>+'[1]Consolidado ORG'!AL169</f>
        <v>17-12-6196848</v>
      </c>
      <c r="O172" s="28"/>
    </row>
    <row r="173" spans="1:15" s="3" customFormat="1" ht="56.25" x14ac:dyDescent="0.25">
      <c r="A173" s="11" t="str">
        <f>+'[1]Consolidado ORG'!A170</f>
        <v>SCJ-170-2017</v>
      </c>
      <c r="B173" s="12">
        <f>+'[1]Consolidado ORG'!B170</f>
        <v>42774</v>
      </c>
      <c r="C173" s="12" t="str">
        <f>+'[1]Consolidado ORG'!G170</f>
        <v>CARLA GIORGINA ARCIA VENEGAS</v>
      </c>
      <c r="D173" s="12" t="str">
        <f>+'[1]Consolidado ORG'!L170</f>
        <v>PRESTAR LOS SERIVICIOS PROFESIONALES EN LA DIRECCION DE PREVENCION Y CULTURA CIUDADANA PARA APOYAR EN LA FORMULACION IMPLEMENTACION Y EVALUACION DE LA ESTRATEGIA DE PREVENCION DEL DELITO EN EL COMPONENTE DE ENTORNOS SEGUROS</v>
      </c>
      <c r="E173" s="12">
        <f>+'[1]Consolidado ORG'!M170</f>
        <v>42776</v>
      </c>
      <c r="F173" s="12">
        <f>+'[1]Consolidado ORG'!N170</f>
        <v>43059</v>
      </c>
      <c r="G173" s="13">
        <f>+'[1]Consolidado ORG'!P170</f>
        <v>10.5</v>
      </c>
      <c r="H173" s="13">
        <f>+'[1]Consolidado ORG'!AG170</f>
        <v>135</v>
      </c>
      <c r="I173" s="14">
        <f>+'[1]Consolidado ORG'!T170</f>
        <v>78750000</v>
      </c>
      <c r="J173" s="14">
        <f>+'[1]Consolidado ORG'!AE170</f>
        <v>0</v>
      </c>
      <c r="K173" s="12" t="str">
        <f>+'[1]Consolidado ORG'!E170</f>
        <v>5 5. Contratación directa</v>
      </c>
      <c r="L173" s="12" t="str">
        <f>+'[1]Consolidado ORG'!F170</f>
        <v>6 6. Otro</v>
      </c>
      <c r="M173" s="12" t="str">
        <f>+'[1]Consolidado ORG'!AK170</f>
        <v>https://www.contratos.gov.co/consultas/detalleProceso.do?numConstancia=17-12-6210995</v>
      </c>
      <c r="N173" s="12" t="str">
        <f>+'[1]Consolidado ORG'!AL170</f>
        <v>17-12-6210995</v>
      </c>
      <c r="O173" s="28"/>
    </row>
    <row r="174" spans="1:15" s="3" customFormat="1" ht="56.25" x14ac:dyDescent="0.25">
      <c r="A174" s="11" t="str">
        <f>+'[1]Consolidado ORG'!A171</f>
        <v>SCJ-171-2017</v>
      </c>
      <c r="B174" s="12">
        <f>+'[1]Consolidado ORG'!B171</f>
        <v>42774</v>
      </c>
      <c r="C174" s="12" t="str">
        <f>+'[1]Consolidado ORG'!G171</f>
        <v>JUAN JOSE ORJUELA ALVAREZ</v>
      </c>
      <c r="D174" s="12" t="str">
        <f>+'[1]Consolidado ORG'!L171</f>
        <v>PRESTAR LOS SERVICIOS PROFESIONALES EN LA DIRECCION DE PREVENCION Y CULTURA CIUDADANA PARA APOYAR EN LA FORMULACION IMPLEMENTACION Y EVALUACION DE LA ESTRATEGIA DE PREVENCION DEL DELITO EN EL COMPONENTE DE POBLACIONES DE ALTO RIESGO</v>
      </c>
      <c r="E174" s="12">
        <f>+'[1]Consolidado ORG'!M171</f>
        <v>42776</v>
      </c>
      <c r="F174" s="12">
        <f>+'[1]Consolidado ORG'!N171</f>
        <v>42830</v>
      </c>
      <c r="G174" s="13">
        <f>+'[1]Consolidado ORG'!P171</f>
        <v>10.5</v>
      </c>
      <c r="H174" s="13">
        <f>+'[1]Consolidado ORG'!AG171</f>
        <v>0</v>
      </c>
      <c r="I174" s="14">
        <f>+'[1]Consolidado ORG'!T171</f>
        <v>78750000</v>
      </c>
      <c r="J174" s="14">
        <f>+'[1]Consolidado ORG'!AE171</f>
        <v>0</v>
      </c>
      <c r="K174" s="12" t="str">
        <f>+'[1]Consolidado ORG'!E171</f>
        <v>5 5. Contratación directa</v>
      </c>
      <c r="L174" s="12" t="str">
        <f>+'[1]Consolidado ORG'!F171</f>
        <v>6 6. Otro</v>
      </c>
      <c r="M174" s="12" t="str">
        <f>+'[1]Consolidado ORG'!AK171</f>
        <v>https://www.contratos.gov.co/consultas/detalleProceso.do?numConstancia=17-12-6196907</v>
      </c>
      <c r="N174" s="12" t="str">
        <f>+'[1]Consolidado ORG'!AL171</f>
        <v>17-12-6196907</v>
      </c>
      <c r="O174" s="28"/>
    </row>
    <row r="175" spans="1:15" s="3" customFormat="1" ht="56.25" x14ac:dyDescent="0.25">
      <c r="A175" s="11" t="str">
        <f>+'[1]Consolidado ORG'!A172</f>
        <v>SCJ-172-2017</v>
      </c>
      <c r="B175" s="12">
        <f>+'[1]Consolidado ORG'!B172</f>
        <v>42774</v>
      </c>
      <c r="C175" s="12" t="str">
        <f>+'[1]Consolidado ORG'!G172</f>
        <v>YULIET CATHERINE SILVA CALDERON</v>
      </c>
      <c r="D175" s="12" t="str">
        <f>+'[1]Consolidado ORG'!L172</f>
        <v>PRESTAR LOS SERVICIOS PROFESIONALES A LA DIRECCION DE GESTION HUMANA APOYANDO LOS TEMAS RELACIONADOS CON BIENESTAR Y SEGURIDAD Y SALUD EN EL TRABAJO QUE SEAN DE COMPETENCIA DE LA DIRECCION DE GESTION HUMANA DE LA SECRETARIA DE SEGURIDAD CONVIVENCIA Y JUSTICIA</v>
      </c>
      <c r="E175" s="12">
        <f>+'[1]Consolidado ORG'!M172</f>
        <v>42775</v>
      </c>
      <c r="F175" s="12">
        <f>+'[1]Consolidado ORG'!N172</f>
        <v>42955</v>
      </c>
      <c r="G175" s="13">
        <f>+'[1]Consolidado ORG'!P172</f>
        <v>6</v>
      </c>
      <c r="H175" s="13">
        <f>+'[1]Consolidado ORG'!AG172</f>
        <v>0</v>
      </c>
      <c r="I175" s="14">
        <f>+'[1]Consolidado ORG'!T172</f>
        <v>27000000</v>
      </c>
      <c r="J175" s="14">
        <f>+'[1]Consolidado ORG'!AE172</f>
        <v>0</v>
      </c>
      <c r="K175" s="12" t="str">
        <f>+'[1]Consolidado ORG'!E172</f>
        <v>5 5. Contratación directa</v>
      </c>
      <c r="L175" s="12" t="str">
        <f>+'[1]Consolidado ORG'!F172</f>
        <v>6 6. Otro</v>
      </c>
      <c r="M175" s="12" t="str">
        <f>+'[1]Consolidado ORG'!AK172</f>
        <v>https://www.contratos.gov.co/consultas/detalleProceso.do?numConstancia=17-12-6197473</v>
      </c>
      <c r="N175" s="12" t="str">
        <f>+'[1]Consolidado ORG'!AL172</f>
        <v>17-12-6197473</v>
      </c>
      <c r="O175" s="28"/>
    </row>
    <row r="176" spans="1:15" s="3" customFormat="1" ht="56.25" x14ac:dyDescent="0.25">
      <c r="A176" s="11" t="str">
        <f>+'[1]Consolidado ORG'!A173</f>
        <v>SCJ-173-2017</v>
      </c>
      <c r="B176" s="12">
        <f>+'[1]Consolidado ORG'!B173</f>
        <v>42774</v>
      </c>
      <c r="C176" s="12" t="str">
        <f>+'[1]Consolidado ORG'!G173</f>
        <v>DIANA CAROLINA PINZON PAZ</v>
      </c>
      <c r="D176" s="12" t="str">
        <f>+'[1]Consolidado ORG'!L173</f>
        <v>PRESTAR LOS SERVICIOS PROFESIONALES EN LA DIRECCION DE PREVENCION Y CULTURA CIUDADANA PARA APOYAR EN LA FORMULACION IMPLEMENTACION Y EVALUACION DE LA ESTRATEGIA DE PREVENCION DEL DELITO EN EL COMPONENTE DE POBLACIONES DE ALTO RIESGO</v>
      </c>
      <c r="E176" s="12">
        <f>+'[1]Consolidado ORG'!M173</f>
        <v>42776</v>
      </c>
      <c r="F176" s="12">
        <f>+'[1]Consolidado ORG'!N173</f>
        <v>43093</v>
      </c>
      <c r="G176" s="13">
        <f>+'[1]Consolidado ORG'!P173</f>
        <v>10.5</v>
      </c>
      <c r="H176" s="13">
        <f>+'[1]Consolidado ORG'!AG173</f>
        <v>0</v>
      </c>
      <c r="I176" s="14">
        <f>+'[1]Consolidado ORG'!T173</f>
        <v>78750000</v>
      </c>
      <c r="J176" s="14">
        <f>+'[1]Consolidado ORG'!AE173</f>
        <v>0</v>
      </c>
      <c r="K176" s="12" t="str">
        <f>+'[1]Consolidado ORG'!E173</f>
        <v>5 5. Contratación directa</v>
      </c>
      <c r="L176" s="12" t="str">
        <f>+'[1]Consolidado ORG'!F173</f>
        <v>6 6. Otro</v>
      </c>
      <c r="M176" s="12" t="str">
        <f>+'[1]Consolidado ORG'!AK173</f>
        <v>https://www.contratos.gov.co/consultas/detalleProceso.do?numConstancia=17-12-6197621</v>
      </c>
      <c r="N176" s="12" t="str">
        <f>+'[1]Consolidado ORG'!AL173</f>
        <v>17-12-6197621</v>
      </c>
      <c r="O176" s="28"/>
    </row>
    <row r="177" spans="1:15" s="3" customFormat="1" ht="56.25" x14ac:dyDescent="0.25">
      <c r="A177" s="11" t="str">
        <f>+'[1]Consolidado ORG'!A174</f>
        <v>SCJ-174-2017</v>
      </c>
      <c r="B177" s="12">
        <f>+'[1]Consolidado ORG'!B174</f>
        <v>42774</v>
      </c>
      <c r="C177" s="12" t="str">
        <f>+'[1]Consolidado ORG'!G174</f>
        <v>MARTHA JEANET ROJAS VERGARA</v>
      </c>
      <c r="D177" s="12" t="str">
        <f>+'[1]Consolidado ORG'!L174</f>
        <v>PRESTAR LOS SERVICIOS DE APOYO A LA GESTION EN LA SUBSECRETARIA DE SEGURIDAD Y CONVIVENCIA PARA COADYUVAR EN LA IMPLEMENTACION DE ESTRATEGIAS Y ACCIONES DE DIALOGO MEDIACION Y PREVENCION EN CONVIVENCIA Y SEGURIDAD CIUDADANA EN LA CIUDAD</v>
      </c>
      <c r="E177" s="12">
        <f>+'[1]Consolidado ORG'!M174</f>
        <v>42775</v>
      </c>
      <c r="F177" s="12">
        <f>+'[1]Consolidado ORG'!N174</f>
        <v>43108</v>
      </c>
      <c r="G177" s="13">
        <f>+'[1]Consolidado ORG'!P174</f>
        <v>11</v>
      </c>
      <c r="H177" s="13">
        <f>+'[1]Consolidado ORG'!AG174</f>
        <v>0</v>
      </c>
      <c r="I177" s="14">
        <f>+'[1]Consolidado ORG'!T174</f>
        <v>22000000</v>
      </c>
      <c r="J177" s="14">
        <f>+'[1]Consolidado ORG'!AE174</f>
        <v>0</v>
      </c>
      <c r="K177" s="12" t="str">
        <f>+'[1]Consolidado ORG'!E174</f>
        <v>5 5. Contratación directa</v>
      </c>
      <c r="L177" s="12" t="str">
        <f>+'[1]Consolidado ORG'!F174</f>
        <v>6 6. Otro</v>
      </c>
      <c r="M177" s="12" t="str">
        <f>+'[1]Consolidado ORG'!AK174</f>
        <v>https://www.contratos.gov.co/consultas/detalleProceso.do?numConstancia=17-12-6197730</v>
      </c>
      <c r="N177" s="12" t="str">
        <f>+'[1]Consolidado ORG'!AL174</f>
        <v>17-12-6197730</v>
      </c>
      <c r="O177" s="28"/>
    </row>
    <row r="178" spans="1:15" s="3" customFormat="1" ht="56.25" x14ac:dyDescent="0.25">
      <c r="A178" s="11" t="str">
        <f>+'[1]Consolidado ORG'!A175</f>
        <v>SCJ-175-2017</v>
      </c>
      <c r="B178" s="12">
        <f>+'[1]Consolidado ORG'!B175</f>
        <v>42774</v>
      </c>
      <c r="C178" s="12" t="str">
        <f>+'[1]Consolidado ORG'!G175</f>
        <v>JUAN DAVID GONZALEZ RAMIREZ</v>
      </c>
      <c r="D178" s="12" t="str">
        <f>+'[1]Consolidado ORG'!L175</f>
        <v>PRESTAR LOS SERVICIOS PROFESIONALES EN LA DIRECCION DE PREVENCION Y CULTURA CIUDADANA PARA APOYAR EN LA FORMULACION IMPLEMENTACION Y EVALUACION DE LA ESTRATEGIA DE PREVENCION DEL DELITO EN EL COMPONENTE DE PARTICIPACION CIUDADANA</v>
      </c>
      <c r="E178" s="12">
        <f>+'[1]Consolidado ORG'!M175</f>
        <v>42776</v>
      </c>
      <c r="F178" s="12">
        <f>+'[1]Consolidado ORG'!N175</f>
        <v>43080</v>
      </c>
      <c r="G178" s="13">
        <f>+'[1]Consolidado ORG'!P175</f>
        <v>10.5</v>
      </c>
      <c r="H178" s="13">
        <f>+'[1]Consolidado ORG'!AG175</f>
        <v>0</v>
      </c>
      <c r="I178" s="14">
        <f>+'[1]Consolidado ORG'!T175</f>
        <v>78750000</v>
      </c>
      <c r="J178" s="14">
        <f>+'[1]Consolidado ORG'!AE175</f>
        <v>0</v>
      </c>
      <c r="K178" s="12" t="str">
        <f>+'[1]Consolidado ORG'!E175</f>
        <v>5 5. Contratación directa</v>
      </c>
      <c r="L178" s="12" t="str">
        <f>+'[1]Consolidado ORG'!F175</f>
        <v>6 6. Otro</v>
      </c>
      <c r="M178" s="12" t="str">
        <f>+'[1]Consolidado ORG'!AK175</f>
        <v>https://www.contratos.gov.co/consultas/detalleProceso.do?numConstancia=17-12-6197890</v>
      </c>
      <c r="N178" s="12" t="str">
        <f>+'[1]Consolidado ORG'!AL175</f>
        <v>17-12-6197890</v>
      </c>
      <c r="O178" s="28"/>
    </row>
    <row r="179" spans="1:15" s="3" customFormat="1" ht="56.25" x14ac:dyDescent="0.25">
      <c r="A179" s="11" t="str">
        <f>+'[1]Consolidado ORG'!A176</f>
        <v>SCJ-176-2017</v>
      </c>
      <c r="B179" s="12">
        <f>+'[1]Consolidado ORG'!B176</f>
        <v>42774</v>
      </c>
      <c r="C179" s="12" t="str">
        <f>+'[1]Consolidado ORG'!G176</f>
        <v>JOHN GIRALDO LIZCANO</v>
      </c>
      <c r="D179" s="12" t="str">
        <f>+'[1]Consolidado ORG'!L176</f>
        <v>PRESTAR SERVICIOS PROFESIONALES ESPECIALIZADOS PARA LIDERAR LAS ACCIONES DE FORMULACION DE ESTRATEGIAS PARA EL SEGUIMIENTO Y CONTROL A LOS MECANISMOS DE JUSTICIA ALTERNATIVA Y DEL PROGRAMA DE JUSTICIA JUVENIL RESTAURATIVA PARA ADOLOCENTES</v>
      </c>
      <c r="E179" s="12">
        <f>+'[1]Consolidado ORG'!M176</f>
        <v>42776</v>
      </c>
      <c r="F179" s="12">
        <f>+'[1]Consolidado ORG'!N176</f>
        <v>43109</v>
      </c>
      <c r="G179" s="13">
        <f>+'[1]Consolidado ORG'!P176</f>
        <v>11</v>
      </c>
      <c r="H179" s="13">
        <f>+'[1]Consolidado ORG'!AG176</f>
        <v>0</v>
      </c>
      <c r="I179" s="14">
        <f>+'[1]Consolidado ORG'!T176</f>
        <v>88000000</v>
      </c>
      <c r="J179" s="14">
        <f>+'[1]Consolidado ORG'!AE176</f>
        <v>0</v>
      </c>
      <c r="K179" s="12" t="str">
        <f>+'[1]Consolidado ORG'!E176</f>
        <v>5 5. Contratación directa</v>
      </c>
      <c r="L179" s="12" t="str">
        <f>+'[1]Consolidado ORG'!F176</f>
        <v>6 6. Otro</v>
      </c>
      <c r="M179" s="12" t="str">
        <f>+'[1]Consolidado ORG'!AK176</f>
        <v>https://www.contratos.gov.co/consultas/detalleProceso.do?numConstancia=17-12-6198071</v>
      </c>
      <c r="N179" s="12" t="str">
        <f>+'[1]Consolidado ORG'!AL176</f>
        <v>17-12-6198071</v>
      </c>
      <c r="O179" s="28"/>
    </row>
    <row r="180" spans="1:15" s="3" customFormat="1" ht="45" x14ac:dyDescent="0.25">
      <c r="A180" s="11" t="str">
        <f>+'[1]Consolidado ORG'!A177</f>
        <v>SCJ-177-2017</v>
      </c>
      <c r="B180" s="12">
        <f>+'[1]Consolidado ORG'!B177</f>
        <v>42774</v>
      </c>
      <c r="C180" s="12" t="str">
        <f>+'[1]Consolidado ORG'!G177</f>
        <v>DIEGO FERNANDO OCHOA MONTERO</v>
      </c>
      <c r="D180" s="12" t="str">
        <f>+'[1]Consolidado ORG'!L177</f>
        <v>PRESTAR SERVICIOS DE APOYO Y ACOMPAÑAMIENTO A LA SUBSECRETARIA DE GESTION INSTITUCIONAL PARA EL CUMPLIMIENTO DE SUS FUNCIONES REFERENTES A LA ATENCION Y SERVICIO AL CIUDADANO</v>
      </c>
      <c r="E180" s="12">
        <f>+'[1]Consolidado ORG'!M177</f>
        <v>42780</v>
      </c>
      <c r="F180" s="12">
        <f>+'[1]Consolidado ORG'!N177</f>
        <v>43113</v>
      </c>
      <c r="G180" s="13">
        <f>+'[1]Consolidado ORG'!P177</f>
        <v>11</v>
      </c>
      <c r="H180" s="13">
        <f>+'[1]Consolidado ORG'!AG177</f>
        <v>0</v>
      </c>
      <c r="I180" s="14">
        <f>+'[1]Consolidado ORG'!T177</f>
        <v>25993000</v>
      </c>
      <c r="J180" s="14">
        <f>+'[1]Consolidado ORG'!AE177</f>
        <v>0</v>
      </c>
      <c r="K180" s="12" t="str">
        <f>+'[1]Consolidado ORG'!E177</f>
        <v>5 5. Contratación directa</v>
      </c>
      <c r="L180" s="12" t="str">
        <f>+'[1]Consolidado ORG'!F177</f>
        <v>6 6. Otro</v>
      </c>
      <c r="M180" s="12" t="str">
        <f>+'[1]Consolidado ORG'!AK177</f>
        <v>https://www.contratos.gov.co/consultas/detalleProceso.do?numConstancia=17-12-6198373</v>
      </c>
      <c r="N180" s="12" t="str">
        <f>+'[1]Consolidado ORG'!AL177</f>
        <v>17-12-6198373</v>
      </c>
      <c r="O180" s="28"/>
    </row>
    <row r="181" spans="1:15" s="3" customFormat="1" ht="33.75" x14ac:dyDescent="0.25">
      <c r="A181" s="11" t="str">
        <f>+'[1]Consolidado ORG'!A178</f>
        <v>SCJ-178-2017</v>
      </c>
      <c r="B181" s="12">
        <f>+'[1]Consolidado ORG'!B178</f>
        <v>42774</v>
      </c>
      <c r="C181" s="12" t="str">
        <f>+'[1]Consolidado ORG'!G178</f>
        <v>GLADYS YANETH MENDOZA BUITRAGO</v>
      </c>
      <c r="D181" s="12" t="str">
        <f>+'[1]Consolidado ORG'!L178</f>
        <v>PRESTAR SERVICIOS PROFESIONALES ESPECIALIZADOS COMO ABOGADO DE LA DÉCIMA TERCERA BRIGADA Y LAS UNIDADES MILITARES QUE LA CONFORMAN EN BOGOTÁ D.C</v>
      </c>
      <c r="E181" s="12">
        <f>+'[1]Consolidado ORG'!M178</f>
        <v>42776</v>
      </c>
      <c r="F181" s="12">
        <f>+'[1]Consolidado ORG'!N178</f>
        <v>43109</v>
      </c>
      <c r="G181" s="13">
        <f>+'[1]Consolidado ORG'!P178</f>
        <v>11</v>
      </c>
      <c r="H181" s="13">
        <f>+'[1]Consolidado ORG'!AG178</f>
        <v>0</v>
      </c>
      <c r="I181" s="14">
        <f>+'[1]Consolidado ORG'!T178</f>
        <v>99000000</v>
      </c>
      <c r="J181" s="14">
        <f>+'[1]Consolidado ORG'!AE178</f>
        <v>0</v>
      </c>
      <c r="K181" s="12" t="str">
        <f>+'[1]Consolidado ORG'!E178</f>
        <v>5 5. Contratación directa</v>
      </c>
      <c r="L181" s="12" t="str">
        <f>+'[1]Consolidado ORG'!F178</f>
        <v>6 6. Otro</v>
      </c>
      <c r="M181" s="12" t="str">
        <f>+'[1]Consolidado ORG'!AK178</f>
        <v>https://www.contratos.gov.co/consultas/detalleProceso.do?numConstancia=17-12-6198561</v>
      </c>
      <c r="N181" s="12" t="str">
        <f>+'[1]Consolidado ORG'!AL178</f>
        <v>17-12-6198561</v>
      </c>
      <c r="O181" s="28"/>
    </row>
    <row r="182" spans="1:15" s="3" customFormat="1" ht="45" x14ac:dyDescent="0.25">
      <c r="A182" s="11" t="str">
        <f>+'[1]Consolidado ORG'!A179</f>
        <v>SCJ-179-2017</v>
      </c>
      <c r="B182" s="12">
        <f>+'[1]Consolidado ORG'!B179</f>
        <v>42774</v>
      </c>
      <c r="C182" s="12" t="str">
        <f>+'[1]Consolidado ORG'!G179</f>
        <v>ERIKA TATIANA PULIDO TOVAR</v>
      </c>
      <c r="D182" s="12" t="str">
        <f>+'[1]Consolidado ORG'!L179</f>
        <v>PRESTAR SERVICIOS PROFESIONALES COMO INGENIERO AMBIENTAL Y SANITARIO EN LA DÉCIMA TERCERA BRIGADA DEL EJÉRCITO Y LAS UNIDADES MILITARES QUE LA CONFORMAN EN BOGOTÁ D.C.</v>
      </c>
      <c r="E182" s="12">
        <f>+'[1]Consolidado ORG'!M179</f>
        <v>42777</v>
      </c>
      <c r="F182" s="12">
        <f>+'[1]Consolidado ORG'!N179</f>
        <v>43110</v>
      </c>
      <c r="G182" s="13">
        <f>+'[1]Consolidado ORG'!P179</f>
        <v>11</v>
      </c>
      <c r="H182" s="13">
        <f>+'[1]Consolidado ORG'!AG179</f>
        <v>0</v>
      </c>
      <c r="I182" s="14">
        <f>+'[1]Consolidado ORG'!T179</f>
        <v>35200000</v>
      </c>
      <c r="J182" s="14">
        <f>+'[1]Consolidado ORG'!AE179</f>
        <v>0</v>
      </c>
      <c r="K182" s="12" t="str">
        <f>+'[1]Consolidado ORG'!E179</f>
        <v>5 5. Contratación directa</v>
      </c>
      <c r="L182" s="12" t="str">
        <f>+'[1]Consolidado ORG'!F179</f>
        <v>6 6. Otro</v>
      </c>
      <c r="M182" s="12" t="str">
        <f>+'[1]Consolidado ORG'!AK179</f>
        <v>https://www.contratos.gov.co/consultas/detalleProceso.do?numConstancia=17-12-6198718</v>
      </c>
      <c r="N182" s="12" t="str">
        <f>+'[1]Consolidado ORG'!AL179</f>
        <v>17-12-6198718</v>
      </c>
      <c r="O182" s="28"/>
    </row>
    <row r="183" spans="1:15" s="3" customFormat="1" ht="33.75" x14ac:dyDescent="0.25">
      <c r="A183" s="11" t="str">
        <f>+'[1]Consolidado ORG'!A180</f>
        <v>SCJ-180-2017</v>
      </c>
      <c r="B183" s="12">
        <f>+'[1]Consolidado ORG'!B180</f>
        <v>42774</v>
      </c>
      <c r="C183" s="12" t="str">
        <f>+'[1]Consolidado ORG'!G180</f>
        <v>HUGO ARMANDO CORREAL HERRERA</v>
      </c>
      <c r="D183" s="12" t="str">
        <f>+'[1]Consolidado ORG'!L180</f>
        <v>PRESTAR LOS SERVICIOS PROFESIONALES, COMO ARQUITECTO EN LA DÉCIMA TERCERA BRIGADA Y LAS UNIDADES MILITARES QUE LA CONFORMAN EN BOGOTÁ D.C.</v>
      </c>
      <c r="E183" s="12">
        <f>+'[1]Consolidado ORG'!M180</f>
        <v>42777</v>
      </c>
      <c r="F183" s="12">
        <f>+'[1]Consolidado ORG'!N180</f>
        <v>43110</v>
      </c>
      <c r="G183" s="13">
        <f>+'[1]Consolidado ORG'!P180</f>
        <v>11</v>
      </c>
      <c r="H183" s="13">
        <f>+'[1]Consolidado ORG'!AG180</f>
        <v>0</v>
      </c>
      <c r="I183" s="14">
        <f>+'[1]Consolidado ORG'!T180</f>
        <v>90200000</v>
      </c>
      <c r="J183" s="14">
        <f>+'[1]Consolidado ORG'!AE180</f>
        <v>0</v>
      </c>
      <c r="K183" s="12" t="str">
        <f>+'[1]Consolidado ORG'!E180</f>
        <v>5 5. Contratación directa</v>
      </c>
      <c r="L183" s="12" t="str">
        <f>+'[1]Consolidado ORG'!F180</f>
        <v>6 6. Otro</v>
      </c>
      <c r="M183" s="12" t="str">
        <f>+'[1]Consolidado ORG'!AK180</f>
        <v>https://www.contratos.gov.co/consultas/detalleProceso.do?numConstancia=17-12-6198894</v>
      </c>
      <c r="N183" s="12" t="str">
        <f>+'[1]Consolidado ORG'!AL180</f>
        <v>17-12-6198894</v>
      </c>
      <c r="O183" s="28"/>
    </row>
    <row r="184" spans="1:15" s="3" customFormat="1" ht="45" x14ac:dyDescent="0.25">
      <c r="A184" s="11" t="str">
        <f>+'[1]Consolidado ORG'!A181</f>
        <v>SCJ-181-2017</v>
      </c>
      <c r="B184" s="12">
        <f>+'[1]Consolidado ORG'!B181</f>
        <v>42774</v>
      </c>
      <c r="C184" s="12" t="str">
        <f>+'[1]Consolidado ORG'!G181</f>
        <v>LILIANA PAOLA GARCIA KURE</v>
      </c>
      <c r="D184" s="12" t="str">
        <f>+'[1]Consolidado ORG'!L181</f>
        <v>PRESTAR LOS SERVICIOS PROFESIONALES ESPECIALIZADOS APOYANDO LOS TRÁMITES JURÍDICOS Y DISCIPLINARIOS DE LA DÉCIMA TERCERA DEL EJÉRCITO Y LAS UNIDADES MILITARES QUE LA CONFORMAN EN BOGOTÁ D.C.</v>
      </c>
      <c r="E184" s="12">
        <f>+'[1]Consolidado ORG'!M181</f>
        <v>42776</v>
      </c>
      <c r="F184" s="12">
        <f>+'[1]Consolidado ORG'!N181</f>
        <v>43109</v>
      </c>
      <c r="G184" s="13">
        <f>+'[1]Consolidado ORG'!P181</f>
        <v>11</v>
      </c>
      <c r="H184" s="13">
        <f>+'[1]Consolidado ORG'!AG181</f>
        <v>0</v>
      </c>
      <c r="I184" s="14">
        <f>+'[1]Consolidado ORG'!T181</f>
        <v>77000000</v>
      </c>
      <c r="J184" s="14">
        <f>+'[1]Consolidado ORG'!AE181</f>
        <v>0</v>
      </c>
      <c r="K184" s="12" t="str">
        <f>+'[1]Consolidado ORG'!E181</f>
        <v>5 5. Contratación directa</v>
      </c>
      <c r="L184" s="12" t="str">
        <f>+'[1]Consolidado ORG'!F181</f>
        <v>6 6. Otro</v>
      </c>
      <c r="M184" s="12" t="str">
        <f>+'[1]Consolidado ORG'!AK181</f>
        <v>https://www.contratos.gov.co/consultas/detalleProceso.do?numConstancia=17-12-6199190</v>
      </c>
      <c r="N184" s="12" t="str">
        <f>+'[1]Consolidado ORG'!AL181</f>
        <v>17-12-6199190</v>
      </c>
      <c r="O184" s="28"/>
    </row>
    <row r="185" spans="1:15" s="3" customFormat="1" ht="33.75" x14ac:dyDescent="0.25">
      <c r="A185" s="11" t="str">
        <f>+'[1]Consolidado ORG'!A182</f>
        <v>SCJ-182-2017</v>
      </c>
      <c r="B185" s="12">
        <f>+'[1]Consolidado ORG'!B182</f>
        <v>42774</v>
      </c>
      <c r="C185" s="12" t="str">
        <f>+'[1]Consolidado ORG'!G182</f>
        <v>LUZ ANDREA GOYENECHE RODRIGUEZ</v>
      </c>
      <c r="D185" s="12" t="str">
        <f>+'[1]Consolidado ORG'!L182</f>
        <v>Prestar los servicios profesionales como comunicadora social en la decima tercera brigada del ejercito y las unidades militares que la conformen en Bogota D.C.</v>
      </c>
      <c r="E185" s="12">
        <f>+'[1]Consolidado ORG'!M182</f>
        <v>42776</v>
      </c>
      <c r="F185" s="12">
        <f>+'[1]Consolidado ORG'!N182</f>
        <v>43109</v>
      </c>
      <c r="G185" s="13">
        <f>+'[1]Consolidado ORG'!P182</f>
        <v>11</v>
      </c>
      <c r="H185" s="13">
        <f>+'[1]Consolidado ORG'!AG182</f>
        <v>0</v>
      </c>
      <c r="I185" s="14">
        <f>+'[1]Consolidado ORG'!T182</f>
        <v>49500000</v>
      </c>
      <c r="J185" s="14">
        <f>+'[1]Consolidado ORG'!AE182</f>
        <v>0</v>
      </c>
      <c r="K185" s="12" t="str">
        <f>+'[1]Consolidado ORG'!E182</f>
        <v>5 5. Contratación directa</v>
      </c>
      <c r="L185" s="12" t="str">
        <f>+'[1]Consolidado ORG'!F182</f>
        <v>6 6. Otro</v>
      </c>
      <c r="M185" s="12" t="str">
        <f>+'[1]Consolidado ORG'!AK182</f>
        <v>https://www.contratos.gov.co/consultas/detalleProceso.do?numConstancia=17-12-6200967</v>
      </c>
      <c r="N185" s="12" t="str">
        <f>+'[1]Consolidado ORG'!AL182</f>
        <v>17-12-6200967</v>
      </c>
      <c r="O185" s="28"/>
    </row>
    <row r="186" spans="1:15" s="3" customFormat="1" ht="33.75" x14ac:dyDescent="0.25">
      <c r="A186" s="11" t="str">
        <f>+'[1]Consolidado ORG'!A183</f>
        <v>SCJ-183-2017</v>
      </c>
      <c r="B186" s="12">
        <f>+'[1]Consolidado ORG'!B183</f>
        <v>42774</v>
      </c>
      <c r="C186" s="12" t="str">
        <f>+'[1]Consolidado ORG'!G183</f>
        <v>MARIA CAMILA RODRIGUEZ CASALLAS</v>
      </c>
      <c r="D186" s="12" t="str">
        <f>+'[1]Consolidado ORG'!L183</f>
        <v xml:space="preserve"> PRESTAR LOS SERVICIOS PROFESIONALES COMO PSICÓLOGA EN LA DÉCIMA TERCERA BRIGADA DEL EJÉRCITO Y LAS UNIDADES MILITARES QUE LA CONFORMAN EN BOGOTÁ D.C.</v>
      </c>
      <c r="E186" s="12">
        <f>+'[1]Consolidado ORG'!M183</f>
        <v>42777</v>
      </c>
      <c r="F186" s="12">
        <f>+'[1]Consolidado ORG'!N183</f>
        <v>43110</v>
      </c>
      <c r="G186" s="13">
        <f>+'[1]Consolidado ORG'!P183</f>
        <v>11</v>
      </c>
      <c r="H186" s="13">
        <f>+'[1]Consolidado ORG'!AG183</f>
        <v>0</v>
      </c>
      <c r="I186" s="14">
        <f>+'[1]Consolidado ORG'!T183</f>
        <v>44000000</v>
      </c>
      <c r="J186" s="14">
        <f>+'[1]Consolidado ORG'!AE183</f>
        <v>0</v>
      </c>
      <c r="K186" s="12" t="str">
        <f>+'[1]Consolidado ORG'!E183</f>
        <v>5 5. Contratación directa</v>
      </c>
      <c r="L186" s="12" t="str">
        <f>+'[1]Consolidado ORG'!F183</f>
        <v>6 6. Otro</v>
      </c>
      <c r="M186" s="12" t="str">
        <f>+'[1]Consolidado ORG'!AK183</f>
        <v>https://www.contratos.gov.co/consultas/detalleProceso.do?numConstancia=17-12-6201009</v>
      </c>
      <c r="N186" s="12" t="str">
        <f>+'[1]Consolidado ORG'!AL183</f>
        <v>17-12-6201009</v>
      </c>
      <c r="O186" s="28"/>
    </row>
    <row r="187" spans="1:15" s="3" customFormat="1" ht="45" x14ac:dyDescent="0.25">
      <c r="A187" s="11" t="str">
        <f>+'[1]Consolidado ORG'!A184</f>
        <v>SCJ-184-2017</v>
      </c>
      <c r="B187" s="12">
        <f>+'[1]Consolidado ORG'!B184</f>
        <v>42774</v>
      </c>
      <c r="C187" s="12" t="str">
        <f>+'[1]Consolidado ORG'!G184</f>
        <v>ALEXANDRA BERNARDA FERNANDEZ PEREZ</v>
      </c>
      <c r="D187" s="12" t="str">
        <f>+'[1]Consolidado ORG'!L184</f>
        <v>PRESTAR SERVICIOS PROFESIONALES PARA APOYAR DESDE EL PUNTO DE VISTA CONTABLE LAS ACTIVIDADES Y FUNCIONES QUE DESARROLLE LA DIRECCION FINANCIERA DE LA SECRETARIA DE SEGURIDAD CONVIVENCIA Y JUSTICIA</v>
      </c>
      <c r="E187" s="12">
        <f>+'[1]Consolidado ORG'!M184</f>
        <v>42776</v>
      </c>
      <c r="F187" s="12">
        <f>+'[1]Consolidado ORG'!N184</f>
        <v>43109</v>
      </c>
      <c r="G187" s="13">
        <f>+'[1]Consolidado ORG'!P184</f>
        <v>11</v>
      </c>
      <c r="H187" s="13">
        <f>+'[1]Consolidado ORG'!AG184</f>
        <v>0</v>
      </c>
      <c r="I187" s="14">
        <f>+'[1]Consolidado ORG'!T184</f>
        <v>52965000</v>
      </c>
      <c r="J187" s="14">
        <f>+'[1]Consolidado ORG'!AE184</f>
        <v>0</v>
      </c>
      <c r="K187" s="12" t="str">
        <f>+'[1]Consolidado ORG'!E184</f>
        <v>5 5. Contratación directa</v>
      </c>
      <c r="L187" s="12" t="str">
        <f>+'[1]Consolidado ORG'!F184</f>
        <v>6 6. Otro</v>
      </c>
      <c r="M187" s="12" t="str">
        <f>+'[1]Consolidado ORG'!AK184</f>
        <v>https://www.contratos.gov.co/consultas/detalleProceso.do?numConstancia=17-12-6201083</v>
      </c>
      <c r="N187" s="12" t="str">
        <f>+'[1]Consolidado ORG'!AL184</f>
        <v>17-12-6201083</v>
      </c>
      <c r="O187" s="28"/>
    </row>
    <row r="188" spans="1:15" s="3" customFormat="1" ht="78.75" x14ac:dyDescent="0.25">
      <c r="A188" s="11" t="str">
        <f>+'[1]Consolidado ORG'!A185</f>
        <v>SCJ-185-2017</v>
      </c>
      <c r="B188" s="12">
        <f>+'[1]Consolidado ORG'!B185</f>
        <v>42775</v>
      </c>
      <c r="C188" s="12" t="str">
        <f>+'[1]Consolidado ORG'!G185</f>
        <v>MARILY TRIVIÑO ABELLA</v>
      </c>
      <c r="D188" s="12" t="str">
        <f>+'[1]Consolidado ORG'!L185</f>
        <v>PRESTAR SUS SERVICIOS PROFESIONALES EN LA OFICINA DE ANALISIS DE INFORMACION Y ESTUDIOS ESTRATEGICOS PARA APOYAR EL DISEÑO E IMPLEMENTACION DE HERRAMIENTAS METODOLOGICAS DE ANALISIS ESPACIAL Y GEOESTADISTICAS QUE PERMITAN LA EVALUACION FORMULACION Y EVALUACION DE LAS POLITICAS PUBLICAS EN MATERIA DE SEGURIDAD CONVIVENCIA Y JUSTICIA EN EL DISTRITO CAPITAL</v>
      </c>
      <c r="E188" s="12">
        <f>+'[1]Consolidado ORG'!M185</f>
        <v>42776</v>
      </c>
      <c r="F188" s="12">
        <f>+'[1]Consolidado ORG'!N185</f>
        <v>43111</v>
      </c>
      <c r="G188" s="13">
        <f>+'[1]Consolidado ORG'!P185</f>
        <v>11</v>
      </c>
      <c r="H188" s="13">
        <f>+'[1]Consolidado ORG'!AG185</f>
        <v>30</v>
      </c>
      <c r="I188" s="14">
        <f>+'[1]Consolidado ORG'!T185</f>
        <v>49500000</v>
      </c>
      <c r="J188" s="14">
        <f>+'[1]Consolidado ORG'!AE185</f>
        <v>0</v>
      </c>
      <c r="K188" s="12" t="str">
        <f>+'[1]Consolidado ORG'!E185</f>
        <v>5 5. Contratación directa</v>
      </c>
      <c r="L188" s="12" t="str">
        <f>+'[1]Consolidado ORG'!F185</f>
        <v>6 6. Otro</v>
      </c>
      <c r="M188" s="12" t="str">
        <f>+'[1]Consolidado ORG'!AK185</f>
        <v>https://www.contratos.gov.co/consultas/detalleProceso.do?numConstancia=17-12-6224491</v>
      </c>
      <c r="N188" s="12" t="str">
        <f>+'[1]Consolidado ORG'!AL185</f>
        <v>17-12-6224491</v>
      </c>
      <c r="O188" s="28"/>
    </row>
    <row r="189" spans="1:15" s="3" customFormat="1" ht="67.5" x14ac:dyDescent="0.25">
      <c r="A189" s="11" t="str">
        <f>+'[1]Consolidado ORG'!A186</f>
        <v>SCJ-186-2017</v>
      </c>
      <c r="B189" s="12">
        <f>+'[1]Consolidado ORG'!B186</f>
        <v>42775</v>
      </c>
      <c r="C189" s="12" t="str">
        <f>+'[1]Consolidado ORG'!G186</f>
        <v>NICOLAS ALVAREZ MUÑOZ</v>
      </c>
      <c r="D189" s="12" t="str">
        <f>+'[1]Consolidado ORG'!L186</f>
        <v xml:space="preserve">PRESTAR LOS SERVICIOS PROFESIONALES A LA DIRECCION DE ACCESO A LA JUSTICIA PARA APOYAR EL PROCESO DE FORMULACION INSTITUCIONAL DEL SISTEMA DISTRITAL DE JUSTICIA Y LOS SISTEMAS LOCALES DE JUSTICIA SUS HERRAMIENTAS TECNICAS JURIDICAS Y METOLOGICAS Y SUS MECANISMOS DE MONITOREO SEGUIMIENTO Y EVALUACION </v>
      </c>
      <c r="E189" s="12">
        <f>+'[1]Consolidado ORG'!M186</f>
        <v>42776</v>
      </c>
      <c r="F189" s="12">
        <f>+'[1]Consolidado ORG'!N186</f>
        <v>42947</v>
      </c>
      <c r="G189" s="13">
        <f>+'[1]Consolidado ORG'!P186</f>
        <v>11</v>
      </c>
      <c r="H189" s="13">
        <f>+'[1]Consolidado ORG'!AG186</f>
        <v>0</v>
      </c>
      <c r="I189" s="14">
        <f>+'[1]Consolidado ORG'!T186</f>
        <v>82500000</v>
      </c>
      <c r="J189" s="14">
        <f>+'[1]Consolidado ORG'!AE186</f>
        <v>0</v>
      </c>
      <c r="K189" s="12" t="str">
        <f>+'[1]Consolidado ORG'!E186</f>
        <v>5 5. Contratación directa</v>
      </c>
      <c r="L189" s="12" t="str">
        <f>+'[1]Consolidado ORG'!F186</f>
        <v>6 6. Otro</v>
      </c>
      <c r="M189" s="12" t="str">
        <f>+'[1]Consolidado ORG'!AK186</f>
        <v>https://www.contratos.gov.co/consultas/detalleProceso.do?numConstancia=17-12-6224531</v>
      </c>
      <c r="N189" s="12" t="str">
        <f>+'[1]Consolidado ORG'!AL186</f>
        <v>17-12-6224531</v>
      </c>
      <c r="O189" s="28"/>
    </row>
    <row r="190" spans="1:15" s="3" customFormat="1" ht="67.5" x14ac:dyDescent="0.25">
      <c r="A190" s="11" t="str">
        <f>+'[1]Consolidado ORG'!A187</f>
        <v>SCJ-187-2017</v>
      </c>
      <c r="B190" s="12">
        <f>+'[1]Consolidado ORG'!B187</f>
        <v>42775</v>
      </c>
      <c r="C190" s="12" t="str">
        <f>+'[1]Consolidado ORG'!G187</f>
        <v>JOSE EMILIO LEMUS MESA</v>
      </c>
      <c r="D190" s="12" t="str">
        <f>+'[1]Consolidado ORG'!L187</f>
        <v>PRESTAR LOS SERIVICIOS JURIDICOS PROFESIONALES PARA APOYAR A LA DIRECCION DE ACCESO A LA JUSTICIA DE LA SECRETARIA DE SEGURIDAD CONVIVENCIA Y JUSTICIA EN LAS FUNCIONES DE ORIENTACION Y LIDERAZGO PARA LA IMPLEMENTACION DE LAS POLITICAS Y ESTRATEGIAS DE ACCESO A LA JUSTICIA</v>
      </c>
      <c r="E190" s="12">
        <f>+'[1]Consolidado ORG'!M187</f>
        <v>42776</v>
      </c>
      <c r="F190" s="12">
        <f>+'[1]Consolidado ORG'!N187</f>
        <v>43109</v>
      </c>
      <c r="G190" s="13">
        <f>+'[1]Consolidado ORG'!P187</f>
        <v>11</v>
      </c>
      <c r="H190" s="13">
        <f>+'[1]Consolidado ORG'!AG187</f>
        <v>0</v>
      </c>
      <c r="I190" s="14">
        <f>+'[1]Consolidado ORG'!T187</f>
        <v>124878600</v>
      </c>
      <c r="J190" s="14">
        <f>+'[1]Consolidado ORG'!AE187</f>
        <v>0</v>
      </c>
      <c r="K190" s="12" t="str">
        <f>+'[1]Consolidado ORG'!E187</f>
        <v>5 5. Contratación directa</v>
      </c>
      <c r="L190" s="12" t="str">
        <f>+'[1]Consolidado ORG'!F187</f>
        <v>6 6. Otro</v>
      </c>
      <c r="M190" s="12" t="str">
        <f>+'[1]Consolidado ORG'!AK187</f>
        <v>https://www.contratos.gov.co/consultas/detalleProceso.do?numConstancia=17-12-6226088</v>
      </c>
      <c r="N190" s="12" t="str">
        <f>+'[1]Consolidado ORG'!AL187</f>
        <v>17-12-6226088</v>
      </c>
      <c r="O190" s="28"/>
    </row>
    <row r="191" spans="1:15" s="3" customFormat="1" ht="45" x14ac:dyDescent="0.25">
      <c r="A191" s="11" t="str">
        <f>+'[1]Consolidado ORG'!A188</f>
        <v>SCJ-188-2017</v>
      </c>
      <c r="B191" s="12">
        <f>+'[1]Consolidado ORG'!B188</f>
        <v>42775</v>
      </c>
      <c r="C191" s="12" t="str">
        <f>+'[1]Consolidado ORG'!G188</f>
        <v>MARGARITA MARIA RUA ATEHORTUA</v>
      </c>
      <c r="D191" s="12" t="str">
        <f>+'[1]Consolidado ORG'!L188</f>
        <v>PRESTAR SERVICIOS PROFESIONALES EN MATERIA CONTRACTUAL  EN LOS ASUNTOS QUE ADELANTEN LA SUBSECRETARIA DE GESTION INSTITUCIONAL Y LA DIRECCION DE GESTION HUMANA PARA EL CUMPLIMIENTO DE LAS FUNCIONES A SU CARGO</v>
      </c>
      <c r="E191" s="12">
        <f>+'[1]Consolidado ORG'!M188</f>
        <v>42776</v>
      </c>
      <c r="F191" s="12">
        <f>+'[1]Consolidado ORG'!N188</f>
        <v>42804</v>
      </c>
      <c r="G191" s="13">
        <f>+'[1]Consolidado ORG'!P188</f>
        <v>10.7</v>
      </c>
      <c r="H191" s="13">
        <f>+'[1]Consolidado ORG'!AG188</f>
        <v>0</v>
      </c>
      <c r="I191" s="14">
        <f>+'[1]Consolidado ORG'!T188</f>
        <v>120963500</v>
      </c>
      <c r="J191" s="14">
        <f>+'[1]Consolidado ORG'!AE188</f>
        <v>0</v>
      </c>
      <c r="K191" s="12" t="str">
        <f>+'[1]Consolidado ORG'!E188</f>
        <v>5 5. Contratación directa</v>
      </c>
      <c r="L191" s="12" t="str">
        <f>+'[1]Consolidado ORG'!F188</f>
        <v>6 6. Otro</v>
      </c>
      <c r="M191" s="12" t="str">
        <f>+'[1]Consolidado ORG'!AK188</f>
        <v>https://www.contratos.gov.co/consultas/detalleProceso.do?numConstancia=17-12-6226238</v>
      </c>
      <c r="N191" s="12" t="str">
        <f>+'[1]Consolidado ORG'!AL188</f>
        <v>17-12-6226238</v>
      </c>
      <c r="O191" s="28"/>
    </row>
    <row r="192" spans="1:15" s="3" customFormat="1" ht="67.5" x14ac:dyDescent="0.25">
      <c r="A192" s="11" t="str">
        <f>+'[1]Consolidado ORG'!A189</f>
        <v>SCJ-189-2017</v>
      </c>
      <c r="B192" s="12">
        <f>+'[1]Consolidado ORG'!B189</f>
        <v>42775</v>
      </c>
      <c r="C192" s="12" t="str">
        <f>+'[1]Consolidado ORG'!G189</f>
        <v>JULIANA CORONADO NEIRA</v>
      </c>
      <c r="D192" s="12" t="str">
        <f>+'[1]Consolidado ORG'!L189</f>
        <v>PRESTAR SUS SERVICIOS PROFESIONALES EN LA OFINICA DE ANALISIS DE INFORMACION Y ESTUDIOS ESTRATEGICOS PARA HACER SEGUIMIENTO EVALUACION Y PROPONER AJUSTES Y RECOMENDACIONES A LAS ACCIONES Y POLITICAS PUBLICAS DE LA SECRETARIA DE SEGURIDAD EN MATERIA DE ACCESO A LA JUSTICIA EN LA CIUDAD DE BOGOTA</v>
      </c>
      <c r="E192" s="12">
        <f>+'[1]Consolidado ORG'!M189</f>
        <v>42776</v>
      </c>
      <c r="F192" s="12">
        <f>+'[1]Consolidado ORG'!N189</f>
        <v>43039</v>
      </c>
      <c r="G192" s="13">
        <f>+'[1]Consolidado ORG'!P189</f>
        <v>11</v>
      </c>
      <c r="H192" s="13">
        <f>+'[1]Consolidado ORG'!AG189</f>
        <v>0</v>
      </c>
      <c r="I192" s="14">
        <f>+'[1]Consolidado ORG'!T189</f>
        <v>49500000</v>
      </c>
      <c r="J192" s="14">
        <f>+'[1]Consolidado ORG'!AE189</f>
        <v>0</v>
      </c>
      <c r="K192" s="12" t="str">
        <f>+'[1]Consolidado ORG'!E189</f>
        <v>5 5. Contratación directa</v>
      </c>
      <c r="L192" s="12" t="str">
        <f>+'[1]Consolidado ORG'!F189</f>
        <v>6 6. Otro</v>
      </c>
      <c r="M192" s="12" t="str">
        <f>+'[1]Consolidado ORG'!AK189</f>
        <v>https://www.contratos.gov.co/consultas/detalleProceso.do?numConstancia=17-12-6226628</v>
      </c>
      <c r="N192" s="12" t="str">
        <f>+'[1]Consolidado ORG'!AL189</f>
        <v>17-12-6226628</v>
      </c>
      <c r="O192" s="28"/>
    </row>
    <row r="193" spans="1:15" s="3" customFormat="1" ht="45" x14ac:dyDescent="0.25">
      <c r="A193" s="11" t="str">
        <f>+'[1]Consolidado ORG'!A190</f>
        <v>SCJ-190-2017</v>
      </c>
      <c r="B193" s="12">
        <f>+'[1]Consolidado ORG'!B190</f>
        <v>42775</v>
      </c>
      <c r="C193" s="12" t="str">
        <f>+'[1]Consolidado ORG'!G190</f>
        <v>RICARDO JOSE BARROS SAFI</v>
      </c>
      <c r="D193" s="12" t="str">
        <f>+'[1]Consolidado ORG'!L190</f>
        <v>PRESTAR SUS SERVICIOS PROFESIONALES A LA OFICINA DE ANALISIS DE LA INFORMACION Y ESTUDIOS ESTRATEGICOS PARA BRINDAR APOYO TECNICO EN LA ETAPAR DE PLANEACION DEL PROYECTO MODELOS PREDICTIVOS PARA SEGURIDAD</v>
      </c>
      <c r="E193" s="12">
        <f>+'[1]Consolidado ORG'!M190</f>
        <v>42780</v>
      </c>
      <c r="F193" s="12">
        <f>+'[1]Consolidado ORG'!N190</f>
        <v>42913</v>
      </c>
      <c r="G193" s="13">
        <f>+'[1]Consolidado ORG'!P190</f>
        <v>3</v>
      </c>
      <c r="H193" s="13">
        <f>+'[1]Consolidado ORG'!AG190</f>
        <v>45</v>
      </c>
      <c r="I193" s="14">
        <f>+'[1]Consolidado ORG'!T190</f>
        <v>15000000</v>
      </c>
      <c r="J193" s="14">
        <f>+'[1]Consolidado ORG'!AE190</f>
        <v>7500000</v>
      </c>
      <c r="K193" s="12" t="str">
        <f>+'[1]Consolidado ORG'!E190</f>
        <v>5 5. Contratación directa</v>
      </c>
      <c r="L193" s="12" t="str">
        <f>+'[1]Consolidado ORG'!F190</f>
        <v>6 6. Otro</v>
      </c>
      <c r="M193" s="12" t="str">
        <f>+'[1]Consolidado ORG'!AK190</f>
        <v>https://www.contratos.gov.co/consultas/detalleProceso.do?numConstancia=17-12-6227121</v>
      </c>
      <c r="N193" s="12" t="str">
        <f>+'[1]Consolidado ORG'!AL190</f>
        <v>17-12-6227121</v>
      </c>
      <c r="O193" s="28"/>
    </row>
    <row r="194" spans="1:15" s="3" customFormat="1" ht="45" x14ac:dyDescent="0.25">
      <c r="A194" s="11" t="str">
        <f>+'[1]Consolidado ORG'!A191</f>
        <v>SCJ-191-2017</v>
      </c>
      <c r="B194" s="12">
        <f>+'[1]Consolidado ORG'!B191</f>
        <v>42775</v>
      </c>
      <c r="C194" s="12" t="str">
        <f>+'[1]Consolidado ORG'!G191</f>
        <v>DANIEL SANCHEZ DUARTE</v>
      </c>
      <c r="D194" s="12" t="str">
        <f>+'[1]Consolidado ORG'!L191</f>
        <v>PRESTAR SUS SERVICIOS COMO INSTRUCTOR DEL TALLER DE ACONDICIONAMIENTO FISICO DIRIGIDO A LAS PERSONAS PRIVADAS DE LA LIBERTAD QUE SE ENCUENTRAN EN LA CARCEL DISTRITAL DE VARONES Y ANEXO DE MUJERES</v>
      </c>
      <c r="E194" s="12">
        <f>+'[1]Consolidado ORG'!M191</f>
        <v>42776</v>
      </c>
      <c r="F194" s="12">
        <f>+'[1]Consolidado ORG'!N191</f>
        <v>43109</v>
      </c>
      <c r="G194" s="13">
        <f>+'[1]Consolidado ORG'!P191</f>
        <v>11</v>
      </c>
      <c r="H194" s="13">
        <f>+'[1]Consolidado ORG'!AG191</f>
        <v>0</v>
      </c>
      <c r="I194" s="14">
        <f>+'[1]Consolidado ORG'!T191</f>
        <v>27863000</v>
      </c>
      <c r="J194" s="14">
        <f>+'[1]Consolidado ORG'!AE191</f>
        <v>0</v>
      </c>
      <c r="K194" s="12" t="str">
        <f>+'[1]Consolidado ORG'!E191</f>
        <v>5 5. Contratación directa</v>
      </c>
      <c r="L194" s="12" t="str">
        <f>+'[1]Consolidado ORG'!F191</f>
        <v>6 6. Otro</v>
      </c>
      <c r="M194" s="12" t="str">
        <f>+'[1]Consolidado ORG'!AK191</f>
        <v>https://www.contratos.gov.co/consultas/detalleProceso.do?numConstancia=17-12-6227417</v>
      </c>
      <c r="N194" s="12" t="str">
        <f>+'[1]Consolidado ORG'!AL191</f>
        <v>17-12-6227417</v>
      </c>
      <c r="O194" s="28"/>
    </row>
    <row r="195" spans="1:15" s="3" customFormat="1" ht="45" x14ac:dyDescent="0.25">
      <c r="A195" s="11" t="str">
        <f>+'[1]Consolidado ORG'!A192</f>
        <v>SCJ-192-2017</v>
      </c>
      <c r="B195" s="12">
        <f>+'[1]Consolidado ORG'!B192</f>
        <v>42775</v>
      </c>
      <c r="C195" s="12" t="str">
        <f>+'[1]Consolidado ORG'!G192</f>
        <v>JULIA ELENA PAREJA BADILLO</v>
      </c>
      <c r="D195" s="12" t="str">
        <f>+'[1]Consolidado ORG'!L192</f>
        <v>PRESTAR SERVICIOS PROFESIONALES PARA APOYAR LA ELABORACION Y CONSOLIDACION DE INFORMES PRESUPUESTALES REQUERIDAS POR ENTIDADES EXTERNAS Y LA SECRETARIA DE SEGURIDAD CONVIVENCIA Y JUSTICIA</v>
      </c>
      <c r="E195" s="12">
        <f>+'[1]Consolidado ORG'!M192</f>
        <v>42776</v>
      </c>
      <c r="F195" s="12">
        <f>+'[1]Consolidado ORG'!N192</f>
        <v>43109</v>
      </c>
      <c r="G195" s="13">
        <f>+'[1]Consolidado ORG'!P192</f>
        <v>11</v>
      </c>
      <c r="H195" s="13">
        <f>+'[1]Consolidado ORG'!AG192</f>
        <v>0</v>
      </c>
      <c r="I195" s="14">
        <f>+'[1]Consolidado ORG'!T192</f>
        <v>52965000</v>
      </c>
      <c r="J195" s="14">
        <f>+'[1]Consolidado ORG'!AE192</f>
        <v>0</v>
      </c>
      <c r="K195" s="12" t="str">
        <f>+'[1]Consolidado ORG'!E192</f>
        <v>5 5. Contratación directa</v>
      </c>
      <c r="L195" s="12" t="str">
        <f>+'[1]Consolidado ORG'!F192</f>
        <v>6 6. Otro</v>
      </c>
      <c r="M195" s="12" t="str">
        <f>+'[1]Consolidado ORG'!AK192</f>
        <v>https://www.contratos.gov.co/consultas/detalleProceso.do?numConstancia=17-12-6227539</v>
      </c>
      <c r="N195" s="12" t="str">
        <f>+'[1]Consolidado ORG'!AL192</f>
        <v>17-12-6227539</v>
      </c>
      <c r="O195" s="28"/>
    </row>
    <row r="196" spans="1:15" s="3" customFormat="1" ht="45" x14ac:dyDescent="0.25">
      <c r="A196" s="11" t="str">
        <f>+'[1]Consolidado ORG'!A193</f>
        <v>SCJ-193-2017</v>
      </c>
      <c r="B196" s="12">
        <f>+'[1]Consolidado ORG'!B193</f>
        <v>42776</v>
      </c>
      <c r="C196" s="12" t="str">
        <f>+'[1]Consolidado ORG'!G193</f>
        <v>VALENTINA RESTREPO OSPINA</v>
      </c>
      <c r="D196" s="12" t="str">
        <f>+'[1]Consolidado ORG'!L193</f>
        <v>PRESTAR SERVICIOS PROFESIONALES A LA DIRECCION DE RESPONSABILIDAD PENAL ADOLESCENTE DRPA EN EL ACOMPAÑAMIENTO A LAS ACCIONES RELACIONADAS CON PROCESO Y SANCIONES NO PRIVATIVAS DE LA LIBERTAD</v>
      </c>
      <c r="E196" s="12">
        <f>+'[1]Consolidado ORG'!M193</f>
        <v>42777</v>
      </c>
      <c r="F196" s="12">
        <f>+'[1]Consolidado ORG'!N193</f>
        <v>43110</v>
      </c>
      <c r="G196" s="13">
        <f>+'[1]Consolidado ORG'!P193</f>
        <v>11</v>
      </c>
      <c r="H196" s="13">
        <f>+'[1]Consolidado ORG'!AG193</f>
        <v>0</v>
      </c>
      <c r="I196" s="14">
        <f>+'[1]Consolidado ORG'!T193</f>
        <v>49500000</v>
      </c>
      <c r="J196" s="14">
        <f>+'[1]Consolidado ORG'!AE193</f>
        <v>0</v>
      </c>
      <c r="K196" s="12" t="str">
        <f>+'[1]Consolidado ORG'!E193</f>
        <v>5 5. Contratación directa</v>
      </c>
      <c r="L196" s="12" t="str">
        <f>+'[1]Consolidado ORG'!F193</f>
        <v>6 6. Otro</v>
      </c>
      <c r="M196" s="12" t="str">
        <f>+'[1]Consolidado ORG'!AK193</f>
        <v>https://www.contratos.gov.co/consultas/detalleProceso.do?numConstancia=17-12-6228095</v>
      </c>
      <c r="N196" s="12" t="str">
        <f>+'[1]Consolidado ORG'!AL193</f>
        <v>17-12-6228095</v>
      </c>
      <c r="O196" s="28"/>
    </row>
    <row r="197" spans="1:15" s="3" customFormat="1" ht="56.25" x14ac:dyDescent="0.25">
      <c r="A197" s="11" t="str">
        <f>+'[1]Consolidado ORG'!A194</f>
        <v>SCJ-194-2017</v>
      </c>
      <c r="B197" s="12">
        <f>+'[1]Consolidado ORG'!B194</f>
        <v>42776</v>
      </c>
      <c r="C197" s="12" t="str">
        <f>+'[1]Consolidado ORG'!G194</f>
        <v>GLADYS ELIANA RAMIREZ VARGAS</v>
      </c>
      <c r="D197" s="12" t="str">
        <f>+'[1]Consolidado ORG'!L194</f>
        <v>PRESTAR SERVICIOS PROFESIONALES EN LA ELABORACIÓN Y SEGUIMIENTO DE LOS PROCESOS Y PROCEDIMIENTOS EN LOS ASPECTOS DE SEGURIDAD, SALUD EN EL TRABAJO Y GESTIÓN AMBIENTAL LOS CUALES ES RESPONSABLES LA POLICÍA METROPOLITANA DE BOGOTÁ.</v>
      </c>
      <c r="E197" s="12">
        <f>+'[1]Consolidado ORG'!M194</f>
        <v>42777</v>
      </c>
      <c r="F197" s="12">
        <f>+'[1]Consolidado ORG'!N194</f>
        <v>43110</v>
      </c>
      <c r="G197" s="13">
        <f>+'[1]Consolidado ORG'!P194</f>
        <v>11</v>
      </c>
      <c r="H197" s="13">
        <f>+'[1]Consolidado ORG'!AG194</f>
        <v>0</v>
      </c>
      <c r="I197" s="14">
        <f>+'[1]Consolidado ORG'!T194</f>
        <v>77000000</v>
      </c>
      <c r="J197" s="14">
        <f>+'[1]Consolidado ORG'!AE194</f>
        <v>0</v>
      </c>
      <c r="K197" s="12" t="str">
        <f>+'[1]Consolidado ORG'!E194</f>
        <v>5 5. Contratación directa</v>
      </c>
      <c r="L197" s="12" t="str">
        <f>+'[1]Consolidado ORG'!F194</f>
        <v>6 6. Otro</v>
      </c>
      <c r="M197" s="12" t="str">
        <f>+'[1]Consolidado ORG'!AK194</f>
        <v>https://www.contratos.gov.co/consultas/detalleProceso.do?numConstancia=17-12-6217072</v>
      </c>
      <c r="N197" s="12" t="str">
        <f>+'[1]Consolidado ORG'!AL194</f>
        <v>17-12-6217072</v>
      </c>
      <c r="O197" s="28"/>
    </row>
    <row r="198" spans="1:15" s="3" customFormat="1" ht="33.75" x14ac:dyDescent="0.25">
      <c r="A198" s="11" t="str">
        <f>+'[1]Consolidado ORG'!A195</f>
        <v>SCJ-195-2017</v>
      </c>
      <c r="B198" s="12">
        <f>+'[1]Consolidado ORG'!B195</f>
        <v>42776</v>
      </c>
      <c r="C198" s="12" t="str">
        <f>+'[1]Consolidado ORG'!G195</f>
        <v>JUAN MARTIN PARADA ARANGO</v>
      </c>
      <c r="D198" s="12" t="str">
        <f>+'[1]Consolidado ORG'!L195</f>
        <v>PRESTAR LOS SERVICIOS PROFESIONALES ESPECIALIZADO COMO ABOGADO DEL COMANDANTE DE DECIMA TERCERA BRIGADA DEL EJERCITO</v>
      </c>
      <c r="E198" s="12">
        <f>+'[1]Consolidado ORG'!M195</f>
        <v>42780</v>
      </c>
      <c r="F198" s="12">
        <f>+'[1]Consolidado ORG'!N195</f>
        <v>43113</v>
      </c>
      <c r="G198" s="13">
        <f>+'[1]Consolidado ORG'!P195</f>
        <v>11</v>
      </c>
      <c r="H198" s="13">
        <f>+'[1]Consolidado ORG'!AG195</f>
        <v>0</v>
      </c>
      <c r="I198" s="14">
        <f>+'[1]Consolidado ORG'!T195</f>
        <v>88000000</v>
      </c>
      <c r="J198" s="14">
        <f>+'[1]Consolidado ORG'!AE195</f>
        <v>0</v>
      </c>
      <c r="K198" s="12" t="str">
        <f>+'[1]Consolidado ORG'!E195</f>
        <v>5 5. Contratación directa</v>
      </c>
      <c r="L198" s="12" t="str">
        <f>+'[1]Consolidado ORG'!F195</f>
        <v>6 6. Otro</v>
      </c>
      <c r="M198" s="12" t="str">
        <f>+'[1]Consolidado ORG'!AK195</f>
        <v>https://www.contratos.gov.co/consultas/detalleProceso.do?numConstancia=17-12-6210062</v>
      </c>
      <c r="N198" s="12" t="str">
        <f>+'[1]Consolidado ORG'!AL195</f>
        <v>17-12-6210062</v>
      </c>
      <c r="O198" s="28"/>
    </row>
    <row r="199" spans="1:15" s="3" customFormat="1" ht="67.5" x14ac:dyDescent="0.25">
      <c r="A199" s="11" t="str">
        <f>+'[1]Consolidado ORG'!A196</f>
        <v>SCJ-196-2017</v>
      </c>
      <c r="B199" s="12">
        <f>+'[1]Consolidado ORG'!B196</f>
        <v>42776</v>
      </c>
      <c r="C199" s="12" t="str">
        <f>+'[1]Consolidado ORG'!G196</f>
        <v>ANDREA MARCELA ALVAREZ CHAPARRO</v>
      </c>
      <c r="D199" s="12" t="str">
        <f>+'[1]Consolidado ORG'!L196</f>
        <v>PRESTAR SERVICIOS PROFESIONALES A LA DIRECCION DE RESPONSABILIDAD PENAL ADOLESCENTE DRPA EN EL ACOMPAÑAMIENTO A LAS ACCIONES RELACIONADAS CON PROCESO Y SANCIONES PRIVATIVAS DE LA LIBERTAD ASI COMO EL DESARROLLO DEL PROGRAMA DISTRITAL DE JUSTICIA JUVENIL RESTAURATIVA PDJJR</v>
      </c>
      <c r="E199" s="12">
        <f>+'[1]Consolidado ORG'!M196</f>
        <v>42777</v>
      </c>
      <c r="F199" s="12">
        <f>+'[1]Consolidado ORG'!N196</f>
        <v>43110</v>
      </c>
      <c r="G199" s="13">
        <f>+'[1]Consolidado ORG'!P196</f>
        <v>11</v>
      </c>
      <c r="H199" s="13">
        <f>+'[1]Consolidado ORG'!AG196</f>
        <v>0</v>
      </c>
      <c r="I199" s="14">
        <f>+'[1]Consolidado ORG'!T196</f>
        <v>44000000</v>
      </c>
      <c r="J199" s="14">
        <f>+'[1]Consolidado ORG'!AE196</f>
        <v>0</v>
      </c>
      <c r="K199" s="12" t="str">
        <f>+'[1]Consolidado ORG'!E196</f>
        <v>5 5. Contratación directa</v>
      </c>
      <c r="L199" s="12" t="str">
        <f>+'[1]Consolidado ORG'!F196</f>
        <v>6 6. Otro</v>
      </c>
      <c r="M199" s="12" t="str">
        <f>+'[1]Consolidado ORG'!AK196</f>
        <v>https://www.contratos.gov.co/consultas/detalleProceso.do?numConstancia=17-12-6228296</v>
      </c>
      <c r="N199" s="12" t="str">
        <f>+'[1]Consolidado ORG'!AL196</f>
        <v>17-12-6228296</v>
      </c>
      <c r="O199" s="28"/>
    </row>
    <row r="200" spans="1:15" s="3" customFormat="1" ht="45" x14ac:dyDescent="0.25">
      <c r="A200" s="11" t="str">
        <f>+'[1]Consolidado ORG'!A197</f>
        <v>SCJ-197-2017</v>
      </c>
      <c r="B200" s="12">
        <f>+'[1]Consolidado ORG'!B197</f>
        <v>42776</v>
      </c>
      <c r="C200" s="12" t="str">
        <f>+'[1]Consolidado ORG'!G197</f>
        <v>CARLOS GANDHI TARAZONA ROJAS</v>
      </c>
      <c r="D200" s="12" t="str">
        <f>+'[1]Consolidado ORG'!L197</f>
        <v>PRESTAR LOS SERVICIOS PROFESIONALES A LA DIRECCION DE RESPONSABILIDAD PENAL ADOLESCENTE DRPA EN LA AMPLIACION DEL MODELO DE ATENCION PARA JOVENES SANCIONADOS CON MEDIDA PRIVATIVA DE LA LIBERTAD</v>
      </c>
      <c r="E200" s="12">
        <f>+'[1]Consolidado ORG'!M197</f>
        <v>42777</v>
      </c>
      <c r="F200" s="12">
        <f>+'[1]Consolidado ORG'!N197</f>
        <v>43110</v>
      </c>
      <c r="G200" s="13">
        <f>+'[1]Consolidado ORG'!P197</f>
        <v>11</v>
      </c>
      <c r="H200" s="13">
        <f>+'[1]Consolidado ORG'!AG197</f>
        <v>0</v>
      </c>
      <c r="I200" s="14">
        <f>+'[1]Consolidado ORG'!T197</f>
        <v>44000000</v>
      </c>
      <c r="J200" s="14">
        <f>+'[1]Consolidado ORG'!AE197</f>
        <v>0</v>
      </c>
      <c r="K200" s="12" t="str">
        <f>+'[1]Consolidado ORG'!E197</f>
        <v>5 5. Contratación directa</v>
      </c>
      <c r="L200" s="12" t="str">
        <f>+'[1]Consolidado ORG'!F197</f>
        <v>6 6. Otro</v>
      </c>
      <c r="M200" s="12" t="str">
        <f>+'[1]Consolidado ORG'!AK197</f>
        <v>https://www.contratos.gov.co/consultas/detalleProceso.do?numConstancia=17-12-6230905</v>
      </c>
      <c r="N200" s="12" t="str">
        <f>+'[1]Consolidado ORG'!AL197</f>
        <v>17-12-6230905</v>
      </c>
      <c r="O200" s="28"/>
    </row>
    <row r="201" spans="1:15" s="3" customFormat="1" ht="78.75" x14ac:dyDescent="0.25">
      <c r="A201" s="11" t="str">
        <f>+'[1]Consolidado ORG'!A198</f>
        <v>SCJ-198-2017</v>
      </c>
      <c r="B201" s="12">
        <f>+'[1]Consolidado ORG'!B198</f>
        <v>42776</v>
      </c>
      <c r="C201" s="12" t="str">
        <f>+'[1]Consolidado ORG'!G198</f>
        <v>ANDREA DEL PILAR SANCHEZ PARRA</v>
      </c>
      <c r="D201" s="12" t="str">
        <f>+'[1]Consolidado ORG'!L198</f>
        <v>PRESTAR LOS SERVICIOS PROFESIONALES EN LA DIRECCION DE SEGURIDAD EN LA ARTICULACION DEL EQUIPO DE BUSQUEDA ACTIVA DE CASOS DE TRATA DE PERSONAS PARA APOYAR LA IMPLEMENTACION DE LA RUTA DISTRITAL DE JUDICIALIZACION DEL DELITO BRINDADO APOYO PSICO-JURIDICO A VICTIMAS DE TRATA DE PERSONAS EXPLOTACION SEXUAL DE NIÑOS NIÑAS Y ADOLESCENTES (ESCNNA) Y DELITOS CONEXOS</v>
      </c>
      <c r="E201" s="12">
        <f>+'[1]Consolidado ORG'!M198</f>
        <v>42777</v>
      </c>
      <c r="F201" s="12">
        <f>+'[1]Consolidado ORG'!N198</f>
        <v>43094</v>
      </c>
      <c r="G201" s="13">
        <f>+'[1]Consolidado ORG'!P198</f>
        <v>10.5</v>
      </c>
      <c r="H201" s="13">
        <f>+'[1]Consolidado ORG'!AG198</f>
        <v>0</v>
      </c>
      <c r="I201" s="14">
        <f>+'[1]Consolidado ORG'!T198</f>
        <v>63000000</v>
      </c>
      <c r="J201" s="14">
        <f>+'[1]Consolidado ORG'!AE198</f>
        <v>0</v>
      </c>
      <c r="K201" s="12" t="str">
        <f>+'[1]Consolidado ORG'!E198</f>
        <v>5 5. Contratación directa</v>
      </c>
      <c r="L201" s="12" t="str">
        <f>+'[1]Consolidado ORG'!F198</f>
        <v>6 6. Otro</v>
      </c>
      <c r="M201" s="12" t="str">
        <f>+'[1]Consolidado ORG'!AK198</f>
        <v>https://www.contratos.gov.co/consultas/detalleProceso.do?numConstancia=17-12-6240932</v>
      </c>
      <c r="N201" s="12" t="str">
        <f>+'[1]Consolidado ORG'!AL198</f>
        <v>17-12-6240932</v>
      </c>
      <c r="O201" s="28"/>
    </row>
    <row r="202" spans="1:15" s="3" customFormat="1" ht="157.5" x14ac:dyDescent="0.25">
      <c r="A202" s="11" t="str">
        <f>+'[1]Consolidado ORG'!A199</f>
        <v>SCJ-199-2017</v>
      </c>
      <c r="B202" s="12">
        <f>+'[1]Consolidado ORG'!B199</f>
        <v>42776</v>
      </c>
      <c r="C202" s="12" t="str">
        <f>+'[1]Consolidado ORG'!G199</f>
        <v>FAMOC DE PANEL S.A.</v>
      </c>
      <c r="D202" s="12" t="str">
        <f>+'[1]Consolidado ORG'!L199</f>
        <v>El arrendamiento del inmueble ubicado en la ciudad de Bogotá D.C, en la siguiente dirección:  Ciudadela Luis Carlos Sarmiento Angulo - Avenida Calle 26 N° 57 ¿ 41 - Torre 7, pisos 6,13,14 y 16, descritos de la siguiente manera: Piso 6, escritura pública No. 1988 del 25-08-2015 de la Notaría 23 del círculo de Bogotá D.C, con la matrícula inmobiliaria No 50C-1942750. Piso 13, escritura pública No. 1798 del 03-08-2015 de la Notaría 23 del círculo de Bogotá D.C, con la matrícula inmobiliaria No 50C-1942764. Piso 14, escritura pública No. 1799 del 03-08-2015 de la Notaría 23 del círculo de Bogotá D.C, con la matrícula inmobiliaria No 50C-1942766. Piso 16, escritura pública No. 1780 del 03-08-2015 de la Notaría 23 del círculo de Bogotá D.C con la matrícula inmobiliaria No 50C-1942770.</v>
      </c>
      <c r="E202" s="12">
        <f>+'[1]Consolidado ORG'!M199</f>
        <v>42776</v>
      </c>
      <c r="F202" s="12">
        <f>+'[1]Consolidado ORG'!N199</f>
        <v>43122</v>
      </c>
      <c r="G202" s="13">
        <f>+'[1]Consolidado ORG'!P199</f>
        <v>10.633333333333333</v>
      </c>
      <c r="H202" s="13">
        <f>+'[1]Consolidado ORG'!AG199</f>
        <v>25</v>
      </c>
      <c r="I202" s="14">
        <f>+'[1]Consolidado ORG'!T199</f>
        <v>5117103371</v>
      </c>
      <c r="J202" s="14">
        <f>+'[1]Consolidado ORG'!AE199</f>
        <v>352903691</v>
      </c>
      <c r="K202" s="12" t="str">
        <f>+'[1]Consolidado ORG'!E199</f>
        <v>5 5. Contratación directa</v>
      </c>
      <c r="L202" s="12" t="str">
        <f>+'[1]Consolidado ORG'!F199</f>
        <v>6 6. Otro</v>
      </c>
      <c r="M202" s="12" t="str">
        <f>+'[1]Consolidado ORG'!AK199</f>
        <v>https://www.contratos.gov.co/consultas/detalleProceso.do?numConstancia=17-12-6216305</v>
      </c>
      <c r="N202" s="12" t="str">
        <f>+'[1]Consolidado ORG'!AL199</f>
        <v>17-12-6216305</v>
      </c>
      <c r="O202" s="28"/>
    </row>
    <row r="203" spans="1:15" s="3" customFormat="1" ht="67.5" x14ac:dyDescent="0.25">
      <c r="A203" s="11" t="str">
        <f>+'[1]Consolidado ORG'!A200</f>
        <v>SCJ-200-2017</v>
      </c>
      <c r="B203" s="12">
        <f>+'[1]Consolidado ORG'!B200</f>
        <v>42779</v>
      </c>
      <c r="C203" s="12" t="str">
        <f>+'[1]Consolidado ORG'!G200</f>
        <v>MIRYAM YANET ROBLES RINCON</v>
      </c>
      <c r="D203" s="12" t="str">
        <f>+'[1]Consolidado ORG'!L200</f>
        <v>PRESTAR LOS SERVICIOS PROFESIONALES EN PSICOLOGIA REALIZANDO PROCESOS DE ATENCION INDIVIDUAL GRUPAL Y EN CRISIS ENMARCADOS DENTRO DEL APOYO Y FORTALECIMIENTO DEL DESARROLLO HUMANO DE LAS PERSONAS PROVADAS DE LA LIBERTAD QUE SE ENCUENTRAN EN LA CARCEL DISTRITAL DE VARONES Y ANEXO DE MUJERES</v>
      </c>
      <c r="E203" s="12">
        <f>+'[1]Consolidado ORG'!M200</f>
        <v>42780</v>
      </c>
      <c r="F203" s="12">
        <f>+'[1]Consolidado ORG'!N200</f>
        <v>43113</v>
      </c>
      <c r="G203" s="13">
        <f>+'[1]Consolidado ORG'!P200</f>
        <v>11</v>
      </c>
      <c r="H203" s="13">
        <f>+'[1]Consolidado ORG'!AG200</f>
        <v>0</v>
      </c>
      <c r="I203" s="14">
        <f>+'[1]Consolidado ORG'!T200</f>
        <v>38610000</v>
      </c>
      <c r="J203" s="14">
        <f>+'[1]Consolidado ORG'!AE200</f>
        <v>0</v>
      </c>
      <c r="K203" s="12" t="str">
        <f>+'[1]Consolidado ORG'!E200</f>
        <v>5 5. Contratación directa</v>
      </c>
      <c r="L203" s="12" t="str">
        <f>+'[1]Consolidado ORG'!F200</f>
        <v>6 6. Otro</v>
      </c>
      <c r="M203" s="12" t="str">
        <f>+'[1]Consolidado ORG'!AK200</f>
        <v>https://www.contratos.gov.co/consultas/detalleProceso.do?numConstancia=17-12-6231022</v>
      </c>
      <c r="N203" s="12" t="str">
        <f>+'[1]Consolidado ORG'!AL200</f>
        <v>17-12-6231022</v>
      </c>
      <c r="O203" s="28"/>
    </row>
    <row r="204" spans="1:15" s="3" customFormat="1" ht="67.5" x14ac:dyDescent="0.25">
      <c r="A204" s="11" t="str">
        <f>+'[1]Consolidado ORG'!A201</f>
        <v>SCJ-201-2017</v>
      </c>
      <c r="B204" s="12">
        <f>+'[1]Consolidado ORG'!B201</f>
        <v>42779</v>
      </c>
      <c r="C204" s="12" t="str">
        <f>+'[1]Consolidado ORG'!G201</f>
        <v>NOLBERTO OLAYA SANTOS</v>
      </c>
      <c r="D204" s="12" t="str">
        <f>+'[1]Consolidado ORG'!L201</f>
        <v>PRESTAR SUS SERVICIOS PROFESIONALES DESARROLLANDO TALLERES LUDICOS PEDAGOGICOS CULTURALES  Y DE SENSIBILIZACION QUE APOYEN EL PROCESO DE INTEGRACION SOCIAL Y FAMILIAR DE LAS PERSONAS PROVADAS DE LA LIBERTAD QUE SE ENCUENTRAN EN LA CARCEL DISTRITAL DE VARONES Y ANEXO DE MUJERES</v>
      </c>
      <c r="E204" s="12">
        <f>+'[1]Consolidado ORG'!M201</f>
        <v>42780</v>
      </c>
      <c r="F204" s="12">
        <f>+'[1]Consolidado ORG'!N201</f>
        <v>43113</v>
      </c>
      <c r="G204" s="13">
        <f>+'[1]Consolidado ORG'!P201</f>
        <v>11</v>
      </c>
      <c r="H204" s="13">
        <f>+'[1]Consolidado ORG'!AG201</f>
        <v>0</v>
      </c>
      <c r="I204" s="14">
        <f>+'[1]Consolidado ORG'!T201</f>
        <v>44000000</v>
      </c>
      <c r="J204" s="14">
        <f>+'[1]Consolidado ORG'!AE201</f>
        <v>0</v>
      </c>
      <c r="K204" s="12" t="str">
        <f>+'[1]Consolidado ORG'!E201</f>
        <v>5 5. Contratación directa</v>
      </c>
      <c r="L204" s="12" t="str">
        <f>+'[1]Consolidado ORG'!F201</f>
        <v>6 6. Otro</v>
      </c>
      <c r="M204" s="12" t="str">
        <f>+'[1]Consolidado ORG'!AK201</f>
        <v>https://www.contratos.gov.co/consultas/detalleProceso.do?numConstancia=17-12-6231127</v>
      </c>
      <c r="N204" s="12" t="str">
        <f>+'[1]Consolidado ORG'!AL201</f>
        <v>17-12-6231127</v>
      </c>
      <c r="O204" s="28"/>
    </row>
    <row r="205" spans="1:15" s="3" customFormat="1" ht="67.5" x14ac:dyDescent="0.25">
      <c r="A205" s="11" t="str">
        <f>+'[1]Consolidado ORG'!A202</f>
        <v>SCJ-202-2017</v>
      </c>
      <c r="B205" s="12">
        <f>+'[1]Consolidado ORG'!B202</f>
        <v>42779</v>
      </c>
      <c r="C205" s="12" t="str">
        <f>+'[1]Consolidado ORG'!G202</f>
        <v>NESTOR ALFONSO GOMEZ ARENAS</v>
      </c>
      <c r="D205" s="12" t="str">
        <f>+'[1]Consolidado ORG'!L202</f>
        <v>PRESTAR LOS SERVICIOS PROFESIONALES EN LAS ETAPAS PRECONTRACTUAL, CONTRACTUAL Y POSCONTRACTUAL DE LOS PROCESOS DESARROLLADOS POR LA DIRECCIÓN TÉCNICA DE LA SUBSECRETARÍA DE INVERSIONES Y FORTALECIMIENTO DE CAPACIDADES OPERATIVAS DE LA SECRETARÍ8A DE SEGURIDAD, CONVIVENCIA Y JUSTICIA.</v>
      </c>
      <c r="E205" s="12">
        <f>+'[1]Consolidado ORG'!M202</f>
        <v>42781</v>
      </c>
      <c r="F205" s="12">
        <f>+'[1]Consolidado ORG'!N202</f>
        <v>43114</v>
      </c>
      <c r="G205" s="13">
        <f>+'[1]Consolidado ORG'!P202</f>
        <v>11</v>
      </c>
      <c r="H205" s="13">
        <f>+'[1]Consolidado ORG'!AG202</f>
        <v>0</v>
      </c>
      <c r="I205" s="14">
        <f>+'[1]Consolidado ORG'!T202</f>
        <v>110000000</v>
      </c>
      <c r="J205" s="14">
        <f>+'[1]Consolidado ORG'!AE202</f>
        <v>0</v>
      </c>
      <c r="K205" s="12" t="str">
        <f>+'[1]Consolidado ORG'!E202</f>
        <v>5 5. Contratación directa</v>
      </c>
      <c r="L205" s="12" t="str">
        <f>+'[1]Consolidado ORG'!F202</f>
        <v>6 6. Otro</v>
      </c>
      <c r="M205" s="12" t="str">
        <f>+'[1]Consolidado ORG'!AK202</f>
        <v>https://www.contratos.gov.co/consultas/detalleProceso.do?numConstancia=17-12-6219227</v>
      </c>
      <c r="N205" s="12" t="str">
        <f>+'[1]Consolidado ORG'!AL202</f>
        <v>17-12-6219227</v>
      </c>
      <c r="O205" s="28"/>
    </row>
    <row r="206" spans="1:15" s="3" customFormat="1" ht="67.5" x14ac:dyDescent="0.25">
      <c r="A206" s="11" t="str">
        <f>+'[1]Consolidado ORG'!A203</f>
        <v>SCJ-203-2017</v>
      </c>
      <c r="B206" s="12">
        <f>+'[1]Consolidado ORG'!B203</f>
        <v>42779</v>
      </c>
      <c r="C206" s="12" t="str">
        <f>+'[1]Consolidado ORG'!G203</f>
        <v>ADRIANA MARCELA VELANDIA BOHORQUEZ</v>
      </c>
      <c r="D206" s="12" t="str">
        <f>+'[1]Consolidado ORG'!L203</f>
        <v>PRESTAR LOS SERVICIOS PROFESIONALES PARA LA ELABORACIÓN, ANALISIS Y SEGUIMIENTO DE LA ETAPA PRECONTRACTUAL Y POSCONTRACTUAL DE LOS PROCESOS QUE ADELANTE LA DIRECCION TÉCNICA DE LA SUBSECRETARIA DE INVERSIONES Y FORTALECIMIENTO DE CAPACIDADES OPERATIVAS DE LA SECRETARIA DISTRITAL DE SEGURIDAD CONVIVENCIA Y JUSTICIA</v>
      </c>
      <c r="E206" s="12">
        <f>+'[1]Consolidado ORG'!M203</f>
        <v>42781</v>
      </c>
      <c r="F206" s="12">
        <f>+'[1]Consolidado ORG'!N203</f>
        <v>43114</v>
      </c>
      <c r="G206" s="13">
        <f>+'[1]Consolidado ORG'!P203</f>
        <v>11</v>
      </c>
      <c r="H206" s="13">
        <f>+'[1]Consolidado ORG'!AG203</f>
        <v>0</v>
      </c>
      <c r="I206" s="14">
        <f>+'[1]Consolidado ORG'!T203</f>
        <v>88000000</v>
      </c>
      <c r="J206" s="14">
        <f>+'[1]Consolidado ORG'!AE203</f>
        <v>0</v>
      </c>
      <c r="K206" s="12" t="str">
        <f>+'[1]Consolidado ORG'!E203</f>
        <v>5 5. Contratación directa</v>
      </c>
      <c r="L206" s="12" t="str">
        <f>+'[1]Consolidado ORG'!F203</f>
        <v>6 6. Otro</v>
      </c>
      <c r="M206" s="12" t="str">
        <f>+'[1]Consolidado ORG'!AK203</f>
        <v>https://www.contratos.gov.co/consultas/detalleProceso.do?numConstancia=17-12-6210202</v>
      </c>
      <c r="N206" s="12" t="str">
        <f>+'[1]Consolidado ORG'!AL203</f>
        <v>17-12-6210202</v>
      </c>
      <c r="O206" s="28"/>
    </row>
    <row r="207" spans="1:15" s="3" customFormat="1" ht="56.25" x14ac:dyDescent="0.25">
      <c r="A207" s="11" t="str">
        <f>+'[1]Consolidado ORG'!A204</f>
        <v>SCJ-204-2017</v>
      </c>
      <c r="B207" s="12">
        <f>+'[1]Consolidado ORG'!B204</f>
        <v>42779</v>
      </c>
      <c r="C207" s="12" t="str">
        <f>+'[1]Consolidado ORG'!G204</f>
        <v>PEDRO ELIECER VILLALBA DIAZ</v>
      </c>
      <c r="D207" s="12" t="str">
        <f>+'[1]Consolidado ORG'!L204</f>
        <v>PRESTAR LOS SERVICIOS PROFESIONALES A LA DIRECCIÓN TÉCNICA DE LA SUBSECRETARÍA DE INVERSIONES Y FORTALECIMIENTO DE CAPACIDADES OPERATIVAS EN LA ESTRUCTURACIÓN, DESARROLLO Y EJECUCIÓN DE LOS PLANES, PROYECTOS DE TIC A CARGO DE ESTA DEPENDENCIA.</v>
      </c>
      <c r="E207" s="12">
        <f>+'[1]Consolidado ORG'!M204</f>
        <v>42779</v>
      </c>
      <c r="F207" s="12">
        <f>+'[1]Consolidado ORG'!N204</f>
        <v>42867</v>
      </c>
      <c r="G207" s="13">
        <f>+'[1]Consolidado ORG'!P204</f>
        <v>3</v>
      </c>
      <c r="H207" s="13">
        <f>+'[1]Consolidado ORG'!AG204</f>
        <v>0</v>
      </c>
      <c r="I207" s="14">
        <f>+'[1]Consolidado ORG'!T204</f>
        <v>13500000</v>
      </c>
      <c r="J207" s="14">
        <f>+'[1]Consolidado ORG'!AE204</f>
        <v>0</v>
      </c>
      <c r="K207" s="12" t="str">
        <f>+'[1]Consolidado ORG'!E204</f>
        <v>5 5. Contratación directa</v>
      </c>
      <c r="L207" s="12" t="str">
        <f>+'[1]Consolidado ORG'!F204</f>
        <v>6 6. Otro</v>
      </c>
      <c r="M207" s="12" t="str">
        <f>+'[1]Consolidado ORG'!AK204</f>
        <v>https://www.contratos.gov.co/consultas/detalleProceso.do?numConstancia=17-12-6210479</v>
      </c>
      <c r="N207" s="12" t="str">
        <f>+'[1]Consolidado ORG'!AL204</f>
        <v>17-12-6210479</v>
      </c>
      <c r="O207" s="28"/>
    </row>
    <row r="208" spans="1:15" s="3" customFormat="1" ht="67.5" x14ac:dyDescent="0.25">
      <c r="A208" s="11" t="str">
        <f>+'[1]Consolidado ORG'!A205</f>
        <v>SCJ-205-2017</v>
      </c>
      <c r="B208" s="12">
        <f>+'[1]Consolidado ORG'!B205</f>
        <v>42779</v>
      </c>
      <c r="C208" s="12" t="str">
        <f>+'[1]Consolidado ORG'!G205</f>
        <v>YULI MARCELA LOPEZ CIFUENTES</v>
      </c>
      <c r="D208" s="12" t="str">
        <f>+'[1]Consolidado ORG'!L205</f>
        <v>PRESTAR LOS SERVICIOS PROFESIONALES A LA DIRECCIÓN DE TÉCNICA DE LA SUBSECRETARIA  DE INVERSIONES Y FORTALECIMIENTO DE CAPACIDADES OPERATIVAS EN LA ELABORACIÓN Y SEGUIMIENTO DE LAS ETAPAS PRECONTRACTUALES, CONTRACTUALES Y POS CONTRACTUAL A CARGO DE ESTA DEPENDENCIA.</v>
      </c>
      <c r="E208" s="12">
        <f>+'[1]Consolidado ORG'!M205</f>
        <v>42780</v>
      </c>
      <c r="F208" s="12">
        <f>+'[1]Consolidado ORG'!N205</f>
        <v>43113</v>
      </c>
      <c r="G208" s="13">
        <f>+'[1]Consolidado ORG'!P205</f>
        <v>11</v>
      </c>
      <c r="H208" s="13">
        <f>+'[1]Consolidado ORG'!AG205</f>
        <v>0</v>
      </c>
      <c r="I208" s="14">
        <f>+'[1]Consolidado ORG'!T205</f>
        <v>71500000</v>
      </c>
      <c r="J208" s="14">
        <f>+'[1]Consolidado ORG'!AE205</f>
        <v>0</v>
      </c>
      <c r="K208" s="12" t="str">
        <f>+'[1]Consolidado ORG'!E205</f>
        <v>5 5. Contratación directa</v>
      </c>
      <c r="L208" s="12" t="str">
        <f>+'[1]Consolidado ORG'!F205</f>
        <v>6 6. Otro</v>
      </c>
      <c r="M208" s="12" t="str">
        <f>+'[1]Consolidado ORG'!AK205</f>
        <v>https://www.contratos.gov.co/consultas/detalleProceso.do?numConstancia=17-12-6210756</v>
      </c>
      <c r="N208" s="12" t="str">
        <f>+'[1]Consolidado ORG'!AL205</f>
        <v>17-12-6210756</v>
      </c>
      <c r="O208" s="28"/>
    </row>
    <row r="209" spans="1:15" s="3" customFormat="1" ht="67.5" x14ac:dyDescent="0.25">
      <c r="A209" s="11" t="str">
        <f>+'[1]Consolidado ORG'!A206</f>
        <v>SCJ-206-2017</v>
      </c>
      <c r="B209" s="12">
        <f>+'[1]Consolidado ORG'!B206</f>
        <v>42779</v>
      </c>
      <c r="C209" s="12" t="str">
        <f>+'[1]Consolidado ORG'!G206</f>
        <v>FRANCISCO PEÑA FERNANDEZ</v>
      </c>
      <c r="D209" s="12" t="str">
        <f>+'[1]Consolidado ORG'!L206</f>
        <v>PRESTAR LOS SERVICIOS PROFESIONALES A LA DIRECCIÓN TÉCNICA DE LA SUBSECRETARÍA DE INVERSIONES Y FORTALECIMIENTO DE CAPACIDADES OPERATIVAS EN ESTRUCTURACIÓN, DESARROLLO Y EJECUCIÓN DE LOS PLANES, PROYECTOS Y ETAPA PRECONTRACTUAL A CARGO DE ESTA DEPENDENCIA.</v>
      </c>
      <c r="E209" s="12">
        <f>+'[1]Consolidado ORG'!M206</f>
        <v>42781</v>
      </c>
      <c r="F209" s="12">
        <f>+'[1]Consolidado ORG'!N206</f>
        <v>42870</v>
      </c>
      <c r="G209" s="13">
        <f>+'[1]Consolidado ORG'!P206</f>
        <v>11</v>
      </c>
      <c r="H209" s="13">
        <f>+'[1]Consolidado ORG'!AG206</f>
        <v>0</v>
      </c>
      <c r="I209" s="14">
        <f>+'[1]Consolidado ORG'!T206</f>
        <v>93500000</v>
      </c>
      <c r="J209" s="14">
        <f>+'[1]Consolidado ORG'!AE206</f>
        <v>0</v>
      </c>
      <c r="K209" s="12" t="str">
        <f>+'[1]Consolidado ORG'!E206</f>
        <v>5 5. Contratación directa</v>
      </c>
      <c r="L209" s="12" t="str">
        <f>+'[1]Consolidado ORG'!F206</f>
        <v>6 6. Otro</v>
      </c>
      <c r="M209" s="12" t="str">
        <f>+'[1]Consolidado ORG'!AK206</f>
        <v>https://www.contratos.gov.co/consultas/detalleProceso.do?numConstancia=17-12-6211349</v>
      </c>
      <c r="N209" s="12" t="str">
        <f>+'[1]Consolidado ORG'!AL206</f>
        <v>17-12-6211349</v>
      </c>
      <c r="O209" s="28"/>
    </row>
    <row r="210" spans="1:15" s="3" customFormat="1" ht="33.75" x14ac:dyDescent="0.25">
      <c r="A210" s="11" t="str">
        <f>+'[1]Consolidado ORG'!A207</f>
        <v>SCJ-207-2017</v>
      </c>
      <c r="B210" s="12">
        <f>+'[1]Consolidado ORG'!B207</f>
        <v>42779</v>
      </c>
      <c r="C210" s="12" t="str">
        <f>+'[1]Consolidado ORG'!G207</f>
        <v>MARIANO ESTEBAN APERADOR SILVA</v>
      </c>
      <c r="D210" s="12" t="str">
        <f>+'[1]Consolidado ORG'!L207</f>
        <v>APOYAR LA GESTION DE LA DIRECCION DE LA CARCEL DISTRITAL EN LA DISTRIBUCION CLASIFICACION ORGANIZACIÓN Y CONSERVACION DE LA DOCUMENTACION GENERADA</v>
      </c>
      <c r="E210" s="12">
        <f>+'[1]Consolidado ORG'!M207</f>
        <v>42780</v>
      </c>
      <c r="F210" s="12">
        <f>+'[1]Consolidado ORG'!N207</f>
        <v>43113</v>
      </c>
      <c r="G210" s="13">
        <f>+'[1]Consolidado ORG'!P207</f>
        <v>11</v>
      </c>
      <c r="H210" s="13">
        <f>+'[1]Consolidado ORG'!AG207</f>
        <v>0</v>
      </c>
      <c r="I210" s="14">
        <f>+'[1]Consolidado ORG'!T207</f>
        <v>22000000</v>
      </c>
      <c r="J210" s="14">
        <f>+'[1]Consolidado ORG'!AE207</f>
        <v>0</v>
      </c>
      <c r="K210" s="12" t="str">
        <f>+'[1]Consolidado ORG'!E207</f>
        <v>5 5. Contratación directa</v>
      </c>
      <c r="L210" s="12" t="str">
        <f>+'[1]Consolidado ORG'!F207</f>
        <v>6 6. Otro</v>
      </c>
      <c r="M210" s="12" t="str">
        <f>+'[1]Consolidado ORG'!AK207</f>
        <v>https://www.contratos.gov.co/consultas/detalleProceso.do?numConstancia=17-12-6211588</v>
      </c>
      <c r="N210" s="12" t="str">
        <f>+'[1]Consolidado ORG'!AL207</f>
        <v>17-12-6211588</v>
      </c>
      <c r="O210" s="28"/>
    </row>
    <row r="211" spans="1:15" s="3" customFormat="1" ht="45" x14ac:dyDescent="0.25">
      <c r="A211" s="11" t="str">
        <f>+'[1]Consolidado ORG'!A208</f>
        <v>SCJ-208-2017</v>
      </c>
      <c r="B211" s="12">
        <f>+'[1]Consolidado ORG'!B208</f>
        <v>42779</v>
      </c>
      <c r="C211" s="12" t="str">
        <f>+'[1]Consolidado ORG'!G208</f>
        <v>MALORY ROCIO BRICEÑO ROJAS</v>
      </c>
      <c r="D211" s="12" t="str">
        <f>+'[1]Consolidado ORG'!L208</f>
        <v>PRESTAR SERVICIOS PROFESIONALES A LA DIRECCION DE RESPONSABILIDAD PENAL ADOLESCENTE DRPA PARA APOYAR EL ENFOQUE DE JUSTICIA JUVENIL RESTAURATIVA DESDE LA DIMENSION DE PROYECTOS DE VIDA</v>
      </c>
      <c r="E211" s="12">
        <f>+'[1]Consolidado ORG'!M208</f>
        <v>42780</v>
      </c>
      <c r="F211" s="12">
        <f>+'[1]Consolidado ORG'!N208</f>
        <v>42795</v>
      </c>
      <c r="G211" s="13">
        <f>+'[1]Consolidado ORG'!P208</f>
        <v>11</v>
      </c>
      <c r="H211" s="13">
        <f>+'[1]Consolidado ORG'!AG208</f>
        <v>0</v>
      </c>
      <c r="I211" s="14">
        <f>+'[1]Consolidado ORG'!T208</f>
        <v>49500000</v>
      </c>
      <c r="J211" s="14">
        <f>+'[1]Consolidado ORG'!AE208</f>
        <v>0</v>
      </c>
      <c r="K211" s="12" t="str">
        <f>+'[1]Consolidado ORG'!E208</f>
        <v>5 5. Contratación directa</v>
      </c>
      <c r="L211" s="12" t="str">
        <f>+'[1]Consolidado ORG'!F208</f>
        <v>6 6. Otro</v>
      </c>
      <c r="M211" s="12" t="str">
        <f>+'[1]Consolidado ORG'!AK208</f>
        <v>https://www.contratos.gov.co/consultas/detalleProceso.do?numConstancia=17-12-6211783</v>
      </c>
      <c r="N211" s="12" t="str">
        <f>+'[1]Consolidado ORG'!AL208</f>
        <v>17-12-6211783</v>
      </c>
      <c r="O211" s="28"/>
    </row>
    <row r="212" spans="1:15" s="3" customFormat="1" ht="56.25" x14ac:dyDescent="0.25">
      <c r="A212" s="11" t="str">
        <f>+'[1]Consolidado ORG'!A209</f>
        <v>SCJ-209-2017</v>
      </c>
      <c r="B212" s="12">
        <f>+'[1]Consolidado ORG'!B209</f>
        <v>42779</v>
      </c>
      <c r="C212" s="12" t="str">
        <f>+'[1]Consolidado ORG'!G209</f>
        <v>FERNAN RODRIGUEZ MONTES</v>
      </c>
      <c r="D212" s="12" t="str">
        <f>+'[1]Consolidado ORG'!L209</f>
        <v>APOYAR LA REALIZACION DE LAS ACTIVIDADES RELACIONADAS CON EL PROCEDIMIENTO PARA LA EVALUACION DE TRABAJO ESTUDIO Y ENSEÑANZA DE LAS PERSONAS PRIVADAS DE LA LIBERTAD QUE SE ENCUENTRAN EN LA CARCEL DISTRITAL DE VARONES Y ANEXO DE MUJERES</v>
      </c>
      <c r="E212" s="12">
        <f>+'[1]Consolidado ORG'!M209</f>
        <v>42780</v>
      </c>
      <c r="F212" s="12">
        <f>+'[1]Consolidado ORG'!N209</f>
        <v>43113</v>
      </c>
      <c r="G212" s="13">
        <f>+'[1]Consolidado ORG'!P209</f>
        <v>11</v>
      </c>
      <c r="H212" s="13">
        <f>+'[1]Consolidado ORG'!AG209</f>
        <v>0</v>
      </c>
      <c r="I212" s="14">
        <f>+'[1]Consolidado ORG'!T209</f>
        <v>22000000</v>
      </c>
      <c r="J212" s="14">
        <f>+'[1]Consolidado ORG'!AE209</f>
        <v>0</v>
      </c>
      <c r="K212" s="12" t="str">
        <f>+'[1]Consolidado ORG'!E209</f>
        <v>5 5. Contratación directa</v>
      </c>
      <c r="L212" s="12" t="str">
        <f>+'[1]Consolidado ORG'!F209</f>
        <v>6 6. Otro</v>
      </c>
      <c r="M212" s="12" t="str">
        <f>+'[1]Consolidado ORG'!AK209</f>
        <v>https://www.contratos.gov.co/consultas/detalleProceso.do?numConstancia=17-12-6212123</v>
      </c>
      <c r="N212" s="12" t="str">
        <f>+'[1]Consolidado ORG'!AL209</f>
        <v>17-12-6212123</v>
      </c>
      <c r="O212" s="28"/>
    </row>
    <row r="213" spans="1:15" s="3" customFormat="1" ht="56.25" x14ac:dyDescent="0.25">
      <c r="A213" s="11" t="str">
        <f>+'[1]Consolidado ORG'!A210</f>
        <v>SCJ-210-2017</v>
      </c>
      <c r="B213" s="12">
        <f>+'[1]Consolidado ORG'!B210</f>
        <v>42779</v>
      </c>
      <c r="C213" s="12" t="str">
        <f>+'[1]Consolidado ORG'!G210</f>
        <v>KRISTELL LISETH QUIROGA MARIN</v>
      </c>
      <c r="D213" s="12" t="str">
        <f>+'[1]Consolidado ORG'!L210</f>
        <v>PRESTAR LOS SERVICIOS PROFESIONALES A LA DIRECCION DE PREVENCION Y CULTURA CIUDADANA PARA APOYAR EL DESARROLLO DE LA ESTRATEGIA DE CONVIVENCIA Y SEGURIDAD EN EL SISTEMA INTEGRADO DE TRANSPORTE PUBLICO Y PROPIEDAD HORIZONTAL DE LA CIUDAD DE BOGOTA</v>
      </c>
      <c r="E213" s="12">
        <f>+'[1]Consolidado ORG'!M210</f>
        <v>42781</v>
      </c>
      <c r="F213" s="12">
        <f>+'[1]Consolidado ORG'!N210</f>
        <v>42870</v>
      </c>
      <c r="G213" s="13">
        <f>+'[1]Consolidado ORG'!P210</f>
        <v>11</v>
      </c>
      <c r="H213" s="13">
        <f>+'[1]Consolidado ORG'!AG210</f>
        <v>0</v>
      </c>
      <c r="I213" s="14">
        <f>+'[1]Consolidado ORG'!T210</f>
        <v>82500000</v>
      </c>
      <c r="J213" s="14">
        <f>+'[1]Consolidado ORG'!AE210</f>
        <v>0</v>
      </c>
      <c r="K213" s="12" t="str">
        <f>+'[1]Consolidado ORG'!E210</f>
        <v>5 5. Contratación directa</v>
      </c>
      <c r="L213" s="12" t="str">
        <f>+'[1]Consolidado ORG'!F210</f>
        <v>6 6. Otro</v>
      </c>
      <c r="M213" s="12" t="str">
        <f>+'[1]Consolidado ORG'!AK210</f>
        <v>https://www.contratos.gov.co/consultas/detalleProceso.do?numConstancia=17-12-6212259</v>
      </c>
      <c r="N213" s="12" t="str">
        <f>+'[1]Consolidado ORG'!AL210</f>
        <v>17-12-6212259</v>
      </c>
      <c r="O213" s="28"/>
    </row>
    <row r="214" spans="1:15" s="3" customFormat="1" ht="67.5" x14ac:dyDescent="0.25">
      <c r="A214" s="11" t="str">
        <f>+'[1]Consolidado ORG'!A211</f>
        <v>SCJ-211-2017</v>
      </c>
      <c r="B214" s="12">
        <f>+'[1]Consolidado ORG'!B211</f>
        <v>42779</v>
      </c>
      <c r="C214" s="12" t="str">
        <f>+'[1]Consolidado ORG'!G211</f>
        <v>ANGELICA MARIA JORDAN RADA</v>
      </c>
      <c r="D214" s="12" t="str">
        <f>+'[1]Consolidado ORG'!L211</f>
        <v>PRESTAR LOS SERVICIOS PROFESIONALES EN PSICOLOGIA REALIZANDO PROCESOS DE ATENCION INDIVIDUAL GRUPAL Y EN CRISIS ENMARCADOS DENTRO DEL APOYO Y FORTALECIMIENTO DEL DESARROLLO HUMANO DE LAS PERSONAS PROVADAS DE LA LIBERTAD QUE SE ENCUENTRAN EN LA CARCEL DISTRITAL DE VARONES Y ANEXO DE MUJERES</v>
      </c>
      <c r="E214" s="12">
        <f>+'[1]Consolidado ORG'!M211</f>
        <v>42780</v>
      </c>
      <c r="F214" s="12">
        <f>+'[1]Consolidado ORG'!N211</f>
        <v>43113</v>
      </c>
      <c r="G214" s="13">
        <f>+'[1]Consolidado ORG'!P211</f>
        <v>11</v>
      </c>
      <c r="H214" s="13">
        <f>+'[1]Consolidado ORG'!AG211</f>
        <v>0</v>
      </c>
      <c r="I214" s="14">
        <f>+'[1]Consolidado ORG'!T211</f>
        <v>38610000</v>
      </c>
      <c r="J214" s="14">
        <f>+'[1]Consolidado ORG'!AE211</f>
        <v>0</v>
      </c>
      <c r="K214" s="12" t="str">
        <f>+'[1]Consolidado ORG'!E211</f>
        <v>5 5. Contratación directa</v>
      </c>
      <c r="L214" s="12" t="str">
        <f>+'[1]Consolidado ORG'!F211</f>
        <v>6 6. Otro</v>
      </c>
      <c r="M214" s="12" t="str">
        <f>+'[1]Consolidado ORG'!AK211</f>
        <v>https://www.contratos.gov.co/consultas/detalleProceso.do?numConstancia=17-12-6212956</v>
      </c>
      <c r="N214" s="12" t="str">
        <f>+'[1]Consolidado ORG'!AL211</f>
        <v>17-12-6212956</v>
      </c>
      <c r="O214" s="28"/>
    </row>
    <row r="215" spans="1:15" s="3" customFormat="1" ht="67.5" x14ac:dyDescent="0.25">
      <c r="A215" s="11" t="str">
        <f>+'[1]Consolidado ORG'!A212</f>
        <v>SCJ-212-2017</v>
      </c>
      <c r="B215" s="12">
        <f>+'[1]Consolidado ORG'!B212</f>
        <v>42779</v>
      </c>
      <c r="C215" s="12" t="str">
        <f>+'[1]Consolidado ORG'!G212</f>
        <v>JOSE FERNANDO BARRIOS BOCANEGRA</v>
      </c>
      <c r="D215" s="12" t="str">
        <f>+'[1]Consolidado ORG'!L212</f>
        <v>PRESTAR LOS SERVICIOS PROFESIONALES EN PSICOLOGIA REALIZANDO PROCESOS DE ATENCION INDIVIDUAL GRUPAL Y EN CRISIS ENMARCADOS DENTRO DEL APOYO Y FORTALECIMIENTO DEL DESARROLLO HUMANO DE LAS PERSONAS PRIVADAS DE LA LIBERTAD QUE SE ENCUENTRAN EN LA CARCEL DISTRITAL DE VARONES Y ANEXO DE MUJERES</v>
      </c>
      <c r="E215" s="12">
        <f>+'[1]Consolidado ORG'!M212</f>
        <v>42780</v>
      </c>
      <c r="F215" s="12">
        <f>+'[1]Consolidado ORG'!N212</f>
        <v>43113</v>
      </c>
      <c r="G215" s="13">
        <f>+'[1]Consolidado ORG'!P212</f>
        <v>11</v>
      </c>
      <c r="H215" s="13">
        <f>+'[1]Consolidado ORG'!AG212</f>
        <v>0</v>
      </c>
      <c r="I215" s="14">
        <f>+'[1]Consolidado ORG'!T212</f>
        <v>38610000</v>
      </c>
      <c r="J215" s="14">
        <f>+'[1]Consolidado ORG'!AE212</f>
        <v>0</v>
      </c>
      <c r="K215" s="12" t="str">
        <f>+'[1]Consolidado ORG'!E212</f>
        <v>5 5. Contratación directa</v>
      </c>
      <c r="L215" s="12" t="str">
        <f>+'[1]Consolidado ORG'!F212</f>
        <v>6 6. Otro</v>
      </c>
      <c r="M215" s="12" t="str">
        <f>+'[1]Consolidado ORG'!AK212</f>
        <v>https://www.contratos.gov.co/consultas/detalleProceso.do?numConstancia=17-12-6213025</v>
      </c>
      <c r="N215" s="12" t="str">
        <f>+'[1]Consolidado ORG'!AL212</f>
        <v>17-12-6213025</v>
      </c>
      <c r="O215" s="28"/>
    </row>
    <row r="216" spans="1:15" s="3" customFormat="1" ht="67.5" x14ac:dyDescent="0.25">
      <c r="A216" s="11" t="str">
        <f>+'[1]Consolidado ORG'!A213</f>
        <v>SCJ-213-2017</v>
      </c>
      <c r="B216" s="12">
        <f>+'[1]Consolidado ORG'!B213</f>
        <v>42779</v>
      </c>
      <c r="C216" s="12" t="str">
        <f>+'[1]Consolidado ORG'!G213</f>
        <v>OLGA LUCIA TORRES AREVALO</v>
      </c>
      <c r="D216" s="12" t="str">
        <f>+'[1]Consolidado ORG'!L213</f>
        <v>PRESTAR SUS SERVICIOS PROFESIONALES COMO TRABAJADOR SOCIAL REALIZANDO LA ATENCION DIRECTA E INDIRECTA DE LAS PROBLEMATICAS QUE SE GENERAN POR EL IMPACTO PRODUCIDO DURANTE EL INGRESO Y LA PERMANENCIA DE LAS PERSONAS PRIVADAS DE LA LIBERTAD EN LA CARCEL DISTRITAL DE VAROBES Y ANEXO DE MUJERES</v>
      </c>
      <c r="E216" s="12">
        <f>+'[1]Consolidado ORG'!M213</f>
        <v>42780</v>
      </c>
      <c r="F216" s="12">
        <f>+'[1]Consolidado ORG'!N213</f>
        <v>43113</v>
      </c>
      <c r="G216" s="13">
        <f>+'[1]Consolidado ORG'!P213</f>
        <v>11</v>
      </c>
      <c r="H216" s="13">
        <f>+'[1]Consolidado ORG'!AG213</f>
        <v>0</v>
      </c>
      <c r="I216" s="14">
        <f>+'[1]Consolidado ORG'!T213</f>
        <v>38610000</v>
      </c>
      <c r="J216" s="14">
        <f>+'[1]Consolidado ORG'!AE213</f>
        <v>0</v>
      </c>
      <c r="K216" s="12" t="str">
        <f>+'[1]Consolidado ORG'!E213</f>
        <v>5 5. Contratación directa</v>
      </c>
      <c r="L216" s="12" t="str">
        <f>+'[1]Consolidado ORG'!F213</f>
        <v>6 6. Otro</v>
      </c>
      <c r="M216" s="12" t="str">
        <f>+'[1]Consolidado ORG'!AK213</f>
        <v>https://www.contratos.gov.co/consultas/detalleProceso.do?numConstancia=17-12-6213182</v>
      </c>
      <c r="N216" s="12" t="str">
        <f>+'[1]Consolidado ORG'!AL213</f>
        <v>17-12-6213182</v>
      </c>
      <c r="O216" s="28"/>
    </row>
    <row r="217" spans="1:15" s="3" customFormat="1" ht="56.25" x14ac:dyDescent="0.25">
      <c r="A217" s="11" t="str">
        <f>+'[1]Consolidado ORG'!A214</f>
        <v>SCJ-214-2017</v>
      </c>
      <c r="B217" s="12">
        <f>+'[1]Consolidado ORG'!B214</f>
        <v>42779</v>
      </c>
      <c r="C217" s="12" t="str">
        <f>+'[1]Consolidado ORG'!G214</f>
        <v>CLAUDIA CECILIA GUZMAN HENAO</v>
      </c>
      <c r="D217" s="12" t="str">
        <f>+'[1]Consolidado ORG'!L214</f>
        <v>PRESTAR LOS SERVICIOS DE APOYO A LA GESTION EN LA SUBSECRETARIA DE SEGURIDAD Y CONVIVENCIA PARA COADYUVAR EN LA IMPLEMENTACION DE ESTRATEGIAS Y ACCIONES DE DIALOGO MEDIACION Y PREVENCION EN CONVIVENCIA Y SEGURIDAD CIUDADANA EN LA CIUDAD</v>
      </c>
      <c r="E217" s="12">
        <f>+'[1]Consolidado ORG'!M214</f>
        <v>42782</v>
      </c>
      <c r="F217" s="12">
        <f>+'[1]Consolidado ORG'!N214</f>
        <v>43115</v>
      </c>
      <c r="G217" s="13">
        <f>+'[1]Consolidado ORG'!P214</f>
        <v>11</v>
      </c>
      <c r="H217" s="13">
        <f>+'[1]Consolidado ORG'!AG214</f>
        <v>0</v>
      </c>
      <c r="I217" s="14">
        <f>+'[1]Consolidado ORG'!T214</f>
        <v>22000000</v>
      </c>
      <c r="J217" s="14">
        <f>+'[1]Consolidado ORG'!AE214</f>
        <v>0</v>
      </c>
      <c r="K217" s="12" t="str">
        <f>+'[1]Consolidado ORG'!E214</f>
        <v>5 5. Contratación directa</v>
      </c>
      <c r="L217" s="12" t="str">
        <f>+'[1]Consolidado ORG'!F214</f>
        <v>6 6. Otro</v>
      </c>
      <c r="M217" s="12" t="str">
        <f>+'[1]Consolidado ORG'!AK214</f>
        <v>https://www.contratos.gov.co/consultas/detalleProceso.do?numConstancia=17-12-6213520</v>
      </c>
      <c r="N217" s="12" t="str">
        <f>+'[1]Consolidado ORG'!AL214</f>
        <v>17-12-6213520</v>
      </c>
      <c r="O217" s="28"/>
    </row>
    <row r="218" spans="1:15" s="3" customFormat="1" ht="67.5" x14ac:dyDescent="0.25">
      <c r="A218" s="11" t="str">
        <f>+'[1]Consolidado ORG'!A215</f>
        <v>SCJ-215-2017</v>
      </c>
      <c r="B218" s="12">
        <f>+'[1]Consolidado ORG'!B215</f>
        <v>42779</v>
      </c>
      <c r="C218" s="12" t="str">
        <f>+'[1]Consolidado ORG'!G215</f>
        <v>LEONARDO BENAVIDEZ CASTRO</v>
      </c>
      <c r="D218" s="12" t="str">
        <f>+'[1]Consolidado ORG'!L215</f>
        <v>PRESTAR LOS SERVICIOS PROFESIONALES COMO ABOGADOA LA DIRECCION DE LA CARCEL DISTRITAL EN LA GESTION JURIDICA RELACIONADA CON LOS PROCEDIMIENTOS Y Y BENEFICIOS ADMINISTRATIVOS Y JUDICIALES PARA MINIMIZAR LOS EFECTOS NEGATIVOS O ADICIONALES A LA PENA DE LAS PERSONAS PRIVADAS DE LA LIBERTAD</v>
      </c>
      <c r="E218" s="12">
        <f>+'[1]Consolidado ORG'!M215</f>
        <v>42780</v>
      </c>
      <c r="F218" s="12">
        <f>+'[1]Consolidado ORG'!N215</f>
        <v>42887</v>
      </c>
      <c r="G218" s="13">
        <f>+'[1]Consolidado ORG'!P215</f>
        <v>6</v>
      </c>
      <c r="H218" s="13">
        <f>+'[1]Consolidado ORG'!AG215</f>
        <v>0</v>
      </c>
      <c r="I218" s="14">
        <f>+'[1]Consolidado ORG'!T215</f>
        <v>24000000</v>
      </c>
      <c r="J218" s="14">
        <f>+'[1]Consolidado ORG'!AE215</f>
        <v>0</v>
      </c>
      <c r="K218" s="12" t="str">
        <f>+'[1]Consolidado ORG'!E215</f>
        <v>5 5. Contratación directa</v>
      </c>
      <c r="L218" s="12" t="str">
        <f>+'[1]Consolidado ORG'!F215</f>
        <v>6 6. Otro</v>
      </c>
      <c r="M218" s="12" t="str">
        <f>+'[1]Consolidado ORG'!AK215</f>
        <v>https://www.contratos.gov.co/consultas/detalleProceso.do?numConstancia=17-12-6215630</v>
      </c>
      <c r="N218" s="12" t="str">
        <f>+'[1]Consolidado ORG'!AL215</f>
        <v>17-12-6215630</v>
      </c>
      <c r="O218" s="28"/>
    </row>
    <row r="219" spans="1:15" s="3" customFormat="1" ht="56.25" x14ac:dyDescent="0.25">
      <c r="A219" s="11" t="str">
        <f>+'[1]Consolidado ORG'!A216</f>
        <v>SCJ-216-2017</v>
      </c>
      <c r="B219" s="12">
        <f>+'[1]Consolidado ORG'!B216</f>
        <v>42779</v>
      </c>
      <c r="C219" s="12" t="str">
        <f>+'[1]Consolidado ORG'!G216</f>
        <v>DIANA MARCELA SILVA MELO</v>
      </c>
      <c r="D219" s="12" t="str">
        <f>+'[1]Consolidado ORG'!L216</f>
        <v>PRESTAR LOS SERVICIOS PROFESIONALES EN LA DIRECCION DE RESPONSABILIDAD PENAL ADOLESCENTE DRPA CON EL FIN DE ADELANTAR ACCIONES PEDAGOGICAS PARA IMPLEMENTAR EN EL DISTRITO A LA POBLACION DEL SRPA OBJETO DE ATENCION POR PARTE DE LA SECRETARIA DE SEGURIDAD CONVIVENCIA Y JUSTICIA</v>
      </c>
      <c r="E219" s="12">
        <f>+'[1]Consolidado ORG'!M216</f>
        <v>42780</v>
      </c>
      <c r="F219" s="12">
        <f>+'[1]Consolidado ORG'!N216</f>
        <v>43113</v>
      </c>
      <c r="G219" s="13">
        <f>+'[1]Consolidado ORG'!P216</f>
        <v>11</v>
      </c>
      <c r="H219" s="13">
        <f>+'[1]Consolidado ORG'!AG216</f>
        <v>0</v>
      </c>
      <c r="I219" s="14">
        <f>+'[1]Consolidado ORG'!T216</f>
        <v>38500000</v>
      </c>
      <c r="J219" s="14">
        <f>+'[1]Consolidado ORG'!AE216</f>
        <v>0</v>
      </c>
      <c r="K219" s="12" t="str">
        <f>+'[1]Consolidado ORG'!E216</f>
        <v>5 5. Contratación directa</v>
      </c>
      <c r="L219" s="12" t="str">
        <f>+'[1]Consolidado ORG'!F216</f>
        <v>6 6. Otro</v>
      </c>
      <c r="M219" s="12" t="str">
        <f>+'[1]Consolidado ORG'!AK216</f>
        <v>https://www.contratos.gov.co/consultas/detalleProceso.do?numConstancia=17-12-6217098</v>
      </c>
      <c r="N219" s="12" t="str">
        <f>+'[1]Consolidado ORG'!AL216</f>
        <v>17-12-6217098</v>
      </c>
      <c r="O219" s="28"/>
    </row>
    <row r="220" spans="1:15" s="3" customFormat="1" ht="56.25" x14ac:dyDescent="0.25">
      <c r="A220" s="11" t="str">
        <f>+'[1]Consolidado ORG'!A217</f>
        <v>SCJ-217-2017</v>
      </c>
      <c r="B220" s="12">
        <f>+'[1]Consolidado ORG'!B217</f>
        <v>42779</v>
      </c>
      <c r="C220" s="12" t="str">
        <f>+'[1]Consolidado ORG'!G217</f>
        <v>MARTHA ELENA RODRIGUEZ REYES</v>
      </c>
      <c r="D220" s="12" t="str">
        <f>+'[1]Consolidado ORG'!L217</f>
        <v>PRESTAR LOS SERVICIOS PROFESIONALES A LA DIRECCION DE RESPONSABILIDAD PENAL ADOLESCENTE DRPA PARA APOYAR EL MODELO DE ATENCION DIFERENCIAL PARA ADOLESCENTES Y JOVENES QUE INGRESAN AL SRPA Y LA ESTRATEGIA DE CARACTERIZACION EN EL ASPECTO DE TRABAJO SOCIAL</v>
      </c>
      <c r="E220" s="12">
        <f>+'[1]Consolidado ORG'!M217</f>
        <v>42780</v>
      </c>
      <c r="F220" s="12">
        <f>+'[1]Consolidado ORG'!N217</f>
        <v>43113</v>
      </c>
      <c r="G220" s="13">
        <f>+'[1]Consolidado ORG'!P217</f>
        <v>11</v>
      </c>
      <c r="H220" s="13">
        <f>+'[1]Consolidado ORG'!AG217</f>
        <v>0</v>
      </c>
      <c r="I220" s="14">
        <f>+'[1]Consolidado ORG'!T217</f>
        <v>49500000</v>
      </c>
      <c r="J220" s="14">
        <f>+'[1]Consolidado ORG'!AE217</f>
        <v>0</v>
      </c>
      <c r="K220" s="12" t="str">
        <f>+'[1]Consolidado ORG'!E217</f>
        <v>5 5. Contratación directa</v>
      </c>
      <c r="L220" s="12" t="str">
        <f>+'[1]Consolidado ORG'!F217</f>
        <v>6 6. Otro</v>
      </c>
      <c r="M220" s="12" t="str">
        <f>+'[1]Consolidado ORG'!AK217</f>
        <v>https://www.contratos.gov.co/consultas/detalleProceso.do?numConstancia=17-12-6219604</v>
      </c>
      <c r="N220" s="12" t="str">
        <f>+'[1]Consolidado ORG'!AL217</f>
        <v>17-12-6219604</v>
      </c>
      <c r="O220" s="28"/>
    </row>
    <row r="221" spans="1:15" s="3" customFormat="1" ht="56.25" x14ac:dyDescent="0.25">
      <c r="A221" s="11" t="str">
        <f>+'[1]Consolidado ORG'!A218</f>
        <v>SCJ-218-2017</v>
      </c>
      <c r="B221" s="12">
        <f>+'[1]Consolidado ORG'!B218</f>
        <v>42779</v>
      </c>
      <c r="C221" s="12" t="str">
        <f>+'[1]Consolidado ORG'!G218</f>
        <v>LUIS DAVID CALDERON ALVAREZ</v>
      </c>
      <c r="D221" s="12" t="str">
        <f>+'[1]Consolidado ORG'!L218</f>
        <v>PRESTAR EL SERVICIO DE APOYO A LA GESTION EN ACTIVIDADES OPERATIVAS LOGISTICA Y DE SEGUIMIENTO A PROCESOS Y PROCEDIMIENTOS DE GESTION DOCUMENTAL SIRVIENDO COMO ENLACE TRANSVERSAL ENTRE LAS CASAS DE JUSTICIA Y LA DIRECCION DE ACCESO A LA JUSTICIA</v>
      </c>
      <c r="E221" s="12">
        <f>+'[1]Consolidado ORG'!M218</f>
        <v>42780</v>
      </c>
      <c r="F221" s="12">
        <f>+'[1]Consolidado ORG'!N218</f>
        <v>42867</v>
      </c>
      <c r="G221" s="13">
        <f>+'[1]Consolidado ORG'!P218</f>
        <v>11</v>
      </c>
      <c r="H221" s="13">
        <f>+'[1]Consolidado ORG'!AG218</f>
        <v>0</v>
      </c>
      <c r="I221" s="14">
        <f>+'[1]Consolidado ORG'!T218</f>
        <v>25300000</v>
      </c>
      <c r="J221" s="14">
        <f>+'[1]Consolidado ORG'!AE218</f>
        <v>0</v>
      </c>
      <c r="K221" s="12" t="str">
        <f>+'[1]Consolidado ORG'!E218</f>
        <v>5 5. Contratación directa</v>
      </c>
      <c r="L221" s="12" t="str">
        <f>+'[1]Consolidado ORG'!F218</f>
        <v>6 6. Otro</v>
      </c>
      <c r="M221" s="12" t="str">
        <f>+'[1]Consolidado ORG'!AK218</f>
        <v>https://www.contratos.gov.co/consultas/detalleProceso.do?numConstancia=17-12-6219753</v>
      </c>
      <c r="N221" s="12" t="str">
        <f>+'[1]Consolidado ORG'!AL218</f>
        <v>17-12-6219753</v>
      </c>
      <c r="O221" s="28"/>
    </row>
    <row r="222" spans="1:15" s="3" customFormat="1" ht="45" x14ac:dyDescent="0.25">
      <c r="A222" s="11" t="str">
        <f>+'[1]Consolidado ORG'!A219</f>
        <v>SCJ-219-2017</v>
      </c>
      <c r="B222" s="12">
        <f>+'[1]Consolidado ORG'!B219</f>
        <v>42776</v>
      </c>
      <c r="C222" s="12" t="str">
        <f>+'[1]Consolidado ORG'!G219</f>
        <v xml:space="preserve">SEGUROS GENERALES SURAMERICANA S.A   </v>
      </c>
      <c r="D222" s="12" t="str">
        <f>+'[1]Consolidado ORG'!L219</f>
        <v>CONTRATAR EL SEGURO OBLIGATORIO DE ACCIDENTES DE TRÁNSITO - SOAT DE LOS AUTOMOTORES DE PROPIEDAD Y A CARGO DE LA SECRETARÍA DISTRITAL DE SEGURIDAD, CONVIVENCIA Y JUSTICIA</v>
      </c>
      <c r="E222" s="12">
        <f>+'[1]Consolidado ORG'!M219</f>
        <v>42779</v>
      </c>
      <c r="F222" s="12">
        <f>+'[1]Consolidado ORG'!N219</f>
        <v>42867</v>
      </c>
      <c r="G222" s="13">
        <f>+'[1]Consolidado ORG'!P219</f>
        <v>3</v>
      </c>
      <c r="H222" s="13">
        <f>+'[1]Consolidado ORG'!AG219</f>
        <v>0</v>
      </c>
      <c r="I222" s="14">
        <f>+'[1]Consolidado ORG'!T219</f>
        <v>383331630</v>
      </c>
      <c r="J222" s="14">
        <f>+'[1]Consolidado ORG'!AE219</f>
        <v>0</v>
      </c>
      <c r="K222" s="12" t="str">
        <f>+'[1]Consolidado ORG'!E219</f>
        <v>2 2. Selección abreviada</v>
      </c>
      <c r="L222" s="12" t="str">
        <f>+'[1]Consolidado ORG'!F219</f>
        <v>6 6. Otro</v>
      </c>
      <c r="M222" s="12" t="str">
        <f>+'[1]Consolidado ORG'!AK219</f>
        <v>https://www.colombiacompra.gov.co/tienda-virtual-del-estado-colombiano/orden-de-compra/14223</v>
      </c>
      <c r="N222" s="12" t="str">
        <f>+'[1]Consolidado ORG'!AL219</f>
        <v>CCE-14223</v>
      </c>
      <c r="O222" s="28"/>
    </row>
    <row r="223" spans="1:15" s="3" customFormat="1" ht="67.5" x14ac:dyDescent="0.25">
      <c r="A223" s="11" t="str">
        <f>+'[1]Consolidado ORG'!A220</f>
        <v>SCJ-220-2017</v>
      </c>
      <c r="B223" s="12">
        <f>+'[1]Consolidado ORG'!B220</f>
        <v>42779</v>
      </c>
      <c r="C223" s="12" t="str">
        <f>+'[1]Consolidado ORG'!G220</f>
        <v>NATALIA GUTIERREZ TRUJILLO</v>
      </c>
      <c r="D223" s="12" t="str">
        <f>+'[1]Consolidado ORG'!L220</f>
        <v>PRESTAR LOS SERVICIOS PROFESIONALES EN LA DIRECCION DE SEGURIDAD PARA APOYAR EN LA FORMULACION IMPLEMTACION Y EVALUACION DE LA POLITICA PUBLICA DE SEGURIDAD Y DE LOS PROGRAMAS Y ESRATEGIAS ENCAMINADOS AL APOYO DE LA JUDIALIZACION DEL DELITO DE TRATA DE PERSONAS Y REDUCCION DE LOS INDICES DE REINCIDENCIA</v>
      </c>
      <c r="E223" s="12">
        <f>+'[1]Consolidado ORG'!M220</f>
        <v>42782</v>
      </c>
      <c r="F223" s="12">
        <f>+'[1]Consolidado ORG'!N220</f>
        <v>42969</v>
      </c>
      <c r="G223" s="13">
        <f>+'[1]Consolidado ORG'!P220</f>
        <v>11</v>
      </c>
      <c r="H223" s="13">
        <f>+'[1]Consolidado ORG'!AG220</f>
        <v>0</v>
      </c>
      <c r="I223" s="14">
        <f>+'[1]Consolidado ORG'!T220</f>
        <v>60500000</v>
      </c>
      <c r="J223" s="14">
        <f>+'[1]Consolidado ORG'!AE220</f>
        <v>0</v>
      </c>
      <c r="K223" s="12" t="str">
        <f>+'[1]Consolidado ORG'!E220</f>
        <v>5 5. Contratación directa</v>
      </c>
      <c r="L223" s="12" t="str">
        <f>+'[1]Consolidado ORG'!F220</f>
        <v>6 6. Otro</v>
      </c>
      <c r="M223" s="12" t="str">
        <f>+'[1]Consolidado ORG'!AK220</f>
        <v>https://www.contratos.gov.co/consultas/detalleProceso.do?numConstancia=17-12-6220153</v>
      </c>
      <c r="N223" s="12" t="str">
        <f>+'[1]Consolidado ORG'!AL220</f>
        <v>17-12-6220153</v>
      </c>
      <c r="O223" s="28"/>
    </row>
    <row r="224" spans="1:15" s="3" customFormat="1" ht="78.75" x14ac:dyDescent="0.25">
      <c r="A224" s="11" t="str">
        <f>+'[1]Consolidado ORG'!A221</f>
        <v>SCJ-221-2017</v>
      </c>
      <c r="B224" s="12">
        <f>+'[1]Consolidado ORG'!B221</f>
        <v>42779</v>
      </c>
      <c r="C224" s="12" t="str">
        <f>+'[1]Consolidado ORG'!G221</f>
        <v>MARIA TERESA PINZON SIERRA</v>
      </c>
      <c r="D224" s="12" t="str">
        <f>+'[1]Consolidado ORG'!L221</f>
        <v>PRESTAR SUS SERVICIOS PROFESIONALES COMNO TERAPEUTA OCUPACIONAL REALIZANDO LAS ACTIVIDADES RELACIONADAS CON LOS PROCEDIMIENTOS DEL CONSEJO DE EVALUACION Y TRATAMIENTO CET Y EL DE EVALUACION DEL  TRABAJO ESTUDIO Y ENSEÑANZA DE LAS PERSONAS PRIVADAS DE LA LIBERTAD QUE SE ENCUENTRAN EN LA CARCEL DISTRITAL DE VARONES Y ANEXO DE MUJERES</v>
      </c>
      <c r="E224" s="12">
        <f>+'[1]Consolidado ORG'!M221</f>
        <v>42780</v>
      </c>
      <c r="F224" s="12">
        <f>+'[1]Consolidado ORG'!N221</f>
        <v>43117</v>
      </c>
      <c r="G224" s="13">
        <f>+'[1]Consolidado ORG'!P221</f>
        <v>11</v>
      </c>
      <c r="H224" s="13">
        <f>+'[1]Consolidado ORG'!AG221</f>
        <v>4</v>
      </c>
      <c r="I224" s="14">
        <f>+'[1]Consolidado ORG'!T221</f>
        <v>38610000</v>
      </c>
      <c r="J224" s="14">
        <f>+'[1]Consolidado ORG'!AE221</f>
        <v>0</v>
      </c>
      <c r="K224" s="12" t="str">
        <f>+'[1]Consolidado ORG'!E221</f>
        <v>5 5. Contratación directa</v>
      </c>
      <c r="L224" s="12" t="str">
        <f>+'[1]Consolidado ORG'!F221</f>
        <v>6 6. Otro</v>
      </c>
      <c r="M224" s="12" t="str">
        <f>+'[1]Consolidado ORG'!AK221</f>
        <v>https://www.contratos.gov.co/consultas/detalleProceso.do?numConstancia=17-12-6220909</v>
      </c>
      <c r="N224" s="12" t="str">
        <f>+'[1]Consolidado ORG'!AL221</f>
        <v>17-12-6220909</v>
      </c>
      <c r="O224" s="28"/>
    </row>
    <row r="225" spans="1:15" s="3" customFormat="1" ht="56.25" x14ac:dyDescent="0.25">
      <c r="A225" s="11" t="str">
        <f>+'[1]Consolidado ORG'!A222</f>
        <v>SCJ-222-2017</v>
      </c>
      <c r="B225" s="12">
        <f>+'[1]Consolidado ORG'!B222</f>
        <v>42779</v>
      </c>
      <c r="C225" s="12" t="str">
        <f>+'[1]Consolidado ORG'!G222</f>
        <v>FRANCY NELLY PEREZ ROMERO</v>
      </c>
      <c r="D225" s="12" t="str">
        <f>+'[1]Consolidado ORG'!L222</f>
        <v>PRESTAR LOS SERVICIOS PROFESIONALES EN LA DIRECCION DE PREVENCION Y CULTURA CIUDADANA PARA APOYAR Y FORTALECER LOS PROCESOS ADMINISTRATIVOS GENERADOS POR LA IMPLEMENTACION DE LAS POLITICAS PUBLICAS DE SEGURIDAD Y CONVIVENCIA</v>
      </c>
      <c r="E225" s="12">
        <f>+'[1]Consolidado ORG'!M222</f>
        <v>42781</v>
      </c>
      <c r="F225" s="12">
        <f>+'[1]Consolidado ORG'!N222</f>
        <v>43098</v>
      </c>
      <c r="G225" s="13">
        <f>+'[1]Consolidado ORG'!P222</f>
        <v>10.5</v>
      </c>
      <c r="H225" s="13">
        <f>+'[1]Consolidado ORG'!AG222</f>
        <v>0</v>
      </c>
      <c r="I225" s="14">
        <f>+'[1]Consolidado ORG'!T222</f>
        <v>47250000</v>
      </c>
      <c r="J225" s="14">
        <f>+'[1]Consolidado ORG'!AE222</f>
        <v>0</v>
      </c>
      <c r="K225" s="12" t="str">
        <f>+'[1]Consolidado ORG'!E222</f>
        <v>5 5. Contratación directa</v>
      </c>
      <c r="L225" s="12" t="str">
        <f>+'[1]Consolidado ORG'!F222</f>
        <v>6 6. Otro</v>
      </c>
      <c r="M225" s="12" t="str">
        <f>+'[1]Consolidado ORG'!AK222</f>
        <v>https://www.contratos.gov.co/consultas/detalleProceso.do?numConstancia=17-12-6220951</v>
      </c>
      <c r="N225" s="12" t="str">
        <f>+'[1]Consolidado ORG'!AL222</f>
        <v>17-12-6220951</v>
      </c>
      <c r="O225" s="28"/>
    </row>
    <row r="226" spans="1:15" s="3" customFormat="1" ht="67.5" x14ac:dyDescent="0.25">
      <c r="A226" s="11" t="str">
        <f>+'[1]Consolidado ORG'!A223</f>
        <v>SCJ-223-2017</v>
      </c>
      <c r="B226" s="12">
        <f>+'[1]Consolidado ORG'!B223</f>
        <v>42779</v>
      </c>
      <c r="C226" s="12" t="str">
        <f>+'[1]Consolidado ORG'!G223</f>
        <v>LAURA CAROLINA VELASQUEZ GIL</v>
      </c>
      <c r="D226" s="12" t="str">
        <f>+'[1]Consolidado ORG'!L223</f>
        <v>PRESTAR LOS SERVICIOS PROFESIONALES EN LA DIRECCION DE SEGURIDAD PARA APOYAR EL PROCESO DE RESPUESTA CONTROL SEGUIMIENTO Y ARTICULACION DE LAS PROPOCICIONES DERECHOS DE PETICION PROYECTOS DE ACUERDO Y PROYECTOS DE LEY DEL CONGRESO DE LA REPUBLICA Y EL CONSEJO DE BOGOTA</v>
      </c>
      <c r="E226" s="12">
        <f>+'[1]Consolidado ORG'!M223</f>
        <v>42781</v>
      </c>
      <c r="F226" s="12">
        <f>+'[1]Consolidado ORG'!N223</f>
        <v>43098</v>
      </c>
      <c r="G226" s="13">
        <f>+'[1]Consolidado ORG'!P223</f>
        <v>10.5</v>
      </c>
      <c r="H226" s="13">
        <f>+'[1]Consolidado ORG'!AG223</f>
        <v>0</v>
      </c>
      <c r="I226" s="14">
        <f>+'[1]Consolidado ORG'!T223</f>
        <v>54600000</v>
      </c>
      <c r="J226" s="14">
        <f>+'[1]Consolidado ORG'!AE223</f>
        <v>0</v>
      </c>
      <c r="K226" s="12" t="str">
        <f>+'[1]Consolidado ORG'!E223</f>
        <v>5 5. Contratación directa</v>
      </c>
      <c r="L226" s="12" t="str">
        <f>+'[1]Consolidado ORG'!F223</f>
        <v>6 6. Otro</v>
      </c>
      <c r="M226" s="12" t="str">
        <f>+'[1]Consolidado ORG'!AK223</f>
        <v>https://www.contratos.gov.co/consultas/detalleProceso.do?numConstancia=17-12-6221014</v>
      </c>
      <c r="N226" s="12" t="str">
        <f>+'[1]Consolidado ORG'!AL223</f>
        <v>17-12-6221014</v>
      </c>
      <c r="O226" s="28"/>
    </row>
    <row r="227" spans="1:15" s="3" customFormat="1" ht="56.25" x14ac:dyDescent="0.25">
      <c r="A227" s="11" t="str">
        <f>+'[1]Consolidado ORG'!A224</f>
        <v>SCJ-224-2017</v>
      </c>
      <c r="B227" s="12">
        <f>+'[1]Consolidado ORG'!B224</f>
        <v>42779</v>
      </c>
      <c r="C227" s="12" t="str">
        <f>+'[1]Consolidado ORG'!G224</f>
        <v>CESAR ANTONIO GIL FORERO</v>
      </c>
      <c r="D227" s="12" t="str">
        <f>+'[1]Consolidado ORG'!L224</f>
        <v>PRESTAR LOS SERVICIOS PROFESIONALES EN LA DIRECCION DE PREVENCION Y CULTURA CIUDADANA PARA APOYAR EN LA FORMULACION IMPLEMENTACION Y EVALUACION DE LA ESTRATEGIA DE PREVENCION DEL DELITO EN EL COMPONENTE DE ENTORNOS SEGUROS</v>
      </c>
      <c r="E227" s="12">
        <f>+'[1]Consolidado ORG'!M224</f>
        <v>42780</v>
      </c>
      <c r="F227" s="12">
        <f>+'[1]Consolidado ORG'!N224</f>
        <v>43097</v>
      </c>
      <c r="G227" s="13">
        <f>+'[1]Consolidado ORG'!P224</f>
        <v>10.5</v>
      </c>
      <c r="H227" s="13">
        <f>+'[1]Consolidado ORG'!AG224</f>
        <v>0</v>
      </c>
      <c r="I227" s="14">
        <f>+'[1]Consolidado ORG'!T224</f>
        <v>47250000</v>
      </c>
      <c r="J227" s="14">
        <f>+'[1]Consolidado ORG'!AE224</f>
        <v>0</v>
      </c>
      <c r="K227" s="12" t="str">
        <f>+'[1]Consolidado ORG'!E224</f>
        <v>5 5. Contratación directa</v>
      </c>
      <c r="L227" s="12" t="str">
        <f>+'[1]Consolidado ORG'!F224</f>
        <v>6 6. Otro</v>
      </c>
      <c r="M227" s="12" t="str">
        <f>+'[1]Consolidado ORG'!AK224</f>
        <v>https://www.contratos.gov.co/consultas/detalleProceso.do?numConstancia=17-12-6221104</v>
      </c>
      <c r="N227" s="12" t="str">
        <f>+'[1]Consolidado ORG'!AL224</f>
        <v>17-12-6221104</v>
      </c>
      <c r="O227" s="28"/>
    </row>
    <row r="228" spans="1:15" s="3" customFormat="1" ht="67.5" x14ac:dyDescent="0.25">
      <c r="A228" s="11" t="str">
        <f>+'[1]Consolidado ORG'!A225</f>
        <v>SCJ-225-2017</v>
      </c>
      <c r="B228" s="12">
        <f>+'[1]Consolidado ORG'!B225</f>
        <v>42779</v>
      </c>
      <c r="C228" s="12" t="str">
        <f>+'[1]Consolidado ORG'!G225</f>
        <v>EDUARDO ORLANDO SANTOS SIERRA</v>
      </c>
      <c r="D228" s="12" t="str">
        <f>+'[1]Consolidado ORG'!L225</f>
        <v>PRESTAR LOS SERVICIOS PROFESIONALES A LA SUBSECRETARIA DE SEGURIDAD Y CONVIVENCIA PARA APOYAR EN LA PLANEACION ARTICULACION EVALUACION Y SEGUIMIENTO DE LAS ACCIONES DE CONVIVENCIA Y SEGURIDAD DESARROLLADAS EN BOGOTA CON EL FIN DE DE DISMINUIR LAS CAUSAS Y FACTORES DE VIOLENCIA Y DELITIO EN LA CUIDAD</v>
      </c>
      <c r="E228" s="12">
        <f>+'[1]Consolidado ORG'!M225</f>
        <v>42782</v>
      </c>
      <c r="F228" s="12">
        <f>+'[1]Consolidado ORG'!N225</f>
        <v>43099</v>
      </c>
      <c r="G228" s="13">
        <f>+'[1]Consolidado ORG'!P225</f>
        <v>10.5</v>
      </c>
      <c r="H228" s="13">
        <f>+'[1]Consolidado ORG'!AG225</f>
        <v>0</v>
      </c>
      <c r="I228" s="14">
        <f>+'[1]Consolidado ORG'!T225</f>
        <v>57750000</v>
      </c>
      <c r="J228" s="14">
        <f>+'[1]Consolidado ORG'!AE225</f>
        <v>0</v>
      </c>
      <c r="K228" s="12" t="str">
        <f>+'[1]Consolidado ORG'!E225</f>
        <v>5 5. Contratación directa</v>
      </c>
      <c r="L228" s="12" t="str">
        <f>+'[1]Consolidado ORG'!F225</f>
        <v>6 6. Otro</v>
      </c>
      <c r="M228" s="12" t="str">
        <f>+'[1]Consolidado ORG'!AK225</f>
        <v>https://www.contratos.gov.co/consultas/detalleProceso.do?numConstancia=17-12-6221193</v>
      </c>
      <c r="N228" s="12" t="str">
        <f>+'[1]Consolidado ORG'!AL225</f>
        <v>17-12-6221193</v>
      </c>
      <c r="O228" s="28"/>
    </row>
    <row r="229" spans="1:15" s="3" customFormat="1" ht="67.5" x14ac:dyDescent="0.25">
      <c r="A229" s="11" t="str">
        <f>+'[1]Consolidado ORG'!A226</f>
        <v>SCJ-226-2017</v>
      </c>
      <c r="B229" s="12">
        <f>+'[1]Consolidado ORG'!B226</f>
        <v>42779</v>
      </c>
      <c r="C229" s="12" t="str">
        <f>+'[1]Consolidado ORG'!G226</f>
        <v>DAVID ALEJANDRO MONTEJO ROA</v>
      </c>
      <c r="D229" s="12" t="str">
        <f>+'[1]Consolidado ORG'!L226</f>
        <v>PRESTAR LOS SERVICIOS PROFESIONALES A LA SUBSECRETARIA DE SEGURIDAD Y CONVIVENCIA PARA APOYAR EN LA PLANEACION ARTICULACION EVALUACION Y SEGUIMIENTO DE LAS ACCIONES DE CONVIVENCIA Y SEGURIDAD DESARROLLADAS EN BOGOTA CON EL FIN DE DE DISMINUIR LAS CAUSAS Y FACTORES DE VIOLENCIA Y DELITO EN LA CIUDAD</v>
      </c>
      <c r="E229" s="12">
        <f>+'[1]Consolidado ORG'!M226</f>
        <v>42782</v>
      </c>
      <c r="F229" s="12">
        <f>+'[1]Consolidado ORG'!N226</f>
        <v>43099</v>
      </c>
      <c r="G229" s="13">
        <f>+'[1]Consolidado ORG'!P226</f>
        <v>10.5</v>
      </c>
      <c r="H229" s="13">
        <f>+'[1]Consolidado ORG'!AG226</f>
        <v>0</v>
      </c>
      <c r="I229" s="14">
        <f>+'[1]Consolidado ORG'!T226</f>
        <v>57750000</v>
      </c>
      <c r="J229" s="14">
        <f>+'[1]Consolidado ORG'!AE226</f>
        <v>0</v>
      </c>
      <c r="K229" s="12" t="str">
        <f>+'[1]Consolidado ORG'!E226</f>
        <v>5 5. Contratación directa</v>
      </c>
      <c r="L229" s="12" t="str">
        <f>+'[1]Consolidado ORG'!F226</f>
        <v>6 6. Otro</v>
      </c>
      <c r="M229" s="12" t="str">
        <f>+'[1]Consolidado ORG'!AK226</f>
        <v>https://www.contratos.gov.co/consultas/detalleProceso.do?numConstancia=17-12-6221423</v>
      </c>
      <c r="N229" s="12" t="str">
        <f>+'[1]Consolidado ORG'!AL226</f>
        <v>17-12-6221423</v>
      </c>
      <c r="O229" s="28"/>
    </row>
    <row r="230" spans="1:15" s="3" customFormat="1" ht="56.25" x14ac:dyDescent="0.25">
      <c r="A230" s="11" t="str">
        <f>+'[1]Consolidado ORG'!A227</f>
        <v>SCJ-227-2017</v>
      </c>
      <c r="B230" s="12">
        <f>+'[1]Consolidado ORG'!B227</f>
        <v>42779</v>
      </c>
      <c r="C230" s="12" t="str">
        <f>+'[1]Consolidado ORG'!G227</f>
        <v>OMAR ANDRES MURILLO BEJARANO</v>
      </c>
      <c r="D230" s="12" t="str">
        <f>+'[1]Consolidado ORG'!L227</f>
        <v>PRESTAR LOS SERVICIOS DE APOYO A LA GESTION EN LA SUBSECRETARIA DE SEGURIDAD Y CONVIVENCIA PARA COADYUVAR EN LA IMPLEMENTACION DE ESTRATEGIAS Y ACCIONES DE DIALOGO MEDIACION Y PREVENCION EN CONVIVENCIA Y SEGURIDAD CIUDADANA EN LA CIUDAD</v>
      </c>
      <c r="E230" s="12">
        <f>+'[1]Consolidado ORG'!M227</f>
        <v>42781</v>
      </c>
      <c r="F230" s="12">
        <f>+'[1]Consolidado ORG'!N227</f>
        <v>43098</v>
      </c>
      <c r="G230" s="13">
        <f>+'[1]Consolidado ORG'!P227</f>
        <v>10.5</v>
      </c>
      <c r="H230" s="13">
        <f>+'[1]Consolidado ORG'!AG227</f>
        <v>0</v>
      </c>
      <c r="I230" s="14">
        <f>+'[1]Consolidado ORG'!T227</f>
        <v>21000000</v>
      </c>
      <c r="J230" s="14">
        <f>+'[1]Consolidado ORG'!AE227</f>
        <v>0</v>
      </c>
      <c r="K230" s="12" t="str">
        <f>+'[1]Consolidado ORG'!E227</f>
        <v>5 5. Contratación directa</v>
      </c>
      <c r="L230" s="12" t="str">
        <f>+'[1]Consolidado ORG'!F227</f>
        <v>6 6. Otro</v>
      </c>
      <c r="M230" s="12" t="str">
        <f>+'[1]Consolidado ORG'!AK227</f>
        <v>https://www.contratos.gov.co/consultas/detalleProceso.do?numConstancia=17-12-6221571</v>
      </c>
      <c r="N230" s="12" t="str">
        <f>+'[1]Consolidado ORG'!AL227</f>
        <v>17-12-6221571</v>
      </c>
      <c r="O230" s="28"/>
    </row>
    <row r="231" spans="1:15" s="3" customFormat="1" ht="67.5" x14ac:dyDescent="0.25">
      <c r="A231" s="11" t="str">
        <f>+'[1]Consolidado ORG'!A228</f>
        <v>SCJ-228-2017</v>
      </c>
      <c r="B231" s="12">
        <f>+'[1]Consolidado ORG'!B228</f>
        <v>42779</v>
      </c>
      <c r="C231" s="12" t="str">
        <f>+'[1]Consolidado ORG'!G228</f>
        <v>DANIEL NICOLAS OSORIO PEÑA</v>
      </c>
      <c r="D231" s="12" t="str">
        <f>+'[1]Consolidado ORG'!L228</f>
        <v>PRESTAR LOS SERVICIOS PROFESIONALES A LA DIRECCION DE ACCESO A LA JUSTICIA PARA APOYAR EL PROCESO DE FORMULACION INSTITUCIONAL DE LOS SISTEMAS LOCALES DE JUSTICIA Y EL FORTALECIEMIENTO DE LA JUSTICIA COMUNITARIA EN EL MARCO DE DE LA IMPLEMENTACION DEL SISTEMA DISTRITAL DE JUSTICIA</v>
      </c>
      <c r="E231" s="12">
        <f>+'[1]Consolidado ORG'!M228</f>
        <v>42781</v>
      </c>
      <c r="F231" s="12">
        <f>+'[1]Consolidado ORG'!N228</f>
        <v>43114</v>
      </c>
      <c r="G231" s="13">
        <f>+'[1]Consolidado ORG'!P228</f>
        <v>11</v>
      </c>
      <c r="H231" s="13">
        <f>+'[1]Consolidado ORG'!AG228</f>
        <v>0</v>
      </c>
      <c r="I231" s="14">
        <f>+'[1]Consolidado ORG'!T228</f>
        <v>38500000</v>
      </c>
      <c r="J231" s="14">
        <f>+'[1]Consolidado ORG'!AE228</f>
        <v>0</v>
      </c>
      <c r="K231" s="12" t="str">
        <f>+'[1]Consolidado ORG'!E228</f>
        <v>5 5. Contratación directa</v>
      </c>
      <c r="L231" s="12" t="str">
        <f>+'[1]Consolidado ORG'!F228</f>
        <v>6 6. Otro</v>
      </c>
      <c r="M231" s="12" t="str">
        <f>+'[1]Consolidado ORG'!AK228</f>
        <v>https://www.contratos.gov.co/consultas/detalleProceso.do?numConstancia=17-12-6222764</v>
      </c>
      <c r="N231" s="12" t="str">
        <f>+'[1]Consolidado ORG'!AL228</f>
        <v>17-12-6222764</v>
      </c>
      <c r="O231" s="28"/>
    </row>
    <row r="232" spans="1:15" s="3" customFormat="1" ht="56.25" x14ac:dyDescent="0.25">
      <c r="A232" s="11" t="str">
        <f>+'[1]Consolidado ORG'!A229</f>
        <v>SCJ-229-2017</v>
      </c>
      <c r="B232" s="12">
        <f>+'[1]Consolidado ORG'!B229</f>
        <v>42779</v>
      </c>
      <c r="C232" s="12" t="str">
        <f>+'[1]Consolidado ORG'!G229</f>
        <v>JULIAN ANDRES VASQUEZ GARCIA</v>
      </c>
      <c r="D232" s="12" t="str">
        <f>+'[1]Consolidado ORG'!L229</f>
        <v>PRESTAR LOS SERVICIOS DE APOYO A LA GESTION EN LA SUBSECRETARIA DE SEGURIDAD Y CONVIVENCIA PARA COADYUVAR EN LA IMPLEMENTACION DE ESTRATEGIAS Y ACCIONES DE DIALOGO MEDIACION Y PREVENCION EN CONVIVENCIA Y SEGURIDAD CIUDADANA EN LA CIUDAD</v>
      </c>
      <c r="E232" s="12">
        <f>+'[1]Consolidado ORG'!M229</f>
        <v>42783</v>
      </c>
      <c r="F232" s="12">
        <f>+'[1]Consolidado ORG'!N229</f>
        <v>43100</v>
      </c>
      <c r="G232" s="13">
        <f>+'[1]Consolidado ORG'!P229</f>
        <v>10.5</v>
      </c>
      <c r="H232" s="13">
        <f>+'[1]Consolidado ORG'!AG229</f>
        <v>0</v>
      </c>
      <c r="I232" s="14">
        <f>+'[1]Consolidado ORG'!T229</f>
        <v>21000000</v>
      </c>
      <c r="J232" s="14">
        <f>+'[1]Consolidado ORG'!AE229</f>
        <v>0</v>
      </c>
      <c r="K232" s="12" t="str">
        <f>+'[1]Consolidado ORG'!E229</f>
        <v>5 5. Contratación directa</v>
      </c>
      <c r="L232" s="12" t="str">
        <f>+'[1]Consolidado ORG'!F229</f>
        <v>6 6. Otro</v>
      </c>
      <c r="M232" s="12" t="str">
        <f>+'[1]Consolidado ORG'!AK229</f>
        <v>https://www.contratos.gov.co/consultas/detalleProceso.do?numConstancia=17-12-6222924</v>
      </c>
      <c r="N232" s="12" t="str">
        <f>+'[1]Consolidado ORG'!AL229</f>
        <v>17-12-6222924</v>
      </c>
      <c r="O232" s="28"/>
    </row>
    <row r="233" spans="1:15" s="3" customFormat="1" ht="56.25" x14ac:dyDescent="0.25">
      <c r="A233" s="11" t="str">
        <f>+'[1]Consolidado ORG'!A230</f>
        <v>SCJ-230-2017</v>
      </c>
      <c r="B233" s="12">
        <f>+'[1]Consolidado ORG'!B230</f>
        <v>42779</v>
      </c>
      <c r="C233" s="12" t="str">
        <f>+'[1]Consolidado ORG'!G230</f>
        <v>JAVIER NICOLAS MOLANO PARRA</v>
      </c>
      <c r="D233" s="12" t="str">
        <f>+'[1]Consolidado ORG'!L230</f>
        <v>PRESTAR LOS SERVICIOS DE APOYO A LA GESTION EN LA SUBSECRETARIA DE SEGURIDAD Y CONVIVENCIA PARA COADYUVAR EN LA IMPLEMENTACION DE ESTRATEGIAS Y ACCIONES DE DIALOGO MEDIACION Y PREVENCION EN CONVIVENCIA Y SEGURIDAD CIUDADANA EN LA CIUDAD</v>
      </c>
      <c r="E233" s="12">
        <f>+'[1]Consolidado ORG'!M230</f>
        <v>42784</v>
      </c>
      <c r="F233" s="12">
        <f>+'[1]Consolidado ORG'!N230</f>
        <v>43101</v>
      </c>
      <c r="G233" s="13">
        <f>+'[1]Consolidado ORG'!P230</f>
        <v>10.5</v>
      </c>
      <c r="H233" s="13">
        <f>+'[1]Consolidado ORG'!AG230</f>
        <v>0</v>
      </c>
      <c r="I233" s="14">
        <f>+'[1]Consolidado ORG'!T230</f>
        <v>21000000</v>
      </c>
      <c r="J233" s="14">
        <f>+'[1]Consolidado ORG'!AE230</f>
        <v>0</v>
      </c>
      <c r="K233" s="12" t="str">
        <f>+'[1]Consolidado ORG'!E230</f>
        <v>5 5. Contratación directa</v>
      </c>
      <c r="L233" s="12" t="str">
        <f>+'[1]Consolidado ORG'!F230</f>
        <v>6 6. Otro</v>
      </c>
      <c r="M233" s="12" t="str">
        <f>+'[1]Consolidado ORG'!AK230</f>
        <v>https://www.contratos.gov.co/consultas/detalleProceso.do?numConstancia=17-12-6223224</v>
      </c>
      <c r="N233" s="12" t="str">
        <f>+'[1]Consolidado ORG'!AL230</f>
        <v>17-12-6223224</v>
      </c>
      <c r="O233" s="28"/>
    </row>
    <row r="234" spans="1:15" s="3" customFormat="1" ht="56.25" x14ac:dyDescent="0.25">
      <c r="A234" s="11" t="str">
        <f>+'[1]Consolidado ORG'!A231</f>
        <v>SCJ-231-2017</v>
      </c>
      <c r="B234" s="12">
        <f>+'[1]Consolidado ORG'!B231</f>
        <v>42779</v>
      </c>
      <c r="C234" s="12" t="str">
        <f>+'[1]Consolidado ORG'!G231</f>
        <v>PAOLA ANDREA ARCHILA DIAZ</v>
      </c>
      <c r="D234" s="12" t="str">
        <f>+'[1]Consolidado ORG'!L231</f>
        <v>PRESTAR LOS SERVICIOS DE APOYO A LA GESTION EN LA SUBSECRETARIA DE SEGURIDAD Y CONVIVENCIA PARA COADYUVAR EN LA IMPLEMENTACION DE ESTRATEGIAS Y ACCIONES DE DIALOGO MEDIACION Y PREVENCION EN CONVIVENCIA Y SEGURIDAD CIUDADANA EN LA CIUDAD</v>
      </c>
      <c r="E234" s="12">
        <f>+'[1]Consolidado ORG'!M231</f>
        <v>42782</v>
      </c>
      <c r="F234" s="12">
        <f>+'[1]Consolidado ORG'!N231</f>
        <v>43099</v>
      </c>
      <c r="G234" s="13">
        <f>+'[1]Consolidado ORG'!P231</f>
        <v>10.5</v>
      </c>
      <c r="H234" s="13">
        <f>+'[1]Consolidado ORG'!AG231</f>
        <v>0</v>
      </c>
      <c r="I234" s="14">
        <f>+'[1]Consolidado ORG'!T231</f>
        <v>21000000</v>
      </c>
      <c r="J234" s="14">
        <f>+'[1]Consolidado ORG'!AE231</f>
        <v>0</v>
      </c>
      <c r="K234" s="12" t="str">
        <f>+'[1]Consolidado ORG'!E231</f>
        <v>5 5. Contratación directa</v>
      </c>
      <c r="L234" s="12" t="str">
        <f>+'[1]Consolidado ORG'!F231</f>
        <v>6 6. Otro</v>
      </c>
      <c r="M234" s="12" t="str">
        <f>+'[1]Consolidado ORG'!AK231</f>
        <v>https://www.contratos.gov.co/consultas/detalleProceso.do?numConstancia=17-12-6223373</v>
      </c>
      <c r="N234" s="12" t="str">
        <f>+'[1]Consolidado ORG'!AL231</f>
        <v>17-12-6223373</v>
      </c>
      <c r="O234" s="28"/>
    </row>
    <row r="235" spans="1:15" s="3" customFormat="1" ht="56.25" x14ac:dyDescent="0.25">
      <c r="A235" s="11" t="str">
        <f>+'[1]Consolidado ORG'!A232</f>
        <v>SCJ-232-2017</v>
      </c>
      <c r="B235" s="12">
        <f>+'[1]Consolidado ORG'!B232</f>
        <v>42779</v>
      </c>
      <c r="C235" s="12" t="str">
        <f>+'[1]Consolidado ORG'!G232</f>
        <v>ROGER FARIAS GUARIN</v>
      </c>
      <c r="D235" s="12" t="str">
        <f>+'[1]Consolidado ORG'!L232</f>
        <v>PRESTAR LOS SERVICIOS DE APOYO A LA GESTION EN LA SUBSECRETARIA DE SEGURIDAD Y CONVIVENCIA PARA COADYUVAR EN LA IMPLEMENTACION DE ESTRATEGIAS Y ACCIONES DE DIALOGO MEDIACION Y PREVENCION EN CONVIVENCIA Y SEGURIDAD CIUDADANA EN LA CIUDAD</v>
      </c>
      <c r="E235" s="12">
        <f>+'[1]Consolidado ORG'!M232</f>
        <v>42782</v>
      </c>
      <c r="F235" s="12">
        <f>+'[1]Consolidado ORG'!N232</f>
        <v>43099</v>
      </c>
      <c r="G235" s="13">
        <f>+'[1]Consolidado ORG'!P232</f>
        <v>10.5</v>
      </c>
      <c r="H235" s="13">
        <f>+'[1]Consolidado ORG'!AG232</f>
        <v>0</v>
      </c>
      <c r="I235" s="14">
        <f>+'[1]Consolidado ORG'!T232</f>
        <v>21000000</v>
      </c>
      <c r="J235" s="14">
        <f>+'[1]Consolidado ORG'!AE232</f>
        <v>0</v>
      </c>
      <c r="K235" s="12" t="str">
        <f>+'[1]Consolidado ORG'!E232</f>
        <v>5 5. Contratación directa</v>
      </c>
      <c r="L235" s="12" t="str">
        <f>+'[1]Consolidado ORG'!F232</f>
        <v>6 6. Otro</v>
      </c>
      <c r="M235" s="12" t="str">
        <f>+'[1]Consolidado ORG'!AK232</f>
        <v>https://www.contratos.gov.co/consultas/detalleProceso.do?numConstancia=17-12-6223698</v>
      </c>
      <c r="N235" s="12" t="str">
        <f>+'[1]Consolidado ORG'!AL232</f>
        <v>17-12-6223698</v>
      </c>
      <c r="O235" s="28"/>
    </row>
    <row r="236" spans="1:15" s="3" customFormat="1" ht="56.25" x14ac:dyDescent="0.25">
      <c r="A236" s="11" t="str">
        <f>+'[1]Consolidado ORG'!A233</f>
        <v>SCJ-233-2017</v>
      </c>
      <c r="B236" s="12">
        <f>+'[1]Consolidado ORG'!B233</f>
        <v>42779</v>
      </c>
      <c r="C236" s="12" t="str">
        <f>+'[1]Consolidado ORG'!G233</f>
        <v>WILFIDA CAVADIAS VASQUEZ</v>
      </c>
      <c r="D236" s="12" t="str">
        <f>+'[1]Consolidado ORG'!L233</f>
        <v>PRESTAR LOS SERVICIOS DE APOYO A LA GESTION EN LA SUBSECRETARIA DE SEGURIDAD Y CONVIVENCIA PARA COADYUVAR EN LA IMPLEMENTACION DE ESTRATEGIAS Y ACCIONES DE DIALOGO MEDIACION Y PREVENCION EN CONVIVENCIA Y SEGURIDAD CIUDADANA EN LA CIUDAD</v>
      </c>
      <c r="E236" s="12">
        <f>+'[1]Consolidado ORG'!M233</f>
        <v>42782</v>
      </c>
      <c r="F236" s="12">
        <f>+'[1]Consolidado ORG'!N233</f>
        <v>43099</v>
      </c>
      <c r="G236" s="13">
        <f>+'[1]Consolidado ORG'!P233</f>
        <v>10.5</v>
      </c>
      <c r="H236" s="13">
        <f>+'[1]Consolidado ORG'!AG233</f>
        <v>0</v>
      </c>
      <c r="I236" s="14">
        <f>+'[1]Consolidado ORG'!T233</f>
        <v>21000000</v>
      </c>
      <c r="J236" s="14">
        <f>+'[1]Consolidado ORG'!AE233</f>
        <v>0</v>
      </c>
      <c r="K236" s="12" t="str">
        <f>+'[1]Consolidado ORG'!E233</f>
        <v>5 5. Contratación directa</v>
      </c>
      <c r="L236" s="12" t="str">
        <f>+'[1]Consolidado ORG'!F233</f>
        <v>6 6. Otro</v>
      </c>
      <c r="M236" s="12" t="str">
        <f>+'[1]Consolidado ORG'!AK233</f>
        <v>https://www.contratos.gov.co/consultas/detalleProceso.do?numConstancia=17-12-6223834</v>
      </c>
      <c r="N236" s="12" t="str">
        <f>+'[1]Consolidado ORG'!AL233</f>
        <v>17-12-6223834</v>
      </c>
      <c r="O236" s="28"/>
    </row>
    <row r="237" spans="1:15" s="3" customFormat="1" ht="56.25" x14ac:dyDescent="0.25">
      <c r="A237" s="11" t="str">
        <f>+'[1]Consolidado ORG'!A234</f>
        <v>SCJ-234-2017</v>
      </c>
      <c r="B237" s="12">
        <f>+'[1]Consolidado ORG'!B234</f>
        <v>42779</v>
      </c>
      <c r="C237" s="12" t="str">
        <f>+'[1]Consolidado ORG'!G234</f>
        <v>MILTON DARIO GARAVITO HORTUA</v>
      </c>
      <c r="D237" s="12" t="str">
        <f>+'[1]Consolidado ORG'!L234</f>
        <v>PRESTAR LOS SERVICIOS DE APOYO A LA GESTION EN LA SUBSECRETARIA DE SEGURIDAD Y CONVIVENCIA PARA COADYUVAR EN LA IMPLEMENTACION DE ESTRATEGIAS Y ACCIONES DE DIALOGO MEDIACION Y PREVENCION EN CONVIVENCIA Y SEGURIDAD CIUDADANA EN LA CIUDAD</v>
      </c>
      <c r="E237" s="12">
        <f>+'[1]Consolidado ORG'!M234</f>
        <v>42782</v>
      </c>
      <c r="F237" s="12">
        <f>+'[1]Consolidado ORG'!N234</f>
        <v>43099</v>
      </c>
      <c r="G237" s="13">
        <f>+'[1]Consolidado ORG'!P234</f>
        <v>10.5</v>
      </c>
      <c r="H237" s="13">
        <f>+'[1]Consolidado ORG'!AG234</f>
        <v>0</v>
      </c>
      <c r="I237" s="14">
        <f>+'[1]Consolidado ORG'!T234</f>
        <v>21000000</v>
      </c>
      <c r="J237" s="14">
        <f>+'[1]Consolidado ORG'!AE234</f>
        <v>0</v>
      </c>
      <c r="K237" s="12" t="str">
        <f>+'[1]Consolidado ORG'!E234</f>
        <v>5 5. Contratación directa</v>
      </c>
      <c r="L237" s="12" t="str">
        <f>+'[1]Consolidado ORG'!F234</f>
        <v>6 6. Otro</v>
      </c>
      <c r="M237" s="12" t="str">
        <f>+'[1]Consolidado ORG'!AK234</f>
        <v>https://www.contratos.gov.co/consultas/detalleProceso.do?numConstancia=17-12-6223927</v>
      </c>
      <c r="N237" s="12" t="str">
        <f>+'[1]Consolidado ORG'!AL234</f>
        <v>17-12-6223927</v>
      </c>
      <c r="O237" s="28"/>
    </row>
    <row r="238" spans="1:15" s="3" customFormat="1" ht="56.25" x14ac:dyDescent="0.25">
      <c r="A238" s="11" t="str">
        <f>+'[1]Consolidado ORG'!A235</f>
        <v>SCJ-235-2017</v>
      </c>
      <c r="B238" s="12">
        <f>+'[1]Consolidado ORG'!B235</f>
        <v>42779</v>
      </c>
      <c r="C238" s="12" t="str">
        <f>+'[1]Consolidado ORG'!G235</f>
        <v>LUIS GUILLERMO OYUELA RAMIREZ</v>
      </c>
      <c r="D238" s="12" t="str">
        <f>+'[1]Consolidado ORG'!L235</f>
        <v>PRESTAR LOS SERVICIOS PROFESIONALES EN LA DIRECCION DE SEGURIDAD PARA APOYAR EN LA FORMULACION E IMPLEMENTACION DE ESTRATEGIAS EN MATERIA DE SEGURIDAD CIUDADANA ENCAMINADAS A REDUCIR LOS INDICES DE LESIONES PERSONALES Y RIÑAS REGISTRADAS EN LA CIUDAD</v>
      </c>
      <c r="E238" s="12">
        <f>+'[1]Consolidado ORG'!M235</f>
        <v>42781</v>
      </c>
      <c r="F238" s="12">
        <f>+'[1]Consolidado ORG'!N235</f>
        <v>43098</v>
      </c>
      <c r="G238" s="13">
        <f>+'[1]Consolidado ORG'!P235</f>
        <v>10.5</v>
      </c>
      <c r="H238" s="13">
        <f>+'[1]Consolidado ORG'!AG235</f>
        <v>0</v>
      </c>
      <c r="I238" s="14">
        <f>+'[1]Consolidado ORG'!T235</f>
        <v>47250000</v>
      </c>
      <c r="J238" s="14">
        <f>+'[1]Consolidado ORG'!AE235</f>
        <v>0</v>
      </c>
      <c r="K238" s="12" t="str">
        <f>+'[1]Consolidado ORG'!E235</f>
        <v>5 5. Contratación directa</v>
      </c>
      <c r="L238" s="12" t="str">
        <f>+'[1]Consolidado ORG'!F235</f>
        <v>6 6. Otro</v>
      </c>
      <c r="M238" s="12" t="str">
        <f>+'[1]Consolidado ORG'!AK235</f>
        <v>https://www.contratos.gov.co/consultas/detalleProceso.do?numConstancia=17-12-6224004</v>
      </c>
      <c r="N238" s="12" t="str">
        <f>+'[1]Consolidado ORG'!AL235</f>
        <v>17-12-6224004</v>
      </c>
      <c r="O238" s="28"/>
    </row>
    <row r="239" spans="1:15" s="3" customFormat="1" ht="56.25" x14ac:dyDescent="0.25">
      <c r="A239" s="11" t="str">
        <f>+'[1]Consolidado ORG'!A236</f>
        <v>SCJ-236-2017</v>
      </c>
      <c r="B239" s="12">
        <f>+'[1]Consolidado ORG'!B236</f>
        <v>42779</v>
      </c>
      <c r="C239" s="12" t="str">
        <f>+'[1]Consolidado ORG'!G236</f>
        <v>SERGIO ANDRES ARROYO RODRIGUEZ</v>
      </c>
      <c r="D239" s="12" t="str">
        <f>+'[1]Consolidado ORG'!L236</f>
        <v>PRESTAR LOS SERVICIOS DE APOYO A LA GESTION EN LA SUBSECRETARIA DE SEGURIDAD Y CONVIVENCIA PARA COADYUVAR EN LA IMPLEMENTACION DE ESTRATEGIAS Y ACCIONES DE DIALOGO MEDIACION Y PREVENCION EN CONVIVENCIA Y SEGURIDAD CIUDADANA EN LA CIUDAD</v>
      </c>
      <c r="E239" s="12">
        <f>+'[1]Consolidado ORG'!M236</f>
        <v>42782</v>
      </c>
      <c r="F239" s="12">
        <f>+'[1]Consolidado ORG'!N236</f>
        <v>43099</v>
      </c>
      <c r="G239" s="13">
        <f>+'[1]Consolidado ORG'!P236</f>
        <v>10.5</v>
      </c>
      <c r="H239" s="13">
        <f>+'[1]Consolidado ORG'!AG236</f>
        <v>0</v>
      </c>
      <c r="I239" s="14">
        <f>+'[1]Consolidado ORG'!T236</f>
        <v>21000000</v>
      </c>
      <c r="J239" s="14">
        <f>+'[1]Consolidado ORG'!AE236</f>
        <v>0</v>
      </c>
      <c r="K239" s="12" t="str">
        <f>+'[1]Consolidado ORG'!E236</f>
        <v>5 5. Contratación directa</v>
      </c>
      <c r="L239" s="12" t="str">
        <f>+'[1]Consolidado ORG'!F236</f>
        <v>6 6. Otro</v>
      </c>
      <c r="M239" s="12" t="str">
        <f>+'[1]Consolidado ORG'!AK236</f>
        <v>https://www.contratos.gov.co/consultas/detalleProceso.do?numConstancia=17-12-6224099</v>
      </c>
      <c r="N239" s="12" t="str">
        <f>+'[1]Consolidado ORG'!AL236</f>
        <v>17-12-6224099</v>
      </c>
      <c r="O239" s="28"/>
    </row>
    <row r="240" spans="1:15" s="3" customFormat="1" ht="56.25" x14ac:dyDescent="0.25">
      <c r="A240" s="11" t="str">
        <f>+'[1]Consolidado ORG'!A237</f>
        <v>SCJ-237-2017</v>
      </c>
      <c r="B240" s="12">
        <f>+'[1]Consolidado ORG'!B237</f>
        <v>42779</v>
      </c>
      <c r="C240" s="12" t="str">
        <f>+'[1]Consolidado ORG'!G237</f>
        <v>JOSE FRANCISCO AMAYA ANGEL</v>
      </c>
      <c r="D240" s="12" t="str">
        <f>+'[1]Consolidado ORG'!L237</f>
        <v>PRESTAR LOS SERVICIOS DE APOYO A LA GESTION EN LA SUBSECRETARIA DE SEGURIDAD Y CONVIVENCIA PARA COADYUVAR EN LA IMPLEMENTACION DE ESTRATEGIAS Y ACCIONES DE DIALOGO MEDIACION Y PREVENCION EN CONVIVENCIA Y SEGURIDAD CIUDADANA EN LA CIUDAD</v>
      </c>
      <c r="E240" s="12">
        <f>+'[1]Consolidado ORG'!M237</f>
        <v>42782</v>
      </c>
      <c r="F240" s="12">
        <f>+'[1]Consolidado ORG'!N237</f>
        <v>43099</v>
      </c>
      <c r="G240" s="13">
        <f>+'[1]Consolidado ORG'!P237</f>
        <v>10.5</v>
      </c>
      <c r="H240" s="13">
        <f>+'[1]Consolidado ORG'!AG237</f>
        <v>0</v>
      </c>
      <c r="I240" s="14">
        <f>+'[1]Consolidado ORG'!T237</f>
        <v>21000000</v>
      </c>
      <c r="J240" s="14">
        <f>+'[1]Consolidado ORG'!AE237</f>
        <v>0</v>
      </c>
      <c r="K240" s="12" t="str">
        <f>+'[1]Consolidado ORG'!E237</f>
        <v>5 5. Contratación directa</v>
      </c>
      <c r="L240" s="12" t="str">
        <f>+'[1]Consolidado ORG'!F237</f>
        <v>6 6. Otro</v>
      </c>
      <c r="M240" s="12" t="str">
        <f>+'[1]Consolidado ORG'!AK237</f>
        <v>https://www.contratos.gov.co/consultas/detalleProceso.do?numConstancia=17-12-6224163</v>
      </c>
      <c r="N240" s="12" t="str">
        <f>+'[1]Consolidado ORG'!AL237</f>
        <v>17-12-6224163</v>
      </c>
      <c r="O240" s="28"/>
    </row>
    <row r="241" spans="1:15" s="3" customFormat="1" ht="56.25" x14ac:dyDescent="0.25">
      <c r="A241" s="11" t="str">
        <f>+'[1]Consolidado ORG'!A238</f>
        <v>SCJ-238-2017</v>
      </c>
      <c r="B241" s="12">
        <f>+'[1]Consolidado ORG'!B238</f>
        <v>42780</v>
      </c>
      <c r="C241" s="12" t="str">
        <f>+'[1]Consolidado ORG'!G238</f>
        <v>MARIA CECILIA CHAVEZ IBARGUEN</v>
      </c>
      <c r="D241" s="12" t="str">
        <f>+'[1]Consolidado ORG'!L238</f>
        <v>PRESTAR LOS SERVICIOS DE APOYO A LA GESTION EN LA SUBSECRETARIA DE SEGURIDAD Y CONVIVENCIA PARA COADYUVAR EN LA IMPLEMENTACION DE ESTRATEGIAS Y ACCIONES DE DIALOGO MEDIACION Y PREVENCION EN CONVIVENCIA Y SEGURIDAD CIUDADANA EN LA CIUDAD</v>
      </c>
      <c r="E241" s="12">
        <f>+'[1]Consolidado ORG'!M238</f>
        <v>42781</v>
      </c>
      <c r="F241" s="12">
        <f>+'[1]Consolidado ORG'!N238</f>
        <v>43098</v>
      </c>
      <c r="G241" s="13">
        <f>+'[1]Consolidado ORG'!P238</f>
        <v>10.5</v>
      </c>
      <c r="H241" s="13">
        <f>+'[1]Consolidado ORG'!AG238</f>
        <v>0</v>
      </c>
      <c r="I241" s="14">
        <f>+'[1]Consolidado ORG'!T238</f>
        <v>21000000</v>
      </c>
      <c r="J241" s="14">
        <f>+'[1]Consolidado ORG'!AE238</f>
        <v>0</v>
      </c>
      <c r="K241" s="12" t="str">
        <f>+'[1]Consolidado ORG'!E238</f>
        <v>5 5. Contratación directa</v>
      </c>
      <c r="L241" s="12" t="str">
        <f>+'[1]Consolidado ORG'!F238</f>
        <v>6 6. Otro</v>
      </c>
      <c r="M241" s="12" t="str">
        <f>+'[1]Consolidado ORG'!AK238</f>
        <v>https://www.contratos.gov.co/consultas/detalleProceso.do?numConstancia=17-12-6231229</v>
      </c>
      <c r="N241" s="12" t="str">
        <f>+'[1]Consolidado ORG'!AL238</f>
        <v>17-12-6231229</v>
      </c>
      <c r="O241" s="28"/>
    </row>
    <row r="242" spans="1:15" s="3" customFormat="1" ht="78.75" x14ac:dyDescent="0.25">
      <c r="A242" s="11" t="str">
        <f>+'[1]Consolidado ORG'!A239</f>
        <v>SCJ-239-2017</v>
      </c>
      <c r="B242" s="12">
        <f>+'[1]Consolidado ORG'!B239</f>
        <v>42780</v>
      </c>
      <c r="C242" s="12" t="str">
        <f>+'[1]Consolidado ORG'!G239</f>
        <v>ANGELICA MARIA PARDO PARRA</v>
      </c>
      <c r="D242" s="12" t="str">
        <f>+'[1]Consolidado ORG'!L239</f>
        <v>PRESTAR SERVICIOS PROFESIONALES PARA BRINDAR ORIENTACION ACOMPAÑAMIENTO E INFORMACION A LOS USUARIOS ACERCA DE LOS DIFERENTES SERVICIOS OFERTADOS EN LAS CASAS DE JUSTICIA ASI COMO REALIZAR ESTRATEGIAS PARA SENSIBILIZAR PREVENIR PROMOVER Y FORTALECER EN COMUNDADES EL POSICIONAMIENTO DE TEMAS ESTRATEGICOS PARA LA PROMOCION DEL ACCESO A LA JUSTICIA</v>
      </c>
      <c r="E242" s="12">
        <f>+'[1]Consolidado ORG'!M239</f>
        <v>42781</v>
      </c>
      <c r="F242" s="12">
        <f>+'[1]Consolidado ORG'!N239</f>
        <v>43039</v>
      </c>
      <c r="G242" s="13">
        <f>+'[1]Consolidado ORG'!P239</f>
        <v>11</v>
      </c>
      <c r="H242" s="13">
        <f>+'[1]Consolidado ORG'!AG239</f>
        <v>0</v>
      </c>
      <c r="I242" s="14">
        <f>+'[1]Consolidado ORG'!T239</f>
        <v>46200000</v>
      </c>
      <c r="J242" s="14">
        <f>+'[1]Consolidado ORG'!AE239</f>
        <v>0</v>
      </c>
      <c r="K242" s="12" t="str">
        <f>+'[1]Consolidado ORG'!E239</f>
        <v>5 5. Contratación directa</v>
      </c>
      <c r="L242" s="12" t="str">
        <f>+'[1]Consolidado ORG'!F239</f>
        <v>6 6. Otro</v>
      </c>
      <c r="M242" s="12" t="str">
        <f>+'[1]Consolidado ORG'!AK239</f>
        <v>https://www.contratos.gov.co/consultas/detalleProceso.do?numConstancia=17-12-6231395</v>
      </c>
      <c r="N242" s="12" t="str">
        <f>+'[1]Consolidado ORG'!AL239</f>
        <v>17-12-6231395</v>
      </c>
      <c r="O242" s="28"/>
    </row>
    <row r="243" spans="1:15" s="3" customFormat="1" ht="56.25" x14ac:dyDescent="0.25">
      <c r="A243" s="11" t="str">
        <f>+'[1]Consolidado ORG'!A240</f>
        <v>SCJ-240-2017</v>
      </c>
      <c r="B243" s="12">
        <f>+'[1]Consolidado ORG'!B240</f>
        <v>42780</v>
      </c>
      <c r="C243" s="12" t="str">
        <f>+'[1]Consolidado ORG'!G240</f>
        <v>CARLOS ANDRES BELLO RODRIGUEZ</v>
      </c>
      <c r="D243" s="12" t="str">
        <f>+'[1]Consolidado ORG'!L240</f>
        <v>PRESTAR LOS SERVICIOS PROFESIONALES A LA DIRECCIÓN TÉCNICA DE LA SUBSECRETARÍA DE INVERSIONES Y FORTALECIMIENTO DE CAPACIDADES OPERATIVAS EN LA ESTRUCTURACIÓN, DESARROLLO Y EJECUCIÓN DE LOS PLANES, PROYECTOS DE TIC A CARGO DE ESTA DEPENDENCIA.</v>
      </c>
      <c r="E243" s="12">
        <f>+'[1]Consolidado ORG'!M240</f>
        <v>42782</v>
      </c>
      <c r="F243" s="12">
        <f>+'[1]Consolidado ORG'!N240</f>
        <v>42870</v>
      </c>
      <c r="G243" s="13">
        <f>+'[1]Consolidado ORG'!P240</f>
        <v>6</v>
      </c>
      <c r="H243" s="13">
        <f>+'[1]Consolidado ORG'!AG240</f>
        <v>0</v>
      </c>
      <c r="I243" s="14">
        <f>+'[1]Consolidado ORG'!T240</f>
        <v>42000000</v>
      </c>
      <c r="J243" s="14">
        <f>+'[1]Consolidado ORG'!AE240</f>
        <v>0</v>
      </c>
      <c r="K243" s="12" t="str">
        <f>+'[1]Consolidado ORG'!E240</f>
        <v>5 5. Contratación directa</v>
      </c>
      <c r="L243" s="12" t="str">
        <f>+'[1]Consolidado ORG'!F240</f>
        <v>6 6. Otro</v>
      </c>
      <c r="M243" s="12" t="str">
        <f>+'[1]Consolidado ORG'!AK240</f>
        <v>https://www.contratos.gov.co/consultas/detalleProceso.do?numConstancia=17-12-6229093</v>
      </c>
      <c r="N243" s="12" t="str">
        <f>+'[1]Consolidado ORG'!AL240</f>
        <v>17-12-6229093</v>
      </c>
      <c r="O243" s="28"/>
    </row>
    <row r="244" spans="1:15" s="3" customFormat="1" ht="67.5" x14ac:dyDescent="0.25">
      <c r="A244" s="11" t="str">
        <f>+'[1]Consolidado ORG'!A241</f>
        <v>SCJ-241-2017</v>
      </c>
      <c r="B244" s="12">
        <f>+'[1]Consolidado ORG'!B241</f>
        <v>42780</v>
      </c>
      <c r="C244" s="12" t="str">
        <f>+'[1]Consolidado ORG'!G241</f>
        <v>NATALI ALEJANDRA MUÑOZ CAMACHO</v>
      </c>
      <c r="D244" s="12" t="str">
        <f>+'[1]Consolidado ORG'!L241</f>
        <v>PRESTAR LOS SERVICIOS PROFESIONALES EN LA DIRECCION DE SEGURIDAD PARA APOYAR LA FORMULACION E IMPLEMENTACION DE PROYECTOS ORIENTADOS AL FORTALECIMIENTO DE LAS CAPACIDADES DE LAS ENTIDADES DE SEGURIDAD DE BOGOTA TENDIENTES A MEJORAR LAS CONDICIONES DE CONVIVENCIA Y SEGURIDAD DE BOGOTA</v>
      </c>
      <c r="E244" s="12">
        <f>+'[1]Consolidado ORG'!M241</f>
        <v>42782</v>
      </c>
      <c r="F244" s="12">
        <f>+'[1]Consolidado ORG'!N241</f>
        <v>43099</v>
      </c>
      <c r="G244" s="13">
        <f>+'[1]Consolidado ORG'!P241</f>
        <v>10.5</v>
      </c>
      <c r="H244" s="13">
        <f>+'[1]Consolidado ORG'!AG241</f>
        <v>0</v>
      </c>
      <c r="I244" s="14">
        <f>+'[1]Consolidado ORG'!T241</f>
        <v>63000000</v>
      </c>
      <c r="J244" s="14">
        <f>+'[1]Consolidado ORG'!AE241</f>
        <v>0</v>
      </c>
      <c r="K244" s="12" t="str">
        <f>+'[1]Consolidado ORG'!E241</f>
        <v>5 5. Contratación directa</v>
      </c>
      <c r="L244" s="12" t="str">
        <f>+'[1]Consolidado ORG'!F241</f>
        <v>6 6. Otro</v>
      </c>
      <c r="M244" s="12" t="str">
        <f>+'[1]Consolidado ORG'!AK241</f>
        <v>https://www.contratos.gov.co/consultas/detalleProceso.do?numConstancia=17-12-6231461</v>
      </c>
      <c r="N244" s="12" t="str">
        <f>+'[1]Consolidado ORG'!AL241</f>
        <v>17-12-6231461</v>
      </c>
      <c r="O244" s="28"/>
    </row>
    <row r="245" spans="1:15" s="3" customFormat="1" ht="56.25" x14ac:dyDescent="0.25">
      <c r="A245" s="11" t="str">
        <f>+'[1]Consolidado ORG'!A242</f>
        <v>SCJ-242-2017</v>
      </c>
      <c r="B245" s="12">
        <f>+'[1]Consolidado ORG'!B242</f>
        <v>42780</v>
      </c>
      <c r="C245" s="12" t="str">
        <f>+'[1]Consolidado ORG'!G242</f>
        <v>CARLOS MARIO RESTREPO QUINTANA</v>
      </c>
      <c r="D245" s="12" t="str">
        <f>+'[1]Consolidado ORG'!L242</f>
        <v>PRESTAR LOS SERVICIOS PROFESIONALES EN LA DIRECCION DE PREVENCION Y CULTURA CIUDADANA PARA APOYAR EN LA FORMULACION IMPLEMENTACION Y EVALUACION DE LA ESTRATEGIA DE PREVENCION DEL DELITO EN EL COMPONENTE DE ENTORNOS SEGUROS</v>
      </c>
      <c r="E245" s="12">
        <f>+'[1]Consolidado ORG'!M242</f>
        <v>42783</v>
      </c>
      <c r="F245" s="12">
        <f>+'[1]Consolidado ORG'!N242</f>
        <v>42881</v>
      </c>
      <c r="G245" s="13">
        <f>+'[1]Consolidado ORG'!P242</f>
        <v>10.5</v>
      </c>
      <c r="H245" s="13">
        <f>+'[1]Consolidado ORG'!AG242</f>
        <v>0</v>
      </c>
      <c r="I245" s="14">
        <f>+'[1]Consolidado ORG'!T242</f>
        <v>57750000</v>
      </c>
      <c r="J245" s="14">
        <f>+'[1]Consolidado ORG'!AE242</f>
        <v>0</v>
      </c>
      <c r="K245" s="12" t="str">
        <f>+'[1]Consolidado ORG'!E242</f>
        <v>5 5. Contratación directa</v>
      </c>
      <c r="L245" s="12" t="str">
        <f>+'[1]Consolidado ORG'!F242</f>
        <v>6 6. Otro</v>
      </c>
      <c r="M245" s="12" t="str">
        <f>+'[1]Consolidado ORG'!AK242</f>
        <v>https://www.contratos.gov.co/consultas/detalleProceso.do?numConstancia=17-12-6232328</v>
      </c>
      <c r="N245" s="12" t="str">
        <f>+'[1]Consolidado ORG'!AL242</f>
        <v>17-12-6232328</v>
      </c>
      <c r="O245" s="28"/>
    </row>
    <row r="246" spans="1:15" s="3" customFormat="1" ht="33.75" x14ac:dyDescent="0.25">
      <c r="A246" s="11" t="str">
        <f>+'[1]Consolidado ORG'!A243</f>
        <v>SCJ-243-2017</v>
      </c>
      <c r="B246" s="12">
        <f>+'[1]Consolidado ORG'!B243</f>
        <v>42780</v>
      </c>
      <c r="C246" s="12" t="str">
        <f>+'[1]Consolidado ORG'!G243</f>
        <v>ELIZABETH  DEL CARMEN CARLOSAMA</v>
      </c>
      <c r="D246" s="12" t="str">
        <f>+'[1]Consolidado ORG'!L243</f>
        <v>PRESTAR APOYO JURÍDICO A LAS ESTACIONES DE POLICÍA DE LA CIUDAD CAPITAL Y A LA OFICINA DE ASUNTOS JURÍDICOS DE LA POLICÍA METROPOLITANA DE BOGOTÁ.</v>
      </c>
      <c r="E246" s="12">
        <f>+'[1]Consolidado ORG'!M243</f>
        <v>42781</v>
      </c>
      <c r="F246" s="12">
        <f>+'[1]Consolidado ORG'!N243</f>
        <v>43114</v>
      </c>
      <c r="G246" s="13">
        <f>+'[1]Consolidado ORG'!P243</f>
        <v>11</v>
      </c>
      <c r="H246" s="13">
        <f>+'[1]Consolidado ORG'!AG243</f>
        <v>0</v>
      </c>
      <c r="I246" s="14">
        <f>+'[1]Consolidado ORG'!T243</f>
        <v>66000000</v>
      </c>
      <c r="J246" s="14">
        <f>+'[1]Consolidado ORG'!AE243</f>
        <v>0</v>
      </c>
      <c r="K246" s="12" t="str">
        <f>+'[1]Consolidado ORG'!E243</f>
        <v>5 5. Contratación directa</v>
      </c>
      <c r="L246" s="12" t="str">
        <f>+'[1]Consolidado ORG'!F243</f>
        <v>6 6. Otro</v>
      </c>
      <c r="M246" s="12" t="str">
        <f>+'[1]Consolidado ORG'!AK243</f>
        <v>https://www.contratos.gov.co/consultas/detalleProceso.do?numConstancia=17-12-6232371</v>
      </c>
      <c r="N246" s="12" t="str">
        <f>+'[1]Consolidado ORG'!AL243</f>
        <v>17-12-6232371</v>
      </c>
      <c r="O246" s="28"/>
    </row>
    <row r="247" spans="1:15" s="3" customFormat="1" ht="33.75" x14ac:dyDescent="0.25">
      <c r="A247" s="11" t="str">
        <f>+'[1]Consolidado ORG'!A244</f>
        <v>SCJ-244-2017</v>
      </c>
      <c r="B247" s="12">
        <f>+'[1]Consolidado ORG'!B244</f>
        <v>42780</v>
      </c>
      <c r="C247" s="12" t="str">
        <f>+'[1]Consolidado ORG'!G244</f>
        <v>PABLO ANDRES CONTRERAS VELASQUEZ</v>
      </c>
      <c r="D247" s="12" t="str">
        <f>+'[1]Consolidado ORG'!L244</f>
        <v>PRESTAR APOYO JURÍDICO A LAS ESTACIONES DE POLICÍA DE LA CIUDAD CAPITAL Y A LA OFICINA DE ASUNTOS JURÍDICOS DE LA POLICÍA METROPOLITANA DE BOGOTÁ.</v>
      </c>
      <c r="E247" s="12">
        <f>+'[1]Consolidado ORG'!M244</f>
        <v>42781</v>
      </c>
      <c r="F247" s="12">
        <f>+'[1]Consolidado ORG'!N244</f>
        <v>43114</v>
      </c>
      <c r="G247" s="13">
        <f>+'[1]Consolidado ORG'!P244</f>
        <v>11</v>
      </c>
      <c r="H247" s="13">
        <f>+'[1]Consolidado ORG'!AG244</f>
        <v>0</v>
      </c>
      <c r="I247" s="14">
        <f>+'[1]Consolidado ORG'!T244</f>
        <v>55000000</v>
      </c>
      <c r="J247" s="14">
        <f>+'[1]Consolidado ORG'!AE244</f>
        <v>0</v>
      </c>
      <c r="K247" s="12" t="str">
        <f>+'[1]Consolidado ORG'!E244</f>
        <v>5 5. Contratación directa</v>
      </c>
      <c r="L247" s="12" t="str">
        <f>+'[1]Consolidado ORG'!F244</f>
        <v>6 6. Otro</v>
      </c>
      <c r="M247" s="12" t="str">
        <f>+'[1]Consolidado ORG'!AK244</f>
        <v>https://www.contratos.gov.co/consultas/detalleProceso.do?numConstancia=17-12-6232402</v>
      </c>
      <c r="N247" s="12" t="str">
        <f>+'[1]Consolidado ORG'!AL244</f>
        <v>17-12-6232402</v>
      </c>
      <c r="O247" s="28"/>
    </row>
    <row r="248" spans="1:15" s="3" customFormat="1" ht="56.25" x14ac:dyDescent="0.25">
      <c r="A248" s="11" t="str">
        <f>+'[1]Consolidado ORG'!A245</f>
        <v>SCJ-245-2017</v>
      </c>
      <c r="B248" s="12">
        <f>+'[1]Consolidado ORG'!B245</f>
        <v>42780</v>
      </c>
      <c r="C248" s="12" t="str">
        <f>+'[1]Consolidado ORG'!G245</f>
        <v>FABIAN MAURICIO OME HERNANDEZ</v>
      </c>
      <c r="D248" s="12" t="str">
        <f>+'[1]Consolidado ORG'!L245</f>
        <v>APOYAR LA REALIZACION DE LAS ACTIVIDADES RELACIONADAS CON LOS PROCEDIMIENTOS DE INGRESO EGRESO REMISIONES Y LOS INSTRUCTIVOS DE PASE JURIDICO Y TRASLADO DE LAS PERSONAS PRIVADAS DE LA LIBERTAD QUE SE ENCUENTRAN EN LA CARCEL DISTRITAL DE VARONES Y ANEXO DE MUJERES</v>
      </c>
      <c r="E248" s="12">
        <f>+'[1]Consolidado ORG'!M245</f>
        <v>42781</v>
      </c>
      <c r="F248" s="12">
        <f>+'[1]Consolidado ORG'!N245</f>
        <v>43114</v>
      </c>
      <c r="G248" s="13">
        <f>+'[1]Consolidado ORG'!P245</f>
        <v>11</v>
      </c>
      <c r="H248" s="13">
        <f>+'[1]Consolidado ORG'!AG245</f>
        <v>0</v>
      </c>
      <c r="I248" s="14">
        <f>+'[1]Consolidado ORG'!T245</f>
        <v>25993000</v>
      </c>
      <c r="J248" s="14">
        <f>+'[1]Consolidado ORG'!AE245</f>
        <v>0</v>
      </c>
      <c r="K248" s="12" t="str">
        <f>+'[1]Consolidado ORG'!E245</f>
        <v>5 5. Contratación directa</v>
      </c>
      <c r="L248" s="12" t="str">
        <f>+'[1]Consolidado ORG'!F245</f>
        <v>6 6. Otro</v>
      </c>
      <c r="M248" s="12" t="str">
        <f>+'[1]Consolidado ORG'!AK245</f>
        <v>https://www.contratos.gov.co/consultas/detalleProceso.do?numConstancia=17-12-6232442</v>
      </c>
      <c r="N248" s="12" t="str">
        <f>+'[1]Consolidado ORG'!AL245</f>
        <v>17-12-6232442</v>
      </c>
      <c r="O248" s="28"/>
    </row>
    <row r="249" spans="1:15" s="3" customFormat="1" ht="33.75" x14ac:dyDescent="0.25">
      <c r="A249" s="11" t="str">
        <f>+'[1]Consolidado ORG'!A246</f>
        <v>SCJ-246-2017</v>
      </c>
      <c r="B249" s="12">
        <f>+'[1]Consolidado ORG'!B246</f>
        <v>42780</v>
      </c>
      <c r="C249" s="12" t="str">
        <f>+'[1]Consolidado ORG'!G246</f>
        <v>OSCAR ORLANDO LOZADA MEÑACA</v>
      </c>
      <c r="D249" s="12" t="str">
        <f>+'[1]Consolidado ORG'!L246</f>
        <v>PRESTAR APOYO JURÍDICO A LAS ESTACIONES DE POLICÍA DE LA CIUDAD CAPITAL Y A LA OFICINA DE ASUNTOS JURÍDICOS DE LA POLICÍA METROPOLITANA DE BOGOTÁ.</v>
      </c>
      <c r="E249" s="12">
        <f>+'[1]Consolidado ORG'!M246</f>
        <v>42781</v>
      </c>
      <c r="F249" s="12">
        <f>+'[1]Consolidado ORG'!N246</f>
        <v>43114</v>
      </c>
      <c r="G249" s="13">
        <f>+'[1]Consolidado ORG'!P246</f>
        <v>11</v>
      </c>
      <c r="H249" s="13">
        <f>+'[1]Consolidado ORG'!AG246</f>
        <v>0</v>
      </c>
      <c r="I249" s="14">
        <f>+'[1]Consolidado ORG'!T246</f>
        <v>55000000</v>
      </c>
      <c r="J249" s="14">
        <f>+'[1]Consolidado ORG'!AE246</f>
        <v>0</v>
      </c>
      <c r="K249" s="12" t="str">
        <f>+'[1]Consolidado ORG'!E246</f>
        <v>5 5. Contratación directa</v>
      </c>
      <c r="L249" s="12" t="str">
        <f>+'[1]Consolidado ORG'!F246</f>
        <v>6 6. Otro</v>
      </c>
      <c r="M249" s="12" t="str">
        <f>+'[1]Consolidado ORG'!AK246</f>
        <v>https://www.contratos.gov.co/consultas/detalleProceso.do?numConstancia=17-12-6237634</v>
      </c>
      <c r="N249" s="12" t="str">
        <f>+'[1]Consolidado ORG'!AL246</f>
        <v>17-12-6237634</v>
      </c>
      <c r="O249" s="28"/>
    </row>
    <row r="250" spans="1:15" s="3" customFormat="1" ht="45" x14ac:dyDescent="0.25">
      <c r="A250" s="11" t="str">
        <f>+'[1]Consolidado ORG'!A247</f>
        <v>SCJ-247-2017</v>
      </c>
      <c r="B250" s="12">
        <f>+'[1]Consolidado ORG'!B247</f>
        <v>42780</v>
      </c>
      <c r="C250" s="12" t="str">
        <f>+'[1]Consolidado ORG'!G247</f>
        <v>FLOR ANGELA GONZALEZ GAONA</v>
      </c>
      <c r="D250" s="12" t="str">
        <f>+'[1]Consolidado ORG'!L247</f>
        <v>PRESTAR LOS SERVICIOS DE APOYO A LA GESTION PARA LA PRESTACION DEL SERVICIO EN SALUD A LAS PERSONAS PRIVADAS DE LA LIBERTAD QUE SE ENCUENTRAN EN LA CARCEL DISTRITAL DE VARONES Y ANEXO DE MUJERES</v>
      </c>
      <c r="E250" s="12">
        <f>+'[1]Consolidado ORG'!M247</f>
        <v>42781</v>
      </c>
      <c r="F250" s="12">
        <f>+'[1]Consolidado ORG'!N247</f>
        <v>42961</v>
      </c>
      <c r="G250" s="13">
        <f>+'[1]Consolidado ORG'!P247</f>
        <v>6</v>
      </c>
      <c r="H250" s="13">
        <f>+'[1]Consolidado ORG'!AG247</f>
        <v>0</v>
      </c>
      <c r="I250" s="14">
        <f>+'[1]Consolidado ORG'!T247</f>
        <v>15198000</v>
      </c>
      <c r="J250" s="14">
        <f>+'[1]Consolidado ORG'!AE247</f>
        <v>0</v>
      </c>
      <c r="K250" s="12" t="str">
        <f>+'[1]Consolidado ORG'!E247</f>
        <v>5 5. Contratación directa</v>
      </c>
      <c r="L250" s="12" t="str">
        <f>+'[1]Consolidado ORG'!F247</f>
        <v>6 6. Otro</v>
      </c>
      <c r="M250" s="12" t="str">
        <f>+'[1]Consolidado ORG'!AK247</f>
        <v>https://www.contratos.gov.co/consultas/detalleProceso.do?numConstancia=17-12-6232468</v>
      </c>
      <c r="N250" s="12" t="str">
        <f>+'[1]Consolidado ORG'!AL247</f>
        <v>17-12-6232468</v>
      </c>
      <c r="O250" s="28"/>
    </row>
    <row r="251" spans="1:15" s="3" customFormat="1" ht="33.75" x14ac:dyDescent="0.25">
      <c r="A251" s="11" t="str">
        <f>+'[1]Consolidado ORG'!A248</f>
        <v>SCJ-248-2017</v>
      </c>
      <c r="B251" s="12">
        <f>+'[1]Consolidado ORG'!B248</f>
        <v>42780</v>
      </c>
      <c r="C251" s="12" t="str">
        <f>+'[1]Consolidado ORG'!G248</f>
        <v>FLOR EVELIA CASTELBLANCO IBAÑEZ</v>
      </c>
      <c r="D251" s="12" t="str">
        <f>+'[1]Consolidado ORG'!L248</f>
        <v>PRESTAR APOYO JURÍDICO A LAS ESTACIONES DE POLICÍA DE LA CIUDAD CAPITAL Y A LA OFICINA DE ASUNTOS JURÍDICOS DE LA POLICÍA METROPOLITANA DE BOGOTÁ.</v>
      </c>
      <c r="E251" s="12">
        <f>+'[1]Consolidado ORG'!M248</f>
        <v>42782</v>
      </c>
      <c r="F251" s="12">
        <f>+'[1]Consolidado ORG'!N248</f>
        <v>43115</v>
      </c>
      <c r="G251" s="13">
        <f>+'[1]Consolidado ORG'!P248</f>
        <v>11</v>
      </c>
      <c r="H251" s="13">
        <f>+'[1]Consolidado ORG'!AG248</f>
        <v>0</v>
      </c>
      <c r="I251" s="14">
        <f>+'[1]Consolidado ORG'!T248</f>
        <v>88000000</v>
      </c>
      <c r="J251" s="14">
        <f>+'[1]Consolidado ORG'!AE248</f>
        <v>0</v>
      </c>
      <c r="K251" s="12" t="str">
        <f>+'[1]Consolidado ORG'!E248</f>
        <v>5 5. Contratación directa</v>
      </c>
      <c r="L251" s="12" t="str">
        <f>+'[1]Consolidado ORG'!F248</f>
        <v>6 6. Otro</v>
      </c>
      <c r="M251" s="12" t="str">
        <f>+'[1]Consolidado ORG'!AK248</f>
        <v>https://www.contratos.gov.co/consultas/detalleProceso.do?numConstancia=17-12-6240958</v>
      </c>
      <c r="N251" s="12" t="str">
        <f>+'[1]Consolidado ORG'!AL248</f>
        <v>17-12-6240958</v>
      </c>
      <c r="O251" s="28"/>
    </row>
    <row r="252" spans="1:15" s="3" customFormat="1" ht="78.75" x14ac:dyDescent="0.25">
      <c r="A252" s="11" t="str">
        <f>+'[1]Consolidado ORG'!A249</f>
        <v>SCJ-249-2017</v>
      </c>
      <c r="B252" s="12">
        <f>+'[1]Consolidado ORG'!B249</f>
        <v>42780</v>
      </c>
      <c r="C252" s="12" t="str">
        <f>+'[1]Consolidado ORG'!G249</f>
        <v>NATALIA SOFIA BELTRAN BALLEN</v>
      </c>
      <c r="D252" s="12" t="str">
        <f>+'[1]Consolidado ORG'!L249</f>
        <v>PRESTAR LOS SERVICIOS PROFESIONALES COMO ABOGADO EN LA OFICINA DE CONTROL INTERNO DE LA SECRETARIA DISTRITAL DE SEGURIDAD CONVIVENCIA Y JUSTICIA EN MATERIA JURIDICA EN LAS VERIFICACIONES Y ACOMPAÑAMIENTOS QUE REALICE LA OFICINA IGUALMENTE APOYAR EN EL SEGUIMIENTO DE LOS PROCESOS DE CONTRATACIONDE LA ENTIDAD ASI COMO LOS REQUERIMIENTOS DE LOS ENTES DE CONTROL</v>
      </c>
      <c r="E252" s="12">
        <f>+'[1]Consolidado ORG'!M249</f>
        <v>42782</v>
      </c>
      <c r="F252" s="12">
        <f>+'[1]Consolidado ORG'!N249</f>
        <v>43115</v>
      </c>
      <c r="G252" s="13">
        <f>+'[1]Consolidado ORG'!P249</f>
        <v>11</v>
      </c>
      <c r="H252" s="13">
        <f>+'[1]Consolidado ORG'!AG249</f>
        <v>0</v>
      </c>
      <c r="I252" s="14">
        <f>+'[1]Consolidado ORG'!T249</f>
        <v>69300000</v>
      </c>
      <c r="J252" s="14">
        <f>+'[1]Consolidado ORG'!AE249</f>
        <v>0</v>
      </c>
      <c r="K252" s="12" t="str">
        <f>+'[1]Consolidado ORG'!E249</f>
        <v>5 5. Contratación directa</v>
      </c>
      <c r="L252" s="12" t="str">
        <f>+'[1]Consolidado ORG'!F249</f>
        <v>6 6. Otro</v>
      </c>
      <c r="M252" s="12" t="str">
        <f>+'[1]Consolidado ORG'!AK249</f>
        <v>https://www.contratos.gov.co/consultas/detalleProceso.do?numConstancia=17-12-6232482</v>
      </c>
      <c r="N252" s="12" t="str">
        <f>+'[1]Consolidado ORG'!AL249</f>
        <v>17-12-6232482</v>
      </c>
      <c r="O252" s="28"/>
    </row>
    <row r="253" spans="1:15" s="3" customFormat="1" ht="67.5" x14ac:dyDescent="0.25">
      <c r="A253" s="11" t="str">
        <f>+'[1]Consolidado ORG'!A250</f>
        <v>SCJ-250-2017</v>
      </c>
      <c r="B253" s="12">
        <f>+'[1]Consolidado ORG'!B250</f>
        <v>42781</v>
      </c>
      <c r="C253" s="12" t="str">
        <f>+'[1]Consolidado ORG'!G250</f>
        <v>YUSY KARINA PARRA GOMEZ</v>
      </c>
      <c r="D253" s="12" t="str">
        <f>+'[1]Consolidado ORG'!L250</f>
        <v>PRESTAR SUS SERVICIOS PROFESIONALES COMO TRABAJADOR SOCIAL REALIZANDO LA ATENCION DIRECTA E INDIRECTA DE LAS PROBLEMATICAS QUE SE GENERAN POR EL IMPACTO PRODUCIDO DURANTE EL INGRESO Y LA PERMANENCIA DE LAS PERSONAS PRIVADAS DE LA LIBERTAD EN LA CARCEL DISTRITAL DE VARONES Y ANEXO DE MUJERES</v>
      </c>
      <c r="E253" s="12">
        <f>+'[1]Consolidado ORG'!M250</f>
        <v>42782</v>
      </c>
      <c r="F253" s="12">
        <f>+'[1]Consolidado ORG'!N250</f>
        <v>43115</v>
      </c>
      <c r="G253" s="13">
        <f>+'[1]Consolidado ORG'!P250</f>
        <v>11</v>
      </c>
      <c r="H253" s="13">
        <f>+'[1]Consolidado ORG'!AG250</f>
        <v>0</v>
      </c>
      <c r="I253" s="14">
        <f>+'[1]Consolidado ORG'!T250</f>
        <v>38610000</v>
      </c>
      <c r="J253" s="14">
        <f>+'[1]Consolidado ORG'!AE250</f>
        <v>0</v>
      </c>
      <c r="K253" s="12" t="str">
        <f>+'[1]Consolidado ORG'!E250</f>
        <v>5 5. Contratación directa</v>
      </c>
      <c r="L253" s="12" t="str">
        <f>+'[1]Consolidado ORG'!F250</f>
        <v>6 6. Otro</v>
      </c>
      <c r="M253" s="12" t="str">
        <f>+'[1]Consolidado ORG'!AK250</f>
        <v>https://www.contratos.gov.co/consultas/detalleProceso.do?numConstancia=17-12-6232493</v>
      </c>
      <c r="N253" s="12" t="str">
        <f>+'[1]Consolidado ORG'!AL250</f>
        <v>17-12-6232493</v>
      </c>
      <c r="O253" s="28"/>
    </row>
    <row r="254" spans="1:15" s="3" customFormat="1" ht="67.5" x14ac:dyDescent="0.25">
      <c r="A254" s="11" t="str">
        <f>+'[1]Consolidado ORG'!A251</f>
        <v>SCJ-251-2017</v>
      </c>
      <c r="B254" s="12">
        <f>+'[1]Consolidado ORG'!B251</f>
        <v>42781</v>
      </c>
      <c r="C254" s="12" t="str">
        <f>+'[1]Consolidado ORG'!G251</f>
        <v>HERNANDO ELIAS GARCIA VARGAS</v>
      </c>
      <c r="D254" s="12" t="str">
        <f>+'[1]Consolidado ORG'!L251</f>
        <v>PRESTAR LOS SERVICIOS PROFESIONALES EN DERECHO REALIZANDO LA ACTUALIZACION DE LOS DATOS DE LOS PROCESOS JUDICIALES ACTIVOS REQUERIDOS FINALIZADOS O INACTIVOS LAS PROVIDENCIAS Y REMISIONES JUDICIALES ASI COMO LAS DE RECONOCIMIENTO MEDICO LEGAL DE LAS PERSONAS PRIVADAS DE LA LIBERTAD QUE SE ENCUENTRAN EN LA CARCEL DISTRITAL</v>
      </c>
      <c r="E254" s="12">
        <f>+'[1]Consolidado ORG'!M251</f>
        <v>42782</v>
      </c>
      <c r="F254" s="12">
        <f>+'[1]Consolidado ORG'!N251</f>
        <v>42962</v>
      </c>
      <c r="G254" s="13">
        <f>+'[1]Consolidado ORG'!P251</f>
        <v>6</v>
      </c>
      <c r="H254" s="13">
        <f>+'[1]Consolidado ORG'!AG251</f>
        <v>0</v>
      </c>
      <c r="I254" s="14">
        <f>+'[1]Consolidado ORG'!T251</f>
        <v>24000000</v>
      </c>
      <c r="J254" s="14">
        <f>+'[1]Consolidado ORG'!AE251</f>
        <v>0</v>
      </c>
      <c r="K254" s="12" t="str">
        <f>+'[1]Consolidado ORG'!E251</f>
        <v>5 5. Contratación directa</v>
      </c>
      <c r="L254" s="12" t="str">
        <f>+'[1]Consolidado ORG'!F251</f>
        <v>6 6. Otro</v>
      </c>
      <c r="M254" s="12" t="str">
        <f>+'[1]Consolidado ORG'!AK251</f>
        <v>https://www.contratos.gov.co/consultas/detalleProceso.do?numConstancia=17-12-6232503</v>
      </c>
      <c r="N254" s="12" t="str">
        <f>+'[1]Consolidado ORG'!AL251</f>
        <v>17-12-6232503</v>
      </c>
      <c r="O254" s="28"/>
    </row>
    <row r="255" spans="1:15" s="3" customFormat="1" ht="45" x14ac:dyDescent="0.25">
      <c r="A255" s="11" t="str">
        <f>+'[1]Consolidado ORG'!A252</f>
        <v>SCJ-252-2017</v>
      </c>
      <c r="B255" s="12">
        <f>+'[1]Consolidado ORG'!B252</f>
        <v>42781</v>
      </c>
      <c r="C255" s="12" t="str">
        <f>+'[1]Consolidado ORG'!G252</f>
        <v>MIGUEL ANGEL QUIROGA VERGARA</v>
      </c>
      <c r="D255" s="12" t="str">
        <f>+'[1]Consolidado ORG'!L252</f>
        <v>PRESTAR LOS SERVICIOS DE APOYO A LA GESTION REALIZANDO SOPORTE TECNICO Y CAPACITACION A LOS USUARIOS DEL PUNTO VIVE DIGITAL INSTALADO EN LA CARCEL DISTRITAL DE VARONES Y ANEXO DE MUJERES</v>
      </c>
      <c r="E255" s="12">
        <f>+'[1]Consolidado ORG'!M252</f>
        <v>42782</v>
      </c>
      <c r="F255" s="12">
        <f>+'[1]Consolidado ORG'!N252</f>
        <v>42849</v>
      </c>
      <c r="G255" s="13">
        <f>+'[1]Consolidado ORG'!P252</f>
        <v>11</v>
      </c>
      <c r="H255" s="13">
        <f>+'[1]Consolidado ORG'!AG252</f>
        <v>0</v>
      </c>
      <c r="I255" s="14">
        <f>+'[1]Consolidado ORG'!T252</f>
        <v>29700000</v>
      </c>
      <c r="J255" s="14">
        <f>+'[1]Consolidado ORG'!AE252</f>
        <v>0</v>
      </c>
      <c r="K255" s="12" t="str">
        <f>+'[1]Consolidado ORG'!E252</f>
        <v>5 5. Contratación directa</v>
      </c>
      <c r="L255" s="12" t="str">
        <f>+'[1]Consolidado ORG'!F252</f>
        <v>6 6. Otro</v>
      </c>
      <c r="M255" s="12" t="str">
        <f>+'[1]Consolidado ORG'!AK252</f>
        <v>https://www.contratos.gov.co/consultas/detalleProceso.do?numConstancia=17-12-6232514</v>
      </c>
      <c r="N255" s="12" t="str">
        <f>+'[1]Consolidado ORG'!AL252</f>
        <v>17-12-6232514</v>
      </c>
      <c r="O255" s="28"/>
    </row>
    <row r="256" spans="1:15" s="3" customFormat="1" ht="45" x14ac:dyDescent="0.25">
      <c r="A256" s="11" t="str">
        <f>+'[1]Consolidado ORG'!A253</f>
        <v>SCJ-253-2017</v>
      </c>
      <c r="B256" s="12">
        <f>+'[1]Consolidado ORG'!B253</f>
        <v>42781</v>
      </c>
      <c r="C256" s="12" t="str">
        <f>+'[1]Consolidado ORG'!G253</f>
        <v>MARIA DEL PILAR MARTINEZ GUTIERREZ</v>
      </c>
      <c r="D256" s="12" t="str">
        <f>+'[1]Consolidado ORG'!L253</f>
        <v>PRESTAR SERVICIOS COMO INSTRUCTOR DEL TALLER DE ARTES DIRIGIDO A LAS PERSONAS PRIVADAS DE LA LIBERTAD QUE SE ENCUENTRAN EN LA CARCEL DISTRITAL DE VARONES Y ANEXO DE MUJERES</v>
      </c>
      <c r="E256" s="12">
        <f>+'[1]Consolidado ORG'!M253</f>
        <v>42782</v>
      </c>
      <c r="F256" s="12">
        <f>+'[1]Consolidado ORG'!N253</f>
        <v>43115</v>
      </c>
      <c r="G256" s="13">
        <f>+'[1]Consolidado ORG'!P253</f>
        <v>11</v>
      </c>
      <c r="H256" s="13">
        <f>+'[1]Consolidado ORG'!AG253</f>
        <v>0</v>
      </c>
      <c r="I256" s="14">
        <f>+'[1]Consolidado ORG'!T253</f>
        <v>22000000</v>
      </c>
      <c r="J256" s="14">
        <f>+'[1]Consolidado ORG'!AE253</f>
        <v>0</v>
      </c>
      <c r="K256" s="12" t="str">
        <f>+'[1]Consolidado ORG'!E253</f>
        <v>5 5. Contratación directa</v>
      </c>
      <c r="L256" s="12" t="str">
        <f>+'[1]Consolidado ORG'!F253</f>
        <v>6 6. Otro</v>
      </c>
      <c r="M256" s="12" t="str">
        <f>+'[1]Consolidado ORG'!AK253</f>
        <v>https://www.contratos.gov.co/consultas/detalleProceso.do?numConstancia=17-12-6232525</v>
      </c>
      <c r="N256" s="12" t="str">
        <f>+'[1]Consolidado ORG'!AL253</f>
        <v>17-12-6232525</v>
      </c>
      <c r="O256" s="28"/>
    </row>
    <row r="257" spans="1:15" s="3" customFormat="1" ht="45" x14ac:dyDescent="0.25">
      <c r="A257" s="11" t="str">
        <f>+'[1]Consolidado ORG'!A254</f>
        <v>SCJ-254-2017</v>
      </c>
      <c r="B257" s="12">
        <f>+'[1]Consolidado ORG'!B254</f>
        <v>42781</v>
      </c>
      <c r="C257" s="12" t="str">
        <f>+'[1]Consolidado ORG'!G254</f>
        <v>DANIEL ALEJANDRO ELIZALDE RODRIGUEZ</v>
      </c>
      <c r="D257" s="12" t="str">
        <f>+'[1]Consolidado ORG'!L254</f>
        <v>PRESTAR SUS SERVICIOS COMO INSTRUCTOR DEL TALLER DE ACONDICIONAMIENTO FISICO DIRIGIDO A LAS PERSONAS PRIVADAS DE LA LIBERTAD QUE SE ENCUENTRAN EN LA CARCEL DISTRITAL DE VARONES Y ANEXO DE MUJERES</v>
      </c>
      <c r="E257" s="12">
        <f>+'[1]Consolidado ORG'!M254</f>
        <v>42782</v>
      </c>
      <c r="F257" s="12">
        <f>+'[1]Consolidado ORG'!N254</f>
        <v>43115</v>
      </c>
      <c r="G257" s="13">
        <f>+'[1]Consolidado ORG'!P254</f>
        <v>11</v>
      </c>
      <c r="H257" s="13">
        <f>+'[1]Consolidado ORG'!AG254</f>
        <v>0</v>
      </c>
      <c r="I257" s="14">
        <f>+'[1]Consolidado ORG'!T254</f>
        <v>38610000</v>
      </c>
      <c r="J257" s="14">
        <f>+'[1]Consolidado ORG'!AE254</f>
        <v>0</v>
      </c>
      <c r="K257" s="12" t="str">
        <f>+'[1]Consolidado ORG'!E254</f>
        <v>5 5. Contratación directa</v>
      </c>
      <c r="L257" s="12" t="str">
        <f>+'[1]Consolidado ORG'!F254</f>
        <v>6 6. Otro</v>
      </c>
      <c r="M257" s="12" t="str">
        <f>+'[1]Consolidado ORG'!AK254</f>
        <v>https://www.contratos.gov.co/consultas/detalleProceso.do?numConstancia=17-12-6232539</v>
      </c>
      <c r="N257" s="12" t="str">
        <f>+'[1]Consolidado ORG'!AL254</f>
        <v>17-12-6232539</v>
      </c>
      <c r="O257" s="28"/>
    </row>
    <row r="258" spans="1:15" s="3" customFormat="1" ht="78.75" x14ac:dyDescent="0.25">
      <c r="A258" s="11" t="str">
        <f>+'[1]Consolidado ORG'!A255</f>
        <v>SCJ-255-2017</v>
      </c>
      <c r="B258" s="12">
        <f>+'[1]Consolidado ORG'!B255</f>
        <v>42781</v>
      </c>
      <c r="C258" s="12" t="str">
        <f>+'[1]Consolidado ORG'!G255</f>
        <v>CINDY JUNARI SABOGAL GARZÓN</v>
      </c>
      <c r="D258" s="12" t="str">
        <f>+'[1]Consolidado ORG'!L255</f>
        <v xml:space="preserve">APOYAR A LA DIRECCION DE LA CARCEL DISTRITAL EN LA IMPLEMENTACION DE LOS PROCESOS DE CLASIFICACION ORDENACION SELECCIÓN NATURAL FOLIACION IDENTIFICACION LEVANTAMIENTO DE INVENTARIOS ALMACENAMIENTO Y APLICACIÓN DE PROTOCOLOS DE ELIMINACION Y TRANSFERENCIAS DOCUMENTALES DE LAS HOJAS DE VIDA DE LAS PERSONAS PRIVADAS DE LA LIBERTAD </v>
      </c>
      <c r="E258" s="12">
        <f>+'[1]Consolidado ORG'!M255</f>
        <v>42782</v>
      </c>
      <c r="F258" s="12">
        <f>+'[1]Consolidado ORG'!N255</f>
        <v>43115</v>
      </c>
      <c r="G258" s="13">
        <f>+'[1]Consolidado ORG'!P255</f>
        <v>11</v>
      </c>
      <c r="H258" s="13">
        <f>+'[1]Consolidado ORG'!AG255</f>
        <v>0</v>
      </c>
      <c r="I258" s="14">
        <f>+'[1]Consolidado ORG'!T255</f>
        <v>22000000</v>
      </c>
      <c r="J258" s="14">
        <f>+'[1]Consolidado ORG'!AE255</f>
        <v>0</v>
      </c>
      <c r="K258" s="12" t="str">
        <f>+'[1]Consolidado ORG'!E255</f>
        <v>5 5. Contratación directa</v>
      </c>
      <c r="L258" s="12" t="str">
        <f>+'[1]Consolidado ORG'!F255</f>
        <v>6 6. Otro</v>
      </c>
      <c r="M258" s="12" t="str">
        <f>+'[1]Consolidado ORG'!AK255</f>
        <v>https://www.contratos.gov.co/consultas/detalleProceso.do?numConstancia=17-12-6232869</v>
      </c>
      <c r="N258" s="12" t="str">
        <f>+'[1]Consolidado ORG'!AL255</f>
        <v>17-12-6232869</v>
      </c>
      <c r="O258" s="28"/>
    </row>
    <row r="259" spans="1:15" s="3" customFormat="1" ht="67.5" x14ac:dyDescent="0.25">
      <c r="A259" s="11" t="str">
        <f>+'[1]Consolidado ORG'!A256</f>
        <v>SCJ-256-2017</v>
      </c>
      <c r="B259" s="12">
        <f>+'[1]Consolidado ORG'!B256</f>
        <v>42781</v>
      </c>
      <c r="C259" s="12" t="str">
        <f>+'[1]Consolidado ORG'!G256</f>
        <v>ARGEMIRO GONZALEZ PINEDA</v>
      </c>
      <c r="D259" s="12" t="str">
        <f>+'[1]Consolidado ORG'!L256</f>
        <v>PRESTAR SERVICIOS PROFESIONALES COMO ABOGADO DE LA DIRECCION DE LA CARCEL DISTRITAL EN LA GESTION JURIDICA RELACIONADA CON LOS PROCEDIMIENTOS Y BENEFICIOS ADMINISTRATIVOS Y JUDICIALES PARA MINIMAR LOS EFECTOS NEGATIVOS O ADICIONALES A LA PENA DE LAS PERSONAS PRIVADAS DE LA LIBERTAD</v>
      </c>
      <c r="E259" s="12">
        <f>+'[1]Consolidado ORG'!M256</f>
        <v>42782</v>
      </c>
      <c r="F259" s="12">
        <f>+'[1]Consolidado ORG'!N256</f>
        <v>42962</v>
      </c>
      <c r="G259" s="13">
        <f>+'[1]Consolidado ORG'!P256</f>
        <v>6</v>
      </c>
      <c r="H259" s="13">
        <f>+'[1]Consolidado ORG'!AG256</f>
        <v>0</v>
      </c>
      <c r="I259" s="14">
        <f>+'[1]Consolidado ORG'!T256</f>
        <v>24000000</v>
      </c>
      <c r="J259" s="14">
        <f>+'[1]Consolidado ORG'!AE256</f>
        <v>0</v>
      </c>
      <c r="K259" s="12" t="str">
        <f>+'[1]Consolidado ORG'!E256</f>
        <v>5 5. Contratación directa</v>
      </c>
      <c r="L259" s="12" t="str">
        <f>+'[1]Consolidado ORG'!F256</f>
        <v>6 6. Otro</v>
      </c>
      <c r="M259" s="12" t="str">
        <f>+'[1]Consolidado ORG'!AK256</f>
        <v>https://www.contratos.gov.co/consultas/detalleProceso.do?numConstancia=17-12-6232891</v>
      </c>
      <c r="N259" s="12" t="str">
        <f>+'[1]Consolidado ORG'!AL256</f>
        <v>17-12-6232891</v>
      </c>
      <c r="O259" s="28"/>
    </row>
    <row r="260" spans="1:15" s="3" customFormat="1" ht="56.25" x14ac:dyDescent="0.25">
      <c r="A260" s="11" t="str">
        <f>+'[1]Consolidado ORG'!A257</f>
        <v>SCJ-257-2017</v>
      </c>
      <c r="B260" s="12">
        <f>+'[1]Consolidado ORG'!B257</f>
        <v>42781</v>
      </c>
      <c r="C260" s="12" t="str">
        <f>+'[1]Consolidado ORG'!G257</f>
        <v>OSCAR ANDRES CABRA BOBADILLA</v>
      </c>
      <c r="D260" s="12" t="str">
        <f>+'[1]Consolidado ORG'!L257</f>
        <v>PRESTAR LOS SERVICIOS DE APOYO AL SEGUIMIENTO TÉCNICO DEL SERVICIO DE ALIMENTACIÓN PREPARADA BAJO LA MODALIDAD DE RACIÓN DIARIA CON DESTINO A TODAS LAS PERSONAS PRIVADAS DE LA LIBERTAD QUE SE ENCUENTRAN EN LA CÁRCEL DISTRITAL DE VARONES Y ANEXO DE MUJERES.</v>
      </c>
      <c r="E260" s="12">
        <f>+'[1]Consolidado ORG'!M257</f>
        <v>42782</v>
      </c>
      <c r="F260" s="12">
        <f>+'[1]Consolidado ORG'!N257</f>
        <v>43115</v>
      </c>
      <c r="G260" s="13">
        <f>+'[1]Consolidado ORG'!P257</f>
        <v>11</v>
      </c>
      <c r="H260" s="13">
        <f>+'[1]Consolidado ORG'!AG257</f>
        <v>0</v>
      </c>
      <c r="I260" s="14">
        <f>+'[1]Consolidado ORG'!T257</f>
        <v>27863000</v>
      </c>
      <c r="J260" s="14">
        <f>+'[1]Consolidado ORG'!AE257</f>
        <v>0</v>
      </c>
      <c r="K260" s="12" t="str">
        <f>+'[1]Consolidado ORG'!E257</f>
        <v>5 5. Contratación directa</v>
      </c>
      <c r="L260" s="12" t="str">
        <f>+'[1]Consolidado ORG'!F257</f>
        <v>6 6. Otro</v>
      </c>
      <c r="M260" s="12" t="str">
        <f>+'[1]Consolidado ORG'!AK257</f>
        <v>https://www.contratos.gov.co/consultas/detalleProceso.do?numConstancia=17-12-6232915</v>
      </c>
      <c r="N260" s="12" t="str">
        <f>+'[1]Consolidado ORG'!AL257</f>
        <v>17-12-6232915</v>
      </c>
      <c r="O260" s="28"/>
    </row>
    <row r="261" spans="1:15" s="3" customFormat="1" ht="56.25" x14ac:dyDescent="0.25">
      <c r="A261" s="11" t="str">
        <f>+'[1]Consolidado ORG'!A258</f>
        <v>SCJ-258-2017</v>
      </c>
      <c r="B261" s="12">
        <f>+'[1]Consolidado ORG'!B258</f>
        <v>42781</v>
      </c>
      <c r="C261" s="12" t="str">
        <f>+'[1]Consolidado ORG'!G258</f>
        <v>NATHALIE PABON AYALA</v>
      </c>
      <c r="D261" s="12" t="str">
        <f>+'[1]Consolidado ORG'!L258</f>
        <v>PRESTAR LOS SERVICIOS PROFESIONALES A LA DIRECCION DE SEGURIDAD PARA LIDERAR EL COMPONENTE DE ENLACES LOCALES CON EL FIN DE APOYAR TECNICAMENTE A LAS ALCALDIAS LOCALES EN LA IMPLEMENTACION DE LA POLITICA PUBLICA DE SEGURIDAD Y CONVIVENCIA CIUDADANA DE LA CIUDAD</v>
      </c>
      <c r="E261" s="12">
        <f>+'[1]Consolidado ORG'!M258</f>
        <v>42782</v>
      </c>
      <c r="F261" s="12">
        <f>+'[1]Consolidado ORG'!N258</f>
        <v>43099</v>
      </c>
      <c r="G261" s="13">
        <f>+'[1]Consolidado ORG'!P258</f>
        <v>10.5</v>
      </c>
      <c r="H261" s="13">
        <f>+'[1]Consolidado ORG'!AG258</f>
        <v>0</v>
      </c>
      <c r="I261" s="14">
        <f>+'[1]Consolidado ORG'!T258</f>
        <v>95550000</v>
      </c>
      <c r="J261" s="14">
        <f>+'[1]Consolidado ORG'!AE258</f>
        <v>0</v>
      </c>
      <c r="K261" s="12" t="str">
        <f>+'[1]Consolidado ORG'!E258</f>
        <v>5 5. Contratación directa</v>
      </c>
      <c r="L261" s="12" t="str">
        <f>+'[1]Consolidado ORG'!F258</f>
        <v>6 6. Otro</v>
      </c>
      <c r="M261" s="12" t="str">
        <f>+'[1]Consolidado ORG'!AK258</f>
        <v>https://www.contratos.gov.co/consultas/detalleProceso.do?numConstancia=17-12-6232939</v>
      </c>
      <c r="N261" s="12" t="str">
        <f>+'[1]Consolidado ORG'!AL258</f>
        <v>17-12-6232939</v>
      </c>
      <c r="O261" s="28"/>
    </row>
    <row r="262" spans="1:15" s="3" customFormat="1" ht="67.5" x14ac:dyDescent="0.25">
      <c r="A262" s="11" t="str">
        <f>+'[1]Consolidado ORG'!A259</f>
        <v>SCJ-259-2017</v>
      </c>
      <c r="B262" s="12">
        <f>+'[1]Consolidado ORG'!B259</f>
        <v>42781</v>
      </c>
      <c r="C262" s="12" t="str">
        <f>+'[1]Consolidado ORG'!G259</f>
        <v>JOSE OCTAVIO DUQUE ROMERO</v>
      </c>
      <c r="D262" s="12" t="str">
        <f>+'[1]Consolidado ORG'!L259</f>
        <v>PRESTAR LOS SERVICIOS PROFESIONALES A LA DIRECCIÓN DE BIENES PARA APOYAR EN EL PROCESO DE ADQUISICIÓN, DOTACIÓN Y MANTENIMIENTO DE BIENES INMUEBLES, MATERIALES Y EQUIPOS PARA EL FORTALECIMIENTO DE LA CAPACIDAD OPERATIVA DE LAS AUTORIDADES DE SEGURIDAD, CONVIVENCIA Y JUSTICIA.</v>
      </c>
      <c r="E262" s="12">
        <f>+'[1]Consolidado ORG'!M259</f>
        <v>42782</v>
      </c>
      <c r="F262" s="12">
        <f>+'[1]Consolidado ORG'!N259</f>
        <v>42960</v>
      </c>
      <c r="G262" s="13">
        <f>+'[1]Consolidado ORG'!P259</f>
        <v>3</v>
      </c>
      <c r="H262" s="13">
        <f>+'[1]Consolidado ORG'!AG259</f>
        <v>45</v>
      </c>
      <c r="I262" s="14">
        <f>+'[1]Consolidado ORG'!T259</f>
        <v>15000000</v>
      </c>
      <c r="J262" s="14">
        <f>+'[1]Consolidado ORG'!AE259</f>
        <v>7500000</v>
      </c>
      <c r="K262" s="12" t="str">
        <f>+'[1]Consolidado ORG'!E259</f>
        <v>5 5. Contratación directa</v>
      </c>
      <c r="L262" s="12" t="str">
        <f>+'[1]Consolidado ORG'!F259</f>
        <v>6 6. Otro</v>
      </c>
      <c r="M262" s="12" t="str">
        <f>+'[1]Consolidado ORG'!AK259</f>
        <v>https://www.contratos.gov.co/consultas/detalleProceso.do?numConstancia=17-12-6229234</v>
      </c>
      <c r="N262" s="12" t="str">
        <f>+'[1]Consolidado ORG'!AL259</f>
        <v>17-12-6229234</v>
      </c>
      <c r="O262" s="28"/>
    </row>
    <row r="263" spans="1:15" s="3" customFormat="1" ht="67.5" x14ac:dyDescent="0.25">
      <c r="A263" s="11" t="str">
        <f>+'[1]Consolidado ORG'!A260</f>
        <v>SCJ-260-2017</v>
      </c>
      <c r="B263" s="12">
        <f>+'[1]Consolidado ORG'!B260</f>
        <v>42781</v>
      </c>
      <c r="C263" s="12" t="str">
        <f>+'[1]Consolidado ORG'!G260</f>
        <v>IVONNE ANDREA ARDILA PINZON</v>
      </c>
      <c r="D263" s="12" t="str">
        <f>+'[1]Consolidado ORG'!L260</f>
        <v>PRESTAR SERVICIOS PROFESIONALES A LA SUBSECRETARIA DE SEGURIDAD Y CONVIVENCIA PARA APOYAR LOS PROCESOS DE FORMULACION PLANEACION GESTION CONTROL Y SEGUIMIENTO DE LAS ESTRATEGIAS DE SEGURIDAD Y CONVIVENCIA PLANTEADAS EN MARCO DEL PLAN DE SEGURIDAD CONVIVENCIA Y JUSTICIA PISCJ</v>
      </c>
      <c r="E263" s="12">
        <f>+'[1]Consolidado ORG'!M260</f>
        <v>42782</v>
      </c>
      <c r="F263" s="12">
        <f>+'[1]Consolidado ORG'!N260</f>
        <v>43099</v>
      </c>
      <c r="G263" s="13">
        <f>+'[1]Consolidado ORG'!P260</f>
        <v>10.5</v>
      </c>
      <c r="H263" s="13">
        <f>+'[1]Consolidado ORG'!AG260</f>
        <v>0</v>
      </c>
      <c r="I263" s="14">
        <f>+'[1]Consolidado ORG'!T260</f>
        <v>95550000</v>
      </c>
      <c r="J263" s="14">
        <f>+'[1]Consolidado ORG'!AE260</f>
        <v>0</v>
      </c>
      <c r="K263" s="12" t="str">
        <f>+'[1]Consolidado ORG'!E260</f>
        <v>5 5. Contratación directa</v>
      </c>
      <c r="L263" s="12" t="str">
        <f>+'[1]Consolidado ORG'!F260</f>
        <v>6 6. Otro</v>
      </c>
      <c r="M263" s="12" t="str">
        <f>+'[1]Consolidado ORG'!AK260</f>
        <v>https://www.contratos.gov.co/consultas/detalleProceso.do?numConstancia=17-12-6232951</v>
      </c>
      <c r="N263" s="12" t="str">
        <f>+'[1]Consolidado ORG'!AL260</f>
        <v>17-12-6232951</v>
      </c>
      <c r="O263" s="28"/>
    </row>
    <row r="264" spans="1:15" s="3" customFormat="1" ht="56.25" x14ac:dyDescent="0.25">
      <c r="A264" s="11" t="str">
        <f>+'[1]Consolidado ORG'!A261</f>
        <v>SCJ-261-2017</v>
      </c>
      <c r="B264" s="12">
        <f>+'[1]Consolidado ORG'!B261</f>
        <v>42781</v>
      </c>
      <c r="C264" s="12" t="str">
        <f>+'[1]Consolidado ORG'!G261</f>
        <v>KATERINE LOPEZ RAMIREZ</v>
      </c>
      <c r="D264" s="12" t="str">
        <f>+'[1]Consolidado ORG'!L261</f>
        <v>PRESTAR SERVICIOS PROFESIONALES A LA DIRECCION DE SEGURIDAD PARA APOYAR EL DESARROLLO DE ESTRATEGIAS DE FORTALECIMIENTO Y ARTICULACION DE ACCIONES CON EL SECTOR PUBLICO PRIVADO QUE PERMITAN LOGRAR RESULTADOS EN LA DISMINUCION DE DELITOS QUE AFECTEN CONTRA EL PATRIMONIO</v>
      </c>
      <c r="E264" s="12">
        <f>+'[1]Consolidado ORG'!M261</f>
        <v>42782</v>
      </c>
      <c r="F264" s="12">
        <f>+'[1]Consolidado ORG'!N261</f>
        <v>43099</v>
      </c>
      <c r="G264" s="13">
        <f>+'[1]Consolidado ORG'!P261</f>
        <v>10.5</v>
      </c>
      <c r="H264" s="13">
        <f>+'[1]Consolidado ORG'!AG261</f>
        <v>0</v>
      </c>
      <c r="I264" s="14">
        <f>+'[1]Consolidado ORG'!T261</f>
        <v>57750000</v>
      </c>
      <c r="J264" s="14">
        <f>+'[1]Consolidado ORG'!AE261</f>
        <v>0</v>
      </c>
      <c r="K264" s="12" t="str">
        <f>+'[1]Consolidado ORG'!E261</f>
        <v>5 5. Contratación directa</v>
      </c>
      <c r="L264" s="12" t="str">
        <f>+'[1]Consolidado ORG'!F261</f>
        <v>6 6. Otro</v>
      </c>
      <c r="M264" s="12" t="str">
        <f>+'[1]Consolidado ORG'!AK261</f>
        <v>https://www.contratos.gov.co/consultas/detalleProceso.do?numConstancia=17-12-6232959</v>
      </c>
      <c r="N264" s="12" t="str">
        <f>+'[1]Consolidado ORG'!AL261</f>
        <v>17-12-6232959</v>
      </c>
      <c r="O264" s="28"/>
    </row>
    <row r="265" spans="1:15" s="3" customFormat="1" ht="67.5" x14ac:dyDescent="0.25">
      <c r="A265" s="11" t="str">
        <f>+'[1]Consolidado ORG'!A262</f>
        <v>SCJ-262-2017</v>
      </c>
      <c r="B265" s="12">
        <f>+'[1]Consolidado ORG'!B262</f>
        <v>42781</v>
      </c>
      <c r="C265" s="12" t="str">
        <f>+'[1]Consolidado ORG'!G262</f>
        <v>LAURA VIVIAN IDROBO AREVALO</v>
      </c>
      <c r="D265" s="12" t="str">
        <f>+'[1]Consolidado ORG'!L262</f>
        <v>PRESTAR LOS SERVICIOS PROFESIONALES A LA DIRECCIÓN DE TÉCNICA DE LA SUBSECRETARIA  DE INVERSIONES Y FORTALECIMIENTO DE CAPACIDADES OPERATIVAS EN LA ELABORACIÓN Y SEGUIMIENTO DE LAS ETAPAS PRECONTRACTUALES, CONTRACTUALES Y POS CONTRACTUAL A CARGO DE ESTA DEPENDENCIA.</v>
      </c>
      <c r="E265" s="12">
        <f>+'[1]Consolidado ORG'!M262</f>
        <v>42783</v>
      </c>
      <c r="F265" s="12">
        <f>+'[1]Consolidado ORG'!N262</f>
        <v>43281</v>
      </c>
      <c r="G265" s="13">
        <f>+'[1]Consolidado ORG'!P262</f>
        <v>11</v>
      </c>
      <c r="H265" s="13">
        <f>+'[1]Consolidado ORG'!AG262</f>
        <v>165</v>
      </c>
      <c r="I265" s="14">
        <f>+'[1]Consolidado ORG'!T262</f>
        <v>38500000</v>
      </c>
      <c r="J265" s="14">
        <f>+'[1]Consolidado ORG'!AE262</f>
        <v>19250000</v>
      </c>
      <c r="K265" s="12" t="str">
        <f>+'[1]Consolidado ORG'!E262</f>
        <v>5 5. Contratación directa</v>
      </c>
      <c r="L265" s="12" t="str">
        <f>+'[1]Consolidado ORG'!F262</f>
        <v>6 6. Otro</v>
      </c>
      <c r="M265" s="12" t="str">
        <f>+'[1]Consolidado ORG'!AK262</f>
        <v>https://www.contratos.gov.co/consultas/detalleProceso.do?numConstancia=17-12-6229367</v>
      </c>
      <c r="N265" s="12" t="str">
        <f>+'[1]Consolidado ORG'!AL262</f>
        <v>17-12-6229367</v>
      </c>
      <c r="O265" s="28"/>
    </row>
    <row r="266" spans="1:15" s="3" customFormat="1" ht="45" x14ac:dyDescent="0.25">
      <c r="A266" s="11" t="str">
        <f>+'[1]Consolidado ORG'!A263</f>
        <v>SCJ-263-2017</v>
      </c>
      <c r="B266" s="12">
        <f>+'[1]Consolidado ORG'!B263</f>
        <v>42781</v>
      </c>
      <c r="C266" s="12" t="str">
        <f>+'[1]Consolidado ORG'!G263</f>
        <v>CARLOS ALBERTO GARZÓN BARBOSA</v>
      </c>
      <c r="D266" s="12" t="str">
        <f>+'[1]Consolidado ORG'!L263</f>
        <v>PRESTAR LOS SERVICIOS DE APOYO A LA GESTION PARA LA PRESTACION DEL SERVICIO EN SALUD A LAS PERSONAS PRIVADAS DE LA LIBERTAD QUE SE ENCUENTRAN EN LA CARCEL DISTRITAL DE VARONES Y ANEXO DE MUJERES</v>
      </c>
      <c r="E266" s="12">
        <f>+'[1]Consolidado ORG'!M263</f>
        <v>42782</v>
      </c>
      <c r="F266" s="12">
        <f>+'[1]Consolidado ORG'!N263</f>
        <v>42962</v>
      </c>
      <c r="G266" s="13">
        <f>+'[1]Consolidado ORG'!P263</f>
        <v>6</v>
      </c>
      <c r="H266" s="13">
        <f>+'[1]Consolidado ORG'!AG263</f>
        <v>0</v>
      </c>
      <c r="I266" s="14">
        <f>+'[1]Consolidado ORG'!T263</f>
        <v>15198000</v>
      </c>
      <c r="J266" s="14">
        <f>+'[1]Consolidado ORG'!AE263</f>
        <v>0</v>
      </c>
      <c r="K266" s="12" t="str">
        <f>+'[1]Consolidado ORG'!E263</f>
        <v>5 5. Contratación directa</v>
      </c>
      <c r="L266" s="12" t="str">
        <f>+'[1]Consolidado ORG'!F263</f>
        <v>6 6. Otro</v>
      </c>
      <c r="M266" s="12" t="str">
        <f>+'[1]Consolidado ORG'!AK263</f>
        <v>https://www.contratos.gov.co/consultas/detalleProceso.do?numConstancia=17-12-6232973</v>
      </c>
      <c r="N266" s="12" t="str">
        <f>+'[1]Consolidado ORG'!AL263</f>
        <v>17-12-6232973</v>
      </c>
      <c r="O266" s="28"/>
    </row>
    <row r="267" spans="1:15" s="3" customFormat="1" ht="45" x14ac:dyDescent="0.25">
      <c r="A267" s="11" t="str">
        <f>+'[1]Consolidado ORG'!A264</f>
        <v>SCJ-264-2017</v>
      </c>
      <c r="B267" s="12">
        <f>+'[1]Consolidado ORG'!B264</f>
        <v>42781</v>
      </c>
      <c r="C267" s="12" t="str">
        <f>+'[1]Consolidado ORG'!G264</f>
        <v>JAIME ERNESTO GUERRA CONTRERAS</v>
      </c>
      <c r="D267" s="12" t="str">
        <f>+'[1]Consolidado ORG'!L264</f>
        <v>PRESTAR SERVICIOS PROFESIONALES A LA SUBSECRETARIA DE SEGURIDAD  Y CONVIVENCIA EN LA REVISION SEGUIMIENTO Y ANALISIS JURIDICO EN LOS TEMAS RELACIONADOS CON ESTA DEPENDENCIA</v>
      </c>
      <c r="E267" s="12">
        <f>+'[1]Consolidado ORG'!M264</f>
        <v>42782</v>
      </c>
      <c r="F267" s="12">
        <f>+'[1]Consolidado ORG'!N264</f>
        <v>43099</v>
      </c>
      <c r="G267" s="13">
        <f>+'[1]Consolidado ORG'!P264</f>
        <v>10.5</v>
      </c>
      <c r="H267" s="13">
        <f>+'[1]Consolidado ORG'!AG264</f>
        <v>0</v>
      </c>
      <c r="I267" s="14">
        <f>+'[1]Consolidado ORG'!T264</f>
        <v>73500000</v>
      </c>
      <c r="J267" s="14">
        <f>+'[1]Consolidado ORG'!AE264</f>
        <v>0</v>
      </c>
      <c r="K267" s="12" t="str">
        <f>+'[1]Consolidado ORG'!E264</f>
        <v>5 5. Contratación directa</v>
      </c>
      <c r="L267" s="12" t="str">
        <f>+'[1]Consolidado ORG'!F264</f>
        <v>6 6. Otro</v>
      </c>
      <c r="M267" s="12" t="str">
        <f>+'[1]Consolidado ORG'!AK264</f>
        <v>https://www.contratos.gov.co/consultas/detalleProceso.do?numConstancia=17-12-6232982</v>
      </c>
      <c r="N267" s="12" t="str">
        <f>+'[1]Consolidado ORG'!AL264</f>
        <v>17-12-6232982</v>
      </c>
      <c r="O267" s="28"/>
    </row>
    <row r="268" spans="1:15" s="3" customFormat="1" ht="56.25" x14ac:dyDescent="0.25">
      <c r="A268" s="11" t="str">
        <f>+'[1]Consolidado ORG'!A265</f>
        <v>SCJ-265-2017</v>
      </c>
      <c r="B268" s="12">
        <f>+'[1]Consolidado ORG'!B265</f>
        <v>42781</v>
      </c>
      <c r="C268" s="12" t="str">
        <f>+'[1]Consolidado ORG'!G265</f>
        <v>JUAN CARLOS BOJACA AREVALO</v>
      </c>
      <c r="D268" s="12" t="str">
        <f>+'[1]Consolidado ORG'!L265</f>
        <v>PRESTAR LOS SERVICIOS PROFESIONALES A LA DIRECCIÓN DE BIENES PARA REALIZAR ANÁLISIS TÉCNICO DE LOS REQUERIMIENTOS REALIZADOS A LOS VEHÍCULOS DEL PARQUE AUTOMOTOR ADQUIRIDOS PARA EL FORTALECIMIENTO DE LAS CAPACIDADES OPERATIVAS DE LAS AUTORIDADES.</v>
      </c>
      <c r="E268" s="12">
        <f>+'[1]Consolidado ORG'!M265</f>
        <v>42784</v>
      </c>
      <c r="F268" s="12">
        <f>+'[1]Consolidado ORG'!N265</f>
        <v>43117</v>
      </c>
      <c r="G268" s="13">
        <f>+'[1]Consolidado ORG'!P265</f>
        <v>11</v>
      </c>
      <c r="H268" s="13">
        <f>+'[1]Consolidado ORG'!AG265</f>
        <v>0</v>
      </c>
      <c r="I268" s="14">
        <f>+'[1]Consolidado ORG'!T265</f>
        <v>49500000</v>
      </c>
      <c r="J268" s="14">
        <f>+'[1]Consolidado ORG'!AE265</f>
        <v>0</v>
      </c>
      <c r="K268" s="12" t="str">
        <f>+'[1]Consolidado ORG'!E265</f>
        <v>5 5. Contratación directa</v>
      </c>
      <c r="L268" s="12" t="str">
        <f>+'[1]Consolidado ORG'!F265</f>
        <v>6 6. Otro</v>
      </c>
      <c r="M268" s="12" t="str">
        <f>+'[1]Consolidado ORG'!AK265</f>
        <v>https://www.contratos.gov.co/consultas/detalleProceso.do?numConstancia=17-12-6229522</v>
      </c>
      <c r="N268" s="12" t="str">
        <f>+'[1]Consolidado ORG'!AL265</f>
        <v>17-12-6229522</v>
      </c>
      <c r="O268" s="28"/>
    </row>
    <row r="269" spans="1:15" s="3" customFormat="1" ht="45" x14ac:dyDescent="0.25">
      <c r="A269" s="11" t="str">
        <f>+'[1]Consolidado ORG'!A266</f>
        <v>SCJ-266-2017</v>
      </c>
      <c r="B269" s="12">
        <f>+'[1]Consolidado ORG'!B266</f>
        <v>42781</v>
      </c>
      <c r="C269" s="12" t="str">
        <f>+'[1]Consolidado ORG'!G266</f>
        <v>DEYANIRA PERDOMO CUELLAR</v>
      </c>
      <c r="D269" s="12" t="str">
        <f>+'[1]Consolidado ORG'!L266</f>
        <v>PRESTAR LOS SERVICIOS PROFESIONALES EN LA IMPLEMENTACIÓN DEL SISTEMA DE INFORMACIÓN DE LOS PROCESOS A CARGO DE LA SUBSECRETARÍA DE INVERSIONES Y FORTALECIMIENTO DE CAPACIDADES OPERATIVAS.</v>
      </c>
      <c r="E269" s="12">
        <f>+'[1]Consolidado ORG'!M266</f>
        <v>42782</v>
      </c>
      <c r="F269" s="12">
        <f>+'[1]Consolidado ORG'!N266</f>
        <v>42840</v>
      </c>
      <c r="G269" s="13">
        <f>+'[1]Consolidado ORG'!P266</f>
        <v>2</v>
      </c>
      <c r="H269" s="13">
        <f>+'[1]Consolidado ORG'!AG266</f>
        <v>0</v>
      </c>
      <c r="I269" s="14">
        <f>+'[1]Consolidado ORG'!T266</f>
        <v>12000000</v>
      </c>
      <c r="J269" s="14">
        <f>+'[1]Consolidado ORG'!AE266</f>
        <v>0</v>
      </c>
      <c r="K269" s="12" t="str">
        <f>+'[1]Consolidado ORG'!E266</f>
        <v>5 5. Contratación directa</v>
      </c>
      <c r="L269" s="12" t="str">
        <f>+'[1]Consolidado ORG'!F266</f>
        <v>6 6. Otro</v>
      </c>
      <c r="M269" s="12" t="str">
        <f>+'[1]Consolidado ORG'!AK266</f>
        <v>https://www.contratos.gov.co/consultas/detalleProceso.do?numConstancia=17-12-6229635</v>
      </c>
      <c r="N269" s="12" t="str">
        <f>+'[1]Consolidado ORG'!AL266</f>
        <v>17-12-6229635</v>
      </c>
      <c r="O269" s="28"/>
    </row>
    <row r="270" spans="1:15" s="3" customFormat="1" ht="56.25" x14ac:dyDescent="0.25">
      <c r="A270" s="11" t="str">
        <f>+'[1]Consolidado ORG'!A267</f>
        <v>SCJ-267-2017</v>
      </c>
      <c r="B270" s="12">
        <f>+'[1]Consolidado ORG'!B267</f>
        <v>42781</v>
      </c>
      <c r="C270" s="12" t="str">
        <f>+'[1]Consolidado ORG'!G267</f>
        <v>JONATHAN CARDENAS GARZON</v>
      </c>
      <c r="D270" s="12" t="str">
        <f>+'[1]Consolidado ORG'!L267</f>
        <v>PRESTAR LOS SERVICIOS DE APOYO A LA GESTION EN LA SUBSECRETARIA DE SEGURIDAD Y CONVIVENCIA PARA COADYUVAR EN LA IMPLEMENTACION DE ESTRATEGIAS Y ACCIONES DE DIALOGO MEDIACION Y PREVENCION EN CONVIVENCIA Y SEGURIDAD CIUDADANA EN LA CIUDAD</v>
      </c>
      <c r="E270" s="12">
        <f>+'[1]Consolidado ORG'!M267</f>
        <v>42783</v>
      </c>
      <c r="F270" s="12">
        <f>+'[1]Consolidado ORG'!N267</f>
        <v>43100</v>
      </c>
      <c r="G270" s="13">
        <f>+'[1]Consolidado ORG'!P267</f>
        <v>10.5</v>
      </c>
      <c r="H270" s="13">
        <f>+'[1]Consolidado ORG'!AG267</f>
        <v>0</v>
      </c>
      <c r="I270" s="14">
        <f>+'[1]Consolidado ORG'!T267</f>
        <v>21000000</v>
      </c>
      <c r="J270" s="14">
        <f>+'[1]Consolidado ORG'!AE267</f>
        <v>0</v>
      </c>
      <c r="K270" s="12" t="str">
        <f>+'[1]Consolidado ORG'!E267</f>
        <v>5 5. Contratación directa</v>
      </c>
      <c r="L270" s="12" t="str">
        <f>+'[1]Consolidado ORG'!F267</f>
        <v>6 6. Otro</v>
      </c>
      <c r="M270" s="12" t="str">
        <f>+'[1]Consolidado ORG'!AK267</f>
        <v>https://www.contratos.gov.co/consultas/detalleProceso.do?numConstancia=17-12-6232994</v>
      </c>
      <c r="N270" s="12" t="str">
        <f>+'[1]Consolidado ORG'!AL267</f>
        <v>17-12-6232994</v>
      </c>
      <c r="O270" s="28"/>
    </row>
    <row r="271" spans="1:15" s="3" customFormat="1" ht="56.25" x14ac:dyDescent="0.25">
      <c r="A271" s="11" t="str">
        <f>+'[1]Consolidado ORG'!A268</f>
        <v>SCJ-268-2017</v>
      </c>
      <c r="B271" s="12">
        <f>+'[1]Consolidado ORG'!B268</f>
        <v>42781</v>
      </c>
      <c r="C271" s="12" t="str">
        <f>+'[1]Consolidado ORG'!G268</f>
        <v>FABIO NELSON ROJAS</v>
      </c>
      <c r="D271" s="12" t="str">
        <f>+'[1]Consolidado ORG'!L268</f>
        <v>PRESTAR LOS SERVICIOS DE APOYO A LA GESTION EN LA SUBSECRETARIA DE SEGURIDAD Y CONVIVENCIA PARA COADYUVAR EN LA IMPLEMENTACION DE ESTRATEGIAS Y ACCIONES DE DIALOGO MEDIACION Y PREVENCION EN CONVIVENCIA Y SEGURIDAD CIUDADANA EN LA CIUDAD</v>
      </c>
      <c r="E271" s="12">
        <f>+'[1]Consolidado ORG'!M268</f>
        <v>42783</v>
      </c>
      <c r="F271" s="12">
        <f>+'[1]Consolidado ORG'!N268</f>
        <v>43100</v>
      </c>
      <c r="G271" s="13">
        <f>+'[1]Consolidado ORG'!P268</f>
        <v>10.5</v>
      </c>
      <c r="H271" s="13">
        <f>+'[1]Consolidado ORG'!AG268</f>
        <v>0</v>
      </c>
      <c r="I271" s="14">
        <f>+'[1]Consolidado ORG'!T268</f>
        <v>21000000</v>
      </c>
      <c r="J271" s="14">
        <f>+'[1]Consolidado ORG'!AE268</f>
        <v>0</v>
      </c>
      <c r="K271" s="12" t="str">
        <f>+'[1]Consolidado ORG'!E268</f>
        <v>5 5. Contratación directa</v>
      </c>
      <c r="L271" s="12" t="str">
        <f>+'[1]Consolidado ORG'!F268</f>
        <v>6 6. Otro</v>
      </c>
      <c r="M271" s="12" t="str">
        <f>+'[1]Consolidado ORG'!AK268</f>
        <v>https://www.contratos.gov.co/consultas/detalleProceso.do?numConstancia=17-12-6233001</v>
      </c>
      <c r="N271" s="12" t="str">
        <f>+'[1]Consolidado ORG'!AL268</f>
        <v>17-12-6233001</v>
      </c>
      <c r="O271" s="28"/>
    </row>
    <row r="272" spans="1:15" s="3" customFormat="1" ht="56.25" x14ac:dyDescent="0.25">
      <c r="A272" s="11" t="str">
        <f>+'[1]Consolidado ORG'!A269</f>
        <v>SCJ-269-2017</v>
      </c>
      <c r="B272" s="12">
        <f>+'[1]Consolidado ORG'!B269</f>
        <v>42781</v>
      </c>
      <c r="C272" s="12" t="str">
        <f>+'[1]Consolidado ORG'!G269</f>
        <v>STEVEN ARNALDO WHITAKER POLO</v>
      </c>
      <c r="D272" s="12" t="str">
        <f>+'[1]Consolidado ORG'!L269</f>
        <v>PRESTAR LOS SERVICIOS DE APOYO A LA GESTION EN LA SUBSECRETARIA DE SEGURIDAD Y CONVIVENCIA PARA COADYUVAR EN LA IMPLEMENTACION DE ESTRATEGIAS Y ACCIONES DE DIALOGO MEDIACION Y PREVENCION EN CONVIVENCIA Y SEGURIDAD CIUDADANA EN LA CIUDAD</v>
      </c>
      <c r="E272" s="12">
        <f>+'[1]Consolidado ORG'!M269</f>
        <v>42783</v>
      </c>
      <c r="F272" s="12">
        <f>+'[1]Consolidado ORG'!N269</f>
        <v>43100</v>
      </c>
      <c r="G272" s="13">
        <f>+'[1]Consolidado ORG'!P269</f>
        <v>10.5</v>
      </c>
      <c r="H272" s="13">
        <f>+'[1]Consolidado ORG'!AG269</f>
        <v>0</v>
      </c>
      <c r="I272" s="14">
        <f>+'[1]Consolidado ORG'!T269</f>
        <v>21000000</v>
      </c>
      <c r="J272" s="14">
        <f>+'[1]Consolidado ORG'!AE269</f>
        <v>0</v>
      </c>
      <c r="K272" s="12" t="str">
        <f>+'[1]Consolidado ORG'!E269</f>
        <v>5 5. Contratación directa</v>
      </c>
      <c r="L272" s="12" t="str">
        <f>+'[1]Consolidado ORG'!F269</f>
        <v>6 6. Otro</v>
      </c>
      <c r="M272" s="12" t="str">
        <f>+'[1]Consolidado ORG'!AK269</f>
        <v>https://www.contratos.gov.co/consultas/detalleProceso.do?numConstancia=17-12-6233042</v>
      </c>
      <c r="N272" s="12" t="str">
        <f>+'[1]Consolidado ORG'!AL269</f>
        <v>17-12-6233042</v>
      </c>
      <c r="O272" s="28"/>
    </row>
    <row r="273" spans="1:15" s="3" customFormat="1" ht="56.25" x14ac:dyDescent="0.25">
      <c r="A273" s="11" t="str">
        <f>+'[1]Consolidado ORG'!A270</f>
        <v>SCJ-270-2017</v>
      </c>
      <c r="B273" s="12">
        <f>+'[1]Consolidado ORG'!B270</f>
        <v>42781</v>
      </c>
      <c r="C273" s="12" t="str">
        <f>+'[1]Consolidado ORG'!G270</f>
        <v>ALEXANDRA GRAJALES ANZOLA</v>
      </c>
      <c r="D273" s="12" t="str">
        <f>+'[1]Consolidado ORG'!L270</f>
        <v>PRESTAR LOS SERVICIOS PROFESIONALES EN DERECHO REALIZANDO LAS DILIGENCIAS INHERENTES A LOS PROCESOS DISCIPLINARIOS DE LAS PERSONAS PRIVADAS DE LA LIBERTAD QUE SE ENCUENTRAN RECLUIDAS EN LA CARCEL DISTRITAL DE VARONES Y ANEXOS DE MUJERES</v>
      </c>
      <c r="E273" s="12">
        <f>+'[1]Consolidado ORG'!M270</f>
        <v>42782</v>
      </c>
      <c r="F273" s="12">
        <f>+'[1]Consolidado ORG'!N270</f>
        <v>43042</v>
      </c>
      <c r="G273" s="13">
        <f>+'[1]Consolidado ORG'!P270</f>
        <v>11</v>
      </c>
      <c r="H273" s="13">
        <f>+'[1]Consolidado ORG'!AG270</f>
        <v>0</v>
      </c>
      <c r="I273" s="14">
        <f>+'[1]Consolidado ORG'!T270</f>
        <v>44000000</v>
      </c>
      <c r="J273" s="14">
        <f>+'[1]Consolidado ORG'!AE270</f>
        <v>0</v>
      </c>
      <c r="K273" s="12" t="str">
        <f>+'[1]Consolidado ORG'!E270</f>
        <v>5 5. Contratación directa</v>
      </c>
      <c r="L273" s="12" t="str">
        <f>+'[1]Consolidado ORG'!F270</f>
        <v>6 6. Otro</v>
      </c>
      <c r="M273" s="12" t="str">
        <f>+'[1]Consolidado ORG'!AK270</f>
        <v>https://www.contratos.gov.co/consultas/detalleProceso.do?numConstancia=17-12-6233126</v>
      </c>
      <c r="N273" s="12" t="str">
        <f>+'[1]Consolidado ORG'!AL270</f>
        <v>17-12-6233126</v>
      </c>
      <c r="O273" s="28"/>
    </row>
    <row r="274" spans="1:15" s="3" customFormat="1" ht="56.25" x14ac:dyDescent="0.25">
      <c r="A274" s="11" t="str">
        <f>+'[1]Consolidado ORG'!A271</f>
        <v>SCJ-271-2017</v>
      </c>
      <c r="B274" s="12">
        <f>+'[1]Consolidado ORG'!B271</f>
        <v>42781</v>
      </c>
      <c r="C274" s="12" t="str">
        <f>+'[1]Consolidado ORG'!G271</f>
        <v>ANDREA VEGA RODRIGUEZ</v>
      </c>
      <c r="D274" s="12" t="str">
        <f>+'[1]Consolidado ORG'!L271</f>
        <v xml:space="preserve">PRESTAR SERVICIOS PROFESIONALES PARA CONSOLIDAR REVISAR Y ANALIZAR RESPUESTA A LAS SOLICITUDES DE CONTROL POLITICO SEGUIMIENTO A LOS PLANES DE MEJORA RELACIONADOS CON LOS HALLAZGOS REPORTADO POR LOS ENTES DE CONTROL Y APOYO AL SISTEMA DE GESTION </v>
      </c>
      <c r="E274" s="12">
        <f>+'[1]Consolidado ORG'!M271</f>
        <v>42782</v>
      </c>
      <c r="F274" s="12">
        <f>+'[1]Consolidado ORG'!N271</f>
        <v>42983</v>
      </c>
      <c r="G274" s="13">
        <f>+'[1]Consolidado ORG'!P271</f>
        <v>11</v>
      </c>
      <c r="H274" s="13">
        <f>+'[1]Consolidado ORG'!AG271</f>
        <v>0</v>
      </c>
      <c r="I274" s="14">
        <f>+'[1]Consolidado ORG'!T271</f>
        <v>71500000</v>
      </c>
      <c r="J274" s="14">
        <f>+'[1]Consolidado ORG'!AE271</f>
        <v>0</v>
      </c>
      <c r="K274" s="12" t="str">
        <f>+'[1]Consolidado ORG'!E271</f>
        <v>5 5. Contratación directa</v>
      </c>
      <c r="L274" s="12" t="str">
        <f>+'[1]Consolidado ORG'!F271</f>
        <v>6 6. Otro</v>
      </c>
      <c r="M274" s="12" t="str">
        <f>+'[1]Consolidado ORG'!AK271</f>
        <v>https://www.contratos.gov.co/consultas/detalleProceso.do?numConstancia=17-12-6233160</v>
      </c>
      <c r="N274" s="12" t="str">
        <f>+'[1]Consolidado ORG'!AL271</f>
        <v>17-12-6233160</v>
      </c>
      <c r="O274" s="28"/>
    </row>
    <row r="275" spans="1:15" s="3" customFormat="1" ht="90" x14ac:dyDescent="0.25">
      <c r="A275" s="11" t="str">
        <f>+'[1]Consolidado ORG'!A272</f>
        <v>SCJ-272-2017</v>
      </c>
      <c r="B275" s="12">
        <f>+'[1]Consolidado ORG'!B272</f>
        <v>42781</v>
      </c>
      <c r="C275" s="12" t="str">
        <f>+'[1]Consolidado ORG'!G272</f>
        <v>ANGELA CRISTINA CARVAJAL TOVAR</v>
      </c>
      <c r="D275" s="12" t="str">
        <f>+'[1]Consolidado ORG'!L272</f>
        <v>PRESTAR LOS SERVICIOS PROFESIONALES EN LA DIRECCION DE SEGURIDAD PARA LA CONSOLIDACION DE REPORTES DE SEGURIDAD CIUDADANA QUE INTEGREN LA INFORMACION SOBRE  BANDAS DE DELINCUENCIA COMUN Y ORGANIZADA INVOLUCRADAS EN LOS DELITOS DE ENAJENACION ILEGAL DE PREDIOS Y DELITOS CONEXOS AL IGUAL QUE AQUELLOS DELITOS DE MAYOR IMPACTO QUE AFECTEN LA SEGURIDAD EN LOS ENTORNOS ESCOLARES</v>
      </c>
      <c r="E275" s="12">
        <f>+'[1]Consolidado ORG'!M272</f>
        <v>42783</v>
      </c>
      <c r="F275" s="12">
        <f>+'[1]Consolidado ORG'!N272</f>
        <v>43100</v>
      </c>
      <c r="G275" s="13">
        <f>+'[1]Consolidado ORG'!P272</f>
        <v>10.5</v>
      </c>
      <c r="H275" s="13">
        <f>+'[1]Consolidado ORG'!AG272</f>
        <v>0</v>
      </c>
      <c r="I275" s="14">
        <f>+'[1]Consolidado ORG'!T272</f>
        <v>57750000</v>
      </c>
      <c r="J275" s="14">
        <f>+'[1]Consolidado ORG'!AE272</f>
        <v>0</v>
      </c>
      <c r="K275" s="12" t="str">
        <f>+'[1]Consolidado ORG'!E272</f>
        <v>5 5. Contratación directa</v>
      </c>
      <c r="L275" s="12" t="str">
        <f>+'[1]Consolidado ORG'!F272</f>
        <v>6 6. Otro</v>
      </c>
      <c r="M275" s="12" t="str">
        <f>+'[1]Consolidado ORG'!AK272</f>
        <v>https://www.contratos.gov.co/consultas/detalleProceso.do?numConstancia=17-12-6233198</v>
      </c>
      <c r="N275" s="12" t="str">
        <f>+'[1]Consolidado ORG'!AL272</f>
        <v>17-12-6233198</v>
      </c>
      <c r="O275" s="28"/>
    </row>
    <row r="276" spans="1:15" s="3" customFormat="1" ht="78.75" x14ac:dyDescent="0.25">
      <c r="A276" s="11" t="str">
        <f>+'[1]Consolidado ORG'!A273</f>
        <v>SCJ-273-2017</v>
      </c>
      <c r="B276" s="12">
        <f>+'[1]Consolidado ORG'!B273</f>
        <v>42781</v>
      </c>
      <c r="C276" s="12" t="str">
        <f>+'[1]Consolidado ORG'!G273</f>
        <v>HASBLEIDY BOHORQUEZ PUERTO</v>
      </c>
      <c r="D276" s="12" t="str">
        <f>+'[1]Consolidado ORG'!L273</f>
        <v>PRESTAR LOS SERVICIOS PROFESIONALES EN LA DIRECCION DE SEGURIDAD PARA LIDERAR LA RECOPILACION SISTEMATIZACION Y ANALISIS DE INFORMACION PARA SER ENTREGADA A LAS AUTORIDADES COMPETENTES EN EL PROCESO DE JUDICIALIZACION QUE CONDUZCA A LA IDENTIFICACION DE BANDAS DE DELINCUENCIA COMUN Y ORGANIZADA INVOLUCRADAS EN LOS DELITOS DE MAYOR IMPACTO</v>
      </c>
      <c r="E276" s="12">
        <f>+'[1]Consolidado ORG'!M273</f>
        <v>42783</v>
      </c>
      <c r="F276" s="12">
        <f>+'[1]Consolidado ORG'!N273</f>
        <v>43100</v>
      </c>
      <c r="G276" s="13">
        <f>+'[1]Consolidado ORG'!P273</f>
        <v>10.5</v>
      </c>
      <c r="H276" s="13">
        <f>+'[1]Consolidado ORG'!AG273</f>
        <v>0</v>
      </c>
      <c r="I276" s="14">
        <f>+'[1]Consolidado ORG'!T273</f>
        <v>68250000</v>
      </c>
      <c r="J276" s="14">
        <f>+'[1]Consolidado ORG'!AE273</f>
        <v>0</v>
      </c>
      <c r="K276" s="12" t="str">
        <f>+'[1]Consolidado ORG'!E273</f>
        <v>5 5. Contratación directa</v>
      </c>
      <c r="L276" s="12" t="str">
        <f>+'[1]Consolidado ORG'!F273</f>
        <v>6 6. Otro</v>
      </c>
      <c r="M276" s="12" t="str">
        <f>+'[1]Consolidado ORG'!AK273</f>
        <v>https://www.contratos.gov.co/consultas/detalleProceso.do?numConstancia=17-12-6233218</v>
      </c>
      <c r="N276" s="12" t="str">
        <f>+'[1]Consolidado ORG'!AL273</f>
        <v>17-12-6233218</v>
      </c>
      <c r="O276" s="28"/>
    </row>
    <row r="277" spans="1:15" s="3" customFormat="1" ht="56.25" x14ac:dyDescent="0.25">
      <c r="A277" s="11" t="str">
        <f>+'[1]Consolidado ORG'!A274</f>
        <v>SCJ-274-2017</v>
      </c>
      <c r="B277" s="12">
        <f>+'[1]Consolidado ORG'!B274</f>
        <v>42781</v>
      </c>
      <c r="C277" s="12" t="str">
        <f>+'[1]Consolidado ORG'!G274</f>
        <v>SARA CLEMENCIA RODRIGUEZ RUIZ</v>
      </c>
      <c r="D277" s="12" t="str">
        <f>+'[1]Consolidado ORG'!L274</f>
        <v xml:space="preserve">PRESTAR LOS SERVICIOS PROFESIONALES A LA DIRECCIÓN TÉCNICA DE LA SUBSECRETARIA  DE INVERSIONES Y FORTALECIMIENTO DE CAPACIDADES OPERATIVAS  EN EL DESARROLLO Y EJECUCIÓN DE LOS PLANES, PROYECTOS Y ETAPA PRECONTRACTUAL Y CONTRACTUAL QUE LE SEAN REQUERIDOS.  </v>
      </c>
      <c r="E277" s="12">
        <f>+'[1]Consolidado ORG'!M274</f>
        <v>42783</v>
      </c>
      <c r="F277" s="12">
        <f>+'[1]Consolidado ORG'!N274</f>
        <v>42871</v>
      </c>
      <c r="G277" s="13">
        <f>+'[1]Consolidado ORG'!P274</f>
        <v>3</v>
      </c>
      <c r="H277" s="13">
        <f>+'[1]Consolidado ORG'!AG274</f>
        <v>0</v>
      </c>
      <c r="I277" s="14">
        <f>+'[1]Consolidado ORG'!T274</f>
        <v>13500000</v>
      </c>
      <c r="J277" s="14">
        <f>+'[1]Consolidado ORG'!AE274</f>
        <v>0</v>
      </c>
      <c r="K277" s="12" t="str">
        <f>+'[1]Consolidado ORG'!E274</f>
        <v>5 5. Contratación directa</v>
      </c>
      <c r="L277" s="12" t="str">
        <f>+'[1]Consolidado ORG'!F274</f>
        <v>6 6. Otro</v>
      </c>
      <c r="M277" s="12" t="str">
        <f>+'[1]Consolidado ORG'!AK274</f>
        <v>https://www.contratos.gov.co/consultas/detalleProceso.do?numConstancia=17-12-6230597</v>
      </c>
      <c r="N277" s="12" t="str">
        <f>+'[1]Consolidado ORG'!AL274</f>
        <v>17-12-6230597</v>
      </c>
      <c r="O277" s="28"/>
    </row>
    <row r="278" spans="1:15" s="3" customFormat="1" ht="56.25" x14ac:dyDescent="0.25">
      <c r="A278" s="11" t="str">
        <f>+'[1]Consolidado ORG'!A275</f>
        <v>SCJ-275-2017</v>
      </c>
      <c r="B278" s="12">
        <f>+'[1]Consolidado ORG'!B275</f>
        <v>42781</v>
      </c>
      <c r="C278" s="12" t="str">
        <f>+'[1]Consolidado ORG'!G275</f>
        <v>LEIDY JHOANA ZAMBRANO GUEVARA</v>
      </c>
      <c r="D278" s="12" t="str">
        <f>+'[1]Consolidado ORG'!L275</f>
        <v>PRESTAR LOS SERVICIOS DE APOYO A LA GESTION EN LA SUBSECRETARIA DE SEGURIDAD Y CONVIVENCIA PARA COADYUVAR EN LA IMPLEMENTACION DE ESTRATEGIAS Y ACCIONES DE DIALOGO MEDIACION Y PREVENCION EN CONVIVENCIA Y SEGURIDAD CIUDADANA EN LA CIUDAD</v>
      </c>
      <c r="E278" s="12">
        <f>+'[1]Consolidado ORG'!M275</f>
        <v>42783</v>
      </c>
      <c r="F278" s="12">
        <f>+'[1]Consolidado ORG'!N275</f>
        <v>42844</v>
      </c>
      <c r="G278" s="13">
        <f>+'[1]Consolidado ORG'!P275</f>
        <v>10.5</v>
      </c>
      <c r="H278" s="13">
        <f>+'[1]Consolidado ORG'!AG275</f>
        <v>0</v>
      </c>
      <c r="I278" s="14">
        <f>+'[1]Consolidado ORG'!T275</f>
        <v>21000000</v>
      </c>
      <c r="J278" s="14">
        <f>+'[1]Consolidado ORG'!AE275</f>
        <v>0</v>
      </c>
      <c r="K278" s="12" t="str">
        <f>+'[1]Consolidado ORG'!E275</f>
        <v>5 5. Contratación directa</v>
      </c>
      <c r="L278" s="12" t="str">
        <f>+'[1]Consolidado ORG'!F275</f>
        <v>6 6. Otro</v>
      </c>
      <c r="M278" s="12" t="str">
        <f>+'[1]Consolidado ORG'!AK275</f>
        <v>https://www.contratos.gov.co/consultas/detalleProceso.do?numConstancia=17-12-6233229</v>
      </c>
      <c r="N278" s="12" t="str">
        <f>+'[1]Consolidado ORG'!AL275</f>
        <v>17-12-6233229</v>
      </c>
      <c r="O278" s="28"/>
    </row>
    <row r="279" spans="1:15" s="3" customFormat="1" ht="56.25" x14ac:dyDescent="0.25">
      <c r="A279" s="11" t="str">
        <f>+'[1]Consolidado ORG'!A276</f>
        <v>SCJ-276-2017</v>
      </c>
      <c r="B279" s="12">
        <f>+'[1]Consolidado ORG'!B276</f>
        <v>42781</v>
      </c>
      <c r="C279" s="12" t="str">
        <f>+'[1]Consolidado ORG'!G276</f>
        <v>PATRICIA GONGORA BERMUDEZ</v>
      </c>
      <c r="D279" s="12" t="str">
        <f>+'[1]Consolidado ORG'!L276</f>
        <v>PRESTAR LOS SERVICIOS DE APOYO A LA GESTION EN LA SUBSECRETARIA DE SEGURIDAD Y CONVIVENCIA PARA COADYUVAR EN LA IMPLEMENTACION DE ESTRATEGIAS Y ACCIONES DE DIALOGO MEDIACION Y PREVENCION EN CONVIVENCIA Y SEGURIDAD CIUDADANA EN LA CIUDAD</v>
      </c>
      <c r="E279" s="12">
        <f>+'[1]Consolidado ORG'!M276</f>
        <v>42783</v>
      </c>
      <c r="F279" s="12">
        <f>+'[1]Consolidado ORG'!N276</f>
        <v>43100</v>
      </c>
      <c r="G279" s="13">
        <f>+'[1]Consolidado ORG'!P276</f>
        <v>10.5</v>
      </c>
      <c r="H279" s="13">
        <f>+'[1]Consolidado ORG'!AG276</f>
        <v>0</v>
      </c>
      <c r="I279" s="14">
        <f>+'[1]Consolidado ORG'!T276</f>
        <v>21000000</v>
      </c>
      <c r="J279" s="14">
        <f>+'[1]Consolidado ORG'!AE276</f>
        <v>0</v>
      </c>
      <c r="K279" s="12" t="str">
        <f>+'[1]Consolidado ORG'!E276</f>
        <v>5 5. Contratación directa</v>
      </c>
      <c r="L279" s="12" t="str">
        <f>+'[1]Consolidado ORG'!F276</f>
        <v>6 6. Otro</v>
      </c>
      <c r="M279" s="12" t="str">
        <f>+'[1]Consolidado ORG'!AK276</f>
        <v>https://www.contratos.gov.co/consultas/detalleProceso.do?numConstancia=17-12-6233245</v>
      </c>
      <c r="N279" s="12" t="str">
        <f>+'[1]Consolidado ORG'!AL276</f>
        <v>17-12-6233245</v>
      </c>
      <c r="O279" s="28"/>
    </row>
    <row r="280" spans="1:15" s="3" customFormat="1" ht="56.25" x14ac:dyDescent="0.25">
      <c r="A280" s="11" t="str">
        <f>+'[1]Consolidado ORG'!A277</f>
        <v>SCJ-277-2017</v>
      </c>
      <c r="B280" s="12">
        <f>+'[1]Consolidado ORG'!B277</f>
        <v>42781</v>
      </c>
      <c r="C280" s="12" t="str">
        <f>+'[1]Consolidado ORG'!G277</f>
        <v>CAROL ANDREA TRIANA RUIZ</v>
      </c>
      <c r="D280" s="12" t="str">
        <f>+'[1]Consolidado ORG'!L277</f>
        <v>PRESTAR LOS SERVICIOS DE APOYO A LA GESTION EN LA SUBSECRETARIA DE SEGURIDAD Y CONVIVENCIA PARA COADYUVAR EN LA IMPLEMENTACION DE ESTRATEGIAS Y ACCIONES DE DIALOGO MEDIACION Y PREVENCION EN CONVIVENCIA Y SEGURIDAD CIUDADANA EN LA CIUDAD</v>
      </c>
      <c r="E280" s="12">
        <f>+'[1]Consolidado ORG'!M277</f>
        <v>42783</v>
      </c>
      <c r="F280" s="12">
        <f>+'[1]Consolidado ORG'!N277</f>
        <v>43100</v>
      </c>
      <c r="G280" s="13">
        <f>+'[1]Consolidado ORG'!P277</f>
        <v>10.5</v>
      </c>
      <c r="H280" s="13">
        <f>+'[1]Consolidado ORG'!AG277</f>
        <v>0</v>
      </c>
      <c r="I280" s="14">
        <f>+'[1]Consolidado ORG'!T277</f>
        <v>21000000</v>
      </c>
      <c r="J280" s="14">
        <f>+'[1]Consolidado ORG'!AE277</f>
        <v>0</v>
      </c>
      <c r="K280" s="12" t="str">
        <f>+'[1]Consolidado ORG'!E277</f>
        <v>5 5. Contratación directa</v>
      </c>
      <c r="L280" s="12" t="str">
        <f>+'[1]Consolidado ORG'!F277</f>
        <v>6 6. Otro</v>
      </c>
      <c r="M280" s="12" t="str">
        <f>+'[1]Consolidado ORG'!AK277</f>
        <v>https://www.contratos.gov.co/consultas/detalleProceso.do?numConstancia=17-12-6233253</v>
      </c>
      <c r="N280" s="12" t="str">
        <f>+'[1]Consolidado ORG'!AL277</f>
        <v>17-12-6233253</v>
      </c>
      <c r="O280" s="28"/>
    </row>
    <row r="281" spans="1:15" s="3" customFormat="1" ht="56.25" x14ac:dyDescent="0.25">
      <c r="A281" s="11" t="str">
        <f>+'[1]Consolidado ORG'!A278</f>
        <v>SCJ-278-2017</v>
      </c>
      <c r="B281" s="12">
        <f>+'[1]Consolidado ORG'!B278</f>
        <v>42781</v>
      </c>
      <c r="C281" s="12" t="str">
        <f>+'[1]Consolidado ORG'!G278</f>
        <v>SILVINO LOPEZ BURGOS</v>
      </c>
      <c r="D281" s="12" t="str">
        <f>+'[1]Consolidado ORG'!L278</f>
        <v>PRESTAR LOS SERVICIOS DE APOYO A LA GESTION EN LA SUBSECRETARIA DE SEGURIDAD Y CONVIVENCIA PARA COADYUVAR EN LA IMPLEMENTACION DE ESTRATEGIAS Y ACCIONES DE DIALOGO MEDIACION Y PREVENCION EN CONVIVENCIA Y SEGURIDAD CIUDADANA EN LA CIUDAD</v>
      </c>
      <c r="E281" s="12">
        <f>+'[1]Consolidado ORG'!M278</f>
        <v>42783</v>
      </c>
      <c r="F281" s="12">
        <f>+'[1]Consolidado ORG'!N278</f>
        <v>43100</v>
      </c>
      <c r="G281" s="13">
        <f>+'[1]Consolidado ORG'!P278</f>
        <v>10.5</v>
      </c>
      <c r="H281" s="13">
        <f>+'[1]Consolidado ORG'!AG278</f>
        <v>0</v>
      </c>
      <c r="I281" s="14">
        <f>+'[1]Consolidado ORG'!T278</f>
        <v>21000000</v>
      </c>
      <c r="J281" s="14">
        <f>+'[1]Consolidado ORG'!AE278</f>
        <v>0</v>
      </c>
      <c r="K281" s="12" t="str">
        <f>+'[1]Consolidado ORG'!E278</f>
        <v>5 5. Contratación directa</v>
      </c>
      <c r="L281" s="12" t="str">
        <f>+'[1]Consolidado ORG'!F278</f>
        <v>6 6. Otro</v>
      </c>
      <c r="M281" s="12" t="str">
        <f>+'[1]Consolidado ORG'!AK278</f>
        <v>https://www.contratos.gov.co/consultas/detalleProceso.do?numConstancia=17-12-6233260</v>
      </c>
      <c r="N281" s="12" t="str">
        <f>+'[1]Consolidado ORG'!AL278</f>
        <v>17-12-6233260</v>
      </c>
      <c r="O281" s="28"/>
    </row>
    <row r="282" spans="1:15" s="3" customFormat="1" ht="56.25" x14ac:dyDescent="0.25">
      <c r="A282" s="11" t="str">
        <f>+'[1]Consolidado ORG'!A279</f>
        <v>SCJ-279-2017</v>
      </c>
      <c r="B282" s="12">
        <f>+'[1]Consolidado ORG'!B279</f>
        <v>42781</v>
      </c>
      <c r="C282" s="12" t="str">
        <f>+'[1]Consolidado ORG'!G279</f>
        <v>JOSE LUIS REY GALEANO</v>
      </c>
      <c r="D282" s="12" t="str">
        <f>+'[1]Consolidado ORG'!L279</f>
        <v>PRESTAR LOS SERVICIOS DE APOYO A LA GESTION EN LA SUBSECRETARIA DE SEGURIDAD Y CONVIVENCIA PARA COADYUVAR EN LA IMPLEMENTACION DE ESTRATEGIAS Y ACCIONES DE DIALOGO MEDIACION Y PREVENCION EN CONVIVENCIA Y SEGURIDAD CIUDADANA EN LA CIUDAD</v>
      </c>
      <c r="E282" s="12">
        <f>+'[1]Consolidado ORG'!M279</f>
        <v>42783</v>
      </c>
      <c r="F282" s="12">
        <f>+'[1]Consolidado ORG'!N279</f>
        <v>42881</v>
      </c>
      <c r="G282" s="13">
        <f>+'[1]Consolidado ORG'!P279</f>
        <v>10.5</v>
      </c>
      <c r="H282" s="13">
        <f>+'[1]Consolidado ORG'!AG279</f>
        <v>0</v>
      </c>
      <c r="I282" s="14">
        <f>+'[1]Consolidado ORG'!T279</f>
        <v>21000000</v>
      </c>
      <c r="J282" s="14">
        <f>+'[1]Consolidado ORG'!AE279</f>
        <v>0</v>
      </c>
      <c r="K282" s="12" t="str">
        <f>+'[1]Consolidado ORG'!E279</f>
        <v>5 5. Contratación directa</v>
      </c>
      <c r="L282" s="12" t="str">
        <f>+'[1]Consolidado ORG'!F279</f>
        <v>6 6. Otro</v>
      </c>
      <c r="M282" s="12" t="str">
        <f>+'[1]Consolidado ORG'!AK279</f>
        <v>https://www.contratos.gov.co/consultas/detalleProceso.do?numConstancia=17-12-6233297</v>
      </c>
      <c r="N282" s="12" t="str">
        <f>+'[1]Consolidado ORG'!AL279</f>
        <v>17-12-6233297</v>
      </c>
      <c r="O282" s="28"/>
    </row>
    <row r="283" spans="1:15" s="3" customFormat="1" ht="56.25" x14ac:dyDescent="0.25">
      <c r="A283" s="11" t="str">
        <f>+'[1]Consolidado ORG'!A280</f>
        <v>SCJ-280-2017</v>
      </c>
      <c r="B283" s="12">
        <f>+'[1]Consolidado ORG'!B280</f>
        <v>42781</v>
      </c>
      <c r="C283" s="12" t="str">
        <f>+'[1]Consolidado ORG'!G280</f>
        <v>PABLO GERMAN BARÓN MARIN</v>
      </c>
      <c r="D283" s="12" t="str">
        <f>+'[1]Consolidado ORG'!L280</f>
        <v>PRESTAR LOS SERVICIOS DE APOYO A LA GESTION EN LA SUBSECRETARIA DE SEGURIDAD Y CONVIVENCIA PARA COADYUVAR EN LA IMPLEMENTACION DE ESTRATEGIAS Y ACCIONES DE DIALOGO MEDIACION Y PREVENCION EN CONVIVENCIA Y SEGURIDAD CIUDADANA EN LA CIUDAD</v>
      </c>
      <c r="E283" s="12">
        <f>+'[1]Consolidado ORG'!M280</f>
        <v>42783</v>
      </c>
      <c r="F283" s="12">
        <f>+'[1]Consolidado ORG'!N280</f>
        <v>43042</v>
      </c>
      <c r="G283" s="13">
        <f>+'[1]Consolidado ORG'!P280</f>
        <v>10.5</v>
      </c>
      <c r="H283" s="13">
        <f>+'[1]Consolidado ORG'!AG280</f>
        <v>0</v>
      </c>
      <c r="I283" s="14">
        <f>+'[1]Consolidado ORG'!T280</f>
        <v>21000000</v>
      </c>
      <c r="J283" s="14">
        <f>+'[1]Consolidado ORG'!AE280</f>
        <v>0</v>
      </c>
      <c r="K283" s="12" t="str">
        <f>+'[1]Consolidado ORG'!E280</f>
        <v>5 5. Contratación directa</v>
      </c>
      <c r="L283" s="12" t="str">
        <f>+'[1]Consolidado ORG'!F280</f>
        <v>6 6. Otro</v>
      </c>
      <c r="M283" s="12" t="str">
        <f>+'[1]Consolidado ORG'!AK280</f>
        <v>https://www.contratos.gov.co/consultas/detalleProceso.do?numConstancia=17-12-6233306</v>
      </c>
      <c r="N283" s="12" t="str">
        <f>+'[1]Consolidado ORG'!AL280</f>
        <v>17-12-6233306</v>
      </c>
      <c r="O283" s="28"/>
    </row>
    <row r="284" spans="1:15" s="3" customFormat="1" ht="56.25" x14ac:dyDescent="0.25">
      <c r="A284" s="11" t="str">
        <f>+'[1]Consolidado ORG'!A281</f>
        <v>SCJ-281-2017</v>
      </c>
      <c r="B284" s="12">
        <f>+'[1]Consolidado ORG'!B281</f>
        <v>42781</v>
      </c>
      <c r="C284" s="12" t="str">
        <f>+'[1]Consolidado ORG'!G281</f>
        <v>JULIO ANDREY CORRALES QUIMBAYO</v>
      </c>
      <c r="D284" s="12" t="str">
        <f>+'[1]Consolidado ORG'!L281</f>
        <v>PRESTAR LOS SERVICIOS DE APOYO A LA GESTION EN LA SUBSECRETARIA DE SEGURIDAD Y CONVIVENCIA PARA COADYUVAR EN LA IMPLEMENTACION DE ESTRATEGIAS Y ACCIONES DE DIALOGO MEDIACION Y PREVENCION EN CONVIVENCIA Y SEGURIDAD CIUDADANA EN LA CIUDAD</v>
      </c>
      <c r="E284" s="12">
        <f>+'[1]Consolidado ORG'!M281</f>
        <v>42783</v>
      </c>
      <c r="F284" s="12">
        <f>+'[1]Consolidado ORG'!N281</f>
        <v>43100</v>
      </c>
      <c r="G284" s="13">
        <f>+'[1]Consolidado ORG'!P281</f>
        <v>10.5</v>
      </c>
      <c r="H284" s="13">
        <f>+'[1]Consolidado ORG'!AG281</f>
        <v>0</v>
      </c>
      <c r="I284" s="14">
        <f>+'[1]Consolidado ORG'!T281</f>
        <v>21000000</v>
      </c>
      <c r="J284" s="14">
        <f>+'[1]Consolidado ORG'!AE281</f>
        <v>0</v>
      </c>
      <c r="K284" s="12" t="str">
        <f>+'[1]Consolidado ORG'!E281</f>
        <v>5 5. Contratación directa</v>
      </c>
      <c r="L284" s="12" t="str">
        <f>+'[1]Consolidado ORG'!F281</f>
        <v>6 6. Otro</v>
      </c>
      <c r="M284" s="12" t="str">
        <f>+'[1]Consolidado ORG'!AK281</f>
        <v>https://www.contratos.gov.co/consultas/detalleProceso.do?numConstancia=17-12-6233319</v>
      </c>
      <c r="N284" s="12" t="str">
        <f>+'[1]Consolidado ORG'!AL281</f>
        <v>17-12-6233319</v>
      </c>
      <c r="O284" s="28"/>
    </row>
    <row r="285" spans="1:15" s="3" customFormat="1" ht="56.25" x14ac:dyDescent="0.25">
      <c r="A285" s="11" t="str">
        <f>+'[1]Consolidado ORG'!A282</f>
        <v>SCJ-282-2017</v>
      </c>
      <c r="B285" s="12">
        <f>+'[1]Consolidado ORG'!B282</f>
        <v>42781</v>
      </c>
      <c r="C285" s="12" t="str">
        <f>+'[1]Consolidado ORG'!G282</f>
        <v>KAREN ROCIO FORERO BARON</v>
      </c>
      <c r="D285" s="12" t="str">
        <f>+'[1]Consolidado ORG'!L282</f>
        <v>PRESTAR LOS SERVICIOS DE APOYO A LA GESTION EN LA SUBSECRETARIA DE SEGURIDAD Y CONVIVENCIA PARA COADYUVAR EN LA IMPLEMENTACION DE ESTRATEGIAS Y ACCIONES DE DIALOGO MEDIACION Y PREVENCION EN CONVIVENCIA Y SEGURIDAD CIUDADANA EN LA CIUDAD</v>
      </c>
      <c r="E285" s="12">
        <f>+'[1]Consolidado ORG'!M282</f>
        <v>42783</v>
      </c>
      <c r="F285" s="12">
        <f>+'[1]Consolidado ORG'!N282</f>
        <v>43100</v>
      </c>
      <c r="G285" s="13">
        <f>+'[1]Consolidado ORG'!P282</f>
        <v>10.5</v>
      </c>
      <c r="H285" s="13">
        <f>+'[1]Consolidado ORG'!AG282</f>
        <v>0</v>
      </c>
      <c r="I285" s="14">
        <f>+'[1]Consolidado ORG'!T282</f>
        <v>21000000</v>
      </c>
      <c r="J285" s="14">
        <f>+'[1]Consolidado ORG'!AE282</f>
        <v>0</v>
      </c>
      <c r="K285" s="12" t="str">
        <f>+'[1]Consolidado ORG'!E282</f>
        <v>5 5. Contratación directa</v>
      </c>
      <c r="L285" s="12" t="str">
        <f>+'[1]Consolidado ORG'!F282</f>
        <v>6 6. Otro</v>
      </c>
      <c r="M285" s="12" t="str">
        <f>+'[1]Consolidado ORG'!AK282</f>
        <v>https://www.contratos.gov.co/consultas/detalleProceso.do?numConstancia=17-12-6233324</v>
      </c>
      <c r="N285" s="12" t="str">
        <f>+'[1]Consolidado ORG'!AL282</f>
        <v>17-12-6233324</v>
      </c>
      <c r="O285" s="28"/>
    </row>
    <row r="286" spans="1:15" s="3" customFormat="1" ht="56.25" x14ac:dyDescent="0.25">
      <c r="A286" s="11" t="str">
        <f>+'[1]Consolidado ORG'!A283</f>
        <v>SCJ-283-2017</v>
      </c>
      <c r="B286" s="12">
        <f>+'[1]Consolidado ORG'!B283</f>
        <v>42781</v>
      </c>
      <c r="C286" s="12" t="str">
        <f>+'[1]Consolidado ORG'!G283</f>
        <v>KAREN NATHALY SILVA CAMACHO</v>
      </c>
      <c r="D286" s="12" t="str">
        <f>+'[1]Consolidado ORG'!L283</f>
        <v>PRESTAR LOS SERVICIOS DE APOYO A LA GESTION EN LA SUBSECRETARIA DE SEGURIDAD Y CONVIVENCIA PARA COADYUVAR EN LA IMPLEMENTACION DE ESTRATEGIAS Y ACCIONES DE DIALOGO MEDIACION Y PREVENCION EN CONVIVENCIA Y SEGURIDAD CIUDADANA EN LA CIUDAD</v>
      </c>
      <c r="E286" s="12">
        <f>+'[1]Consolidado ORG'!M283</f>
        <v>42783</v>
      </c>
      <c r="F286" s="12">
        <f>+'[1]Consolidado ORG'!N283</f>
        <v>43114</v>
      </c>
      <c r="G286" s="13">
        <f>+'[1]Consolidado ORG'!P283</f>
        <v>10.5</v>
      </c>
      <c r="H286" s="13">
        <f>+'[1]Consolidado ORG'!AG283</f>
        <v>30</v>
      </c>
      <c r="I286" s="14">
        <f>+'[1]Consolidado ORG'!T283</f>
        <v>21000000</v>
      </c>
      <c r="J286" s="14">
        <f>+'[1]Consolidado ORG'!AE283</f>
        <v>0</v>
      </c>
      <c r="K286" s="12" t="str">
        <f>+'[1]Consolidado ORG'!E283</f>
        <v>5 5. Contratación directa</v>
      </c>
      <c r="L286" s="12" t="str">
        <f>+'[1]Consolidado ORG'!F283</f>
        <v>6 6. Otro</v>
      </c>
      <c r="M286" s="12" t="str">
        <f>+'[1]Consolidado ORG'!AK283</f>
        <v>https://www.contratos.gov.co/consultas/detalleProceso.do?numConstancia=17-12-6233331</v>
      </c>
      <c r="N286" s="12" t="str">
        <f>+'[1]Consolidado ORG'!AL283</f>
        <v>17-12-6233331</v>
      </c>
      <c r="O286" s="28"/>
    </row>
    <row r="287" spans="1:15" s="3" customFormat="1" ht="56.25" x14ac:dyDescent="0.25">
      <c r="A287" s="11" t="str">
        <f>+'[1]Consolidado ORG'!A284</f>
        <v>SCJ-284-2017</v>
      </c>
      <c r="B287" s="12">
        <f>+'[1]Consolidado ORG'!B284</f>
        <v>42781</v>
      </c>
      <c r="C287" s="12" t="str">
        <f>+'[1]Consolidado ORG'!G284</f>
        <v>JORGE ORLANDO SABOGAL TORRES</v>
      </c>
      <c r="D287" s="12" t="str">
        <f>+'[1]Consolidado ORG'!L284</f>
        <v>PRESTAR LOS SERVICIOS DE APOYO A LA GESTION EN LA SUBSECRETARIA DE SEGURIDAD Y CONVIVENCIA PARA COADYUVAR EN LA IMPLEMENTACION DE ESTRATEGIAS Y ACCIONES DE DIALOGO MEDIACION Y PREVENCION EN CONVIVENCIA Y SEGURIDAD CIUDADANA EN LA CIUDAD</v>
      </c>
      <c r="E287" s="12">
        <f>+'[1]Consolidado ORG'!M284</f>
        <v>42784</v>
      </c>
      <c r="F287" s="12">
        <f>+'[1]Consolidado ORG'!N284</f>
        <v>43101</v>
      </c>
      <c r="G287" s="13">
        <f>+'[1]Consolidado ORG'!P284</f>
        <v>10.5</v>
      </c>
      <c r="H287" s="13">
        <f>+'[1]Consolidado ORG'!AG284</f>
        <v>0</v>
      </c>
      <c r="I287" s="14">
        <f>+'[1]Consolidado ORG'!T284</f>
        <v>21000000</v>
      </c>
      <c r="J287" s="14">
        <f>+'[1]Consolidado ORG'!AE284</f>
        <v>0</v>
      </c>
      <c r="K287" s="12" t="str">
        <f>+'[1]Consolidado ORG'!E284</f>
        <v>5 5. Contratación directa</v>
      </c>
      <c r="L287" s="12" t="str">
        <f>+'[1]Consolidado ORG'!F284</f>
        <v>6 6. Otro</v>
      </c>
      <c r="M287" s="12" t="str">
        <f>+'[1]Consolidado ORG'!AK284</f>
        <v>https://www.contratos.gov.co/consultas/detalleProceso.do?numConstancia=17-12-6233336</v>
      </c>
      <c r="N287" s="12" t="str">
        <f>+'[1]Consolidado ORG'!AL284</f>
        <v>17-12-6233336</v>
      </c>
      <c r="O287" s="28"/>
    </row>
    <row r="288" spans="1:15" s="3" customFormat="1" ht="56.25" x14ac:dyDescent="0.25">
      <c r="A288" s="11" t="str">
        <f>+'[1]Consolidado ORG'!A285</f>
        <v>SCJ-285-2017</v>
      </c>
      <c r="B288" s="12">
        <f>+'[1]Consolidado ORG'!B285</f>
        <v>42781</v>
      </c>
      <c r="C288" s="12" t="str">
        <f>+'[1]Consolidado ORG'!G285</f>
        <v>JUAN DAVID RODRIGUEZ FAJARDO</v>
      </c>
      <c r="D288" s="12" t="str">
        <f>+'[1]Consolidado ORG'!L285</f>
        <v>PRESTAR LOS SERVICIOS DE APOYO A LA GESTION EN LA SUBSECRETARIA DE SEGURIDAD Y CONVIVENCIA PARA COADYUVAR EN LA IMPLEMENTACION DE ESTRATEGIAS Y ACCIONES DE DIALOGO MEDIACION Y PREVENCION EN CONVIVENCIA Y SEGURIDAD CIUDADANA EN LA CIUDAD</v>
      </c>
      <c r="E288" s="12">
        <f>+'[1]Consolidado ORG'!M285</f>
        <v>42783</v>
      </c>
      <c r="F288" s="12">
        <f>+'[1]Consolidado ORG'!N285</f>
        <v>43100</v>
      </c>
      <c r="G288" s="13">
        <f>+'[1]Consolidado ORG'!P285</f>
        <v>10.5</v>
      </c>
      <c r="H288" s="13">
        <f>+'[1]Consolidado ORG'!AG285</f>
        <v>0</v>
      </c>
      <c r="I288" s="14">
        <f>+'[1]Consolidado ORG'!T285</f>
        <v>21000000</v>
      </c>
      <c r="J288" s="14">
        <f>+'[1]Consolidado ORG'!AE285</f>
        <v>0</v>
      </c>
      <c r="K288" s="12" t="str">
        <f>+'[1]Consolidado ORG'!E285</f>
        <v>5 5. Contratación directa</v>
      </c>
      <c r="L288" s="12" t="str">
        <f>+'[1]Consolidado ORG'!F285</f>
        <v>6 6. Otro</v>
      </c>
      <c r="M288" s="12" t="str">
        <f>+'[1]Consolidado ORG'!AK285</f>
        <v>https://www.contratos.gov.co/consultas/detalleProceso.do?numConstancia=17-12-6233352</v>
      </c>
      <c r="N288" s="12" t="str">
        <f>+'[1]Consolidado ORG'!AL285</f>
        <v>17-12-6233352</v>
      </c>
      <c r="O288" s="28"/>
    </row>
    <row r="289" spans="1:15" s="3" customFormat="1" ht="56.25" x14ac:dyDescent="0.25">
      <c r="A289" s="11" t="str">
        <f>+'[1]Consolidado ORG'!A286</f>
        <v>SCJ-286-2017</v>
      </c>
      <c r="B289" s="12">
        <f>+'[1]Consolidado ORG'!B286</f>
        <v>42781</v>
      </c>
      <c r="C289" s="12" t="str">
        <f>+'[1]Consolidado ORG'!G286</f>
        <v>EFRAIN MURILLO SILVA</v>
      </c>
      <c r="D289" s="12" t="str">
        <f>+'[1]Consolidado ORG'!L286</f>
        <v>PRESTAR LOS SERVICIOS DE APOYO A LA GESTION EN LA SUBSECRETARIA DE SEGURIDAD Y CONVIVENCIA PARA COADYUVAR EN LA IMPLEMENTACION DE ESTRATEGIAS Y ACCIONES DE DIALOGO MEDIACION Y PREVENCION EN CONVIVENCIA Y SEGURIDAD CIUDADANA EN LA CIUDAD</v>
      </c>
      <c r="E289" s="12">
        <f>+'[1]Consolidado ORG'!M286</f>
        <v>42784</v>
      </c>
      <c r="F289" s="12">
        <f>+'[1]Consolidado ORG'!N286</f>
        <v>43101</v>
      </c>
      <c r="G289" s="13">
        <f>+'[1]Consolidado ORG'!P286</f>
        <v>10.5</v>
      </c>
      <c r="H289" s="13">
        <f>+'[1]Consolidado ORG'!AG286</f>
        <v>0</v>
      </c>
      <c r="I289" s="14">
        <f>+'[1]Consolidado ORG'!T286</f>
        <v>21000000</v>
      </c>
      <c r="J289" s="14">
        <f>+'[1]Consolidado ORG'!AE286</f>
        <v>0</v>
      </c>
      <c r="K289" s="12" t="str">
        <f>+'[1]Consolidado ORG'!E286</f>
        <v>5 5. Contratación directa</v>
      </c>
      <c r="L289" s="12" t="str">
        <f>+'[1]Consolidado ORG'!F286</f>
        <v>6 6. Otro</v>
      </c>
      <c r="M289" s="12" t="str">
        <f>+'[1]Consolidado ORG'!AK286</f>
        <v>https://www.contratos.gov.co/consultas/detalleProceso.do?numConstancia=17-12-6233358</v>
      </c>
      <c r="N289" s="12" t="str">
        <f>+'[1]Consolidado ORG'!AL286</f>
        <v>17-12-6233358</v>
      </c>
      <c r="O289" s="28"/>
    </row>
    <row r="290" spans="1:15" s="3" customFormat="1" ht="56.25" x14ac:dyDescent="0.25">
      <c r="A290" s="11" t="str">
        <f>+'[1]Consolidado ORG'!A287</f>
        <v>SCJ-287-2017</v>
      </c>
      <c r="B290" s="12">
        <f>+'[1]Consolidado ORG'!B287</f>
        <v>42781</v>
      </c>
      <c r="C290" s="12" t="str">
        <f>+'[1]Consolidado ORG'!G287</f>
        <v>VICTOR HUGO PAEZ ORTIZ</v>
      </c>
      <c r="D290" s="12" t="str">
        <f>+'[1]Consolidado ORG'!L287</f>
        <v>PRESTAR LOS SERVICIOS DE APOYO A LA GESTION EN LA SUBSECRETARIA DE SEGURIDAD Y CONVIVENCIA PARA COADYUVAR EN LA IMPLEMENTACION DE ESTRATEGIAS Y ACCIONES DE DIALOGO MEDIACION Y PREVENCION EN CONVIVENCIA Y SEGURIDAD CIUDADANA EN LA CIUDAD</v>
      </c>
      <c r="E290" s="12">
        <f>+'[1]Consolidado ORG'!M287</f>
        <v>42783</v>
      </c>
      <c r="F290" s="12">
        <f>+'[1]Consolidado ORG'!N287</f>
        <v>43100</v>
      </c>
      <c r="G290" s="13">
        <f>+'[1]Consolidado ORG'!P287</f>
        <v>10.5</v>
      </c>
      <c r="H290" s="13">
        <f>+'[1]Consolidado ORG'!AG287</f>
        <v>0</v>
      </c>
      <c r="I290" s="14">
        <f>+'[1]Consolidado ORG'!T287</f>
        <v>21000000</v>
      </c>
      <c r="J290" s="14">
        <f>+'[1]Consolidado ORG'!AE287</f>
        <v>0</v>
      </c>
      <c r="K290" s="12" t="str">
        <f>+'[1]Consolidado ORG'!E287</f>
        <v>5 5. Contratación directa</v>
      </c>
      <c r="L290" s="12" t="str">
        <f>+'[1]Consolidado ORG'!F287</f>
        <v>6 6. Otro</v>
      </c>
      <c r="M290" s="12" t="str">
        <f>+'[1]Consolidado ORG'!AK287</f>
        <v>https://www.contratos.gov.co/consultas/detalleProceso.do?numConstancia=17-12-6233366</v>
      </c>
      <c r="N290" s="12" t="str">
        <f>+'[1]Consolidado ORG'!AL287</f>
        <v>17-12-6233366</v>
      </c>
      <c r="O290" s="28"/>
    </row>
    <row r="291" spans="1:15" s="3" customFormat="1" ht="78.75" x14ac:dyDescent="0.25">
      <c r="A291" s="11" t="str">
        <f>+'[1]Consolidado ORG'!A288</f>
        <v>SCJ-288-2017</v>
      </c>
      <c r="B291" s="12">
        <f>+'[1]Consolidado ORG'!B288</f>
        <v>42781</v>
      </c>
      <c r="C291" s="12" t="str">
        <f>+'[1]Consolidado ORG'!G288</f>
        <v>JEISSON DARIO PARADA MIRANDA</v>
      </c>
      <c r="D291" s="12" t="str">
        <f>+'[1]Consolidado ORG'!L288</f>
        <v>PRESTAR LOS SERVICIOS DE APOYO A LA GESTIÓN EN EL SEGUIMIENTO A LA ADMINISTRACIÓN DE LOS BIENES, SERVICIOS Y OBRAS ADQUIRIDAS PARA EL FORTALECIMIENTO DE LA CAPACIDAD OPERATIVA DE LAS AUTORIDADES, QUE ESTÉN A CARGO DE LA DIRECCIÓN DE BIENES DE LA SUBSECRETARIA DE INVERSIÓN Y FORTALECIMIENTO DE CAPACIDADES OPERATIVAS DE LA SECRETARIA DE SEGURIDAD, CONVIVENCIA Y JUSTICIA.</v>
      </c>
      <c r="E291" s="12">
        <f>+'[1]Consolidado ORG'!M288</f>
        <v>42783</v>
      </c>
      <c r="F291" s="12">
        <f>+'[1]Consolidado ORG'!N288</f>
        <v>43116</v>
      </c>
      <c r="G291" s="13">
        <f>+'[1]Consolidado ORG'!P288</f>
        <v>11</v>
      </c>
      <c r="H291" s="13">
        <f>+'[1]Consolidado ORG'!AG288</f>
        <v>0</v>
      </c>
      <c r="I291" s="14">
        <f>+'[1]Consolidado ORG'!T288</f>
        <v>28600000</v>
      </c>
      <c r="J291" s="14">
        <f>+'[1]Consolidado ORG'!AE288</f>
        <v>0</v>
      </c>
      <c r="K291" s="12" t="str">
        <f>+'[1]Consolidado ORG'!E288</f>
        <v>5 5. Contratación directa</v>
      </c>
      <c r="L291" s="12" t="str">
        <f>+'[1]Consolidado ORG'!F288</f>
        <v>6 6. Otro</v>
      </c>
      <c r="M291" s="12" t="str">
        <f>+'[1]Consolidado ORG'!AK288</f>
        <v>https://www.contratos.gov.co/consultas/detalleProceso.do?numConstancia=17-12-6230695</v>
      </c>
      <c r="N291" s="12" t="str">
        <f>+'[1]Consolidado ORG'!AL288</f>
        <v>17-12-6230695</v>
      </c>
      <c r="O291" s="28"/>
    </row>
    <row r="292" spans="1:15" s="3" customFormat="1" ht="56.25" x14ac:dyDescent="0.25">
      <c r="A292" s="11" t="str">
        <f>+'[1]Consolidado ORG'!A289</f>
        <v>SCJ-289-2017</v>
      </c>
      <c r="B292" s="12">
        <f>+'[1]Consolidado ORG'!B289</f>
        <v>42781</v>
      </c>
      <c r="C292" s="12" t="str">
        <f>+'[1]Consolidado ORG'!G289</f>
        <v>YOLANDA BOLAÑOS BENITEZ</v>
      </c>
      <c r="D292" s="12" t="str">
        <f>+'[1]Consolidado ORG'!L289</f>
        <v>PRESTAR LOS SERVICIOS DE APOYO A LA GESTION EN LA SUBSECRETARIA DE SEGURIDAD Y CONVIVENCIA PARA COADYUVAR EN LA IMPLEMENTACION DE ESTRATEGIAS Y ACCIONES DE DIALOGO MEDIACION Y PREVENCION EN CONVIVENCIA Y SEGURIDAD CIUDADANA EN LA CIUDAD</v>
      </c>
      <c r="E292" s="12">
        <f>+'[1]Consolidado ORG'!M289</f>
        <v>42783</v>
      </c>
      <c r="F292" s="12">
        <f>+'[1]Consolidado ORG'!N289</f>
        <v>43100</v>
      </c>
      <c r="G292" s="13">
        <f>+'[1]Consolidado ORG'!P289</f>
        <v>10.5</v>
      </c>
      <c r="H292" s="13">
        <f>+'[1]Consolidado ORG'!AG289</f>
        <v>0</v>
      </c>
      <c r="I292" s="14">
        <f>+'[1]Consolidado ORG'!T289</f>
        <v>21000000</v>
      </c>
      <c r="J292" s="14">
        <f>+'[1]Consolidado ORG'!AE289</f>
        <v>0</v>
      </c>
      <c r="K292" s="12" t="str">
        <f>+'[1]Consolidado ORG'!E289</f>
        <v>5 5. Contratación directa</v>
      </c>
      <c r="L292" s="12" t="str">
        <f>+'[1]Consolidado ORG'!F289</f>
        <v>6 6. Otro</v>
      </c>
      <c r="M292" s="12" t="str">
        <f>+'[1]Consolidado ORG'!AK289</f>
        <v>https://www.contratos.gov.co/consultas/detalleProceso.do?numConstancia=17-12-6233376</v>
      </c>
      <c r="N292" s="12" t="str">
        <f>+'[1]Consolidado ORG'!AL289</f>
        <v>17-12-6233376</v>
      </c>
      <c r="O292" s="28"/>
    </row>
    <row r="293" spans="1:15" s="3" customFormat="1" ht="56.25" x14ac:dyDescent="0.25">
      <c r="A293" s="11" t="str">
        <f>+'[1]Consolidado ORG'!A290</f>
        <v>SCJ-290-2017</v>
      </c>
      <c r="B293" s="12">
        <f>+'[1]Consolidado ORG'!B290</f>
        <v>42781</v>
      </c>
      <c r="C293" s="12" t="str">
        <f>+'[1]Consolidado ORG'!G290</f>
        <v>NELSON ENRIQUE BASTO SILVA</v>
      </c>
      <c r="D293" s="12" t="str">
        <f>+'[1]Consolidado ORG'!L290</f>
        <v>PRESTAR LOS SERVICIOS DE APOYO A LA GESTION EN LA SUBSECRETARIA DE SEGURIDAD Y CONVIVENCIA PARA COADYUVAR EN LA IMPLEMENTACION DE ESTRATEGIAS Y ACCIONES DE DIALOGO MEDIACION Y PREVENCION EN CONVIVENCIA Y SEGURIDAD CIUDADANA EN LA CIUDAD</v>
      </c>
      <c r="E293" s="12">
        <f>+'[1]Consolidado ORG'!M290</f>
        <v>42783</v>
      </c>
      <c r="F293" s="12">
        <f>+'[1]Consolidado ORG'!N290</f>
        <v>43100</v>
      </c>
      <c r="G293" s="13">
        <f>+'[1]Consolidado ORG'!P290</f>
        <v>10.5</v>
      </c>
      <c r="H293" s="13">
        <f>+'[1]Consolidado ORG'!AG290</f>
        <v>0</v>
      </c>
      <c r="I293" s="14">
        <f>+'[1]Consolidado ORG'!T290</f>
        <v>21000000</v>
      </c>
      <c r="J293" s="14">
        <f>+'[1]Consolidado ORG'!AE290</f>
        <v>0</v>
      </c>
      <c r="K293" s="12" t="str">
        <f>+'[1]Consolidado ORG'!E290</f>
        <v>5 5. Contratación directa</v>
      </c>
      <c r="L293" s="12" t="str">
        <f>+'[1]Consolidado ORG'!F290</f>
        <v>6 6. Otro</v>
      </c>
      <c r="M293" s="12" t="str">
        <f>+'[1]Consolidado ORG'!AK290</f>
        <v>https://www.contratos.gov.co/consultas/detalleProceso.do?numConstancia=17-12-6233382</v>
      </c>
      <c r="N293" s="12" t="str">
        <f>+'[1]Consolidado ORG'!AL290</f>
        <v>17-12-6233382</v>
      </c>
      <c r="O293" s="28"/>
    </row>
    <row r="294" spans="1:15" s="3" customFormat="1" ht="56.25" x14ac:dyDescent="0.25">
      <c r="A294" s="11" t="str">
        <f>+'[1]Consolidado ORG'!A291</f>
        <v>SCJ-291-2017</v>
      </c>
      <c r="B294" s="12">
        <f>+'[1]Consolidado ORG'!B291</f>
        <v>42781</v>
      </c>
      <c r="C294" s="12" t="str">
        <f>+'[1]Consolidado ORG'!G291</f>
        <v>JAVIER ENRIQUE GUZMAN CAMARGO</v>
      </c>
      <c r="D294" s="12" t="str">
        <f>+'[1]Consolidado ORG'!L291</f>
        <v>PRESTAR LOS SERVICIOS DE APOYO A LA GESTION EN LA SUBSECRETARIA DE SEGURIDAD Y CONVIVENCIA PARA COADYUVAR EN LA IMPLEMENTACION DE ESTRATEGIAS Y ACCIONES DE DIALOGO MEDIACION Y PREVENCION EN CONVIVENCIA Y SEGURIDAD CIUDADANA EN LA CIUDAD</v>
      </c>
      <c r="E294" s="12">
        <f>+'[1]Consolidado ORG'!M291</f>
        <v>42783</v>
      </c>
      <c r="F294" s="12">
        <f>+'[1]Consolidado ORG'!N291</f>
        <v>43100</v>
      </c>
      <c r="G294" s="13">
        <f>+'[1]Consolidado ORG'!P291</f>
        <v>10.5</v>
      </c>
      <c r="H294" s="13">
        <f>+'[1]Consolidado ORG'!AG291</f>
        <v>0</v>
      </c>
      <c r="I294" s="14">
        <f>+'[1]Consolidado ORG'!T291</f>
        <v>21000000</v>
      </c>
      <c r="J294" s="14">
        <f>+'[1]Consolidado ORG'!AE291</f>
        <v>0</v>
      </c>
      <c r="K294" s="12" t="str">
        <f>+'[1]Consolidado ORG'!E291</f>
        <v>5 5. Contratación directa</v>
      </c>
      <c r="L294" s="12" t="str">
        <f>+'[1]Consolidado ORG'!F291</f>
        <v>6 6. Otro</v>
      </c>
      <c r="M294" s="12" t="str">
        <f>+'[1]Consolidado ORG'!AK291</f>
        <v>https://www.contratos.gov.co/consultas/detalleProceso.do?numConstancia=17-12-6233388</v>
      </c>
      <c r="N294" s="12" t="str">
        <f>+'[1]Consolidado ORG'!AL291</f>
        <v>17-12-6233388</v>
      </c>
      <c r="O294" s="28"/>
    </row>
    <row r="295" spans="1:15" s="3" customFormat="1" ht="56.25" x14ac:dyDescent="0.25">
      <c r="A295" s="11" t="str">
        <f>+'[1]Consolidado ORG'!A292</f>
        <v>SCJ-292-2017</v>
      </c>
      <c r="B295" s="12">
        <f>+'[1]Consolidado ORG'!B292</f>
        <v>42781</v>
      </c>
      <c r="C295" s="12" t="str">
        <f>+'[1]Consolidado ORG'!G292</f>
        <v>JEISON FABIAN AGREDO TOVAR</v>
      </c>
      <c r="D295" s="12" t="str">
        <f>+'[1]Consolidado ORG'!L292</f>
        <v>PRESTAR LOS SERVICIOS DE APOYO A LA GESTION EN LA SUBSECRETARIA DE SEGURIDAD Y CONVIVENCIA PARA COADYUVAR EN LA IMPLEMENTACION DE ESTRATEGIAS Y ACCIONES DE DIALOGO MEDIACION Y PREVENCION EN CONVIVENCIA Y SEGURIDAD CIUDADANA EN LA CIUDAD</v>
      </c>
      <c r="E295" s="12">
        <f>+'[1]Consolidado ORG'!M292</f>
        <v>42783</v>
      </c>
      <c r="F295" s="12">
        <f>+'[1]Consolidado ORG'!N292</f>
        <v>43100</v>
      </c>
      <c r="G295" s="13">
        <f>+'[1]Consolidado ORG'!P292</f>
        <v>10.5</v>
      </c>
      <c r="H295" s="13">
        <f>+'[1]Consolidado ORG'!AG292</f>
        <v>0</v>
      </c>
      <c r="I295" s="14">
        <f>+'[1]Consolidado ORG'!T292</f>
        <v>21000000</v>
      </c>
      <c r="J295" s="14">
        <f>+'[1]Consolidado ORG'!AE292</f>
        <v>0</v>
      </c>
      <c r="K295" s="12" t="str">
        <f>+'[1]Consolidado ORG'!E292</f>
        <v>5 5. Contratación directa</v>
      </c>
      <c r="L295" s="12" t="str">
        <f>+'[1]Consolidado ORG'!F292</f>
        <v>6 6. Otro</v>
      </c>
      <c r="M295" s="12" t="str">
        <f>+'[1]Consolidado ORG'!AK292</f>
        <v>https://www.contratos.gov.co/consultas/detalleProceso.do?numConstancia=17-12-6233394</v>
      </c>
      <c r="N295" s="12" t="str">
        <f>+'[1]Consolidado ORG'!AL292</f>
        <v>17-12-6233394</v>
      </c>
      <c r="O295" s="28"/>
    </row>
    <row r="296" spans="1:15" s="3" customFormat="1" ht="56.25" x14ac:dyDescent="0.25">
      <c r="A296" s="11" t="str">
        <f>+'[1]Consolidado ORG'!A293</f>
        <v>SCJ-293-2017</v>
      </c>
      <c r="B296" s="12">
        <f>+'[1]Consolidado ORG'!B293</f>
        <v>42781</v>
      </c>
      <c r="C296" s="12" t="str">
        <f>+'[1]Consolidado ORG'!G293</f>
        <v>MIGUEL ALBEIRO RIVERA FORERO</v>
      </c>
      <c r="D296" s="12" t="str">
        <f>+'[1]Consolidado ORG'!L293</f>
        <v>PRESTAR LOS SERVICIOS DE APOYO A LA GESTION EN LA SUBSECRETARIA DE SEGURIDAD Y CONVIVENCIA PARA COADYUVAR EN LA IMPLEMENTACION DE ESTRATEGIAS Y ACCIONES DE DIALOGO MEDIACION Y PREVENCION EN CONVIVENCIA Y SEGURIDAD CIUDADANA EN LA CIUDAD</v>
      </c>
      <c r="E296" s="12">
        <f>+'[1]Consolidado ORG'!M293</f>
        <v>42783</v>
      </c>
      <c r="F296" s="12">
        <f>+'[1]Consolidado ORG'!N293</f>
        <v>43100</v>
      </c>
      <c r="G296" s="13">
        <f>+'[1]Consolidado ORG'!P293</f>
        <v>10.5</v>
      </c>
      <c r="H296" s="13">
        <f>+'[1]Consolidado ORG'!AG293</f>
        <v>0</v>
      </c>
      <c r="I296" s="14">
        <f>+'[1]Consolidado ORG'!T293</f>
        <v>21000000</v>
      </c>
      <c r="J296" s="14">
        <f>+'[1]Consolidado ORG'!AE293</f>
        <v>0</v>
      </c>
      <c r="K296" s="12" t="str">
        <f>+'[1]Consolidado ORG'!E293</f>
        <v>5 5. Contratación directa</v>
      </c>
      <c r="L296" s="12" t="str">
        <f>+'[1]Consolidado ORG'!F293</f>
        <v>6 6. Otro</v>
      </c>
      <c r="M296" s="12" t="str">
        <f>+'[1]Consolidado ORG'!AK293</f>
        <v>https://www.contratos.gov.co/consultas/detalleProceso.do?numConstancia=17-12-6233405</v>
      </c>
      <c r="N296" s="12" t="str">
        <f>+'[1]Consolidado ORG'!AL293</f>
        <v>17-12-6233405</v>
      </c>
      <c r="O296" s="28"/>
    </row>
    <row r="297" spans="1:15" s="3" customFormat="1" ht="56.25" x14ac:dyDescent="0.25">
      <c r="A297" s="11" t="str">
        <f>+'[1]Consolidado ORG'!A294</f>
        <v>SCJ-294-2017</v>
      </c>
      <c r="B297" s="12">
        <f>+'[1]Consolidado ORG'!B294</f>
        <v>42781</v>
      </c>
      <c r="C297" s="12" t="str">
        <f>+'[1]Consolidado ORG'!G294</f>
        <v>JORGE ANDRES LAGOS MORENO</v>
      </c>
      <c r="D297" s="12" t="str">
        <f>+'[1]Consolidado ORG'!L294</f>
        <v>PRESTAR LOS SERVICIOS DE APOYO A LA GESTION EN LA SUBSECRETARIA DE SEGURIDAD Y CONVIVENCIA PARA COADYUVAR EN LA IMPLEMENTACION DE ESTRATEGIAS Y ACCIONES DE DIALOGO MEDIACION Y PREVENCION EN CONVIVENCIA Y SEGURIDAD CIUDADANA EN LA CIUDAD</v>
      </c>
      <c r="E297" s="12">
        <f>+'[1]Consolidado ORG'!M294</f>
        <v>42783</v>
      </c>
      <c r="F297" s="12">
        <f>+'[1]Consolidado ORG'!N294</f>
        <v>43100</v>
      </c>
      <c r="G297" s="13">
        <f>+'[1]Consolidado ORG'!P294</f>
        <v>10.5</v>
      </c>
      <c r="H297" s="13">
        <f>+'[1]Consolidado ORG'!AG294</f>
        <v>0</v>
      </c>
      <c r="I297" s="14">
        <f>+'[1]Consolidado ORG'!T294</f>
        <v>21000000</v>
      </c>
      <c r="J297" s="14">
        <f>+'[1]Consolidado ORG'!AE294</f>
        <v>0</v>
      </c>
      <c r="K297" s="12" t="str">
        <f>+'[1]Consolidado ORG'!E294</f>
        <v>5 5. Contratación directa</v>
      </c>
      <c r="L297" s="12" t="str">
        <f>+'[1]Consolidado ORG'!F294</f>
        <v>6 6. Otro</v>
      </c>
      <c r="M297" s="12" t="str">
        <f>+'[1]Consolidado ORG'!AK294</f>
        <v>https://www.contratos.gov.co/consultas/detalleProceso.do?numConstancia=17-12-6233605</v>
      </c>
      <c r="N297" s="12" t="str">
        <f>+'[1]Consolidado ORG'!AL294</f>
        <v>17-12-6233605</v>
      </c>
      <c r="O297" s="28"/>
    </row>
    <row r="298" spans="1:15" s="3" customFormat="1" ht="56.25" x14ac:dyDescent="0.25">
      <c r="A298" s="11" t="str">
        <f>+'[1]Consolidado ORG'!A295</f>
        <v>SCJ-295-2017</v>
      </c>
      <c r="B298" s="12">
        <f>+'[1]Consolidado ORG'!B295</f>
        <v>42781</v>
      </c>
      <c r="C298" s="12" t="str">
        <f>+'[1]Consolidado ORG'!G295</f>
        <v>CLARA LUZ GUTIERREZ AGUDELO</v>
      </c>
      <c r="D298" s="12" t="str">
        <f>+'[1]Consolidado ORG'!L295</f>
        <v>PRESTAR LOS SERVICIOS DE APOYO A LA GESTION EN LA SUBSECRETARIA DE SEGURIDAD Y CONVIVENCIA PARA COADYUVAR EN LA IMPLEMENTACION DE ESTRATEGIAS Y ACCIONES DE DIALOGO MEDIACION Y PREVENCION EN CONVIVENCIA Y SEGURIDAD CIUDADANA EN LA CIUDAD</v>
      </c>
      <c r="E298" s="12">
        <f>+'[1]Consolidado ORG'!M295</f>
        <v>42784</v>
      </c>
      <c r="F298" s="12">
        <f>+'[1]Consolidado ORG'!N295</f>
        <v>43101</v>
      </c>
      <c r="G298" s="13">
        <f>+'[1]Consolidado ORG'!P295</f>
        <v>10.5</v>
      </c>
      <c r="H298" s="13">
        <f>+'[1]Consolidado ORG'!AG295</f>
        <v>0</v>
      </c>
      <c r="I298" s="14">
        <f>+'[1]Consolidado ORG'!T295</f>
        <v>21000000</v>
      </c>
      <c r="J298" s="14">
        <f>+'[1]Consolidado ORG'!AE295</f>
        <v>0</v>
      </c>
      <c r="K298" s="12" t="str">
        <f>+'[1]Consolidado ORG'!E295</f>
        <v>5 5. Contratación directa</v>
      </c>
      <c r="L298" s="12" t="str">
        <f>+'[1]Consolidado ORG'!F295</f>
        <v>6 6. Otro</v>
      </c>
      <c r="M298" s="12" t="str">
        <f>+'[1]Consolidado ORG'!AK295</f>
        <v>https://www.contratos.gov.co/consultas/detalleProceso.do?numConstancia=17-12-6243625</v>
      </c>
      <c r="N298" s="12" t="str">
        <f>+'[1]Consolidado ORG'!AL295</f>
        <v>17-12-6243625</v>
      </c>
      <c r="O298" s="28"/>
    </row>
    <row r="299" spans="1:15" s="3" customFormat="1" ht="56.25" x14ac:dyDescent="0.25">
      <c r="A299" s="11" t="str">
        <f>+'[1]Consolidado ORG'!A296</f>
        <v>SCJ-296-2017</v>
      </c>
      <c r="B299" s="12">
        <f>+'[1]Consolidado ORG'!B296</f>
        <v>42782</v>
      </c>
      <c r="C299" s="12" t="str">
        <f>+'[1]Consolidado ORG'!G296</f>
        <v>ANGIE NATALIA MEDINA  LEON</v>
      </c>
      <c r="D299" s="12" t="str">
        <f>+'[1]Consolidado ORG'!L296</f>
        <v>PRESTAR LOS SERVICIOS DE APOYO A LA GESTION EN LA SUBSECRETARIA DE SEGURIDAD Y CONVIVENCIA PARA COADYUVAR EN LA IMPLEMENTACION DE ESTRATEGIAS Y ACCIONES DE DIALOGO MEDIACION Y PREVENCION EN CONVIVENCIA Y SEGURIDAD CIUDADANA EN LA CIUDAD</v>
      </c>
      <c r="E299" s="12">
        <f>+'[1]Consolidado ORG'!M296</f>
        <v>42784</v>
      </c>
      <c r="F299" s="12">
        <f>+'[1]Consolidado ORG'!N296</f>
        <v>43101</v>
      </c>
      <c r="G299" s="13">
        <f>+'[1]Consolidado ORG'!P296</f>
        <v>10.5</v>
      </c>
      <c r="H299" s="13">
        <f>+'[1]Consolidado ORG'!AG296</f>
        <v>0</v>
      </c>
      <c r="I299" s="14">
        <f>+'[1]Consolidado ORG'!T296</f>
        <v>21000000</v>
      </c>
      <c r="J299" s="14">
        <f>+'[1]Consolidado ORG'!AE296</f>
        <v>0</v>
      </c>
      <c r="K299" s="12" t="str">
        <f>+'[1]Consolidado ORG'!E296</f>
        <v>5 5. Contratación directa</v>
      </c>
      <c r="L299" s="12" t="str">
        <f>+'[1]Consolidado ORG'!F296</f>
        <v>6 6. Otro</v>
      </c>
      <c r="M299" s="12" t="str">
        <f>+'[1]Consolidado ORG'!AK296</f>
        <v>https://www.contratos.gov.co/consultas/detalleProceso.do?numConstancia=17-12-6243691</v>
      </c>
      <c r="N299" s="12" t="str">
        <f>+'[1]Consolidado ORG'!AL296</f>
        <v>17-12-6243691</v>
      </c>
      <c r="O299" s="28"/>
    </row>
    <row r="300" spans="1:15" s="3" customFormat="1" ht="45" x14ac:dyDescent="0.25">
      <c r="A300" s="11" t="str">
        <f>+'[1]Consolidado ORG'!A297</f>
        <v>SCJ-297-2017</v>
      </c>
      <c r="B300" s="12">
        <f>+'[1]Consolidado ORG'!B297</f>
        <v>42782</v>
      </c>
      <c r="C300" s="12" t="str">
        <f>+'[1]Consolidado ORG'!G297</f>
        <v>JUAN PABLO CARRILLO BERNAL</v>
      </c>
      <c r="D300" s="12" t="str">
        <f>+'[1]Consolidado ORG'!L297</f>
        <v>PRESTAR SUS SERVICIOS PROFESIONALES DESARROLLANDO ACTIVIDADES EN MATERIA DE SALUD ORAL DIRIGIDA A LAS PERSONAS PRIVADAS DE LA LIBERTAD QUE SE ENCUENTRAN EN LA CARCEL DISTRITAL</v>
      </c>
      <c r="E300" s="12">
        <f>+'[1]Consolidado ORG'!M297</f>
        <v>42783</v>
      </c>
      <c r="F300" s="12">
        <f>+'[1]Consolidado ORG'!N297</f>
        <v>43116</v>
      </c>
      <c r="G300" s="13">
        <f>+'[1]Consolidado ORG'!P297</f>
        <v>11</v>
      </c>
      <c r="H300" s="13">
        <f>+'[1]Consolidado ORG'!AG297</f>
        <v>0</v>
      </c>
      <c r="I300" s="14">
        <f>+'[1]Consolidado ORG'!T297</f>
        <v>38610000</v>
      </c>
      <c r="J300" s="14">
        <f>+'[1]Consolidado ORG'!AE297</f>
        <v>0</v>
      </c>
      <c r="K300" s="12" t="str">
        <f>+'[1]Consolidado ORG'!E297</f>
        <v>5 5. Contratación directa</v>
      </c>
      <c r="L300" s="12" t="str">
        <f>+'[1]Consolidado ORG'!F297</f>
        <v>6 6. Otro</v>
      </c>
      <c r="M300" s="12" t="str">
        <f>+'[1]Consolidado ORG'!AK297</f>
        <v>https://www.contratos.gov.co/consultas/detalleProceso.do?numConstancia=17-12-6243784</v>
      </c>
      <c r="N300" s="12" t="str">
        <f>+'[1]Consolidado ORG'!AL297</f>
        <v>17-12-6243784</v>
      </c>
      <c r="O300" s="28"/>
    </row>
    <row r="301" spans="1:15" s="3" customFormat="1" ht="56.25" x14ac:dyDescent="0.25">
      <c r="A301" s="11" t="str">
        <f>+'[1]Consolidado ORG'!A298</f>
        <v>SCJ-298-2017</v>
      </c>
      <c r="B301" s="12">
        <f>+'[1]Consolidado ORG'!B298</f>
        <v>42782</v>
      </c>
      <c r="C301" s="12" t="str">
        <f>+'[1]Consolidado ORG'!G298</f>
        <v>MARIA ESPERANZA RIAÑO GONZALEZ</v>
      </c>
      <c r="D301" s="12" t="str">
        <f>+'[1]Consolidado ORG'!L298</f>
        <v>PRESTAR LOS SERVICIOS DE APOYO A LA GESTION EN LA SUBSECRETARIA DE SEGURIDAD Y CONVIVENCIA PARA COADYUVAR EN LA IMPLEMENTACION DE ESTRATEGIAS Y ACCIONES DE DIALOGO MEDIACION Y PREVENCION EN CONVIVENCIA Y SEGURIDAD CIUDADANA EN LA CIUDAD</v>
      </c>
      <c r="E301" s="12">
        <f>+'[1]Consolidado ORG'!M298</f>
        <v>42784</v>
      </c>
      <c r="F301" s="12">
        <f>+'[1]Consolidado ORG'!N298</f>
        <v>43101</v>
      </c>
      <c r="G301" s="13">
        <f>+'[1]Consolidado ORG'!P298</f>
        <v>10.5</v>
      </c>
      <c r="H301" s="13">
        <f>+'[1]Consolidado ORG'!AG298</f>
        <v>0</v>
      </c>
      <c r="I301" s="14">
        <f>+'[1]Consolidado ORG'!T298</f>
        <v>21000000</v>
      </c>
      <c r="J301" s="14">
        <f>+'[1]Consolidado ORG'!AE298</f>
        <v>0</v>
      </c>
      <c r="K301" s="12" t="str">
        <f>+'[1]Consolidado ORG'!E298</f>
        <v>5 5. Contratación directa</v>
      </c>
      <c r="L301" s="12" t="str">
        <f>+'[1]Consolidado ORG'!F298</f>
        <v>6 6. Otro</v>
      </c>
      <c r="M301" s="12" t="str">
        <f>+'[1]Consolidado ORG'!AK298</f>
        <v>https://www.contratos.gov.co/consultas/detalleProceso.do?numConstancia=17-12-6243890</v>
      </c>
      <c r="N301" s="12" t="str">
        <f>+'[1]Consolidado ORG'!AL298</f>
        <v>17-12-6243890</v>
      </c>
      <c r="O301" s="28"/>
    </row>
    <row r="302" spans="1:15" s="3" customFormat="1" ht="33.75" x14ac:dyDescent="0.25">
      <c r="A302" s="11" t="str">
        <f>+'[1]Consolidado ORG'!A299</f>
        <v>SCJ-299-2017</v>
      </c>
      <c r="B302" s="12">
        <f>+'[1]Consolidado ORG'!B299</f>
        <v>42782</v>
      </c>
      <c r="C302" s="12" t="str">
        <f>+'[1]Consolidado ORG'!G299</f>
        <v>ANDRES ORLANDO PEÑA ANDRADE</v>
      </c>
      <c r="D302" s="12" t="str">
        <f>+'[1]Consolidado ORG'!L299</f>
        <v>PRESTAR LOS SERVICIOS PROFESIONALES PARA APOYAR EN LA IMPLEMENTACIÓN DEL CÓDIGO NACIONAL DE POLICÍA EN EL DISTRITO CAPITAL Y SUS CONEXOS</v>
      </c>
      <c r="E302" s="12">
        <f>+'[1]Consolidado ORG'!M299</f>
        <v>42784</v>
      </c>
      <c r="F302" s="12">
        <f>+'[1]Consolidado ORG'!N299</f>
        <v>42964</v>
      </c>
      <c r="G302" s="13">
        <f>+'[1]Consolidado ORG'!P299</f>
        <v>6</v>
      </c>
      <c r="H302" s="13">
        <f>+'[1]Consolidado ORG'!AG299</f>
        <v>0</v>
      </c>
      <c r="I302" s="14">
        <f>+'[1]Consolidado ORG'!T299</f>
        <v>54000000</v>
      </c>
      <c r="J302" s="14">
        <f>+'[1]Consolidado ORG'!AE299</f>
        <v>0</v>
      </c>
      <c r="K302" s="12" t="str">
        <f>+'[1]Consolidado ORG'!E299</f>
        <v>5 5. Contratación directa</v>
      </c>
      <c r="L302" s="12" t="str">
        <f>+'[1]Consolidado ORG'!F299</f>
        <v>6 6. Otro</v>
      </c>
      <c r="M302" s="12" t="str">
        <f>+'[1]Consolidado ORG'!AK299</f>
        <v>https://www.contratos.gov.co/consultas/detalleProceso.do?numConstancia=17-12-6244022</v>
      </c>
      <c r="N302" s="12" t="str">
        <f>+'[1]Consolidado ORG'!AL299</f>
        <v>17-12-6244022</v>
      </c>
      <c r="O302" s="28"/>
    </row>
    <row r="303" spans="1:15" s="3" customFormat="1" ht="33.75" x14ac:dyDescent="0.25">
      <c r="A303" s="11" t="str">
        <f>+'[1]Consolidado ORG'!A300</f>
        <v>SCJ-300-2017</v>
      </c>
      <c r="B303" s="12">
        <f>+'[1]Consolidado ORG'!B300</f>
        <v>42782</v>
      </c>
      <c r="C303" s="12" t="str">
        <f>+'[1]Consolidado ORG'!G300</f>
        <v>SERGIO ANDRES BOLIVAR ROA</v>
      </c>
      <c r="D303" s="12" t="str">
        <f>+'[1]Consolidado ORG'!L300</f>
        <v>PRESTAR SERVICIOS PROFESIONALES AL COMANDANTE DE LA POLICÍA METROPOLITANA DE BOGOTÁ EN ASUNTOS JURÍDICOS CONTRACTUALES</v>
      </c>
      <c r="E303" s="12">
        <f>+'[1]Consolidado ORG'!M300</f>
        <v>42783</v>
      </c>
      <c r="F303" s="12">
        <f>+'[1]Consolidado ORG'!N300</f>
        <v>43116</v>
      </c>
      <c r="G303" s="13">
        <f>+'[1]Consolidado ORG'!P300</f>
        <v>11</v>
      </c>
      <c r="H303" s="13">
        <f>+'[1]Consolidado ORG'!AG300</f>
        <v>0</v>
      </c>
      <c r="I303" s="14">
        <f>+'[1]Consolidado ORG'!T300</f>
        <v>71500000</v>
      </c>
      <c r="J303" s="14">
        <f>+'[1]Consolidado ORG'!AE300</f>
        <v>0</v>
      </c>
      <c r="K303" s="12" t="str">
        <f>+'[1]Consolidado ORG'!E300</f>
        <v>5 5. Contratación directa</v>
      </c>
      <c r="L303" s="12" t="str">
        <f>+'[1]Consolidado ORG'!F300</f>
        <v>6 6. Otro</v>
      </c>
      <c r="M303" s="12" t="str">
        <f>+'[1]Consolidado ORG'!AK300</f>
        <v>https://www.contratos.gov.co/consultas/detalleProceso.do?numConstancia=17-12-6258212</v>
      </c>
      <c r="N303" s="12" t="str">
        <f>+'[1]Consolidado ORG'!AL300</f>
        <v>17-12-6258212</v>
      </c>
      <c r="O303" s="28"/>
    </row>
    <row r="304" spans="1:15" s="3" customFormat="1" ht="56.25" x14ac:dyDescent="0.25">
      <c r="A304" s="11" t="str">
        <f>+'[1]Consolidado ORG'!A301</f>
        <v>SCJ-301-2017</v>
      </c>
      <c r="B304" s="12">
        <f>+'[1]Consolidado ORG'!B301</f>
        <v>42782</v>
      </c>
      <c r="C304" s="12" t="str">
        <f>+'[1]Consolidado ORG'!G301</f>
        <v>YENNY FERNANDA GONZALEZ GONZALEZ</v>
      </c>
      <c r="D304" s="12" t="str">
        <f>+'[1]Consolidado ORG'!L301</f>
        <v>PRESTAR LOS SERVICIOS DE APOYO A LA GESTION EN LA SUBSECRETARIA DE SEGURIDAD Y CONVIVENCIA PARA COADYUVAR EN LA IMPLEMENTACION DE ESTRATEGIAS Y ACCIONES DE DIALOGO MEDIACION Y PREVENCION EN CONVIVENCIA Y SEGURIDAD CIUDADANA EN LA CIUDAD</v>
      </c>
      <c r="E304" s="12">
        <f>+'[1]Consolidado ORG'!M301</f>
        <v>42783</v>
      </c>
      <c r="F304" s="12">
        <f>+'[1]Consolidado ORG'!N301</f>
        <v>43100</v>
      </c>
      <c r="G304" s="13">
        <f>+'[1]Consolidado ORG'!P301</f>
        <v>10.5</v>
      </c>
      <c r="H304" s="13">
        <f>+'[1]Consolidado ORG'!AG301</f>
        <v>0</v>
      </c>
      <c r="I304" s="14">
        <f>+'[1]Consolidado ORG'!T301</f>
        <v>21000000</v>
      </c>
      <c r="J304" s="14">
        <f>+'[1]Consolidado ORG'!AE301</f>
        <v>0</v>
      </c>
      <c r="K304" s="12" t="str">
        <f>+'[1]Consolidado ORG'!E301</f>
        <v>5 5. Contratación directa</v>
      </c>
      <c r="L304" s="12" t="str">
        <f>+'[1]Consolidado ORG'!F301</f>
        <v>6 6. Otro</v>
      </c>
      <c r="M304" s="12" t="str">
        <f>+'[1]Consolidado ORG'!AK301</f>
        <v>https://www.contratos.gov.co/consultas/detalleProceso.do?numConstancia=17-12-6244150</v>
      </c>
      <c r="N304" s="12" t="str">
        <f>+'[1]Consolidado ORG'!AL301</f>
        <v>17-12-6244150</v>
      </c>
      <c r="O304" s="28"/>
    </row>
    <row r="305" spans="1:15" s="3" customFormat="1" ht="45" x14ac:dyDescent="0.25">
      <c r="A305" s="11" t="str">
        <f>+'[1]Consolidado ORG'!A302</f>
        <v>SCJ-302-2017</v>
      </c>
      <c r="B305" s="12">
        <f>+'[1]Consolidado ORG'!B302</f>
        <v>42782</v>
      </c>
      <c r="C305" s="12" t="str">
        <f>+'[1]Consolidado ORG'!G302</f>
        <v>NELSON FABIAN GUERRERO MARTINEZ</v>
      </c>
      <c r="D305" s="12" t="str">
        <f>+'[1]Consolidado ORG'!L302</f>
        <v>APOYAR LA REALIZACION DE LAS ACTIVIDADES DE CAPACITACION Y OCUPACION VALIDAS PARA LA RENDICION DE PENA QUE SE DESARROLLAN PARA LAS PERSONAS PRIVADAS DE LA LIBERTAD RECLUIDAS EN LA CARCEL DISTRITAL</v>
      </c>
      <c r="E305" s="12">
        <f>+'[1]Consolidado ORG'!M302</f>
        <v>42783</v>
      </c>
      <c r="F305" s="12">
        <f>+'[1]Consolidado ORG'!N302</f>
        <v>43116</v>
      </c>
      <c r="G305" s="13">
        <f>+'[1]Consolidado ORG'!P302</f>
        <v>11</v>
      </c>
      <c r="H305" s="13">
        <f>+'[1]Consolidado ORG'!AG302</f>
        <v>0</v>
      </c>
      <c r="I305" s="14">
        <f>+'[1]Consolidado ORG'!T302</f>
        <v>22000000</v>
      </c>
      <c r="J305" s="14">
        <f>+'[1]Consolidado ORG'!AE302</f>
        <v>0</v>
      </c>
      <c r="K305" s="12" t="str">
        <f>+'[1]Consolidado ORG'!E302</f>
        <v>5 5. Contratación directa</v>
      </c>
      <c r="L305" s="12" t="str">
        <f>+'[1]Consolidado ORG'!F302</f>
        <v>6 6. Otro</v>
      </c>
      <c r="M305" s="12" t="str">
        <f>+'[1]Consolidado ORG'!AK302</f>
        <v>https://www.contratos.gov.co/consultas/detalleProceso.do?numConstancia=17-12-6244254</v>
      </c>
      <c r="N305" s="12" t="str">
        <f>+'[1]Consolidado ORG'!AL302</f>
        <v>17-12-6244254</v>
      </c>
      <c r="O305" s="28"/>
    </row>
    <row r="306" spans="1:15" s="3" customFormat="1" ht="56.25" x14ac:dyDescent="0.25">
      <c r="A306" s="11" t="str">
        <f>+'[1]Consolidado ORG'!A303</f>
        <v>SCJ-303-2017</v>
      </c>
      <c r="B306" s="12">
        <f>+'[1]Consolidado ORG'!B303</f>
        <v>42782</v>
      </c>
      <c r="C306" s="12" t="str">
        <f>+'[1]Consolidado ORG'!G303</f>
        <v>WILSON ENRIQUE MORENO GARZON</v>
      </c>
      <c r="D306" s="12" t="str">
        <f>+'[1]Consolidado ORG'!L303</f>
        <v>PRESTACIÓN DE SERVICIOS PROFESIONALES COMO TRABAJADOR SOCIAL, BRINDANDO APOYO PSICOSOCIAL A LOS DIFERENTES FUNCIONARIOS Y SU NÚCLEO FAMILIAR EN CADA UNO DE LOS COMANDOS DE SEGURIDAD CIUDADANA DE LA POLICÍA METROPLITANA DE BOGOTÁ.</v>
      </c>
      <c r="E306" s="12">
        <f>+'[1]Consolidado ORG'!M303</f>
        <v>42783</v>
      </c>
      <c r="F306" s="12">
        <f>+'[1]Consolidado ORG'!N303</f>
        <v>43116</v>
      </c>
      <c r="G306" s="13">
        <f>+'[1]Consolidado ORG'!P303</f>
        <v>11</v>
      </c>
      <c r="H306" s="13">
        <f>+'[1]Consolidado ORG'!AG303</f>
        <v>0</v>
      </c>
      <c r="I306" s="14">
        <f>+'[1]Consolidado ORG'!T303</f>
        <v>33297000</v>
      </c>
      <c r="J306" s="14">
        <f>+'[1]Consolidado ORG'!AE303</f>
        <v>0</v>
      </c>
      <c r="K306" s="12" t="str">
        <f>+'[1]Consolidado ORG'!E303</f>
        <v>5 5. Contratación directa</v>
      </c>
      <c r="L306" s="12" t="str">
        <f>+'[1]Consolidado ORG'!F303</f>
        <v>6 6. Otro</v>
      </c>
      <c r="M306" s="12" t="str">
        <f>+'[1]Consolidado ORG'!AK303</f>
        <v>https://www.contratos.gov.co/consultas/detalleProceso.do?numConstancia=17-12-6239094</v>
      </c>
      <c r="N306" s="12" t="str">
        <f>+'[1]Consolidado ORG'!AL303</f>
        <v>17-12-6239094</v>
      </c>
      <c r="O306" s="28"/>
    </row>
    <row r="307" spans="1:15" s="3" customFormat="1" ht="56.25" x14ac:dyDescent="0.25">
      <c r="A307" s="11" t="str">
        <f>+'[1]Consolidado ORG'!A304</f>
        <v>SCJ-304-2017</v>
      </c>
      <c r="B307" s="12">
        <f>+'[1]Consolidado ORG'!B304</f>
        <v>42782</v>
      </c>
      <c r="C307" s="12" t="str">
        <f>+'[1]Consolidado ORG'!G304</f>
        <v>KAREN TATIANA GONZALEZ LADINO</v>
      </c>
      <c r="D307" s="12" t="str">
        <f>+'[1]Consolidado ORG'!L304</f>
        <v>PRESTAR LOS SERVICIOS DE APOYO A LA GESTION EN LA SUBSECRETARIA DE SEGURIDAD Y CONVIVENCIA PARA COADYUVAR EN LA IMPLEMENTACION DE ESTRATEGIAS Y ACCIONES DE DIALOGO MEDIACION Y PREVENCION EN CONVIVENCIA Y SEGURIDAD CIUDADANA EN LA CIUDAD</v>
      </c>
      <c r="E307" s="12">
        <f>+'[1]Consolidado ORG'!M304</f>
        <v>42784</v>
      </c>
      <c r="F307" s="12">
        <f>+'[1]Consolidado ORG'!N304</f>
        <v>43101</v>
      </c>
      <c r="G307" s="13">
        <f>+'[1]Consolidado ORG'!P304</f>
        <v>10.5</v>
      </c>
      <c r="H307" s="13">
        <f>+'[1]Consolidado ORG'!AG304</f>
        <v>0</v>
      </c>
      <c r="I307" s="14">
        <f>+'[1]Consolidado ORG'!T304</f>
        <v>21000000</v>
      </c>
      <c r="J307" s="14">
        <f>+'[1]Consolidado ORG'!AE304</f>
        <v>0</v>
      </c>
      <c r="K307" s="12" t="str">
        <f>+'[1]Consolidado ORG'!E304</f>
        <v>5 5. Contratación directa</v>
      </c>
      <c r="L307" s="12" t="str">
        <f>+'[1]Consolidado ORG'!F304</f>
        <v>6 6. Otro</v>
      </c>
      <c r="M307" s="12" t="str">
        <f>+'[1]Consolidado ORG'!AK304</f>
        <v>https://www.contratos.gov.co/consultas/detalleProceso.do?numConstancia=17-12-6244364</v>
      </c>
      <c r="N307" s="12" t="str">
        <f>+'[1]Consolidado ORG'!AL304</f>
        <v>17-12-6244364</v>
      </c>
      <c r="O307" s="28"/>
    </row>
    <row r="308" spans="1:15" s="3" customFormat="1" ht="56.25" x14ac:dyDescent="0.25">
      <c r="A308" s="11" t="str">
        <f>+'[1]Consolidado ORG'!A305</f>
        <v>SCJ-305-2017</v>
      </c>
      <c r="B308" s="12">
        <f>+'[1]Consolidado ORG'!B305</f>
        <v>42782</v>
      </c>
      <c r="C308" s="12" t="str">
        <f>+'[1]Consolidado ORG'!G305</f>
        <v>ANA DELIA GONZALEZ GARZON</v>
      </c>
      <c r="D308" s="12" t="str">
        <f>+'[1]Consolidado ORG'!L305</f>
        <v>PRESTACIÓN DE SERVICIOS PROFESIONALES COMO TRABAJADOR SOCIAL, BRINDANDO APOYO PSICOSOCIAL A LOS DIFERENTES FUNCIONARIOS Y SU NÚCLEO FAMILIAR EN CADA UNO DE LOS COMANDOS DE SEGURIDAD CIUDADANA DE LA POLICÍA METROPLITANA DE BOGOTÁ.</v>
      </c>
      <c r="E308" s="12">
        <f>+'[1]Consolidado ORG'!M305</f>
        <v>42784</v>
      </c>
      <c r="F308" s="12">
        <f>+'[1]Consolidado ORG'!N305</f>
        <v>43117</v>
      </c>
      <c r="G308" s="13">
        <f>+'[1]Consolidado ORG'!P305</f>
        <v>11</v>
      </c>
      <c r="H308" s="13">
        <f>+'[1]Consolidado ORG'!AG305</f>
        <v>0</v>
      </c>
      <c r="I308" s="14">
        <f>+'[1]Consolidado ORG'!T305</f>
        <v>33297000</v>
      </c>
      <c r="J308" s="14">
        <f>+'[1]Consolidado ORG'!AE305</f>
        <v>0</v>
      </c>
      <c r="K308" s="12" t="str">
        <f>+'[1]Consolidado ORG'!E305</f>
        <v>5 5. Contratación directa</v>
      </c>
      <c r="L308" s="12" t="str">
        <f>+'[1]Consolidado ORG'!F305</f>
        <v>6 6. Otro</v>
      </c>
      <c r="M308" s="12" t="str">
        <f>+'[1]Consolidado ORG'!AK305</f>
        <v>https://www.contratos.gov.co/consultas/detalleProceso.do?numConstancia=17-12-6239378</v>
      </c>
      <c r="N308" s="12" t="str">
        <f>+'[1]Consolidado ORG'!AL305</f>
        <v>17-12-6239378</v>
      </c>
      <c r="O308" s="28"/>
    </row>
    <row r="309" spans="1:15" s="3" customFormat="1" ht="56.25" x14ac:dyDescent="0.25">
      <c r="A309" s="11" t="str">
        <f>+'[1]Consolidado ORG'!A306</f>
        <v>SCJ-306-2017</v>
      </c>
      <c r="B309" s="12">
        <f>+'[1]Consolidado ORG'!B306</f>
        <v>42782</v>
      </c>
      <c r="C309" s="12" t="str">
        <f>+'[1]Consolidado ORG'!G306</f>
        <v>JULIE YERALDINE MURILLO COBA</v>
      </c>
      <c r="D309" s="12" t="str">
        <f>+'[1]Consolidado ORG'!L306</f>
        <v>PRESTAR LOS SERVICIOS DE APOYO A LA GESTION EN LA SUBSECRETARIA DE SEGURIDAD Y CONVIVENCIA PARA COADYUVAR EN LA IMPLEMENTACION DE ESTRATEGIAS Y ACCIONES DE DIALOGO MEDIACION Y PREVENCION EN CONVIVENCIA Y SEGURIDAD CIUDADANA EN LA CIUDAD</v>
      </c>
      <c r="E309" s="12">
        <f>+'[1]Consolidado ORG'!M306</f>
        <v>42783</v>
      </c>
      <c r="F309" s="12">
        <f>+'[1]Consolidado ORG'!N306</f>
        <v>43100</v>
      </c>
      <c r="G309" s="13">
        <f>+'[1]Consolidado ORG'!P306</f>
        <v>10.5</v>
      </c>
      <c r="H309" s="13">
        <f>+'[1]Consolidado ORG'!AG306</f>
        <v>0</v>
      </c>
      <c r="I309" s="14">
        <f>+'[1]Consolidado ORG'!T306</f>
        <v>21000000</v>
      </c>
      <c r="J309" s="14">
        <f>+'[1]Consolidado ORG'!AE306</f>
        <v>0</v>
      </c>
      <c r="K309" s="12" t="str">
        <f>+'[1]Consolidado ORG'!E306</f>
        <v>5 5. Contratación directa</v>
      </c>
      <c r="L309" s="12" t="str">
        <f>+'[1]Consolidado ORG'!F306</f>
        <v>6 6. Otro</v>
      </c>
      <c r="M309" s="12" t="str">
        <f>+'[1]Consolidado ORG'!AK306</f>
        <v>https://www.contratos.gov.co/consultas/detalleProceso.do?numConstancia=17-12-6244446</v>
      </c>
      <c r="N309" s="12" t="str">
        <f>+'[1]Consolidado ORG'!AL306</f>
        <v>17-12-6244446</v>
      </c>
      <c r="O309" s="28"/>
    </row>
    <row r="310" spans="1:15" s="3" customFormat="1" ht="56.25" x14ac:dyDescent="0.25">
      <c r="A310" s="11" t="str">
        <f>+'[1]Consolidado ORG'!A307</f>
        <v>SCJ-307-2017</v>
      </c>
      <c r="B310" s="12">
        <f>+'[1]Consolidado ORG'!B307</f>
        <v>42782</v>
      </c>
      <c r="C310" s="12" t="str">
        <f>+'[1]Consolidado ORG'!G307</f>
        <v>LINA KATERINE CAMPOS HERNANDEZ</v>
      </c>
      <c r="D310" s="12" t="str">
        <f>+'[1]Consolidado ORG'!L307</f>
        <v>PRESTAR LOS SERVICIOS DE APOYO A LA GESTION EN LA SUBSECRETARIA DE SEGURIDAD Y CONVIVENCIA PARA COADYUVAR EN LA IMPLEMENTACION DE ESTRATEGIAS Y ACCIONES DE DIALOGO MEDIACION Y PREVENCION EN CONVIVENCIA Y SEGURIDAD CIUDADANA EN LA CIUDAD</v>
      </c>
      <c r="E310" s="12">
        <f>+'[1]Consolidado ORG'!M307</f>
        <v>42783</v>
      </c>
      <c r="F310" s="12">
        <f>+'[1]Consolidado ORG'!N307</f>
        <v>43100</v>
      </c>
      <c r="G310" s="13">
        <f>+'[1]Consolidado ORG'!P307</f>
        <v>10.5</v>
      </c>
      <c r="H310" s="13">
        <f>+'[1]Consolidado ORG'!AG307</f>
        <v>0</v>
      </c>
      <c r="I310" s="14">
        <f>+'[1]Consolidado ORG'!T307</f>
        <v>21000000</v>
      </c>
      <c r="J310" s="14">
        <f>+'[1]Consolidado ORG'!AE307</f>
        <v>0</v>
      </c>
      <c r="K310" s="12" t="str">
        <f>+'[1]Consolidado ORG'!E307</f>
        <v>5 5. Contratación directa</v>
      </c>
      <c r="L310" s="12" t="str">
        <f>+'[1]Consolidado ORG'!F307</f>
        <v>6 6. Otro</v>
      </c>
      <c r="M310" s="12" t="str">
        <f>+'[1]Consolidado ORG'!AK307</f>
        <v>https://www.contratos.gov.co/consultas/detalleProceso.do?numConstancia=17-12-6244535</v>
      </c>
      <c r="N310" s="12" t="str">
        <f>+'[1]Consolidado ORG'!AL307</f>
        <v>17-12-6244535</v>
      </c>
      <c r="O310" s="28"/>
    </row>
    <row r="311" spans="1:15" s="3" customFormat="1" ht="56.25" x14ac:dyDescent="0.25">
      <c r="A311" s="11" t="str">
        <f>+'[1]Consolidado ORG'!A308</f>
        <v>SCJ-308-2017</v>
      </c>
      <c r="B311" s="12">
        <f>+'[1]Consolidado ORG'!B308</f>
        <v>42782</v>
      </c>
      <c r="C311" s="12" t="str">
        <f>+'[1]Consolidado ORG'!G308</f>
        <v>MARIA CONSTANZA BALLESTEROS CASTILLO</v>
      </c>
      <c r="D311" s="12" t="str">
        <f>+'[1]Consolidado ORG'!L308</f>
        <v>PRESTAR SERVICIOS PROFESIONALES PARA APOYAR METOLOGICAMENTE Y CONCEPTUALMENTE A LA SUBSECRETARIA DE ACCESO A LA JUSTICIA EN LA CONSTRUCCION DESARROLLO SEGUIMIENTO E IMPLEMENTACION DE HERRAMIENTAS Y MODELOS QUE PERMITAN AMPLIAR EL ACCESO A LA JUSTICIA</v>
      </c>
      <c r="E311" s="12">
        <f>+'[1]Consolidado ORG'!M308</f>
        <v>42783</v>
      </c>
      <c r="F311" s="12">
        <f>+'[1]Consolidado ORG'!N308</f>
        <v>43116</v>
      </c>
      <c r="G311" s="13">
        <f>+'[1]Consolidado ORG'!P308</f>
        <v>11</v>
      </c>
      <c r="H311" s="13">
        <f>+'[1]Consolidado ORG'!AG308</f>
        <v>0</v>
      </c>
      <c r="I311" s="14">
        <f>+'[1]Consolidado ORG'!T308</f>
        <v>117810000</v>
      </c>
      <c r="J311" s="14">
        <f>+'[1]Consolidado ORG'!AE308</f>
        <v>0</v>
      </c>
      <c r="K311" s="12" t="str">
        <f>+'[1]Consolidado ORG'!E308</f>
        <v>5 5. Contratación directa</v>
      </c>
      <c r="L311" s="12" t="str">
        <f>+'[1]Consolidado ORG'!F308</f>
        <v>6 6. Otro</v>
      </c>
      <c r="M311" s="12" t="str">
        <f>+'[1]Consolidado ORG'!AK308</f>
        <v>https://www.contratos.gov.co/consultas/detalleProceso.do?numConstancia=17-12-6246394</v>
      </c>
      <c r="N311" s="12" t="str">
        <f>+'[1]Consolidado ORG'!AL308</f>
        <v>17-12-6246394</v>
      </c>
      <c r="O311" s="28"/>
    </row>
    <row r="312" spans="1:15" s="3" customFormat="1" ht="56.25" x14ac:dyDescent="0.25">
      <c r="A312" s="11" t="str">
        <f>+'[1]Consolidado ORG'!A309</f>
        <v>SCJ-309-2017</v>
      </c>
      <c r="B312" s="12">
        <f>+'[1]Consolidado ORG'!B309</f>
        <v>42782</v>
      </c>
      <c r="C312" s="12" t="str">
        <f>+'[1]Consolidado ORG'!G309</f>
        <v>HECTOR LEONARDO ROMERO SIERRA</v>
      </c>
      <c r="D312" s="12" t="str">
        <f>+'[1]Consolidado ORG'!L309</f>
        <v>PRESTAR LOS SERVICIOS DE APOYO A LA GESTION EN LA SUBSECRETARIA DE SEGURIDAD Y CONVIVENCIA PARA COADYUVAR EN LA IMPLEMENTACION DE ESTRATEGIAS Y ACCIONES DE DIALOGO MEDIACION Y PREVENCION EN CONVIVENCIA Y SEGURIDAD CIUDADANA EN LA CIUDAD</v>
      </c>
      <c r="E312" s="12">
        <f>+'[1]Consolidado ORG'!M309</f>
        <v>42787</v>
      </c>
      <c r="F312" s="12">
        <f>+'[1]Consolidado ORG'!N309</f>
        <v>43104</v>
      </c>
      <c r="G312" s="13">
        <f>+'[1]Consolidado ORG'!P309</f>
        <v>10.5</v>
      </c>
      <c r="H312" s="13">
        <f>+'[1]Consolidado ORG'!AG309</f>
        <v>0</v>
      </c>
      <c r="I312" s="14">
        <f>+'[1]Consolidado ORG'!T309</f>
        <v>21000000</v>
      </c>
      <c r="J312" s="14">
        <f>+'[1]Consolidado ORG'!AE309</f>
        <v>0</v>
      </c>
      <c r="K312" s="12" t="str">
        <f>+'[1]Consolidado ORG'!E309</f>
        <v>5 5. Contratación directa</v>
      </c>
      <c r="L312" s="12" t="str">
        <f>+'[1]Consolidado ORG'!F309</f>
        <v>6 6. Otro</v>
      </c>
      <c r="M312" s="12" t="str">
        <f>+'[1]Consolidado ORG'!AK309</f>
        <v>https://www.contratos.gov.co/consultas/detalleProceso.do?numConstancia=17-12-6246750</v>
      </c>
      <c r="N312" s="12" t="str">
        <f>+'[1]Consolidado ORG'!AL309</f>
        <v>17-12-6246750</v>
      </c>
      <c r="O312" s="28"/>
    </row>
    <row r="313" spans="1:15" s="3" customFormat="1" ht="56.25" x14ac:dyDescent="0.25">
      <c r="A313" s="11" t="str">
        <f>+'[1]Consolidado ORG'!A310</f>
        <v>SCJ-310-2017</v>
      </c>
      <c r="B313" s="12">
        <f>+'[1]Consolidado ORG'!B310</f>
        <v>42782</v>
      </c>
      <c r="C313" s="12" t="str">
        <f>+'[1]Consolidado ORG'!G310</f>
        <v>ERLEY RICARDO LAITON ROMERO</v>
      </c>
      <c r="D313" s="12" t="str">
        <f>+'[1]Consolidado ORG'!L310</f>
        <v>PRESTAR LOS SERVICIOS DE APOYO A LA GESTION EN LA SUBSECRETARIA DE SEGURIDAD Y CONVIVENCIA PARA COADYUVAR EN LA IMPLEMENTACION DE ESTRATEGIAS Y ACCIONES DE DIALOGO MEDIACION Y PREVENCION EN CONVIVENCIA Y SEGURIDAD CIUDADANA EN LA CIUDAD</v>
      </c>
      <c r="E313" s="12">
        <f>+'[1]Consolidado ORG'!M310</f>
        <v>42787</v>
      </c>
      <c r="F313" s="12">
        <f>+'[1]Consolidado ORG'!N310</f>
        <v>43104</v>
      </c>
      <c r="G313" s="13">
        <f>+'[1]Consolidado ORG'!P310</f>
        <v>10.5</v>
      </c>
      <c r="H313" s="13">
        <f>+'[1]Consolidado ORG'!AG310</f>
        <v>0</v>
      </c>
      <c r="I313" s="14">
        <f>+'[1]Consolidado ORG'!T310</f>
        <v>21000000</v>
      </c>
      <c r="J313" s="14">
        <f>+'[1]Consolidado ORG'!AE310</f>
        <v>0</v>
      </c>
      <c r="K313" s="12" t="str">
        <f>+'[1]Consolidado ORG'!E310</f>
        <v>5 5. Contratación directa</v>
      </c>
      <c r="L313" s="12" t="str">
        <f>+'[1]Consolidado ORG'!F310</f>
        <v>6 6. Otro</v>
      </c>
      <c r="M313" s="12" t="str">
        <f>+'[1]Consolidado ORG'!AK310</f>
        <v>https://www.contratos.gov.co/consultas/detalleProceso.do?numConstancia=17-12-6246913</v>
      </c>
      <c r="N313" s="12" t="str">
        <f>+'[1]Consolidado ORG'!AL310</f>
        <v>17-12-6246913</v>
      </c>
      <c r="O313" s="28"/>
    </row>
    <row r="314" spans="1:15" s="3" customFormat="1" ht="56.25" x14ac:dyDescent="0.25">
      <c r="A314" s="11" t="str">
        <f>+'[1]Consolidado ORG'!A311</f>
        <v>SCJ-311-2017</v>
      </c>
      <c r="B314" s="12">
        <f>+'[1]Consolidado ORG'!B311</f>
        <v>42782</v>
      </c>
      <c r="C314" s="12" t="str">
        <f>+'[1]Consolidado ORG'!G311</f>
        <v>NORMA KARINA ESPITIA GONZALEZ</v>
      </c>
      <c r="D314" s="12" t="str">
        <f>+'[1]Consolidado ORG'!L311</f>
        <v>PRESTAR LOS SERVICIOS DE APOYO A LA GESTION EN LA SUBSECRETARIA DE SEGURIDAD Y CONVIVENCIA PARA COADYUVAR EN LA IMPLEMENTACION DE ESTRATEGIAS Y ACCIONES DE DIALOGO MEDIACION Y PREVENCION EN CONVIVENCIA Y SEGURIDAD CIUDADANA EN LA CIUDAD</v>
      </c>
      <c r="E314" s="12">
        <f>+'[1]Consolidado ORG'!M311</f>
        <v>42787</v>
      </c>
      <c r="F314" s="12">
        <f>+'[1]Consolidado ORG'!N311</f>
        <v>43104</v>
      </c>
      <c r="G314" s="13">
        <f>+'[1]Consolidado ORG'!P311</f>
        <v>10.5</v>
      </c>
      <c r="H314" s="13">
        <f>+'[1]Consolidado ORG'!AG311</f>
        <v>0</v>
      </c>
      <c r="I314" s="14">
        <f>+'[1]Consolidado ORG'!T311</f>
        <v>21000000</v>
      </c>
      <c r="J314" s="14">
        <f>+'[1]Consolidado ORG'!AE311</f>
        <v>0</v>
      </c>
      <c r="K314" s="12" t="str">
        <f>+'[1]Consolidado ORG'!E311</f>
        <v>5 5. Contratación directa</v>
      </c>
      <c r="L314" s="12" t="str">
        <f>+'[1]Consolidado ORG'!F311</f>
        <v>6 6. Otro</v>
      </c>
      <c r="M314" s="12" t="str">
        <f>+'[1]Consolidado ORG'!AK311</f>
        <v>https://www.contratos.gov.co/consultas/detalleProceso.do?numConstancia=17-12-6247026</v>
      </c>
      <c r="N314" s="12" t="str">
        <f>+'[1]Consolidado ORG'!AL311</f>
        <v>17-12-6247026</v>
      </c>
      <c r="O314" s="28"/>
    </row>
    <row r="315" spans="1:15" s="3" customFormat="1" ht="78.75" x14ac:dyDescent="0.25">
      <c r="A315" s="11" t="str">
        <f>+'[1]Consolidado ORG'!A312</f>
        <v>SCJ-312-2017</v>
      </c>
      <c r="B315" s="12">
        <f>+'[1]Consolidado ORG'!B312</f>
        <v>42782</v>
      </c>
      <c r="C315" s="12" t="str">
        <f>+'[1]Consolidado ORG'!G312</f>
        <v>OSCAR LOPEZ MARTINEZ</v>
      </c>
      <c r="D315" s="12" t="str">
        <f>+'[1]Consolidado ORG'!L312</f>
        <v>PRESTAR LOS SERVICIOS DE APOYO A LA GESTIÓN EN LAS ETAPAS PRECONTRACTUAL, CONTRACTUAL Y POSCONTRACTUAL DE LOS PROCESOS DESARROLLADOS POR LA DIRECCIÓN TÉCNICA DE LA SUBSECRETARÍA DE LA DIRECCIÓN TÉCNICA DE LA SUBSECRETARÍA DE INVERSIONES Y FORTALECIMIENTO DE CAPACIDADES OPERATIVAS DE LA SECRETARÍA DISTRITAL DE SEGURIDAD, CONVIVENCIA Y JUSTICIA.</v>
      </c>
      <c r="E315" s="12">
        <f>+'[1]Consolidado ORG'!M312</f>
        <v>42784</v>
      </c>
      <c r="F315" s="12">
        <f>+'[1]Consolidado ORG'!N312</f>
        <v>43117</v>
      </c>
      <c r="G315" s="13">
        <f>+'[1]Consolidado ORG'!P312</f>
        <v>11</v>
      </c>
      <c r="H315" s="13">
        <f>+'[1]Consolidado ORG'!AG312</f>
        <v>0</v>
      </c>
      <c r="I315" s="14">
        <f>+'[1]Consolidado ORG'!T312</f>
        <v>28050000</v>
      </c>
      <c r="J315" s="14">
        <f>+'[1]Consolidado ORG'!AE312</f>
        <v>0</v>
      </c>
      <c r="K315" s="12" t="str">
        <f>+'[1]Consolidado ORG'!E312</f>
        <v>5 5. Contratación directa</v>
      </c>
      <c r="L315" s="12" t="str">
        <f>+'[1]Consolidado ORG'!F312</f>
        <v>6 6. Otro</v>
      </c>
      <c r="M315" s="12" t="str">
        <f>+'[1]Consolidado ORG'!AK312</f>
        <v>https://www.contratos.gov.co/consultas/detalleProceso.do?numConstancia=17-12-6252131</v>
      </c>
      <c r="N315" s="12" t="str">
        <f>+'[1]Consolidado ORG'!AL312</f>
        <v>17-12-6252131</v>
      </c>
      <c r="O315" s="28"/>
    </row>
    <row r="316" spans="1:15" s="3" customFormat="1" ht="56.25" x14ac:dyDescent="0.25">
      <c r="A316" s="11" t="str">
        <f>+'[1]Consolidado ORG'!A313</f>
        <v>SCJ-313-2017</v>
      </c>
      <c r="B316" s="12">
        <f>+'[1]Consolidado ORG'!B313</f>
        <v>42782</v>
      </c>
      <c r="C316" s="12" t="str">
        <f>+'[1]Consolidado ORG'!G313</f>
        <v>LAURA GABRIELA GONZALEZ LONDOÑO</v>
      </c>
      <c r="D316" s="12" t="str">
        <f>+'[1]Consolidado ORG'!L313</f>
        <v>PRESTAR SERVICIOS PROFESIONALES EN EL ANÁLISIS, REVISIÓN Y EVALUACIÓN DESDE LA PERSPECTIVA ECONÓMICA DE LAS DIFERENTES ETAPAS CONTRACTUALES, ASÍ COMO DE LOS RIESGOS DE LOS PROCESOS DESARROLLADOS POR LA DIRECCIÓN DE OPERACIONES PARA EL FORTALECIMIENTO.</v>
      </c>
      <c r="E316" s="12">
        <f>+'[1]Consolidado ORG'!M313</f>
        <v>42784</v>
      </c>
      <c r="F316" s="12">
        <f>+'[1]Consolidado ORG'!N313</f>
        <v>43117</v>
      </c>
      <c r="G316" s="13">
        <f>+'[1]Consolidado ORG'!P313</f>
        <v>11</v>
      </c>
      <c r="H316" s="13">
        <f>+'[1]Consolidado ORG'!AG313</f>
        <v>0</v>
      </c>
      <c r="I316" s="14">
        <f>+'[1]Consolidado ORG'!T313</f>
        <v>49500000</v>
      </c>
      <c r="J316" s="14">
        <f>+'[1]Consolidado ORG'!AE313</f>
        <v>0</v>
      </c>
      <c r="K316" s="12" t="str">
        <f>+'[1]Consolidado ORG'!E313</f>
        <v>5 5. Contratación directa</v>
      </c>
      <c r="L316" s="12" t="str">
        <f>+'[1]Consolidado ORG'!F313</f>
        <v>6 6. Otro</v>
      </c>
      <c r="M316" s="12" t="str">
        <f>+'[1]Consolidado ORG'!AK313</f>
        <v>https://www.contratos.gov.co/consultas/detalleProceso.do?numConstancia=17-12-6251547</v>
      </c>
      <c r="N316" s="12" t="str">
        <f>+'[1]Consolidado ORG'!AL313</f>
        <v>17-12-6251547</v>
      </c>
      <c r="O316" s="28"/>
    </row>
    <row r="317" spans="1:15" s="3" customFormat="1" ht="56.25" x14ac:dyDescent="0.25">
      <c r="A317" s="11" t="str">
        <f>+'[1]Consolidado ORG'!A314</f>
        <v>SCJ-314-2017</v>
      </c>
      <c r="B317" s="12">
        <f>+'[1]Consolidado ORG'!B314</f>
        <v>42782</v>
      </c>
      <c r="C317" s="12" t="str">
        <f>+'[1]Consolidado ORG'!G314</f>
        <v>DIANA CAROLINA MURCIA</v>
      </c>
      <c r="D317" s="12" t="str">
        <f>+'[1]Consolidado ORG'!L314</f>
        <v>PRESTAR LOS SERVICIOS PROFESIONALES A LA DIRECCIÓN DE BIENES PARA REALIZAR EL ANÁLISIS TÉCNICO DE LOS REQUERIMIENTOS REALIZADOS A LOS VEHÍCULOS DEL PARQUE AUTOMOTOR ADQUIRIDOS PARA EL FORTALECIMIENTO DE LAS CAPACIDADES OPERATIVAS DE LAS AUTORIDADES.</v>
      </c>
      <c r="E317" s="12">
        <f>+'[1]Consolidado ORG'!M314</f>
        <v>42784</v>
      </c>
      <c r="F317" s="12">
        <f>+'[1]Consolidado ORG'!N314</f>
        <v>43117</v>
      </c>
      <c r="G317" s="13">
        <f>+'[1]Consolidado ORG'!P314</f>
        <v>11</v>
      </c>
      <c r="H317" s="13">
        <f>+'[1]Consolidado ORG'!AG314</f>
        <v>0</v>
      </c>
      <c r="I317" s="14">
        <f>+'[1]Consolidado ORG'!T314</f>
        <v>49500000</v>
      </c>
      <c r="J317" s="14">
        <f>+'[1]Consolidado ORG'!AE314</f>
        <v>0</v>
      </c>
      <c r="K317" s="12" t="str">
        <f>+'[1]Consolidado ORG'!E314</f>
        <v>5 5. Contratación directa</v>
      </c>
      <c r="L317" s="12" t="str">
        <f>+'[1]Consolidado ORG'!F314</f>
        <v>6 6. Otro</v>
      </c>
      <c r="M317" s="12" t="str">
        <f>+'[1]Consolidado ORG'!AK314</f>
        <v>https://www.contratos.gov.co/consultas/detalleProceso.do?numConstancia=17-12-6250587</v>
      </c>
      <c r="N317" s="12" t="str">
        <f>+'[1]Consolidado ORG'!AL314</f>
        <v>17-12-6250587</v>
      </c>
      <c r="O317" s="28"/>
    </row>
    <row r="318" spans="1:15" s="3" customFormat="1" ht="56.25" x14ac:dyDescent="0.25">
      <c r="A318" s="11" t="str">
        <f>+'[1]Consolidado ORG'!A315</f>
        <v>SCJ-315-2017</v>
      </c>
      <c r="B318" s="12">
        <f>+'[1]Consolidado ORG'!B315</f>
        <v>42782</v>
      </c>
      <c r="C318" s="12" t="str">
        <f>+'[1]Consolidado ORG'!G315</f>
        <v>GUSTAVO ANDRES LOBO GARRIDO</v>
      </c>
      <c r="D318" s="12" t="str">
        <f>+'[1]Consolidado ORG'!L315</f>
        <v>PRESTAR SERVICIOS PROFESIONALES JURJÍDICOS EN LAS DIFERENTES ETAPAS CONTRACTUALES DE LOS PROCESOS DE SELECCIÓN ADELANTADOS POR LA DIRECCIÓN DE OPERACIONES DE LA SUBSECRETARÍA DE INVERSIONES PARA EL FORTALECIMIENTO DE LAS CAPACIDADES OPERATIVAS.</v>
      </c>
      <c r="E318" s="12">
        <f>+'[1]Consolidado ORG'!M315</f>
        <v>42784</v>
      </c>
      <c r="F318" s="12">
        <f>+'[1]Consolidado ORG'!N315</f>
        <v>43117</v>
      </c>
      <c r="G318" s="13">
        <f>+'[1]Consolidado ORG'!P315</f>
        <v>11</v>
      </c>
      <c r="H318" s="13">
        <f>+'[1]Consolidado ORG'!AG315</f>
        <v>0</v>
      </c>
      <c r="I318" s="14">
        <f>+'[1]Consolidado ORG'!T315</f>
        <v>66000000</v>
      </c>
      <c r="J318" s="14">
        <f>+'[1]Consolidado ORG'!AE315</f>
        <v>0</v>
      </c>
      <c r="K318" s="12" t="str">
        <f>+'[1]Consolidado ORG'!E315</f>
        <v>5 5. Contratación directa</v>
      </c>
      <c r="L318" s="12" t="str">
        <f>+'[1]Consolidado ORG'!F315</f>
        <v>6 6. Otro</v>
      </c>
      <c r="M318" s="12" t="str">
        <f>+'[1]Consolidado ORG'!AK315</f>
        <v>https://www.contratos.gov.co/consultas/detalleProceso.do?numConstancia=17-12-6250816</v>
      </c>
      <c r="N318" s="12" t="str">
        <f>+'[1]Consolidado ORG'!AL315</f>
        <v>17-12-6250816</v>
      </c>
      <c r="O318" s="28"/>
    </row>
    <row r="319" spans="1:15" s="3" customFormat="1" ht="135" x14ac:dyDescent="0.25">
      <c r="A319" s="11" t="str">
        <f>+'[1]Consolidado ORG'!A316</f>
        <v>SCJ-316-2017</v>
      </c>
      <c r="B319" s="12">
        <f>+'[1]Consolidado ORG'!B316</f>
        <v>42781</v>
      </c>
      <c r="C319" s="12" t="str">
        <f>+'[1]Consolidado ORG'!G316</f>
        <v>SEGURIDAD NAPOLES LIMITADA</v>
      </c>
      <c r="D319" s="12" t="str">
        <f>+'[1]Consolidado ORG'!L316</f>
        <v>COMPRA DE BIENES PRODUCTOS Y/O SERVICIOS DE CARACTERISTICAS TECNICAS UNIFORMES Y DE COMUN UTILIZACION REFERENTE A PRESTACION DEL SERVICIO INTEGRAL DE VIGILANCIA Y SEGURIDAD EN LA MODALIDAD DE VIGILANCIA FIJA  MOVIL CON Y SIN ARMAS Y VIGILANCIA CON MEDIOS TECNOLOGICOS A LA SECRETARIA DISTRITAL DE SEGURIDAD CONVIVENCIA Y JUSTICIA Y LAS SEDES A SU CARGO PARA LA PERMANTENTE Y ADECUADA PROTECCION DE LOS BIENES MUEBLES E INMUEBLES DE PROPIEDAD Y/O A CARGO DE LA ENTIDAD ASI COMO AQUELLOS POR LOS QUE LES CORRESPONDIERE VELAR EN VIRTUD DE DISPOSICIONES LEGALES CONTRACTUALES Y CONVENCIONALES</v>
      </c>
      <c r="E319" s="12">
        <f>+'[1]Consolidado ORG'!M316</f>
        <v>42783</v>
      </c>
      <c r="F319" s="12">
        <f>+'[1]Consolidado ORG'!N316</f>
        <v>43024</v>
      </c>
      <c r="G319" s="13">
        <f>+'[1]Consolidado ORG'!P316</f>
        <v>8</v>
      </c>
      <c r="H319" s="13">
        <f>+'[1]Consolidado ORG'!AG316</f>
        <v>0</v>
      </c>
      <c r="I319" s="14">
        <f>+'[1]Consolidado ORG'!T316</f>
        <v>2574581132</v>
      </c>
      <c r="J319" s="14">
        <f>+'[1]Consolidado ORG'!AE316</f>
        <v>0</v>
      </c>
      <c r="K319" s="12" t="str">
        <f>+'[1]Consolidado ORG'!E316</f>
        <v>2 2. Selección abreviada</v>
      </c>
      <c r="L319" s="12" t="str">
        <f>+'[1]Consolidado ORG'!F316</f>
        <v>7 7. Bolsa Mercantil</v>
      </c>
      <c r="M319" s="12" t="str">
        <f>+'[1]Consolidado ORG'!AK316</f>
        <v>Bolsa Mercantil</v>
      </c>
      <c r="N319" s="12" t="str">
        <f>+'[1]Consolidado ORG'!AL316</f>
        <v>Bolsa Mercantil</v>
      </c>
      <c r="O319" s="28"/>
    </row>
    <row r="320" spans="1:15" s="3" customFormat="1" ht="45" x14ac:dyDescent="0.25">
      <c r="A320" s="11" t="str">
        <f>+'[1]Consolidado ORG'!A317</f>
        <v>SCJ-317-2017</v>
      </c>
      <c r="B320" s="12">
        <f>+'[1]Consolidado ORG'!B317</f>
        <v>42782</v>
      </c>
      <c r="C320" s="12" t="str">
        <f>+'[1]Consolidado ORG'!G317</f>
        <v>ROSENBER CASTELLANOS HERNANDEZ</v>
      </c>
      <c r="D320" s="12" t="str">
        <f>+'[1]Consolidado ORG'!L317</f>
        <v>PRESTAR SERVICIOS PROFESIONALES ESPECIALIZADOS EN EL PROYECTO DE CENTRO DE COMANDO Y CONTROL PARA BOGOTA CON ENFASIS EN EL COMPONENTE DE FORTALECIMIENTO DEL SISTEMA DE VIDEO VIGILANCIA DE LA CIUDAD</v>
      </c>
      <c r="E320" s="12">
        <f>+'[1]Consolidado ORG'!M317</f>
        <v>42783</v>
      </c>
      <c r="F320" s="12">
        <f>+'[1]Consolidado ORG'!N317</f>
        <v>42870</v>
      </c>
      <c r="G320" s="13">
        <f>+'[1]Consolidado ORG'!P317</f>
        <v>9</v>
      </c>
      <c r="H320" s="13">
        <f>+'[1]Consolidado ORG'!AG317</f>
        <v>0</v>
      </c>
      <c r="I320" s="14">
        <f>+'[1]Consolidado ORG'!T317</f>
        <v>108000000</v>
      </c>
      <c r="J320" s="14">
        <f>+'[1]Consolidado ORG'!AE317</f>
        <v>0</v>
      </c>
      <c r="K320" s="12" t="str">
        <f>+'[1]Consolidado ORG'!E317</f>
        <v>5 5. Contratación directa</v>
      </c>
      <c r="L320" s="12" t="str">
        <f>+'[1]Consolidado ORG'!F317</f>
        <v>6 6. Otro</v>
      </c>
      <c r="M320" s="12" t="str">
        <f>+'[1]Consolidado ORG'!AK317</f>
        <v>https://www.contratos.gov.co/consultas/detalleProceso.do?numConstancia=17-12-6255520</v>
      </c>
      <c r="N320" s="12" t="str">
        <f>+'[1]Consolidado ORG'!AL317</f>
        <v>17-12-6255520</v>
      </c>
      <c r="O320" s="28"/>
    </row>
    <row r="321" spans="1:15" s="3" customFormat="1" ht="56.25" x14ac:dyDescent="0.25">
      <c r="A321" s="11" t="str">
        <f>+'[1]Consolidado ORG'!A318</f>
        <v>SCJ-318-2017</v>
      </c>
      <c r="B321" s="12">
        <f>+'[1]Consolidado ORG'!B318</f>
        <v>42782</v>
      </c>
      <c r="C321" s="12" t="str">
        <f>+'[1]Consolidado ORG'!G318</f>
        <v>DAVID ALEJANDRO CHACON SANCHEZ</v>
      </c>
      <c r="D321" s="12" t="str">
        <f>+'[1]Consolidado ORG'!L318</f>
        <v>PRESTAR SERVICIOS PROFESIONALES DE APOYO JURÍDICO EN TEMAS ADMINISTRATIVOS A LA DIRECCIÓN DE OPERACIONES DE LA SUBSECRETARÍA DE INVERSIONES Y FORTALECIMIENTO DE CAPACIDADES OPERATIVAS DE LA SECRETARIA DE SEGURIDAD, CONVIVENCIA Y JUSTICIA.</v>
      </c>
      <c r="E321" s="12">
        <f>+'[1]Consolidado ORG'!M318</f>
        <v>42784</v>
      </c>
      <c r="F321" s="12">
        <f>+'[1]Consolidado ORG'!N318</f>
        <v>42964</v>
      </c>
      <c r="G321" s="13">
        <f>+'[1]Consolidado ORG'!P318</f>
        <v>6</v>
      </c>
      <c r="H321" s="13">
        <f>+'[1]Consolidado ORG'!AG318</f>
        <v>0</v>
      </c>
      <c r="I321" s="14">
        <f>+'[1]Consolidado ORG'!T318</f>
        <v>48000000</v>
      </c>
      <c r="J321" s="14">
        <f>+'[1]Consolidado ORG'!AE318</f>
        <v>0</v>
      </c>
      <c r="K321" s="12" t="str">
        <f>+'[1]Consolidado ORG'!E318</f>
        <v>5 5. Contratación directa</v>
      </c>
      <c r="L321" s="12" t="str">
        <f>+'[1]Consolidado ORG'!F318</f>
        <v>6 6. Otro</v>
      </c>
      <c r="M321" s="12" t="str">
        <f>+'[1]Consolidado ORG'!AK318</f>
        <v>https://www.contratos.gov.co/consultas/detalleProceso.do?numConstancia=17-12-6240651</v>
      </c>
      <c r="N321" s="12" t="str">
        <f>+'[1]Consolidado ORG'!AL318</f>
        <v>17-12-6240651</v>
      </c>
      <c r="O321" s="28"/>
    </row>
    <row r="322" spans="1:15" s="3" customFormat="1" ht="45" x14ac:dyDescent="0.25">
      <c r="A322" s="11" t="str">
        <f>+'[1]Consolidado ORG'!A319</f>
        <v>SCJ-319-2017</v>
      </c>
      <c r="B322" s="12">
        <f>+'[1]Consolidado ORG'!B319</f>
        <v>42782</v>
      </c>
      <c r="C322" s="12" t="str">
        <f>+'[1]Consolidado ORG'!G319</f>
        <v>LUZ AMPARO TOVAR GIRALDO</v>
      </c>
      <c r="D322" s="12" t="str">
        <f>+'[1]Consolidado ORG'!L319</f>
        <v>PRESTACIÓN DE SERVICIOS PROFESIONALES EN ACTIVIDADES DE APOYO JURÍDICO Y ENLACE ENTRE LA POLICÍA METROPOLITANA DE BOGOTÁ Y LA SECRETARÍA DISTRITAL DE SEGURIDAD, CONVIVENCIA Y JUSTICIA.</v>
      </c>
      <c r="E322" s="12">
        <f>+'[1]Consolidado ORG'!M319</f>
        <v>42783</v>
      </c>
      <c r="F322" s="12">
        <f>+'[1]Consolidado ORG'!N319</f>
        <v>43116</v>
      </c>
      <c r="G322" s="13">
        <f>+'[1]Consolidado ORG'!P319</f>
        <v>11</v>
      </c>
      <c r="H322" s="13">
        <f>+'[1]Consolidado ORG'!AG319</f>
        <v>0</v>
      </c>
      <c r="I322" s="14">
        <f>+'[1]Consolidado ORG'!T319</f>
        <v>55000000</v>
      </c>
      <c r="J322" s="14">
        <f>+'[1]Consolidado ORG'!AE319</f>
        <v>0</v>
      </c>
      <c r="K322" s="12" t="str">
        <f>+'[1]Consolidado ORG'!E319</f>
        <v>5 5. Contratación directa</v>
      </c>
      <c r="L322" s="12" t="str">
        <f>+'[1]Consolidado ORG'!F319</f>
        <v>6 6. Otro</v>
      </c>
      <c r="M322" s="12" t="str">
        <f>+'[1]Consolidado ORG'!AK319</f>
        <v>https://www.contratos.gov.co/consultas/detalleProceso.do?numConstancia=17-12-6251755</v>
      </c>
      <c r="N322" s="12" t="str">
        <f>+'[1]Consolidado ORG'!AL319</f>
        <v>17-12-6251755</v>
      </c>
      <c r="O322" s="28"/>
    </row>
    <row r="323" spans="1:15" s="3" customFormat="1" ht="67.5" x14ac:dyDescent="0.25">
      <c r="A323" s="11" t="str">
        <f>+'[1]Consolidado ORG'!A320</f>
        <v>SCJ-320-2017</v>
      </c>
      <c r="B323" s="12">
        <f>+'[1]Consolidado ORG'!B320</f>
        <v>42782</v>
      </c>
      <c r="C323" s="12" t="str">
        <f>+'[1]Consolidado ORG'!G320</f>
        <v>IRMA ROCIO SABOGAL</v>
      </c>
      <c r="D323" s="12" t="str">
        <f>+'[1]Consolidado ORG'!L320</f>
        <v>PRESTAR LOS SERVICIOS PROFESIONALES A LA DIRECCIÓN DE TÉCNICA DE LA SUBSECRETARÍA DE INVERSIONES Y FORTALECIMIENTO DE CAPACIDADES OPERATIVAS EN EL DESARROLLO, ELABORACIÓN Y SEGUIMIENTO A LOS PLANES, PROYECTOS Y ACTIVIDADES DE LA ETAPA PRECONTRACTUAL A CARGO DE ESTA DEPENDENCIA.</v>
      </c>
      <c r="E323" s="12">
        <f>+'[1]Consolidado ORG'!M320</f>
        <v>42787</v>
      </c>
      <c r="F323" s="12">
        <f>+'[1]Consolidado ORG'!N320</f>
        <v>43120</v>
      </c>
      <c r="G323" s="13">
        <f>+'[1]Consolidado ORG'!P320</f>
        <v>11</v>
      </c>
      <c r="H323" s="13">
        <f>+'[1]Consolidado ORG'!AG320</f>
        <v>0</v>
      </c>
      <c r="I323" s="14">
        <f>+'[1]Consolidado ORG'!T320</f>
        <v>66000000</v>
      </c>
      <c r="J323" s="14">
        <f>+'[1]Consolidado ORG'!AE320</f>
        <v>0</v>
      </c>
      <c r="K323" s="12" t="str">
        <f>+'[1]Consolidado ORG'!E320</f>
        <v>5 5. Contratación directa</v>
      </c>
      <c r="L323" s="12" t="str">
        <f>+'[1]Consolidado ORG'!F320</f>
        <v>6 6. Otro</v>
      </c>
      <c r="M323" s="12" t="str">
        <f>+'[1]Consolidado ORG'!AK320</f>
        <v>https://www.contratos.gov.co/consultas/detalleProceso.do?numConstancia=17-12-6248706</v>
      </c>
      <c r="N323" s="12" t="str">
        <f>+'[1]Consolidado ORG'!AL320</f>
        <v>17-12-6248706</v>
      </c>
      <c r="O323" s="28"/>
    </row>
    <row r="324" spans="1:15" s="3" customFormat="1" ht="90" x14ac:dyDescent="0.25">
      <c r="A324" s="11" t="str">
        <f>+'[1]Consolidado ORG'!A321</f>
        <v>SCJ-321-2017</v>
      </c>
      <c r="B324" s="12">
        <f>+'[1]Consolidado ORG'!B321</f>
        <v>42782</v>
      </c>
      <c r="C324" s="12" t="str">
        <f>+'[1]Consolidado ORG'!G321</f>
        <v>ELIZABETH GIL NARANJO</v>
      </c>
      <c r="D324" s="12" t="str">
        <f>+'[1]Consolidado ORG'!L321</f>
        <v>PRESTAR LOS SERVICIOS PROFESIONALES A LA DIRECCIÓN DE BIENES DE LA SUBSECRETARÍA DE INVERSIONES Y FORTALECIMIENTO DE CAPACIDADES OPERATIVAS, PARA APOYAR EL DESARROLLO DE LOS LINEAMIENTOS ESTABLECIDOS PARA LA ADMINISTRACIÓN E INVENTARIO DE LOS BIENES MUEBLES E INMUEBLES ADQUIRIDOS POR LA SECRETARÍA PARA FORTALECIMIENTO DE LAS CAPACIDADES OPERATIVAS DE LAS AUTORIDADES DE SEGURIDAD.</v>
      </c>
      <c r="E324" s="12">
        <f>+'[1]Consolidado ORG'!M321</f>
        <v>42784</v>
      </c>
      <c r="F324" s="12">
        <f>+'[1]Consolidado ORG'!N321</f>
        <v>42964</v>
      </c>
      <c r="G324" s="13">
        <f>+'[1]Consolidado ORG'!P321</f>
        <v>6</v>
      </c>
      <c r="H324" s="13">
        <f>+'[1]Consolidado ORG'!AG321</f>
        <v>0</v>
      </c>
      <c r="I324" s="14">
        <f>+'[1]Consolidado ORG'!T321</f>
        <v>48000000</v>
      </c>
      <c r="J324" s="14">
        <f>+'[1]Consolidado ORG'!AE321</f>
        <v>0</v>
      </c>
      <c r="K324" s="12" t="str">
        <f>+'[1]Consolidado ORG'!E321</f>
        <v>5 5. Contratación directa</v>
      </c>
      <c r="L324" s="12" t="str">
        <f>+'[1]Consolidado ORG'!F321</f>
        <v>6 6. Otro</v>
      </c>
      <c r="M324" s="12" t="str">
        <f>+'[1]Consolidado ORG'!AK321</f>
        <v>https://www.contratos.gov.co/consultas/detalleProceso.do?numConstancia=17-12-6248795</v>
      </c>
      <c r="N324" s="12" t="str">
        <f>+'[1]Consolidado ORG'!AL321</f>
        <v>17-12-6248795</v>
      </c>
      <c r="O324" s="28"/>
    </row>
    <row r="325" spans="1:15" s="3" customFormat="1" ht="67.5" x14ac:dyDescent="0.25">
      <c r="A325" s="11" t="str">
        <f>+'[1]Consolidado ORG'!A322</f>
        <v>SCJ-322-2017</v>
      </c>
      <c r="B325" s="12">
        <f>+'[1]Consolidado ORG'!B322</f>
        <v>42782</v>
      </c>
      <c r="C325" s="12" t="str">
        <f>+'[1]Consolidado ORG'!G322</f>
        <v>CESAR AUGUSTO RICO MAYORGA</v>
      </c>
      <c r="D325" s="12" t="str">
        <f>+'[1]Consolidado ORG'!L322</f>
        <v>PRESTAR SERVICIOS PROFESIONALES PARA APOYAR LA CONSTRUCCIÓN Y EJECUCIÓN DE ESTRATEGIAS QUE FORTALEZCAN LA GESTION DE LA DIRECCIÓN DE BIENES DE LA SUBSECRETARÍA DE INVERSIÓN Y FORTALECIMIENTO DE CAPACIDADES OPERATIVAS DE LA SECRETARÍA DE SEGURIDAD, CONVIVENCIA Y JUSTICIA.</v>
      </c>
      <c r="E325" s="12">
        <f>+'[1]Consolidado ORG'!M322</f>
        <v>42784</v>
      </c>
      <c r="F325" s="12">
        <f>+'[1]Consolidado ORG'!N322</f>
        <v>42964</v>
      </c>
      <c r="G325" s="13">
        <f>+'[1]Consolidado ORG'!P322</f>
        <v>6</v>
      </c>
      <c r="H325" s="13">
        <f>+'[1]Consolidado ORG'!AG322</f>
        <v>0</v>
      </c>
      <c r="I325" s="14">
        <f>+'[1]Consolidado ORG'!T322</f>
        <v>51000000</v>
      </c>
      <c r="J325" s="14">
        <f>+'[1]Consolidado ORG'!AE322</f>
        <v>0</v>
      </c>
      <c r="K325" s="12" t="str">
        <f>+'[1]Consolidado ORG'!E322</f>
        <v>5 5. Contratación directa</v>
      </c>
      <c r="L325" s="12" t="str">
        <f>+'[1]Consolidado ORG'!F322</f>
        <v>6 6. Otro</v>
      </c>
      <c r="M325" s="12" t="str">
        <f>+'[1]Consolidado ORG'!AK322</f>
        <v>https://www.contratos.gov.co/consultas/detalleProceso.do?numConstancia=17-12-6240817</v>
      </c>
      <c r="N325" s="12" t="str">
        <f>+'[1]Consolidado ORG'!AL322</f>
        <v>17-12-6240817</v>
      </c>
      <c r="O325" s="28"/>
    </row>
    <row r="326" spans="1:15" s="3" customFormat="1" ht="56.25" x14ac:dyDescent="0.25">
      <c r="A326" s="11" t="str">
        <f>+'[1]Consolidado ORG'!A323</f>
        <v>SCJ-323-2017</v>
      </c>
      <c r="B326" s="12">
        <f>+'[1]Consolidado ORG'!B323</f>
        <v>42782</v>
      </c>
      <c r="C326" s="12" t="str">
        <f>+'[1]Consolidado ORG'!G323</f>
        <v>HERNAN DAVID MORENO COJO</v>
      </c>
      <c r="D326" s="12" t="str">
        <f>+'[1]Consolidado ORG'!L323</f>
        <v>PRESTAR SERVICIOS PROFESIONALES EN EL ANÁLISIS, REVISIÓN Y EVALUACIÓN DESDE LA PERSPECTIVA ECONÓMICA DE LAS DIFERENTES ETAPAS CONTRACTUALES, ASÍ COMO DE LOS RIESGOS DE LOS PROCESOS DESARROLLADOS POR LA DIRECCIÓN DE OPERACIONES PARA EL FORTALECIMIENTO.</v>
      </c>
      <c r="E326" s="12">
        <f>+'[1]Consolidado ORG'!M323</f>
        <v>42784</v>
      </c>
      <c r="F326" s="12">
        <f>+'[1]Consolidado ORG'!N323</f>
        <v>43117</v>
      </c>
      <c r="G326" s="13">
        <f>+'[1]Consolidado ORG'!P323</f>
        <v>11</v>
      </c>
      <c r="H326" s="13">
        <f>+'[1]Consolidado ORG'!AG323</f>
        <v>0</v>
      </c>
      <c r="I326" s="14">
        <f>+'[1]Consolidado ORG'!T323</f>
        <v>44000000</v>
      </c>
      <c r="J326" s="14">
        <f>+'[1]Consolidado ORG'!AE323</f>
        <v>0</v>
      </c>
      <c r="K326" s="12" t="str">
        <f>+'[1]Consolidado ORG'!E323</f>
        <v>5 5. Contratación directa</v>
      </c>
      <c r="L326" s="12" t="str">
        <f>+'[1]Consolidado ORG'!F323</f>
        <v>6 6. Otro</v>
      </c>
      <c r="M326" s="12" t="str">
        <f>+'[1]Consolidado ORG'!AK323</f>
        <v>https://www.contratos.gov.co/consultas/detalleProceso.do?numConstancia=17-12-6252029</v>
      </c>
      <c r="N326" s="12" t="str">
        <f>+'[1]Consolidado ORG'!AL323</f>
        <v>17-12-6252029</v>
      </c>
      <c r="O326" s="28"/>
    </row>
    <row r="327" spans="1:15" s="3" customFormat="1" ht="67.5" x14ac:dyDescent="0.25">
      <c r="A327" s="11" t="str">
        <f>+'[1]Consolidado ORG'!A324</f>
        <v>SCJ-324-2017</v>
      </c>
      <c r="B327" s="12">
        <f>+'[1]Consolidado ORG'!B324</f>
        <v>42782</v>
      </c>
      <c r="C327" s="12" t="str">
        <f>+'[1]Consolidado ORG'!G324</f>
        <v>ELIANA IGUARAN TRUJILLO</v>
      </c>
      <c r="D327" s="12" t="str">
        <f>+'[1]Consolidado ORG'!L324</f>
        <v>PRESTAR SERVICIOS PROFESIONALES PARA APOYAR EL SEGUIMIENTO Y CONTROL DE LA EJECUCIÓN PRESUPUESTAL DE LOS CONTRATOS DE BIENES, OBRAS Y SERVICIOS A CARGO DE LA DIRECCIÓN DE BIENES DE LA SUBSECRETARÍA DE INVERSIÓN Y FORTALECIMIENTO DE CAPACIDADES OPERATIVAS D ELA SECRETARÍA DE SEGURIDAD, CONVIVENCIA Y JUSTICIA.</v>
      </c>
      <c r="E327" s="12">
        <f>+'[1]Consolidado ORG'!M324</f>
        <v>42784</v>
      </c>
      <c r="F327" s="12">
        <f>+'[1]Consolidado ORG'!N324</f>
        <v>42886</v>
      </c>
      <c r="G327" s="13">
        <f>+'[1]Consolidado ORG'!P324</f>
        <v>11</v>
      </c>
      <c r="H327" s="13">
        <f>+'[1]Consolidado ORG'!AG324</f>
        <v>0</v>
      </c>
      <c r="I327" s="14">
        <f>+'[1]Consolidado ORG'!T324</f>
        <v>66000000</v>
      </c>
      <c r="J327" s="14">
        <f>+'[1]Consolidado ORG'!AE324</f>
        <v>0</v>
      </c>
      <c r="K327" s="12" t="str">
        <f>+'[1]Consolidado ORG'!E324</f>
        <v>5 5. Contratación directa</v>
      </c>
      <c r="L327" s="12" t="str">
        <f>+'[1]Consolidado ORG'!F324</f>
        <v>6 6. Otro</v>
      </c>
      <c r="M327" s="12" t="str">
        <f>+'[1]Consolidado ORG'!AK324</f>
        <v>https://www.contratos.gov.co/consultas/detalleProceso.do?numConstancia=17-12-6240881</v>
      </c>
      <c r="N327" s="12" t="str">
        <f>+'[1]Consolidado ORG'!AL324</f>
        <v>17-12-6240881</v>
      </c>
      <c r="O327" s="28"/>
    </row>
    <row r="328" spans="1:15" s="3" customFormat="1" ht="67.5" x14ac:dyDescent="0.25">
      <c r="A328" s="11" t="str">
        <f>+'[1]Consolidado ORG'!A325</f>
        <v>SCJ-325-2017</v>
      </c>
      <c r="B328" s="12">
        <f>+'[1]Consolidado ORG'!B325</f>
        <v>42782</v>
      </c>
      <c r="C328" s="12" t="str">
        <f>+'[1]Consolidado ORG'!G325</f>
        <v>NELSON ACOSTA LINARES</v>
      </c>
      <c r="D328" s="12" t="str">
        <f>+'[1]Consolidado ORG'!L325</f>
        <v>PRESTAR LOS SERVICIOS PROFESIONALES PARA APOYAR EL LEVANTAMIENTO, ESTRUCTURACION Y PUESTA EN MARCHA DE LOS PROCESOS Y PROCEDIMIENTOS DE LA DIRECCION DE BIENES DE LA SUBSECRETARIA DE INVERSIONES Y FORTALECIMIENTO DE LAS CAPACIDADES OPERATIVAS DE LA SECRETARIA DE SEGURIDAD, CONVIVENCIA Y JUSTICIA</v>
      </c>
      <c r="E328" s="12">
        <f>+'[1]Consolidado ORG'!M325</f>
        <v>42784</v>
      </c>
      <c r="F328" s="12">
        <f>+'[1]Consolidado ORG'!N325</f>
        <v>42964</v>
      </c>
      <c r="G328" s="13">
        <f>+'[1]Consolidado ORG'!P325</f>
        <v>6</v>
      </c>
      <c r="H328" s="13">
        <f>+'[1]Consolidado ORG'!AG325</f>
        <v>0</v>
      </c>
      <c r="I328" s="14">
        <f>+'[1]Consolidado ORG'!T325</f>
        <v>48000000</v>
      </c>
      <c r="J328" s="14">
        <f>+'[1]Consolidado ORG'!AE325</f>
        <v>0</v>
      </c>
      <c r="K328" s="12" t="str">
        <f>+'[1]Consolidado ORG'!E325</f>
        <v>5 5. Contratación directa</v>
      </c>
      <c r="L328" s="12" t="str">
        <f>+'[1]Consolidado ORG'!F325</f>
        <v>6 6. Otro</v>
      </c>
      <c r="M328" s="12" t="str">
        <f>+'[1]Consolidado ORG'!AK325</f>
        <v>https://www.contratos.gov.co/consultas/detalleProceso.do?numConstancia=17-12-6243168</v>
      </c>
      <c r="N328" s="12" t="str">
        <f>+'[1]Consolidado ORG'!AL325</f>
        <v>17-12-6243168</v>
      </c>
      <c r="O328" s="28"/>
    </row>
    <row r="329" spans="1:15" s="3" customFormat="1" ht="90" x14ac:dyDescent="0.25">
      <c r="A329" s="11" t="str">
        <f>+'[1]Consolidado ORG'!A326</f>
        <v>SCJ-326-2017</v>
      </c>
      <c r="B329" s="12">
        <f>+'[1]Consolidado ORG'!B326</f>
        <v>42782</v>
      </c>
      <c r="C329" s="12" t="str">
        <f>+'[1]Consolidado ORG'!G326</f>
        <v>CARLOS EDUARDO ESPINOSA TRIAN</v>
      </c>
      <c r="D329" s="12" t="str">
        <f>+'[1]Consolidado ORG'!L326</f>
        <v>PRESTAR SERVICIOS PROFESIONALES EN LA ADMINISTRACIÓN E INVENTARIO DE LOS BIENES MUEBLES E INMUEBLES ADQUIRIDOS POR LA SECRETARÍA DISTRITAL DE SEGURIDAD, CONVIVENCIA Y JUSTICIA Y ASIGNADOS A LA DIRECCIÓN DE BIENES DE LA SUBSECRETARÍA DE INVERSIONES Y FORTALECIMIENTO DE CAPACIDADES OPERATIVAS PARA DESTINARLOS AL FORTALECIMIENTO DE LAS CAPACIDADES OPERATIVAS DE LAS AUTORIDADES DE SEGURIDAD.</v>
      </c>
      <c r="E329" s="12">
        <f>+'[1]Consolidado ORG'!M326</f>
        <v>42784</v>
      </c>
      <c r="F329" s="12">
        <f>+'[1]Consolidado ORG'!N326</f>
        <v>43117</v>
      </c>
      <c r="G329" s="13">
        <f>+'[1]Consolidado ORG'!P326</f>
        <v>11</v>
      </c>
      <c r="H329" s="13">
        <f>+'[1]Consolidado ORG'!AG326</f>
        <v>0</v>
      </c>
      <c r="I329" s="14">
        <f>+'[1]Consolidado ORG'!T326</f>
        <v>88000000</v>
      </c>
      <c r="J329" s="14">
        <f>+'[1]Consolidado ORG'!AE326</f>
        <v>0</v>
      </c>
      <c r="K329" s="12" t="str">
        <f>+'[1]Consolidado ORG'!E326</f>
        <v>5 5. Contratación directa</v>
      </c>
      <c r="L329" s="12" t="str">
        <f>+'[1]Consolidado ORG'!F326</f>
        <v>6 6. Otro</v>
      </c>
      <c r="M329" s="12" t="str">
        <f>+'[1]Consolidado ORG'!AK326</f>
        <v>https://www.contratos.gov.co/consultas/detalleProceso.do?numConstancia=17-12-6256857</v>
      </c>
      <c r="N329" s="12" t="str">
        <f>+'[1]Consolidado ORG'!AL326</f>
        <v>17-12-6256857</v>
      </c>
      <c r="O329" s="28"/>
    </row>
    <row r="330" spans="1:15" s="3" customFormat="1" ht="33.75" x14ac:dyDescent="0.25">
      <c r="A330" s="11" t="str">
        <f>+'[1]Consolidado ORG'!A327</f>
        <v>SCJ-327-2017</v>
      </c>
      <c r="B330" s="12">
        <f>+'[1]Consolidado ORG'!B327</f>
        <v>42782</v>
      </c>
      <c r="C330" s="12" t="str">
        <f>+'[1]Consolidado ORG'!G327</f>
        <v>ANA MILENA ORTIZ MALAGON</v>
      </c>
      <c r="D330" s="12" t="str">
        <f>+'[1]Consolidado ORG'!L327</f>
        <v>PRESTAR SERVICIOS PROFESIONALES COMO ABOGADA EN LA OFICINA JURÍDICA DE LA SECCIONAL DE INVESTIGACIÓN CRIMINAL SIJIN DE LA POLICÍA METROPOLITANA DE BOGOTÁ.</v>
      </c>
      <c r="E330" s="12">
        <f>+'[1]Consolidado ORG'!M327</f>
        <v>42783</v>
      </c>
      <c r="F330" s="12">
        <f>+'[1]Consolidado ORG'!N327</f>
        <v>43116</v>
      </c>
      <c r="G330" s="13">
        <f>+'[1]Consolidado ORG'!P327</f>
        <v>11</v>
      </c>
      <c r="H330" s="13">
        <f>+'[1]Consolidado ORG'!AG327</f>
        <v>0</v>
      </c>
      <c r="I330" s="14">
        <f>+'[1]Consolidado ORG'!T327</f>
        <v>61600000</v>
      </c>
      <c r="J330" s="14">
        <f>+'[1]Consolidado ORG'!AE327</f>
        <v>0</v>
      </c>
      <c r="K330" s="12" t="str">
        <f>+'[1]Consolidado ORG'!E327</f>
        <v>5 5. Contratación directa</v>
      </c>
      <c r="L330" s="12" t="str">
        <f>+'[1]Consolidado ORG'!F327</f>
        <v>6 6. Otro</v>
      </c>
      <c r="M330" s="12" t="str">
        <f>+'[1]Consolidado ORG'!AK327</f>
        <v>https://www.contratos.gov.co/consultas/detalleProceso.do?numConstancia=17-12-6259575</v>
      </c>
      <c r="N330" s="12" t="str">
        <f>+'[1]Consolidado ORG'!AL327</f>
        <v>17-12-6259575</v>
      </c>
      <c r="O330" s="28"/>
    </row>
    <row r="331" spans="1:15" s="3" customFormat="1" ht="56.25" x14ac:dyDescent="0.25">
      <c r="A331" s="11" t="str">
        <f>+'[1]Consolidado ORG'!A328</f>
        <v>SCJ-328-2017</v>
      </c>
      <c r="B331" s="12">
        <f>+'[1]Consolidado ORG'!B328</f>
        <v>42783</v>
      </c>
      <c r="C331" s="12" t="str">
        <f>+'[1]Consolidado ORG'!G328</f>
        <v>ALEX JAVIER HERNANDEZ SEVILLA</v>
      </c>
      <c r="D331" s="12" t="str">
        <f>+'[1]Consolidado ORG'!L328</f>
        <v>PRESTAR LOS SERVICIOS DE APOYO A LA GESTION EN LA CONSERVACION, CLASIFICACION ORGANIZACIÓN Y MANTENIMIENTO CORRECTO Y ADECUADO DEL ARCHIVO A CARGO DE LA DIRECCION DE GESTION HUMANA DE LA SUBSECRETARIA DE GESTION INSTITUCIONAL</v>
      </c>
      <c r="E331" s="12">
        <f>+'[1]Consolidado ORG'!M328</f>
        <v>42783</v>
      </c>
      <c r="F331" s="12">
        <f>+'[1]Consolidado ORG'!N328</f>
        <v>43113</v>
      </c>
      <c r="G331" s="13">
        <f>+'[1]Consolidado ORG'!P328</f>
        <v>11</v>
      </c>
      <c r="H331" s="13">
        <f>+'[1]Consolidado ORG'!AG328</f>
        <v>0</v>
      </c>
      <c r="I331" s="14">
        <f>+'[1]Consolidado ORG'!T328</f>
        <v>28688000</v>
      </c>
      <c r="J331" s="14">
        <f>+'[1]Consolidado ORG'!AE328</f>
        <v>0</v>
      </c>
      <c r="K331" s="12" t="str">
        <f>+'[1]Consolidado ORG'!E328</f>
        <v>5 5. Contratación directa</v>
      </c>
      <c r="L331" s="12" t="str">
        <f>+'[1]Consolidado ORG'!F328</f>
        <v>6 6. Otro</v>
      </c>
      <c r="M331" s="12" t="str">
        <f>+'[1]Consolidado ORG'!AK328</f>
        <v>https://www.contratos.gov.co/consultas/detalleProceso.do?numConstancia=17-12-6248909</v>
      </c>
      <c r="N331" s="12" t="str">
        <f>+'[1]Consolidado ORG'!AL328</f>
        <v>17-12-6248909</v>
      </c>
      <c r="O331" s="28"/>
    </row>
    <row r="332" spans="1:15" s="3" customFormat="1" ht="67.5" x14ac:dyDescent="0.25">
      <c r="A332" s="11" t="str">
        <f>+'[1]Consolidado ORG'!A329</f>
        <v>SCJ-329-2017</v>
      </c>
      <c r="B332" s="12">
        <f>+'[1]Consolidado ORG'!B329</f>
        <v>42783</v>
      </c>
      <c r="C332" s="12" t="str">
        <f>+'[1]Consolidado ORG'!G329</f>
        <v>LORENA GUERRA ROSADO</v>
      </c>
      <c r="D332" s="12" t="str">
        <f>+'[1]Consolidado ORG'!L329</f>
        <v>PRESTAR SERVICIOS PROFESIONALES JURÍDICOS EN LAS DIFERENTES FASES DE LOS PROCESOS DE SELECCIÓN CONTRACTUAL ADELANTADOS POR LA DIRECCIÓN DE OPERACIONES DE LA SUBSECRETARÍA DE INVERSIONES Y FORTALECIMIENTO DE CAPACIDADES OPERATIVAS DE LA SECRETARIA DE SEGURIDAD, CONVIVENCIA Y JUSTICIA.</v>
      </c>
      <c r="E332" s="12">
        <f>+'[1]Consolidado ORG'!M329</f>
        <v>42784</v>
      </c>
      <c r="F332" s="12">
        <f>+'[1]Consolidado ORG'!N329</f>
        <v>43117</v>
      </c>
      <c r="G332" s="13">
        <f>+'[1]Consolidado ORG'!P329</f>
        <v>11</v>
      </c>
      <c r="H332" s="13">
        <f>+'[1]Consolidado ORG'!AG329</f>
        <v>0</v>
      </c>
      <c r="I332" s="14">
        <f>+'[1]Consolidado ORG'!T329</f>
        <v>88000000</v>
      </c>
      <c r="J332" s="14">
        <f>+'[1]Consolidado ORG'!AE329</f>
        <v>0</v>
      </c>
      <c r="K332" s="12" t="str">
        <f>+'[1]Consolidado ORG'!E329</f>
        <v>5 5. Contratación directa</v>
      </c>
      <c r="L332" s="12" t="str">
        <f>+'[1]Consolidado ORG'!F329</f>
        <v>6 6. Otro</v>
      </c>
      <c r="M332" s="12" t="str">
        <f>+'[1]Consolidado ORG'!AK329</f>
        <v>https://www.contratos.gov.co/consultas/detalleProceso.do?numConstancia=17-12-6243335</v>
      </c>
      <c r="N332" s="12" t="str">
        <f>+'[1]Consolidado ORG'!AL329</f>
        <v>17-12-6243335</v>
      </c>
      <c r="O332" s="28"/>
    </row>
    <row r="333" spans="1:15" s="3" customFormat="1" ht="56.25" x14ac:dyDescent="0.25">
      <c r="A333" s="11" t="str">
        <f>+'[1]Consolidado ORG'!A330</f>
        <v>SCJ-330-2017</v>
      </c>
      <c r="B333" s="12">
        <f>+'[1]Consolidado ORG'!B330</f>
        <v>42783</v>
      </c>
      <c r="C333" s="12" t="str">
        <f>+'[1]Consolidado ORG'!G330</f>
        <v>MARIA IDALY SAZA GONZALEZ</v>
      </c>
      <c r="D333" s="12" t="str">
        <f>+'[1]Consolidado ORG'!L330</f>
        <v>PRESTAR SERVICIOS PROFESIONALES EN EL COMANDO DE LA MEBOG EN LAS ACTIVIDADES DE PRENSA, COMUNICACIÓN E IMAGEN INSTITUCIONAL RELACIONADAS CON LOS PROGRAMAS Y EVENTOS EN LOS QUE PARTICIPE LA POLICIA METROPOLITANA DE BOGOTÁ.</v>
      </c>
      <c r="E333" s="12">
        <f>+'[1]Consolidado ORG'!M330</f>
        <v>42784</v>
      </c>
      <c r="F333" s="12">
        <f>+'[1]Consolidado ORG'!N330</f>
        <v>43117</v>
      </c>
      <c r="G333" s="13">
        <f>+'[1]Consolidado ORG'!P330</f>
        <v>11</v>
      </c>
      <c r="H333" s="13">
        <f>+'[1]Consolidado ORG'!AG330</f>
        <v>0</v>
      </c>
      <c r="I333" s="14">
        <f>+'[1]Consolidado ORG'!T330</f>
        <v>33297000</v>
      </c>
      <c r="J333" s="14">
        <f>+'[1]Consolidado ORG'!AE330</f>
        <v>0</v>
      </c>
      <c r="K333" s="12" t="str">
        <f>+'[1]Consolidado ORG'!E330</f>
        <v>5 5. Contratación directa</v>
      </c>
      <c r="L333" s="12" t="str">
        <f>+'[1]Consolidado ORG'!F330</f>
        <v>6 6. Otro</v>
      </c>
      <c r="M333" s="12" t="str">
        <f>+'[1]Consolidado ORG'!AK330</f>
        <v>https://www.contratos.gov.co/consultas/detalleProceso.do?numConstancia=17-12-6283126</v>
      </c>
      <c r="N333" s="12" t="str">
        <f>+'[1]Consolidado ORG'!AL330</f>
        <v>17-12-6283126</v>
      </c>
      <c r="O333" s="28"/>
    </row>
    <row r="334" spans="1:15" s="3" customFormat="1" ht="67.5" x14ac:dyDescent="0.25">
      <c r="A334" s="11" t="str">
        <f>+'[1]Consolidado ORG'!A331</f>
        <v>SCJ-331-2017</v>
      </c>
      <c r="B334" s="12">
        <f>+'[1]Consolidado ORG'!B331</f>
        <v>42783</v>
      </c>
      <c r="C334" s="12" t="str">
        <f>+'[1]Consolidado ORG'!G331</f>
        <v>FRANKLIN WEIMAR OLIVOS GONZALEZ</v>
      </c>
      <c r="D334" s="12" t="str">
        <f>+'[1]Consolidado ORG'!L331</f>
        <v>PRESTAR SERVICIOS PROFESIONALES COMO ADMINISTRADOR DE EMPRESAS EN EL COMANDO DE LA POLICÍA METROPOLITANA DE BOGOTÁ EN LOS PROCESOS, ARTICULACIÓN Y DESPLIEGUE DE LA ESTRATEGIA INSTITUCIONAL DE CONVIVENCIA Y SEGURIDD CIUDADANA DEL PLAN NACIONAL DE VIGILANCIA COMUNITARIA POR CUADRANTES.</v>
      </c>
      <c r="E334" s="12">
        <f>+'[1]Consolidado ORG'!M331</f>
        <v>42789</v>
      </c>
      <c r="F334" s="12">
        <f>+'[1]Consolidado ORG'!N331</f>
        <v>43122</v>
      </c>
      <c r="G334" s="13">
        <f>+'[1]Consolidado ORG'!P331</f>
        <v>11</v>
      </c>
      <c r="H334" s="13">
        <f>+'[1]Consolidado ORG'!AG331</f>
        <v>0</v>
      </c>
      <c r="I334" s="14">
        <f>+'[1]Consolidado ORG'!T331</f>
        <v>71500000</v>
      </c>
      <c r="J334" s="14">
        <f>+'[1]Consolidado ORG'!AE331</f>
        <v>0</v>
      </c>
      <c r="K334" s="12" t="str">
        <f>+'[1]Consolidado ORG'!E331</f>
        <v>5 5. Contratación directa</v>
      </c>
      <c r="L334" s="12" t="str">
        <f>+'[1]Consolidado ORG'!F331</f>
        <v>6 6. Otro</v>
      </c>
      <c r="M334" s="12" t="str">
        <f>+'[1]Consolidado ORG'!AK331</f>
        <v>https://www.contratos.gov.co/consultas/detalleProceso.do?numConstancia=17-12-6263745</v>
      </c>
      <c r="N334" s="12" t="str">
        <f>+'[1]Consolidado ORG'!AL331</f>
        <v>17-12-6263745</v>
      </c>
      <c r="O334" s="28"/>
    </row>
    <row r="335" spans="1:15" s="3" customFormat="1" ht="78.75" x14ac:dyDescent="0.25">
      <c r="A335" s="11" t="str">
        <f>+'[1]Consolidado ORG'!A332</f>
        <v>SCJ-332-2017</v>
      </c>
      <c r="B335" s="12">
        <f>+'[1]Consolidado ORG'!B332</f>
        <v>42783</v>
      </c>
      <c r="C335" s="12" t="str">
        <f>+'[1]Consolidado ORG'!G332</f>
        <v>MARTIN EMIL MOLINA FORERO</v>
      </c>
      <c r="D335" s="12" t="str">
        <f>+'[1]Consolidado ORG'!L332</f>
        <v>PRESTAR LOS SERVICIOS PROFESIONALES EN LA DIRECCIÓN TÉCNICA DE LA SUBSECRETARIA DE INVERSIONES Y FORTALECIMIENTO DE CAPACIDADES  OPERATIVAS EN LA INSPECCIÓN Y VALORACIÓN DE BIENES INMUEBLES, QUE LE SEAN REQUERIDOS Y EN EL DESARROLLO DE ACTIVIDADES EN LAS ETAPAS PRECONTRACTUAL Y CONTRACTUAL, QUE LE SEAN ASIGNADAS.</v>
      </c>
      <c r="E335" s="12">
        <f>+'[1]Consolidado ORG'!M332</f>
        <v>42787</v>
      </c>
      <c r="F335" s="12">
        <f>+'[1]Consolidado ORG'!N332</f>
        <v>43120</v>
      </c>
      <c r="G335" s="13">
        <f>+'[1]Consolidado ORG'!P332</f>
        <v>11</v>
      </c>
      <c r="H335" s="13">
        <f>+'[1]Consolidado ORG'!AG332</f>
        <v>0</v>
      </c>
      <c r="I335" s="14">
        <f>+'[1]Consolidado ORG'!T332</f>
        <v>55000000</v>
      </c>
      <c r="J335" s="14">
        <f>+'[1]Consolidado ORG'!AE332</f>
        <v>0</v>
      </c>
      <c r="K335" s="12" t="str">
        <f>+'[1]Consolidado ORG'!E332</f>
        <v>5 5. Contratación directa</v>
      </c>
      <c r="L335" s="12" t="str">
        <f>+'[1]Consolidado ORG'!F332</f>
        <v>6 6. Otro</v>
      </c>
      <c r="M335" s="12" t="str">
        <f>+'[1]Consolidado ORG'!AK332</f>
        <v>https://www.contratos.gov.co/consultas/detalleProceso.do?numConstancia=17-12-6256873</v>
      </c>
      <c r="N335" s="12" t="str">
        <f>+'[1]Consolidado ORG'!AL332</f>
        <v>17-12-6256873</v>
      </c>
      <c r="O335" s="28"/>
    </row>
    <row r="336" spans="1:15" s="3" customFormat="1" ht="56.25" x14ac:dyDescent="0.25">
      <c r="A336" s="11" t="str">
        <f>+'[1]Consolidado ORG'!A333</f>
        <v>SCJ-333-2017</v>
      </c>
      <c r="B336" s="12">
        <f>+'[1]Consolidado ORG'!B333</f>
        <v>42783</v>
      </c>
      <c r="C336" s="12" t="str">
        <f>+'[1]Consolidado ORG'!G333</f>
        <v>TATIANA CUELLAR LATORRE</v>
      </c>
      <c r="D336" s="12" t="str">
        <f>+'[1]Consolidado ORG'!L333</f>
        <v>PRESTAR SERVICIOS PROFESIONALES EN EL MONITOREO Y ANÁLISIS DE HECHOS CRIMINALES QUE SON PUBLICADOS POR DIFERENTES MEDIOS DE COMUNICACIÓN CON EL FIN DE BRONDAR HERRAMIENTAS EFICACES A LOS INVESTIGADORES DE LA POLICÍA METROPOLITANA DE BOGOTÁ.</v>
      </c>
      <c r="E336" s="12">
        <f>+'[1]Consolidado ORG'!M333</f>
        <v>42784</v>
      </c>
      <c r="F336" s="12">
        <f>+'[1]Consolidado ORG'!N333</f>
        <v>43117</v>
      </c>
      <c r="G336" s="13">
        <f>+'[1]Consolidado ORG'!P333</f>
        <v>11</v>
      </c>
      <c r="H336" s="13">
        <f>+'[1]Consolidado ORG'!AG333</f>
        <v>0</v>
      </c>
      <c r="I336" s="14">
        <f>+'[1]Consolidado ORG'!T333</f>
        <v>63800000</v>
      </c>
      <c r="J336" s="14">
        <f>+'[1]Consolidado ORG'!AE333</f>
        <v>0</v>
      </c>
      <c r="K336" s="12" t="str">
        <f>+'[1]Consolidado ORG'!E333</f>
        <v>5 5. Contratación directa</v>
      </c>
      <c r="L336" s="12" t="str">
        <f>+'[1]Consolidado ORG'!F333</f>
        <v>6 6. Otro</v>
      </c>
      <c r="M336" s="12" t="str">
        <f>+'[1]Consolidado ORG'!AK333</f>
        <v>https://www.contratos.gov.co/consultas/detalleProceso.do?numConstancia=17-12-6283227</v>
      </c>
      <c r="N336" s="12" t="str">
        <f>+'[1]Consolidado ORG'!AL333</f>
        <v>17-12-6283227</v>
      </c>
      <c r="O336" s="28"/>
    </row>
    <row r="337" spans="1:15" s="3" customFormat="1" ht="56.25" x14ac:dyDescent="0.25">
      <c r="A337" s="11" t="str">
        <f>+'[1]Consolidado ORG'!A334</f>
        <v>SCJ-334-2017</v>
      </c>
      <c r="B337" s="12">
        <f>+'[1]Consolidado ORG'!B334</f>
        <v>42783</v>
      </c>
      <c r="C337" s="12" t="str">
        <f>+'[1]Consolidado ORG'!G334</f>
        <v>ERIKA LIZETH NEIRA DIAZ</v>
      </c>
      <c r="D337" s="12" t="str">
        <f>+'[1]Consolidado ORG'!L334</f>
        <v>PRESTAR LOS SERVICIOS DE APOYO A LA GESTION EN LA SUBSECRETARIA DE SEGURIDAD Y CONVIVENCIA PARA COADYUVAR EN LA IMPLEMENTACION DE ESTRATEGIAS Y ACCIONES DE DIALOGO MEDIACION Y PREVENCION EN CONVIVENCIA Y SEGURIDAD CIUDADANA EN LA CIUDAD</v>
      </c>
      <c r="E337" s="12">
        <f>+'[1]Consolidado ORG'!M334</f>
        <v>42784</v>
      </c>
      <c r="F337" s="12">
        <f>+'[1]Consolidado ORG'!N334</f>
        <v>43101</v>
      </c>
      <c r="G337" s="13">
        <f>+'[1]Consolidado ORG'!P334</f>
        <v>10.5</v>
      </c>
      <c r="H337" s="13">
        <f>+'[1]Consolidado ORG'!AG334</f>
        <v>0</v>
      </c>
      <c r="I337" s="14">
        <f>+'[1]Consolidado ORG'!T334</f>
        <v>21000000</v>
      </c>
      <c r="J337" s="14">
        <f>+'[1]Consolidado ORG'!AE334</f>
        <v>0</v>
      </c>
      <c r="K337" s="12" t="str">
        <f>+'[1]Consolidado ORG'!E334</f>
        <v>5 5. Contratación directa</v>
      </c>
      <c r="L337" s="12" t="str">
        <f>+'[1]Consolidado ORG'!F334</f>
        <v>6 6. Otro</v>
      </c>
      <c r="M337" s="12" t="str">
        <f>+'[1]Consolidado ORG'!AK334</f>
        <v>https://www.contratos.gov.co/consultas/detalleProceso.do?numConstancia=17-12-6248950</v>
      </c>
      <c r="N337" s="12" t="str">
        <f>+'[1]Consolidado ORG'!AL334</f>
        <v>17-12-6248950</v>
      </c>
      <c r="O337" s="28"/>
    </row>
    <row r="338" spans="1:15" s="3" customFormat="1" ht="45" x14ac:dyDescent="0.25">
      <c r="A338" s="11" t="str">
        <f>+'[1]Consolidado ORG'!A335</f>
        <v>SCJ-335-2017</v>
      </c>
      <c r="B338" s="12">
        <f>+'[1]Consolidado ORG'!B335</f>
        <v>42783</v>
      </c>
      <c r="C338" s="12" t="str">
        <f>+'[1]Consolidado ORG'!G335</f>
        <v>LUZ NELLY ORTIZ MOYA</v>
      </c>
      <c r="D338" s="12" t="str">
        <f>+'[1]Consolidado ORG'!L335</f>
        <v>PRESTAR LOS SERVICIOS PROFESIONALES A LA SUBSECRETARIA DE SEGURIDAD Y CONVIVENCIA EN LA PLANEACION GESTION CONTROL Y SEGUIMIENTO FINANCIERO Y ADMINISTRATIVO DE LOS PROYECTOS DE INVERSION A CARGO DE ESTA DEPENDENCIA</v>
      </c>
      <c r="E338" s="12">
        <f>+'[1]Consolidado ORG'!M335</f>
        <v>42784</v>
      </c>
      <c r="F338" s="12">
        <f>+'[1]Consolidado ORG'!N335</f>
        <v>43101</v>
      </c>
      <c r="G338" s="13">
        <f>+'[1]Consolidado ORG'!P335</f>
        <v>10.5</v>
      </c>
      <c r="H338" s="13">
        <f>+'[1]Consolidado ORG'!AG335</f>
        <v>0</v>
      </c>
      <c r="I338" s="14">
        <f>+'[1]Consolidado ORG'!T335</f>
        <v>78750000</v>
      </c>
      <c r="J338" s="14">
        <f>+'[1]Consolidado ORG'!AE335</f>
        <v>0</v>
      </c>
      <c r="K338" s="12" t="str">
        <f>+'[1]Consolidado ORG'!E335</f>
        <v>5 5. Contratación directa</v>
      </c>
      <c r="L338" s="12" t="str">
        <f>+'[1]Consolidado ORG'!F335</f>
        <v>6 6. Otro</v>
      </c>
      <c r="M338" s="12" t="str">
        <f>+'[1]Consolidado ORG'!AK335</f>
        <v>https://www.contratos.gov.co/consultas/detalleProceso.do?numConstancia=17-12-6248980</v>
      </c>
      <c r="N338" s="12" t="str">
        <f>+'[1]Consolidado ORG'!AL335</f>
        <v>17-12-6248980</v>
      </c>
      <c r="O338" s="28"/>
    </row>
    <row r="339" spans="1:15" s="3" customFormat="1" ht="56.25" x14ac:dyDescent="0.25">
      <c r="A339" s="11" t="str">
        <f>+'[1]Consolidado ORG'!A336</f>
        <v>SCJ-336-2017</v>
      </c>
      <c r="B339" s="12">
        <f>+'[1]Consolidado ORG'!B336</f>
        <v>42783</v>
      </c>
      <c r="C339" s="12" t="str">
        <f>+'[1]Consolidado ORG'!G336</f>
        <v>STEFANY BARRETO TAFUR</v>
      </c>
      <c r="D339" s="12" t="str">
        <f>+'[1]Consolidado ORG'!L336</f>
        <v>PRESTAR SERVICIOS PROFESIONALES EN LA DIRECCION DE SEGURIDAD PARA APOYAR LAS ESTRATEGIAS DE SEGURIDAD Y CONVIVENCIA EN TORNO AL FUTBOL PROFESIONAL COLOMBIANO QUE SE DESARROLLA EN BOGOTA ACORDE A LA NORMATIVIDAD NACIONAL Y DISTRITAL VIGENTE</v>
      </c>
      <c r="E339" s="12">
        <f>+'[1]Consolidado ORG'!M336</f>
        <v>42784</v>
      </c>
      <c r="F339" s="12">
        <f>+'[1]Consolidado ORG'!N336</f>
        <v>43101</v>
      </c>
      <c r="G339" s="13">
        <f>+'[1]Consolidado ORG'!P336</f>
        <v>10.5</v>
      </c>
      <c r="H339" s="13">
        <f>+'[1]Consolidado ORG'!AG336</f>
        <v>0</v>
      </c>
      <c r="I339" s="14">
        <f>+'[1]Consolidado ORG'!T336</f>
        <v>57750000</v>
      </c>
      <c r="J339" s="14">
        <f>+'[1]Consolidado ORG'!AE336</f>
        <v>0</v>
      </c>
      <c r="K339" s="12" t="str">
        <f>+'[1]Consolidado ORG'!E336</f>
        <v>5 5. Contratación directa</v>
      </c>
      <c r="L339" s="12" t="str">
        <f>+'[1]Consolidado ORG'!F336</f>
        <v>6 6. Otro</v>
      </c>
      <c r="M339" s="12" t="str">
        <f>+'[1]Consolidado ORG'!AK336</f>
        <v>https://www.contratos.gov.co/consultas/detalleProceso.do?numConstancia=17-12-6249010</v>
      </c>
      <c r="N339" s="12" t="str">
        <f>+'[1]Consolidado ORG'!AL336</f>
        <v>17-12-6249010</v>
      </c>
      <c r="O339" s="28"/>
    </row>
    <row r="340" spans="1:15" s="3" customFormat="1" ht="56.25" x14ac:dyDescent="0.25">
      <c r="A340" s="11" t="str">
        <f>+'[1]Consolidado ORG'!A337</f>
        <v>SCJ-337-2017</v>
      </c>
      <c r="B340" s="12">
        <f>+'[1]Consolidado ORG'!B337</f>
        <v>42783</v>
      </c>
      <c r="C340" s="12" t="str">
        <f>+'[1]Consolidado ORG'!G337</f>
        <v>IVAN DARIO DELGADO ORTEGA</v>
      </c>
      <c r="D340" s="12" t="str">
        <f>+'[1]Consolidado ORG'!L337</f>
        <v>PRESTAR SERVICIOS PROFESIONALES JURÍDICOS EN LAS DIFERENTES ETAPAS CONTRACTUALES DE LOS PROCESOS DE SELECCIÓN ADELANTADOS POR LA DIRECCIÓN DE OPERACIONES DE LA SUBSECRETARÍA DE INVERSIONES PARA EL FORTALECIMIENTO DE LAS CAPACIDADES OPERATIVAS.</v>
      </c>
      <c r="E340" s="12">
        <f>+'[1]Consolidado ORG'!M337</f>
        <v>42784</v>
      </c>
      <c r="F340" s="12">
        <f>+'[1]Consolidado ORG'!N337</f>
        <v>43117</v>
      </c>
      <c r="G340" s="13">
        <f>+'[1]Consolidado ORG'!P337</f>
        <v>11</v>
      </c>
      <c r="H340" s="13">
        <f>+'[1]Consolidado ORG'!AG337</f>
        <v>0</v>
      </c>
      <c r="I340" s="14">
        <f>+'[1]Consolidado ORG'!T337</f>
        <v>77000000</v>
      </c>
      <c r="J340" s="14">
        <f>+'[1]Consolidado ORG'!AE337</f>
        <v>0</v>
      </c>
      <c r="K340" s="12" t="str">
        <f>+'[1]Consolidado ORG'!E337</f>
        <v>5 5. Contratación directa</v>
      </c>
      <c r="L340" s="12" t="str">
        <f>+'[1]Consolidado ORG'!F337</f>
        <v>6 6. Otro</v>
      </c>
      <c r="M340" s="12" t="str">
        <f>+'[1]Consolidado ORG'!AK337</f>
        <v>https://www.contratos.gov.co/consultas/detalleProceso.do?numConstancia=17-12-6248861</v>
      </c>
      <c r="N340" s="12" t="str">
        <f>+'[1]Consolidado ORG'!AL337</f>
        <v>17-12-6248861</v>
      </c>
      <c r="O340" s="28"/>
    </row>
    <row r="341" spans="1:15" s="3" customFormat="1" ht="56.25" x14ac:dyDescent="0.25">
      <c r="A341" s="11" t="str">
        <f>+'[1]Consolidado ORG'!A338</f>
        <v>SCJ-338-2017</v>
      </c>
      <c r="B341" s="12">
        <f>+'[1]Consolidado ORG'!B338</f>
        <v>42783</v>
      </c>
      <c r="C341" s="12" t="str">
        <f>+'[1]Consolidado ORG'!G338</f>
        <v>LADY MARIANA BOLAÑOS GARAY</v>
      </c>
      <c r="D341" s="12" t="str">
        <f>+'[1]Consolidado ORG'!L338</f>
        <v>PRESTAR SERVICIOS PROFESIONALES EN LA OFICINA DE COMUNICACIONES ESTRATÉGICAS DE LA MEBOG, EN LAS ACTIVIDADES DE PRENSA, COMUNICACIÓN E IMAGEN INSTITUCIONAL RELACIONADAS CON LOS PROGRAMAS Y EVENTOS EN LOS QUE PARTICIPE LA POLICÍA METROPOLITANA DE BOGOTÁ.</v>
      </c>
      <c r="E341" s="12">
        <f>+'[1]Consolidado ORG'!M338</f>
        <v>42784</v>
      </c>
      <c r="F341" s="12">
        <f>+'[1]Consolidado ORG'!N338</f>
        <v>43117</v>
      </c>
      <c r="G341" s="13">
        <f>+'[1]Consolidado ORG'!P338</f>
        <v>11</v>
      </c>
      <c r="H341" s="13">
        <f>+'[1]Consolidado ORG'!AG338</f>
        <v>0</v>
      </c>
      <c r="I341" s="14">
        <f>+'[1]Consolidado ORG'!T338</f>
        <v>33297000</v>
      </c>
      <c r="J341" s="14">
        <f>+'[1]Consolidado ORG'!AE338</f>
        <v>0</v>
      </c>
      <c r="K341" s="12" t="str">
        <f>+'[1]Consolidado ORG'!E338</f>
        <v>5 5. Contratación directa</v>
      </c>
      <c r="L341" s="12" t="str">
        <f>+'[1]Consolidado ORG'!F338</f>
        <v>6 6. Otro</v>
      </c>
      <c r="M341" s="12" t="str">
        <f>+'[1]Consolidado ORG'!AK338</f>
        <v>https://www.contratos.gov.co/consultas/detalleProceso.do?numConstancia=17-12-6263676</v>
      </c>
      <c r="N341" s="12" t="str">
        <f>+'[1]Consolidado ORG'!AL338</f>
        <v>17-12-6263676</v>
      </c>
      <c r="O341" s="28"/>
    </row>
    <row r="342" spans="1:15" s="3" customFormat="1" ht="56.25" x14ac:dyDescent="0.25">
      <c r="A342" s="11" t="str">
        <f>+'[1]Consolidado ORG'!A339</f>
        <v>SCJ-339-2017</v>
      </c>
      <c r="B342" s="12">
        <f>+'[1]Consolidado ORG'!B339</f>
        <v>42783</v>
      </c>
      <c r="C342" s="12" t="str">
        <f>+'[1]Consolidado ORG'!G339</f>
        <v>WILSON DARIO SIERRA AVILA</v>
      </c>
      <c r="D342" s="12" t="str">
        <f>+'[1]Consolidado ORG'!L339</f>
        <v>PRESTAR SERVICIOS PROFESIONALES COMO ARQUITECTO EN LA OFICINA DE INFRAESTRUCTURA DE LA POLICÍA METROPOLITANA DE BOGOTÁ ASESORANDO EN LOS TEMAS RELACIONADOS CON INFRAESTRUCTURA FÍSICA, EQUIPAMIENTOS DE SEGURIDAD, DEFENSA Y JUSTICIA.</v>
      </c>
      <c r="E342" s="12">
        <f>+'[1]Consolidado ORG'!M339</f>
        <v>42784</v>
      </c>
      <c r="F342" s="12">
        <f>+'[1]Consolidado ORG'!N339</f>
        <v>43117</v>
      </c>
      <c r="G342" s="13">
        <f>+'[1]Consolidado ORG'!P339</f>
        <v>11</v>
      </c>
      <c r="H342" s="13">
        <f>+'[1]Consolidado ORG'!AG339</f>
        <v>0</v>
      </c>
      <c r="I342" s="14">
        <f>+'[1]Consolidado ORG'!T339</f>
        <v>66000000</v>
      </c>
      <c r="J342" s="14">
        <f>+'[1]Consolidado ORG'!AE339</f>
        <v>0</v>
      </c>
      <c r="K342" s="12" t="str">
        <f>+'[1]Consolidado ORG'!E339</f>
        <v>5 5. Contratación directa</v>
      </c>
      <c r="L342" s="12" t="str">
        <f>+'[1]Consolidado ORG'!F339</f>
        <v>6 6. Otro</v>
      </c>
      <c r="M342" s="12" t="str">
        <f>+'[1]Consolidado ORG'!AK339</f>
        <v>https://www.contratos.gov.co/consultas/detalleProceso.do?numConstancia=17-12-6263757</v>
      </c>
      <c r="N342" s="12" t="str">
        <f>+'[1]Consolidado ORG'!AL339</f>
        <v>17-12-6263757</v>
      </c>
      <c r="O342" s="28"/>
    </row>
    <row r="343" spans="1:15" s="3" customFormat="1" ht="45" x14ac:dyDescent="0.25">
      <c r="A343" s="11" t="str">
        <f>+'[1]Consolidado ORG'!A340</f>
        <v>SCJ-340-2017</v>
      </c>
      <c r="B343" s="12">
        <f>+'[1]Consolidado ORG'!B340</f>
        <v>42783</v>
      </c>
      <c r="C343" s="12" t="str">
        <f>+'[1]Consolidado ORG'!G340</f>
        <v>JORGE ALBERTO MANTILLA BARRERO</v>
      </c>
      <c r="D343" s="12" t="str">
        <f>+'[1]Consolidado ORG'!L340</f>
        <v>PRESTAR SERVICIOS PROFESIONALES A LA SUBSECRETARIA DE SEGURIDAD Y CONVIVENCIA EN LA REVISION SEGUIMIENTO Y ANALISIS TECNICO EN LOS TEMAS RELACIONADOS CON ESTA DEPENDENCIA</v>
      </c>
      <c r="E343" s="12">
        <f>+'[1]Consolidado ORG'!M340</f>
        <v>42783</v>
      </c>
      <c r="F343" s="12">
        <f>+'[1]Consolidado ORG'!N340</f>
        <v>43024</v>
      </c>
      <c r="G343" s="13">
        <f>+'[1]Consolidado ORG'!P340</f>
        <v>8</v>
      </c>
      <c r="H343" s="13">
        <f>+'[1]Consolidado ORG'!AG340</f>
        <v>0</v>
      </c>
      <c r="I343" s="14">
        <f>+'[1]Consolidado ORG'!T340</f>
        <v>72800000</v>
      </c>
      <c r="J343" s="14">
        <f>+'[1]Consolidado ORG'!AE340</f>
        <v>0</v>
      </c>
      <c r="K343" s="12" t="str">
        <f>+'[1]Consolidado ORG'!E340</f>
        <v>5 5. Contratación directa</v>
      </c>
      <c r="L343" s="12" t="str">
        <f>+'[1]Consolidado ORG'!F340</f>
        <v>6 6. Otro</v>
      </c>
      <c r="M343" s="12" t="str">
        <f>+'[1]Consolidado ORG'!AK340</f>
        <v>https://www.contratos.gov.co/consultas/detalleProceso.do?numConstancia=17-12-6256893</v>
      </c>
      <c r="N343" s="12" t="str">
        <f>+'[1]Consolidado ORG'!AL340</f>
        <v>17-12-6256893</v>
      </c>
      <c r="O343" s="28"/>
    </row>
    <row r="344" spans="1:15" s="3" customFormat="1" ht="78.75" x14ac:dyDescent="0.25">
      <c r="A344" s="11" t="str">
        <f>+'[1]Consolidado ORG'!A341</f>
        <v>SCJ-341-2017</v>
      </c>
      <c r="B344" s="12">
        <f>+'[1]Consolidado ORG'!B341</f>
        <v>42783</v>
      </c>
      <c r="C344" s="12" t="str">
        <f>+'[1]Consolidado ORG'!G341</f>
        <v>JORGE ANDRES WILCHES MONTERO</v>
      </c>
      <c r="D344" s="12" t="str">
        <f>+'[1]Consolidado ORG'!L341</f>
        <v>PRESTAR LOS SERVICIOS PROFESIONALES EN LA DIRECCION DE BIENES, PARA APOYAR EL DESARROLLO DE LOS LINEAMIENTOS DEFINIDOS DE LA ASDMINISTRACION, ADQUISICION Y MANTENIMIENTO DE LOS BIENES Y SERVICIOS DEL PARQUE AUTOMOTOR ADQUIRIDO POR LA SECRETARIA PARA EL FORTALECIMIENTO DE LAS CAPACIDADES OPERATIVAS DE LAS AUTORIDADES</v>
      </c>
      <c r="E344" s="12">
        <f>+'[1]Consolidado ORG'!M341</f>
        <v>42784</v>
      </c>
      <c r="F344" s="12">
        <f>+'[1]Consolidado ORG'!N341</f>
        <v>43117</v>
      </c>
      <c r="G344" s="13">
        <f>+'[1]Consolidado ORG'!P341</f>
        <v>11</v>
      </c>
      <c r="H344" s="13">
        <f>+'[1]Consolidado ORG'!AG341</f>
        <v>0</v>
      </c>
      <c r="I344" s="14">
        <f>+'[1]Consolidado ORG'!T341</f>
        <v>77000000</v>
      </c>
      <c r="J344" s="14">
        <f>+'[1]Consolidado ORG'!AE341</f>
        <v>0</v>
      </c>
      <c r="K344" s="12" t="str">
        <f>+'[1]Consolidado ORG'!E341</f>
        <v>5 5. Contratación directa</v>
      </c>
      <c r="L344" s="12" t="str">
        <f>+'[1]Consolidado ORG'!F341</f>
        <v>6 6. Otro</v>
      </c>
      <c r="M344" s="12" t="str">
        <f>+'[1]Consolidado ORG'!AK341</f>
        <v>https://www.contratos.gov.co/consultas/detalleProceso.do?numConstancia=17-12-6245268</v>
      </c>
      <c r="N344" s="12" t="str">
        <f>+'[1]Consolidado ORG'!AL341</f>
        <v>17-12-6245268</v>
      </c>
      <c r="O344" s="28"/>
    </row>
    <row r="345" spans="1:15" s="3" customFormat="1" ht="56.25" x14ac:dyDescent="0.25">
      <c r="A345" s="11" t="str">
        <f>+'[1]Consolidado ORG'!A342</f>
        <v>SCJ-342-2017</v>
      </c>
      <c r="B345" s="12">
        <f>+'[1]Consolidado ORG'!B342</f>
        <v>42783</v>
      </c>
      <c r="C345" s="12" t="str">
        <f>+'[1]Consolidado ORG'!G342</f>
        <v>JEIMMY CAMILA PARRA ARCHILA</v>
      </c>
      <c r="D345" s="12" t="str">
        <f>+'[1]Consolidado ORG'!L342</f>
        <v>PRESTAR LOS SERVICIOS DE APOYO A LA GESTION EN LA SUBSECRETARIA DE SEGURIDAD Y CONVIVENCIA PARA COADYUVAR EN LA IMPLEMENTACION DE ESTRATEGIAS Y ACCIONES DE DIALOGO MEDIACION Y PREVENCION EN CONVIVENCIA Y SEGURIDAD CIUDADANA EN LA CIUDAD</v>
      </c>
      <c r="E345" s="12">
        <f>+'[1]Consolidado ORG'!M342</f>
        <v>42784</v>
      </c>
      <c r="F345" s="12">
        <f>+'[1]Consolidado ORG'!N342</f>
        <v>43101</v>
      </c>
      <c r="G345" s="13">
        <f>+'[1]Consolidado ORG'!P342</f>
        <v>10.5</v>
      </c>
      <c r="H345" s="13">
        <f>+'[1]Consolidado ORG'!AG342</f>
        <v>0</v>
      </c>
      <c r="I345" s="14">
        <f>+'[1]Consolidado ORG'!T342</f>
        <v>21000000</v>
      </c>
      <c r="J345" s="14">
        <f>+'[1]Consolidado ORG'!AE342</f>
        <v>0</v>
      </c>
      <c r="K345" s="12" t="str">
        <f>+'[1]Consolidado ORG'!E342</f>
        <v>5 5. Contratación directa</v>
      </c>
      <c r="L345" s="12" t="str">
        <f>+'[1]Consolidado ORG'!F342</f>
        <v>6 6. Otro</v>
      </c>
      <c r="M345" s="12" t="str">
        <f>+'[1]Consolidado ORG'!AK342</f>
        <v>https://www.contratos.gov.co/consultas/detalleProceso.do?numConstancia=17-12-6256900</v>
      </c>
      <c r="N345" s="12" t="str">
        <f>+'[1]Consolidado ORG'!AL342</f>
        <v>17-12-6256900</v>
      </c>
      <c r="O345" s="28"/>
    </row>
    <row r="346" spans="1:15" s="3" customFormat="1" ht="45" x14ac:dyDescent="0.25">
      <c r="A346" s="11" t="str">
        <f>+'[1]Consolidado ORG'!A343</f>
        <v>SCJ-343-2017</v>
      </c>
      <c r="B346" s="12">
        <f>+'[1]Consolidado ORG'!B343</f>
        <v>42783</v>
      </c>
      <c r="C346" s="12" t="str">
        <f>+'[1]Consolidado ORG'!G343</f>
        <v>JULIAN ANTONIO LOPEZ DIAZ</v>
      </c>
      <c r="D346" s="12" t="str">
        <f>+'[1]Consolidado ORG'!L343</f>
        <v>PRESTAR SUS SERVICIOS COMO INSTRUCTOR DEL TALLER DE SERIGRAFIA SCREEN DIRIGIDO A LAS PERSONAS PRIVADAS DE LA LIBERTAD QUE SE ENCUENTRAN EN LA CARCEL DISTRIRTAL DE VARONES Y ANEXO DE MUJERES</v>
      </c>
      <c r="E346" s="12">
        <f>+'[1]Consolidado ORG'!M343</f>
        <v>42784</v>
      </c>
      <c r="F346" s="12">
        <f>+'[1]Consolidado ORG'!N343</f>
        <v>43117</v>
      </c>
      <c r="G346" s="13">
        <f>+'[1]Consolidado ORG'!P343</f>
        <v>11</v>
      </c>
      <c r="H346" s="13">
        <f>+'[1]Consolidado ORG'!AG343</f>
        <v>0</v>
      </c>
      <c r="I346" s="14">
        <f>+'[1]Consolidado ORG'!T343</f>
        <v>22000000</v>
      </c>
      <c r="J346" s="14">
        <f>+'[1]Consolidado ORG'!AE343</f>
        <v>0</v>
      </c>
      <c r="K346" s="12" t="str">
        <f>+'[1]Consolidado ORG'!E343</f>
        <v>5 5. Contratación directa</v>
      </c>
      <c r="L346" s="12" t="str">
        <f>+'[1]Consolidado ORG'!F343</f>
        <v>6 6. Otro</v>
      </c>
      <c r="M346" s="12" t="str">
        <f>+'[1]Consolidado ORG'!AK343</f>
        <v>https://www.contratos.gov.co/consultas/detalleProceso.do?numConstancia=17-12-6263782</v>
      </c>
      <c r="N346" s="12" t="str">
        <f>+'[1]Consolidado ORG'!AL343</f>
        <v>17-12-6263782</v>
      </c>
      <c r="O346" s="28"/>
    </row>
    <row r="347" spans="1:15" s="3" customFormat="1" ht="67.5" x14ac:dyDescent="0.25">
      <c r="A347" s="11" t="str">
        <f>+'[1]Consolidado ORG'!A344</f>
        <v>SCJ-344-2017</v>
      </c>
      <c r="B347" s="12">
        <f>+'[1]Consolidado ORG'!B344</f>
        <v>42783</v>
      </c>
      <c r="C347" s="12" t="str">
        <f>+'[1]Consolidado ORG'!G344</f>
        <v>CIRO HERNAN BARBOSA TRUJILLO</v>
      </c>
      <c r="D347" s="12" t="str">
        <f>+'[1]Consolidado ORG'!L344</f>
        <v>PRESTAR SERVICIOS PROFESIONALES JURÍDICOS EN LAS DIFERENTES FASES DE LOS PROCESOS DE SELECCIÓN CONTRACTUAL ADELANTADOS POR LA DIRECCIÓN DE OPERACIONES DE LA SUBSECRETARÍA DE INVERSIONES Y FORTALECIMIENTO DE CAPACIDADES OPERATIVAS DE LA SECRETARIA DE SEGURIDAD, CONVIVENCIA Y JUSTICIA.</v>
      </c>
      <c r="E347" s="12">
        <f>+'[1]Consolidado ORG'!M344</f>
        <v>42784</v>
      </c>
      <c r="F347" s="12">
        <f>+'[1]Consolidado ORG'!N344</f>
        <v>43117</v>
      </c>
      <c r="G347" s="13">
        <f>+'[1]Consolidado ORG'!P344</f>
        <v>11</v>
      </c>
      <c r="H347" s="13">
        <f>+'[1]Consolidado ORG'!AG344</f>
        <v>0</v>
      </c>
      <c r="I347" s="14">
        <f>+'[1]Consolidado ORG'!T344</f>
        <v>88000000</v>
      </c>
      <c r="J347" s="14">
        <f>+'[1]Consolidado ORG'!AE344</f>
        <v>0</v>
      </c>
      <c r="K347" s="12" t="str">
        <f>+'[1]Consolidado ORG'!E344</f>
        <v>5 5. Contratación directa</v>
      </c>
      <c r="L347" s="12" t="str">
        <f>+'[1]Consolidado ORG'!F344</f>
        <v>6 6. Otro</v>
      </c>
      <c r="M347" s="12" t="str">
        <f>+'[1]Consolidado ORG'!AK344</f>
        <v>https://www.contratos.gov.co/consultas/detalleProceso.do?numConstancia=17-12-6243506</v>
      </c>
      <c r="N347" s="12" t="str">
        <f>+'[1]Consolidado ORG'!AL344</f>
        <v>17-12-6243506</v>
      </c>
      <c r="O347" s="28"/>
    </row>
    <row r="348" spans="1:15" s="3" customFormat="1" ht="45" x14ac:dyDescent="0.25">
      <c r="A348" s="11" t="str">
        <f>+'[1]Consolidado ORG'!A345</f>
        <v>SCJ-345-2017</v>
      </c>
      <c r="B348" s="12">
        <f>+'[1]Consolidado ORG'!B345</f>
        <v>42783</v>
      </c>
      <c r="C348" s="12" t="str">
        <f>+'[1]Consolidado ORG'!G345</f>
        <v>JENNEFER LOZANO ROJAS</v>
      </c>
      <c r="D348" s="12" t="str">
        <f>+'[1]Consolidado ORG'!L345</f>
        <v>PRESTAR SERVICIOS PROFESIONALES EN EL ALMACÉN DEL GRUPO DE MOVILIDAD DE LA POLICÍA METROPOLITANA DE BOGOTÁ REALIZANDO REGISTRO Y CONTROL A LOS BIENES QUE TIENE A SU CARGO.</v>
      </c>
      <c r="E348" s="12">
        <f>+'[1]Consolidado ORG'!M345</f>
        <v>42786</v>
      </c>
      <c r="F348" s="12">
        <f>+'[1]Consolidado ORG'!N345</f>
        <v>43103</v>
      </c>
      <c r="G348" s="13">
        <f>+'[1]Consolidado ORG'!P345</f>
        <v>10.5</v>
      </c>
      <c r="H348" s="13">
        <f>+'[1]Consolidado ORG'!AG345</f>
        <v>0</v>
      </c>
      <c r="I348" s="14">
        <f>+'[1]Consolidado ORG'!T345</f>
        <v>42000000</v>
      </c>
      <c r="J348" s="14">
        <f>+'[1]Consolidado ORG'!AE345</f>
        <v>0</v>
      </c>
      <c r="K348" s="12" t="str">
        <f>+'[1]Consolidado ORG'!E345</f>
        <v>5 5. Contratación directa</v>
      </c>
      <c r="L348" s="12" t="str">
        <f>+'[1]Consolidado ORG'!F345</f>
        <v>6 6. Otro</v>
      </c>
      <c r="M348" s="12" t="str">
        <f>+'[1]Consolidado ORG'!AK345</f>
        <v>https://www.contratos.gov.co/consultas/detalleProceso.do?numConstancia=17-12-6263638</v>
      </c>
      <c r="N348" s="12" t="str">
        <f>+'[1]Consolidado ORG'!AL345</f>
        <v>17-12-6263638</v>
      </c>
      <c r="O348" s="28"/>
    </row>
    <row r="349" spans="1:15" s="3" customFormat="1" ht="56.25" x14ac:dyDescent="0.25">
      <c r="A349" s="11" t="str">
        <f>+'[1]Consolidado ORG'!A346</f>
        <v>SCJ-346-2017</v>
      </c>
      <c r="B349" s="12">
        <f>+'[1]Consolidado ORG'!B346</f>
        <v>42783</v>
      </c>
      <c r="C349" s="12" t="str">
        <f>+'[1]Consolidado ORG'!G346</f>
        <v>LUCENITH GARZON MILLAN</v>
      </c>
      <c r="D349" s="12" t="str">
        <f>+'[1]Consolidado ORG'!L346</f>
        <v>PRESTAR LOS SERVICIOS DE APOYO A LA GESTION EN LA SUBSECRETARIA DE SEGURIDAD Y CONVIVENCIA PARA COADYUVAR EN LA IMPLEMENTACION DE ESTRATEGIAS Y ACCIONES DE DIALOGO MEDIACION Y PREVENCION EN CONVIVENCIA Y SEGURIDAD CIUDADANA EN LA CIUDAD</v>
      </c>
      <c r="E349" s="12">
        <f>+'[1]Consolidado ORG'!M346</f>
        <v>42787</v>
      </c>
      <c r="F349" s="12">
        <f>+'[1]Consolidado ORG'!N346</f>
        <v>43104</v>
      </c>
      <c r="G349" s="13">
        <f>+'[1]Consolidado ORG'!P346</f>
        <v>10.5</v>
      </c>
      <c r="H349" s="13">
        <f>+'[1]Consolidado ORG'!AG346</f>
        <v>0</v>
      </c>
      <c r="I349" s="14">
        <f>+'[1]Consolidado ORG'!T346</f>
        <v>21000000</v>
      </c>
      <c r="J349" s="14">
        <f>+'[1]Consolidado ORG'!AE346</f>
        <v>0</v>
      </c>
      <c r="K349" s="12" t="str">
        <f>+'[1]Consolidado ORG'!E346</f>
        <v>5 5. Contratación directa</v>
      </c>
      <c r="L349" s="12" t="str">
        <f>+'[1]Consolidado ORG'!F346</f>
        <v>6 6. Otro</v>
      </c>
      <c r="M349" s="12" t="str">
        <f>+'[1]Consolidado ORG'!AK346</f>
        <v>https://www.contratos.gov.co/consultas/detalleProceso.do?numConstancia=17-12-6263343</v>
      </c>
      <c r="N349" s="12" t="str">
        <f>+'[1]Consolidado ORG'!AL346</f>
        <v>17-12-6263343</v>
      </c>
      <c r="O349" s="28"/>
    </row>
    <row r="350" spans="1:15" s="3" customFormat="1" ht="90" x14ac:dyDescent="0.25">
      <c r="A350" s="11" t="str">
        <f>+'[1]Consolidado ORG'!A347</f>
        <v>SCJ-347-2017</v>
      </c>
      <c r="B350" s="12">
        <f>+'[1]Consolidado ORG'!B347</f>
        <v>42783</v>
      </c>
      <c r="C350" s="12" t="str">
        <f>+'[1]Consolidado ORG'!G347</f>
        <v>DIEGO ALEXANDER URAZAN FRANCO</v>
      </c>
      <c r="D350" s="12" t="str">
        <f>+'[1]Consolidado ORG'!L347</f>
        <v>PRESTAR SERVICIOS PROFESIONALES COMO INGENIERO DE SISTEMAS EN LA OFICINA DE CONTROL INTERNO PARA ADELANTAR AUDITORIAS INTERNAS Y DEMAS EVALUACIONES A LOS DIFERENTES SISTEMAS DE INFORMACION Y PLATAFORMAS TECNOLOGICAS DE LA SECRETARIA DISTRITAL DE SEGURIDAD CONVIVENCIA Y JUSTICIA DEFINIDAS EN EL PROGRAMA ANUAL DE AUDITORIAS ASI COMO EFFECTUAL LOS INFORMES Y SEGUIMIENTOS QUE LE SEAN ASIGNADOS</v>
      </c>
      <c r="E350" s="12">
        <f>+'[1]Consolidado ORG'!M347</f>
        <v>42784</v>
      </c>
      <c r="F350" s="12">
        <f>+'[1]Consolidado ORG'!N347</f>
        <v>43100</v>
      </c>
      <c r="G350" s="13">
        <f>+'[1]Consolidado ORG'!P347</f>
        <v>7</v>
      </c>
      <c r="H350" s="13">
        <f>+'[1]Consolidado ORG'!AG347</f>
        <v>105</v>
      </c>
      <c r="I350" s="14">
        <f>+'[1]Consolidado ORG'!T347</f>
        <v>35000000</v>
      </c>
      <c r="J350" s="14">
        <f>+'[1]Consolidado ORG'!AE347</f>
        <v>17500000</v>
      </c>
      <c r="K350" s="12" t="str">
        <f>+'[1]Consolidado ORG'!E347</f>
        <v>5 5. Contratación directa</v>
      </c>
      <c r="L350" s="12" t="str">
        <f>+'[1]Consolidado ORG'!F347</f>
        <v>6 6. Otro</v>
      </c>
      <c r="M350" s="12" t="str">
        <f>+'[1]Consolidado ORG'!AK347</f>
        <v>https://www.contratos.gov.co/consultas/detalleProceso.do?numConstancia=17-12-6263427</v>
      </c>
      <c r="N350" s="12" t="str">
        <f>+'[1]Consolidado ORG'!AL347</f>
        <v>17-12-6263427</v>
      </c>
      <c r="O350" s="28"/>
    </row>
    <row r="351" spans="1:15" s="3" customFormat="1" ht="78.75" x14ac:dyDescent="0.25">
      <c r="A351" s="11" t="str">
        <f>+'[1]Consolidado ORG'!A348</f>
        <v>SCJ-348-2017</v>
      </c>
      <c r="B351" s="12">
        <f>+'[1]Consolidado ORG'!B348</f>
        <v>42783</v>
      </c>
      <c r="C351" s="12" t="str">
        <f>+'[1]Consolidado ORG'!G348</f>
        <v>CAMILO ANDRES OSPINA FARIAS</v>
      </c>
      <c r="D351" s="12" t="str">
        <f>+'[1]Consolidado ORG'!L348</f>
        <v>PRESTAR LOS SERVICIOS ADMINISTRATIVOS PARA APOYAR EL REGISTRO ATENCION TRAMITE Y SEGUIMIENTO DE CONSULTAS SUGERENCIAS RECOMENDACIONES REQUERIMIENTOS PETECIONES QUEJAS Y RECLAMOS CIUDADANOS PROVENIENTES DE LA CARCEL DISTRITAL DE ACUERDO CON LA NORMATIVIDAD VIGENTES Y LOS PROCEDIMIENTOS ESTABLECIDOS POR LA SECRETARIA DISTRITAL DE SEGURIDAD</v>
      </c>
      <c r="E351" s="12">
        <f>+'[1]Consolidado ORG'!M348</f>
        <v>42787</v>
      </c>
      <c r="F351" s="12">
        <f>+'[1]Consolidado ORG'!N348</f>
        <v>43120</v>
      </c>
      <c r="G351" s="13">
        <f>+'[1]Consolidado ORG'!P348</f>
        <v>11</v>
      </c>
      <c r="H351" s="13">
        <f>+'[1]Consolidado ORG'!AG348</f>
        <v>0</v>
      </c>
      <c r="I351" s="14">
        <f>+'[1]Consolidado ORG'!T348</f>
        <v>17600000</v>
      </c>
      <c r="J351" s="14">
        <f>+'[1]Consolidado ORG'!AE348</f>
        <v>0</v>
      </c>
      <c r="K351" s="12" t="str">
        <f>+'[1]Consolidado ORG'!E348</f>
        <v>5 5. Contratación directa</v>
      </c>
      <c r="L351" s="12" t="str">
        <f>+'[1]Consolidado ORG'!F348</f>
        <v>6 6. Otro</v>
      </c>
      <c r="M351" s="12" t="str">
        <f>+'[1]Consolidado ORG'!AK348</f>
        <v>https://www.contratos.gov.co/consultas/detalleProceso.do?numConstancia=17-12-6263505</v>
      </c>
      <c r="N351" s="12" t="str">
        <f>+'[1]Consolidado ORG'!AL348</f>
        <v>17-12-6263505</v>
      </c>
      <c r="O351" s="28"/>
    </row>
    <row r="352" spans="1:15" s="3" customFormat="1" ht="78.75" x14ac:dyDescent="0.25">
      <c r="A352" s="11" t="str">
        <f>+'[1]Consolidado ORG'!A349</f>
        <v>SCJ-349-2017</v>
      </c>
      <c r="B352" s="12">
        <f>+'[1]Consolidado ORG'!B349</f>
        <v>42783</v>
      </c>
      <c r="C352" s="12" t="str">
        <f>+'[1]Consolidado ORG'!G349</f>
        <v>JUAN CAMILO PULIDO VARGAS</v>
      </c>
      <c r="D352" s="12" t="str">
        <f>+'[1]Consolidado ORG'!L349</f>
        <v>PRESTAR LOS SERVICIOS ADMINISTRATIVOS PARA APOYAR EL REGISTRO ATENCION TRAMITE Y SEGUIMIENTO DE CONSULTAS SUGERENCIAS RECOMENDACIONES REQUERIMIENTOS PETECIONES QUEJAS Y RECLAMOS CIUDADANOS PROVENIENTES DE LA CARCEL DISTRITAL DE ACUERDO CON LA NORMATIVIDAD VIGENTES Y LOS PROCEDIMIENTOS ESTABLECIDOS POR LA SECRETARIA DISTRITAL DE SEGURIDAD</v>
      </c>
      <c r="E352" s="12">
        <f>+'[1]Consolidado ORG'!M349</f>
        <v>42787</v>
      </c>
      <c r="F352" s="12">
        <f>+'[1]Consolidado ORG'!N349</f>
        <v>43008</v>
      </c>
      <c r="G352" s="13">
        <f>+'[1]Consolidado ORG'!P349</f>
        <v>11</v>
      </c>
      <c r="H352" s="13">
        <f>+'[1]Consolidado ORG'!AG349</f>
        <v>0</v>
      </c>
      <c r="I352" s="14">
        <f>+'[1]Consolidado ORG'!T349</f>
        <v>17600000</v>
      </c>
      <c r="J352" s="14">
        <f>+'[1]Consolidado ORG'!AE349</f>
        <v>0</v>
      </c>
      <c r="K352" s="12" t="str">
        <f>+'[1]Consolidado ORG'!E349</f>
        <v>5 5. Contratación directa</v>
      </c>
      <c r="L352" s="12" t="str">
        <f>+'[1]Consolidado ORG'!F349</f>
        <v>6 6. Otro</v>
      </c>
      <c r="M352" s="12" t="str">
        <f>+'[1]Consolidado ORG'!AK349</f>
        <v>https://www.contratos.gov.co/consultas/detalleProceso.do?numConstancia=17-12-6263533</v>
      </c>
      <c r="N352" s="12" t="str">
        <f>+'[1]Consolidado ORG'!AL349</f>
        <v>17-12-6263533</v>
      </c>
      <c r="O352" s="28"/>
    </row>
    <row r="353" spans="1:15" s="3" customFormat="1" ht="56.25" x14ac:dyDescent="0.25">
      <c r="A353" s="11" t="str">
        <f>+'[1]Consolidado ORG'!A350</f>
        <v>SCJ-350-2017</v>
      </c>
      <c r="B353" s="12">
        <f>+'[1]Consolidado ORG'!B350</f>
        <v>42783</v>
      </c>
      <c r="C353" s="12" t="str">
        <f>+'[1]Consolidado ORG'!G350</f>
        <v>JOHN EDWIN OIDOR BOCANEGRA</v>
      </c>
      <c r="D353" s="12" t="str">
        <f>+'[1]Consolidado ORG'!L350</f>
        <v>PRESTAR LOS SERVICIOS DE APOYO A LA GESTION EN LA SUBSECRETARIA DE SEGURIDAD Y CONVIVENCIA PARA COADYUVAR EN LA IMPLEMENTACION DE ESTRATEGIAS Y ACCIONES DE DIALOGO MEDIACION Y PREVENCION EN CONVIVENCIA Y SEGURIDAD CIUDADANA EN LA CIUDAD</v>
      </c>
      <c r="E353" s="12">
        <f>+'[1]Consolidado ORG'!M350</f>
        <v>42783</v>
      </c>
      <c r="F353" s="12">
        <f>+'[1]Consolidado ORG'!N350</f>
        <v>43100</v>
      </c>
      <c r="G353" s="13">
        <f>+'[1]Consolidado ORG'!P350</f>
        <v>10.5</v>
      </c>
      <c r="H353" s="13">
        <f>+'[1]Consolidado ORG'!AG350</f>
        <v>0</v>
      </c>
      <c r="I353" s="14">
        <f>+'[1]Consolidado ORG'!T350</f>
        <v>21000000</v>
      </c>
      <c r="J353" s="14">
        <f>+'[1]Consolidado ORG'!AE350</f>
        <v>0</v>
      </c>
      <c r="K353" s="12" t="str">
        <f>+'[1]Consolidado ORG'!E350</f>
        <v>5 5. Contratación directa</v>
      </c>
      <c r="L353" s="12" t="str">
        <f>+'[1]Consolidado ORG'!F350</f>
        <v>6 6. Otro</v>
      </c>
      <c r="M353" s="12" t="str">
        <f>+'[1]Consolidado ORG'!AK350</f>
        <v>https://www.contratos.gov.co/consultas/detalleProceso.do?numConstancia=17-12-6263578</v>
      </c>
      <c r="N353" s="12" t="str">
        <f>+'[1]Consolidado ORG'!AL350</f>
        <v>17-12-6263578</v>
      </c>
      <c r="O353" s="28"/>
    </row>
    <row r="354" spans="1:15" s="3" customFormat="1" ht="33.75" x14ac:dyDescent="0.25">
      <c r="A354" s="11" t="str">
        <f>+'[1]Consolidado ORG'!A351</f>
        <v>SCJ-351-2017</v>
      </c>
      <c r="B354" s="12">
        <f>+'[1]Consolidado ORG'!B351</f>
        <v>42783</v>
      </c>
      <c r="C354" s="12" t="str">
        <f>+'[1]Consolidado ORG'!G351</f>
        <v>CAROLINA PEREZ DOMINGUEZ</v>
      </c>
      <c r="D354" s="12" t="str">
        <f>+'[1]Consolidado ORG'!L351</f>
        <v>PRESTAR APOYO JURÍDICO A LAS ESTACIONES DE POLICÍA DE LA CIUDAD CAPITAL Y A LA OFICINA DE ASUNTOS JURÍDICOS DE LA POLICÍA METROPOLITANA DE BOGOTÁ</v>
      </c>
      <c r="E354" s="12">
        <f>+'[1]Consolidado ORG'!M351</f>
        <v>42787</v>
      </c>
      <c r="F354" s="12">
        <f>+'[1]Consolidado ORG'!N351</f>
        <v>43120</v>
      </c>
      <c r="G354" s="13">
        <f>+'[1]Consolidado ORG'!P351</f>
        <v>11</v>
      </c>
      <c r="H354" s="13">
        <f>+'[1]Consolidado ORG'!AG351</f>
        <v>0</v>
      </c>
      <c r="I354" s="14">
        <f>+'[1]Consolidado ORG'!T351</f>
        <v>55000000</v>
      </c>
      <c r="J354" s="14">
        <f>+'[1]Consolidado ORG'!AE351</f>
        <v>0</v>
      </c>
      <c r="K354" s="12" t="str">
        <f>+'[1]Consolidado ORG'!E351</f>
        <v>5 5. Contratación directa</v>
      </c>
      <c r="L354" s="12" t="str">
        <f>+'[1]Consolidado ORG'!F351</f>
        <v>6 6. Otro</v>
      </c>
      <c r="M354" s="12" t="str">
        <f>+'[1]Consolidado ORG'!AK351</f>
        <v>https://www.contratos.gov.co/consultas/detalleProceso.do?numConstancia=17-12-6263707</v>
      </c>
      <c r="N354" s="12" t="str">
        <f>+'[1]Consolidado ORG'!AL351</f>
        <v>17-12-6263707</v>
      </c>
      <c r="O354" s="28"/>
    </row>
    <row r="355" spans="1:15" s="3" customFormat="1" ht="101.25" x14ac:dyDescent="0.25">
      <c r="A355" s="11" t="str">
        <f>+'[1]Consolidado ORG'!A352</f>
        <v>SCJ-352-2017</v>
      </c>
      <c r="B355" s="12">
        <f>+'[1]Consolidado ORG'!B352</f>
        <v>42783</v>
      </c>
      <c r="C355" s="12" t="str">
        <f>+'[1]Consolidado ORG'!G352</f>
        <v>FONDO DE DESARROLLO LOCAL DE USME</v>
      </c>
      <c r="D355" s="12" t="str">
        <f>+'[1]Consolidado ORG'!L352</f>
        <v>ENTREGAR EN COMODATO POR PARTE DEL FONDO DE DESARROLLO LOCAL DE USME A LA SECRETARÍA DISTRITAL DE SEGURIDAD, CONVIVENCIA Y JUSTICIA DOS AUTOMOTORES PARA OPERAR COMO CASAS DE JUSTICIA MÓVILES CON SU MOBILIARIO RESPECTIVO Y OCHO EQUIPOS PORTÁTILES DE CÓMPUTO, QUE SE DESTINARÁN PARA EL DESARROLLO DE ACTIVIDADES ORIENTADAS HACIA EL FORTALECIMIENTO DE LA CONVIVENCIA, PREVENCIÓN DE LA CONFLICTIVIDD DISTRITAL Y LOCAL Y LA ATENCIÓN DE LAS NECESIDADES JURÍDICAS DE LA CIUDADANÍA.</v>
      </c>
      <c r="E355" s="12">
        <f>+'[1]Consolidado ORG'!M352</f>
        <v>42783</v>
      </c>
      <c r="F355" s="12">
        <f>+'[1]Consolidado ORG'!N352</f>
        <v>42810</v>
      </c>
      <c r="G355" s="13">
        <f>+'[1]Consolidado ORG'!P352</f>
        <v>1</v>
      </c>
      <c r="H355" s="13">
        <f>+'[1]Consolidado ORG'!AG352</f>
        <v>0</v>
      </c>
      <c r="I355" s="14">
        <f>+'[1]Consolidado ORG'!T352</f>
        <v>0</v>
      </c>
      <c r="J355" s="14">
        <f>+'[1]Consolidado ORG'!AE352</f>
        <v>0</v>
      </c>
      <c r="K355" s="12" t="str">
        <f>+'[1]Consolidado ORG'!E352</f>
        <v>5 5. Contratación directa</v>
      </c>
      <c r="L355" s="12" t="str">
        <f>+'[1]Consolidado ORG'!F352</f>
        <v>6 6. Otro</v>
      </c>
      <c r="M355" s="12" t="str">
        <f>+'[1]Consolidado ORG'!AK352</f>
        <v>https://www.contratos.gov.co/consultas/detalleProceso.do?numConstancia=17-12-6248159</v>
      </c>
      <c r="N355" s="12" t="str">
        <f>+'[1]Consolidado ORG'!AL352</f>
        <v>17-12-6248159</v>
      </c>
      <c r="O355" s="28"/>
    </row>
    <row r="356" spans="1:15" s="3" customFormat="1" ht="67.5" x14ac:dyDescent="0.25">
      <c r="A356" s="11" t="str">
        <f>+'[1]Consolidado ORG'!A353</f>
        <v>SCJ-353-2017</v>
      </c>
      <c r="B356" s="12">
        <f>+'[1]Consolidado ORG'!B353</f>
        <v>42786</v>
      </c>
      <c r="C356" s="12" t="str">
        <f>+'[1]Consolidado ORG'!G353</f>
        <v>FRANCY AIMED TOLOSA VALLEJO</v>
      </c>
      <c r="D356" s="12" t="str">
        <f>+'[1]Consolidado ORG'!L353</f>
        <v>PRESTAR LOS SERVIVIOS PROFESIONALES A LA DIRECCION DE ACCESO A LA JUSTICIA PARA APOYAR EL PROCESO DE FORMULACION INSTITUCIONAL DE LOS SISTEMAS LOCALES DE JUSTICIA Y FORTALECIMIENTO DE LA JUSTICIA COMUNITARIA EN EL MARCO DE LA IMPLEMENTACION DEL SISTEMA DISTRITAL DE JUSTICIA</v>
      </c>
      <c r="E356" s="12">
        <f>+'[1]Consolidado ORG'!M353</f>
        <v>42787</v>
      </c>
      <c r="F356" s="12">
        <f>+'[1]Consolidado ORG'!N353</f>
        <v>43120</v>
      </c>
      <c r="G356" s="13">
        <f>+'[1]Consolidado ORG'!P353</f>
        <v>11</v>
      </c>
      <c r="H356" s="13">
        <f>+'[1]Consolidado ORG'!AG353</f>
        <v>0</v>
      </c>
      <c r="I356" s="14">
        <f>+'[1]Consolidado ORG'!T353</f>
        <v>51700000</v>
      </c>
      <c r="J356" s="14">
        <f>+'[1]Consolidado ORG'!AE353</f>
        <v>0</v>
      </c>
      <c r="K356" s="12" t="str">
        <f>+'[1]Consolidado ORG'!E353</f>
        <v>5 5. Contratación directa</v>
      </c>
      <c r="L356" s="12" t="str">
        <f>+'[1]Consolidado ORG'!F353</f>
        <v>6 6. Otro</v>
      </c>
      <c r="M356" s="12" t="str">
        <f>+'[1]Consolidado ORG'!AK353</f>
        <v>https://www.contratos.gov.co/consultas/detalleProceso.do?numConstancia=17-12-6264793</v>
      </c>
      <c r="N356" s="12" t="str">
        <f>+'[1]Consolidado ORG'!AL353</f>
        <v>17-12-6264793</v>
      </c>
      <c r="O356" s="28"/>
    </row>
    <row r="357" spans="1:15" s="3" customFormat="1" ht="45" x14ac:dyDescent="0.25">
      <c r="A357" s="11" t="str">
        <f>+'[1]Consolidado ORG'!A354</f>
        <v>SCJ-354-2017</v>
      </c>
      <c r="B357" s="12">
        <f>+'[1]Consolidado ORG'!B354</f>
        <v>42786</v>
      </c>
      <c r="C357" s="12" t="str">
        <f>+'[1]Consolidado ORG'!G354</f>
        <v xml:space="preserve">ORLANDO VARGAS BARRERA </v>
      </c>
      <c r="D357" s="12" t="str">
        <f>+'[1]Consolidado ORG'!L354</f>
        <v>PRESTACION DE SERVICIOS DE APOYO A LA GESTION EN LOS TRAMITES ADMINISRATIVOS DE LA SUBSECRETARIA DE GESTION INSTITUCIONAL Y DE LA DIRECCION JURIDICA Y CONTRACTUAL PARA EL CUMPLIMIENTO DE SUS FUNCIONES</v>
      </c>
      <c r="E357" s="12">
        <f>+'[1]Consolidado ORG'!M354</f>
        <v>42787</v>
      </c>
      <c r="F357" s="12">
        <f>+'[1]Consolidado ORG'!N354</f>
        <v>42867</v>
      </c>
      <c r="G357" s="13">
        <f>+'[1]Consolidado ORG'!P354</f>
        <v>11</v>
      </c>
      <c r="H357" s="13">
        <f>+'[1]Consolidado ORG'!AG354</f>
        <v>0</v>
      </c>
      <c r="I357" s="14">
        <f>+'[1]Consolidado ORG'!T354</f>
        <v>32395000</v>
      </c>
      <c r="J357" s="14">
        <f>+'[1]Consolidado ORG'!AE354</f>
        <v>0</v>
      </c>
      <c r="K357" s="12" t="str">
        <f>+'[1]Consolidado ORG'!E354</f>
        <v>5 5. Contratación directa</v>
      </c>
      <c r="L357" s="12" t="str">
        <f>+'[1]Consolidado ORG'!F354</f>
        <v>6 6. Otro</v>
      </c>
      <c r="M357" s="12" t="str">
        <f>+'[1]Consolidado ORG'!AK354</f>
        <v>https://www.contratos.gov.co/consultas/detalleProceso.do?numConstancia=17-12-6265083</v>
      </c>
      <c r="N357" s="12" t="str">
        <f>+'[1]Consolidado ORG'!AL354</f>
        <v>17-12-6265083</v>
      </c>
      <c r="O357" s="28"/>
    </row>
    <row r="358" spans="1:15" s="3" customFormat="1" ht="56.25" x14ac:dyDescent="0.25">
      <c r="A358" s="11" t="str">
        <f>+'[1]Consolidado ORG'!A355</f>
        <v>SCJ-355-2017</v>
      </c>
      <c r="B358" s="12">
        <f>+'[1]Consolidado ORG'!B355</f>
        <v>42786</v>
      </c>
      <c r="C358" s="12" t="str">
        <f>+'[1]Consolidado ORG'!G355</f>
        <v>MONICA CRISTINA MUÑOZ FIGUEROA</v>
      </c>
      <c r="D358" s="12" t="str">
        <f>+'[1]Consolidado ORG'!L355</f>
        <v>PRESTAR SERVICIOS PROFESIONALES JURJÍDICOS EN LAS DIFERENTES ETAPAS CONTRACTUALES DE LOS PROCESOS DE SELECCIÓN ADELANTADOS POR LA DIRECCIÓN DE OPERACIONES DE LA SUBSECRETARÍA DE INVERSIONES PARA EL FORTALECIMIENTO DE CAPACIDADES OPERATIVAS.</v>
      </c>
      <c r="E358" s="12">
        <f>+'[1]Consolidado ORG'!M355</f>
        <v>42787</v>
      </c>
      <c r="F358" s="12">
        <f>+'[1]Consolidado ORG'!N355</f>
        <v>43120</v>
      </c>
      <c r="G358" s="13">
        <f>+'[1]Consolidado ORG'!P355</f>
        <v>11</v>
      </c>
      <c r="H358" s="13">
        <f>+'[1]Consolidado ORG'!AG355</f>
        <v>0</v>
      </c>
      <c r="I358" s="14">
        <f>+'[1]Consolidado ORG'!T355</f>
        <v>49500000</v>
      </c>
      <c r="J358" s="14">
        <f>+'[1]Consolidado ORG'!AE355</f>
        <v>0</v>
      </c>
      <c r="K358" s="12" t="str">
        <f>+'[1]Consolidado ORG'!E355</f>
        <v>5 5. Contratación directa</v>
      </c>
      <c r="L358" s="12" t="str">
        <f>+'[1]Consolidado ORG'!F355</f>
        <v>6 6. Otro</v>
      </c>
      <c r="M358" s="12" t="str">
        <f>+'[1]Consolidado ORG'!AK355</f>
        <v>https://www.contratos.gov.co/consultas/detalleProceso.do?numConstancia=17-12-6245409</v>
      </c>
      <c r="N358" s="12" t="str">
        <f>+'[1]Consolidado ORG'!AL355</f>
        <v>17-12-6245409</v>
      </c>
      <c r="O358" s="28"/>
    </row>
    <row r="359" spans="1:15" s="3" customFormat="1" ht="56.25" x14ac:dyDescent="0.25">
      <c r="A359" s="11" t="str">
        <f>+'[1]Consolidado ORG'!A356</f>
        <v>SCJ-356-2017</v>
      </c>
      <c r="B359" s="12">
        <f>+'[1]Consolidado ORG'!B356</f>
        <v>42786</v>
      </c>
      <c r="C359" s="12" t="str">
        <f>+'[1]Consolidado ORG'!G356</f>
        <v>RAMON GIRALDO CASTILLO ACERO</v>
      </c>
      <c r="D359" s="12" t="str">
        <f>+'[1]Consolidado ORG'!L356</f>
        <v>PRESTAR LOS SERVICIOS PROFESIONALES A LA DIRECCION DE TECNICA DE LA SUBSECRETARIA DE INVERSIONES Y FORTALECIMIENTO DE CAPACIDADES OPERATIVAS EN EL DESARROLLO Y EJECUCION DE LOS PLANES, PROYECTOS Y ETAPA RECONTRACTUAL A CARGO DE ESTA DEPENDENCIA,</v>
      </c>
      <c r="E359" s="12">
        <f>+'[1]Consolidado ORG'!M356</f>
        <v>42791</v>
      </c>
      <c r="F359" s="12">
        <f>+'[1]Consolidado ORG'!N356</f>
        <v>43124</v>
      </c>
      <c r="G359" s="13">
        <f>+'[1]Consolidado ORG'!P356</f>
        <v>11</v>
      </c>
      <c r="H359" s="13">
        <f>+'[1]Consolidado ORG'!AG356</f>
        <v>0</v>
      </c>
      <c r="I359" s="14">
        <f>+'[1]Consolidado ORG'!T356</f>
        <v>79200000</v>
      </c>
      <c r="J359" s="14">
        <f>+'[1]Consolidado ORG'!AE356</f>
        <v>0</v>
      </c>
      <c r="K359" s="12" t="str">
        <f>+'[1]Consolidado ORG'!E356</f>
        <v>5 5. Contratación directa</v>
      </c>
      <c r="L359" s="12" t="str">
        <f>+'[1]Consolidado ORG'!F356</f>
        <v>6 6. Otro</v>
      </c>
      <c r="M359" s="12" t="str">
        <f>+'[1]Consolidado ORG'!AK356</f>
        <v>https://www.contratos.gov.co/consultas/detalleProceso.do?numConstancia=17-12-6245534</v>
      </c>
      <c r="N359" s="12" t="str">
        <f>+'[1]Consolidado ORG'!AL356</f>
        <v>17-12-6245534</v>
      </c>
      <c r="O359" s="28"/>
    </row>
    <row r="360" spans="1:15" s="3" customFormat="1" ht="45" x14ac:dyDescent="0.25">
      <c r="A360" s="11" t="str">
        <f>+'[1]Consolidado ORG'!A357</f>
        <v>SCJ-357-2017</v>
      </c>
      <c r="B360" s="12">
        <f>+'[1]Consolidado ORG'!B357</f>
        <v>42786</v>
      </c>
      <c r="C360" s="12" t="str">
        <f>+'[1]Consolidado ORG'!G357</f>
        <v>JUAN CAMILO SIERRA BERNAL</v>
      </c>
      <c r="D360" s="12" t="str">
        <f>+'[1]Consolidado ORG'!L357</f>
        <v>PRESTAR SERVICIOS PROFESIONALES COMO ENLACE DESDE EL NIVEL CENTRAL PARA ARTICULAR ACCIONES TERRITORIALES ORIENTADAS AL FORTALECIMIENTO DEL MODELO DE CASAS DE JUSTICIA</v>
      </c>
      <c r="E360" s="12">
        <f>+'[1]Consolidado ORG'!M357</f>
        <v>42787</v>
      </c>
      <c r="F360" s="12">
        <f>+'[1]Consolidado ORG'!N357</f>
        <v>42886</v>
      </c>
      <c r="G360" s="13">
        <f>+'[1]Consolidado ORG'!P357</f>
        <v>11</v>
      </c>
      <c r="H360" s="13">
        <f>+'[1]Consolidado ORG'!AG357</f>
        <v>0</v>
      </c>
      <c r="I360" s="14">
        <f>+'[1]Consolidado ORG'!T357</f>
        <v>49500000</v>
      </c>
      <c r="J360" s="14">
        <f>+'[1]Consolidado ORG'!AE357</f>
        <v>0</v>
      </c>
      <c r="K360" s="12" t="str">
        <f>+'[1]Consolidado ORG'!E357</f>
        <v>5 5. Contratación directa</v>
      </c>
      <c r="L360" s="12" t="str">
        <f>+'[1]Consolidado ORG'!F357</f>
        <v>6 6. Otro</v>
      </c>
      <c r="M360" s="12" t="str">
        <f>+'[1]Consolidado ORG'!AK357</f>
        <v>https://www.contratos.gov.co/consultas/detalleProceso.do?numConstancia=17-12-6265224</v>
      </c>
      <c r="N360" s="12" t="str">
        <f>+'[1]Consolidado ORG'!AL357</f>
        <v>17-12-6265224</v>
      </c>
      <c r="O360" s="28"/>
    </row>
    <row r="361" spans="1:15" ht="33.75" x14ac:dyDescent="0.25">
      <c r="A361" s="11" t="str">
        <f>+'[1]Consolidado ORG'!A358</f>
        <v>SCJ-358-2017</v>
      </c>
      <c r="B361" s="12">
        <f>+'[1]Consolidado ORG'!B358</f>
        <v>42786</v>
      </c>
      <c r="C361" s="12" t="str">
        <f>+'[1]Consolidado ORG'!G358</f>
        <v>RUBERTH DIAZ MEDINA</v>
      </c>
      <c r="D361" s="12" t="str">
        <f>+'[1]Consolidado ORG'!L358</f>
        <v>PRESTAR SERVICIOS ESPECIALIZADOS COMO COORDINADOR DEL SISTEMA NUMERO UNICO DE SEGURIDAD Y EMERGENCIAS PARA EL DISTRITO CAPITAL NUSE 123</v>
      </c>
      <c r="E361" s="12">
        <f>+'[1]Consolidado ORG'!M358</f>
        <v>42788</v>
      </c>
      <c r="F361" s="12">
        <f>+'[1]Consolidado ORG'!N358</f>
        <v>43101</v>
      </c>
      <c r="G361" s="13">
        <f>+'[1]Consolidado ORG'!P358</f>
        <v>11</v>
      </c>
      <c r="H361" s="13">
        <f>+'[1]Consolidado ORG'!AG358</f>
        <v>0</v>
      </c>
      <c r="I361" s="14">
        <f>+'[1]Consolidado ORG'!T358</f>
        <v>110000000</v>
      </c>
      <c r="J361" s="14">
        <f>+'[1]Consolidado ORG'!AE358</f>
        <v>0</v>
      </c>
      <c r="K361" s="12" t="str">
        <f>+'[1]Consolidado ORG'!E358</f>
        <v>5 5. Contratación directa</v>
      </c>
      <c r="L361" s="12" t="str">
        <f>+'[1]Consolidado ORG'!F358</f>
        <v>6 6. Otro</v>
      </c>
      <c r="M361" s="12" t="str">
        <f>+'[1]Consolidado ORG'!AK358</f>
        <v>https://www.contratos.gov.co/consultas/detalleProceso.do?numConstancia=17-12-6265316</v>
      </c>
      <c r="N361" s="12" t="str">
        <f>+'[1]Consolidado ORG'!AL358</f>
        <v>17-12-6265316</v>
      </c>
      <c r="O361" s="29"/>
    </row>
    <row r="362" spans="1:15" ht="45" x14ac:dyDescent="0.25">
      <c r="A362" s="11" t="str">
        <f>+'[1]Consolidado ORG'!A359</f>
        <v>SCJ-359-2017</v>
      </c>
      <c r="B362" s="12">
        <f>+'[1]Consolidado ORG'!B359</f>
        <v>42787</v>
      </c>
      <c r="C362" s="12" t="str">
        <f>+'[1]Consolidado ORG'!G359</f>
        <v>LUIS HERNANDO SANCHEZ CASTAÑEDA</v>
      </c>
      <c r="D362" s="12" t="str">
        <f>+'[1]Consolidado ORG'!L359</f>
        <v>PRESTAR LOS SERVICIOS DE APOYO A LA GESTION REALIZANDO SOPORTE TECNICO Y CAPACITACION A LOS USUARIOS DEL PUNTO VIVE DIGITAL INSTALADO EN LA CARCEL DISTRITAL DE VARONES Y ANEXO DE MUJERES</v>
      </c>
      <c r="E362" s="12">
        <f>+'[1]Consolidado ORG'!M359</f>
        <v>42788</v>
      </c>
      <c r="F362" s="12">
        <f>+'[1]Consolidado ORG'!N359</f>
        <v>43121</v>
      </c>
      <c r="G362" s="13">
        <f>+'[1]Consolidado ORG'!P359</f>
        <v>11</v>
      </c>
      <c r="H362" s="13">
        <f>+'[1]Consolidado ORG'!AG359</f>
        <v>0</v>
      </c>
      <c r="I362" s="14">
        <f>+'[1]Consolidado ORG'!T359</f>
        <v>27863000</v>
      </c>
      <c r="J362" s="14">
        <f>+'[1]Consolidado ORG'!AE359</f>
        <v>0</v>
      </c>
      <c r="K362" s="12" t="str">
        <f>+'[1]Consolidado ORG'!E359</f>
        <v>5 5. Contratación directa</v>
      </c>
      <c r="L362" s="12" t="str">
        <f>+'[1]Consolidado ORG'!F359</f>
        <v>6 6. Otro</v>
      </c>
      <c r="M362" s="12" t="str">
        <f>+'[1]Consolidado ORG'!AK359</f>
        <v>https://www.contratos.gov.co/consultas/detalleProceso.do?numConstancia=17-12-6265620</v>
      </c>
      <c r="N362" s="12" t="str">
        <f>+'[1]Consolidado ORG'!AL359</f>
        <v>17-12-6265620</v>
      </c>
      <c r="O362" s="29"/>
    </row>
    <row r="363" spans="1:15" ht="67.5" x14ac:dyDescent="0.25">
      <c r="A363" s="11" t="str">
        <f>+'[1]Consolidado ORG'!A360</f>
        <v>SCJ-360-2017</v>
      </c>
      <c r="B363" s="12">
        <f>+'[1]Consolidado ORG'!B360</f>
        <v>42787</v>
      </c>
      <c r="C363" s="12" t="str">
        <f>+'[1]Consolidado ORG'!G360</f>
        <v>LEXLY JULIETH ERAZO CAICEDO</v>
      </c>
      <c r="D363" s="12" t="str">
        <f>+'[1]Consolidado ORG'!L360</f>
        <v>PRESTAR LOS SERVICIOS PROFESIONALES EN LA DIRECCION DE SEGURIDAD PARA ORIENTAR LAS ACTIVIDADES QUE DEBA DESARROLLAR EL EQUIPO DE GESTORES DE CONVIVENCIA CON EL FIN DE ATENDER DE FORMA OPORTUNA LAS SITUACIONES QUE PUEDAN AFECTAR LA CONVIVENCIA Y SEGURIDAD EN EL DISTRITO CAPITAL</v>
      </c>
      <c r="E363" s="12">
        <f>+'[1]Consolidado ORG'!M360</f>
        <v>42788</v>
      </c>
      <c r="F363" s="12">
        <f>+'[1]Consolidado ORG'!N360</f>
        <v>43105</v>
      </c>
      <c r="G363" s="13">
        <f>+'[1]Consolidado ORG'!P360</f>
        <v>10.5</v>
      </c>
      <c r="H363" s="13">
        <f>+'[1]Consolidado ORG'!AG360</f>
        <v>0</v>
      </c>
      <c r="I363" s="14">
        <f>+'[1]Consolidado ORG'!T360</f>
        <v>49791000</v>
      </c>
      <c r="J363" s="14">
        <f>+'[1]Consolidado ORG'!AE360</f>
        <v>0</v>
      </c>
      <c r="K363" s="12" t="str">
        <f>+'[1]Consolidado ORG'!E360</f>
        <v>5 5. Contratación directa</v>
      </c>
      <c r="L363" s="12" t="str">
        <f>+'[1]Consolidado ORG'!F360</f>
        <v>6 6. Otro</v>
      </c>
      <c r="M363" s="12" t="str">
        <f>+'[1]Consolidado ORG'!AK360</f>
        <v>https://www.contratos.gov.co/consultas/detalleProceso.do?numConstancia=17-12-6265746</v>
      </c>
      <c r="N363" s="12" t="str">
        <f>+'[1]Consolidado ORG'!AL360</f>
        <v>17-12-6265746</v>
      </c>
      <c r="O363" s="29"/>
    </row>
    <row r="364" spans="1:15" ht="67.5" x14ac:dyDescent="0.25">
      <c r="A364" s="11" t="str">
        <f>+'[1]Consolidado ORG'!A361</f>
        <v>SCJ-361-2017</v>
      </c>
      <c r="B364" s="12">
        <f>+'[1]Consolidado ORG'!B361</f>
        <v>42787</v>
      </c>
      <c r="C364" s="12" t="str">
        <f>+'[1]Consolidado ORG'!G361</f>
        <v>FRANCISCO JAVIER HOYOS CASTRO</v>
      </c>
      <c r="D364" s="12" t="str">
        <f>+'[1]Consolidado ORG'!L361</f>
        <v>PRESTAR SERVICIOS PROFESIONALES A LA SUBSECRETARIA DE SEGURIDAD Y CONVIVENCIA PARA APOYAR EN LA PLANEACION ARTICULACION EVALUACION Y SEGUIMIENTO DE LAS ACCIONES DE CONVIVENCIA Y SEGURIDAD DESARROLLADAS EN LA O LAS LOCALIDADES DESIGNADAS CON EL FIN DE DISMINUIR LAS CAUSAS Y FACTORES DE VIOLENCIA Y DELITO EN BOGOTA</v>
      </c>
      <c r="E364" s="12">
        <f>+'[1]Consolidado ORG'!M361</f>
        <v>42788</v>
      </c>
      <c r="F364" s="12">
        <f>+'[1]Consolidado ORG'!N361</f>
        <v>43105</v>
      </c>
      <c r="G364" s="13">
        <f>+'[1]Consolidado ORG'!P361</f>
        <v>10.5</v>
      </c>
      <c r="H364" s="13">
        <f>+'[1]Consolidado ORG'!AG361</f>
        <v>0</v>
      </c>
      <c r="I364" s="14">
        <f>+'[1]Consolidado ORG'!T361</f>
        <v>57750000</v>
      </c>
      <c r="J364" s="14">
        <f>+'[1]Consolidado ORG'!AE361</f>
        <v>0</v>
      </c>
      <c r="K364" s="12" t="str">
        <f>+'[1]Consolidado ORG'!E361</f>
        <v>5 5. Contratación directa</v>
      </c>
      <c r="L364" s="12" t="str">
        <f>+'[1]Consolidado ORG'!F361</f>
        <v>6 6. Otro</v>
      </c>
      <c r="M364" s="12" t="str">
        <f>+'[1]Consolidado ORG'!AK361</f>
        <v>https://www.contratos.gov.co/consultas/detalleProceso.do?numConstancia=17-12-6265875</v>
      </c>
      <c r="N364" s="12" t="str">
        <f>+'[1]Consolidado ORG'!AL361</f>
        <v>17-12-6265875</v>
      </c>
      <c r="O364" s="29"/>
    </row>
    <row r="365" spans="1:15" ht="67.5" x14ac:dyDescent="0.25">
      <c r="A365" s="11" t="str">
        <f>+'[1]Consolidado ORG'!A362</f>
        <v>SCJ-362-2017</v>
      </c>
      <c r="B365" s="12">
        <f>+'[1]Consolidado ORG'!B362</f>
        <v>42787</v>
      </c>
      <c r="C365" s="12" t="str">
        <f>+'[1]Consolidado ORG'!G362</f>
        <v>IVETH LORENA SOLANO QUINTERO</v>
      </c>
      <c r="D365" s="12" t="str">
        <f>+'[1]Consolidado ORG'!L362</f>
        <v>PRESTAR SERVICIOS PROFESIONALES A LA DIRECCION DE SEGURIDAD PARA APOYAR EL TRAMITE DE LAS CONSULTAS DERECHOS DE PETICION Y DEMAS REQUERIMIENTOS POR PARTE DE LA CIUDADANIA O ENTIDADES DEL ORDEN DISTRITAL O NACIONALIDAD QUE TENGAN QUE VER CON LA MISIONALIDAD DE LA DIRECCION DE SEGURIDAD</v>
      </c>
      <c r="E365" s="12">
        <f>+'[1]Consolidado ORG'!M362</f>
        <v>42788</v>
      </c>
      <c r="F365" s="12">
        <f>+'[1]Consolidado ORG'!N362</f>
        <v>43105</v>
      </c>
      <c r="G365" s="13">
        <f>+'[1]Consolidado ORG'!P362</f>
        <v>10.5</v>
      </c>
      <c r="H365" s="13">
        <f>+'[1]Consolidado ORG'!AG362</f>
        <v>0</v>
      </c>
      <c r="I365" s="14">
        <f>+'[1]Consolidado ORG'!T362</f>
        <v>78750000</v>
      </c>
      <c r="J365" s="14">
        <f>+'[1]Consolidado ORG'!AE362</f>
        <v>0</v>
      </c>
      <c r="K365" s="12" t="str">
        <f>+'[1]Consolidado ORG'!E362</f>
        <v>5 5. Contratación directa</v>
      </c>
      <c r="L365" s="12" t="str">
        <f>+'[1]Consolidado ORG'!F362</f>
        <v>6 6. Otro</v>
      </c>
      <c r="M365" s="12" t="str">
        <f>+'[1]Consolidado ORG'!AK362</f>
        <v>https://www.contratos.gov.co/consultas/detalleProceso.do?numConstancia=17-12-6266014</v>
      </c>
      <c r="N365" s="12" t="str">
        <f>+'[1]Consolidado ORG'!AL362</f>
        <v>17-12-6266014</v>
      </c>
      <c r="O365" s="29"/>
    </row>
    <row r="366" spans="1:15" ht="67.5" x14ac:dyDescent="0.25">
      <c r="A366" s="11" t="str">
        <f>+'[1]Consolidado ORG'!A363</f>
        <v>SCJ-363-2017</v>
      </c>
      <c r="B366" s="12">
        <f>+'[1]Consolidado ORG'!B363</f>
        <v>42787</v>
      </c>
      <c r="C366" s="12" t="str">
        <f>+'[1]Consolidado ORG'!G363</f>
        <v>DOLY MARCELA LOPEZ CARDONA</v>
      </c>
      <c r="D366" s="12" t="str">
        <f>+'[1]Consolidado ORG'!L363</f>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
      <c r="E366" s="12">
        <f>+'[1]Consolidado ORG'!M363</f>
        <v>42788</v>
      </c>
      <c r="F366" s="12">
        <f>+'[1]Consolidado ORG'!N363</f>
        <v>43105</v>
      </c>
      <c r="G366" s="13">
        <f>+'[1]Consolidado ORG'!P363</f>
        <v>10.5</v>
      </c>
      <c r="H366" s="13">
        <f>+'[1]Consolidado ORG'!AG363</f>
        <v>0</v>
      </c>
      <c r="I366" s="14">
        <f>+'[1]Consolidado ORG'!T363</f>
        <v>57750000</v>
      </c>
      <c r="J366" s="14">
        <f>+'[1]Consolidado ORG'!AE363</f>
        <v>0</v>
      </c>
      <c r="K366" s="12" t="str">
        <f>+'[1]Consolidado ORG'!E363</f>
        <v>5 5. Contratación directa</v>
      </c>
      <c r="L366" s="12" t="str">
        <f>+'[1]Consolidado ORG'!F363</f>
        <v>6 6. Otro</v>
      </c>
      <c r="M366" s="12" t="str">
        <f>+'[1]Consolidado ORG'!AK363</f>
        <v>https://www.contratos.gov.co/consultas/detalleProceso.do?numConstancia=17-12-6266115</v>
      </c>
      <c r="N366" s="12" t="str">
        <f>+'[1]Consolidado ORG'!AL363</f>
        <v>17-12-6266115</v>
      </c>
      <c r="O366" s="29"/>
    </row>
    <row r="367" spans="1:15" ht="67.5" x14ac:dyDescent="0.25">
      <c r="A367" s="11" t="str">
        <f>+'[1]Consolidado ORG'!A364</f>
        <v>SCJ-364-2017</v>
      </c>
      <c r="B367" s="12">
        <f>+'[1]Consolidado ORG'!B364</f>
        <v>42787</v>
      </c>
      <c r="C367" s="12" t="str">
        <f>+'[1]Consolidado ORG'!G364</f>
        <v>CAMILO ANDRES RAMIREZ CASTILLO</v>
      </c>
      <c r="D367" s="12" t="str">
        <f>+'[1]Consolidado ORG'!L364</f>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
      <c r="E367" s="12">
        <f>+'[1]Consolidado ORG'!M364</f>
        <v>42788</v>
      </c>
      <c r="F367" s="12">
        <f>+'[1]Consolidado ORG'!N364</f>
        <v>43105</v>
      </c>
      <c r="G367" s="13">
        <f>+'[1]Consolidado ORG'!P364</f>
        <v>10.5</v>
      </c>
      <c r="H367" s="13">
        <f>+'[1]Consolidado ORG'!AG364</f>
        <v>0</v>
      </c>
      <c r="I367" s="14">
        <f>+'[1]Consolidado ORG'!T364</f>
        <v>57750000</v>
      </c>
      <c r="J367" s="14">
        <f>+'[1]Consolidado ORG'!AE364</f>
        <v>0</v>
      </c>
      <c r="K367" s="12" t="str">
        <f>+'[1]Consolidado ORG'!E364</f>
        <v>5 5. Contratación directa</v>
      </c>
      <c r="L367" s="12" t="str">
        <f>+'[1]Consolidado ORG'!F364</f>
        <v>6 6. Otro</v>
      </c>
      <c r="M367" s="12" t="str">
        <f>+'[1]Consolidado ORG'!AK364</f>
        <v>https://www.contratos.gov.co/consultas/detalleProceso.do?numConstancia=17-12-6266387</v>
      </c>
      <c r="N367" s="12" t="str">
        <f>+'[1]Consolidado ORG'!AL364</f>
        <v>17-12-6266387</v>
      </c>
      <c r="O367" s="29"/>
    </row>
    <row r="368" spans="1:15" ht="67.5" x14ac:dyDescent="0.25">
      <c r="A368" s="11" t="str">
        <f>+'[1]Consolidado ORG'!A365</f>
        <v>SCJ-365-2017</v>
      </c>
      <c r="B368" s="12">
        <f>+'[1]Consolidado ORG'!B365</f>
        <v>42787</v>
      </c>
      <c r="C368" s="12" t="str">
        <f>+'[1]Consolidado ORG'!G365</f>
        <v>DIEGO RAFAEL CASTILLO RINCON</v>
      </c>
      <c r="D368" s="12" t="str">
        <f>+'[1]Consolidado ORG'!L365</f>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
      <c r="E368" s="12">
        <f>+'[1]Consolidado ORG'!M365</f>
        <v>42788</v>
      </c>
      <c r="F368" s="12">
        <f>+'[1]Consolidado ORG'!N365</f>
        <v>43105</v>
      </c>
      <c r="G368" s="13">
        <f>+'[1]Consolidado ORG'!P365</f>
        <v>10.5</v>
      </c>
      <c r="H368" s="13">
        <f>+'[1]Consolidado ORG'!AG365</f>
        <v>0</v>
      </c>
      <c r="I368" s="14">
        <f>+'[1]Consolidado ORG'!T365</f>
        <v>57750000</v>
      </c>
      <c r="J368" s="14">
        <f>+'[1]Consolidado ORG'!AE365</f>
        <v>0</v>
      </c>
      <c r="K368" s="12" t="str">
        <f>+'[1]Consolidado ORG'!E365</f>
        <v>5 5. Contratación directa</v>
      </c>
      <c r="L368" s="12" t="str">
        <f>+'[1]Consolidado ORG'!F365</f>
        <v>6 6. Otro</v>
      </c>
      <c r="M368" s="12" t="str">
        <f>+'[1]Consolidado ORG'!AK365</f>
        <v>https://www.contratos.gov.co/consultas/detalleProceso.do?numConstancia=17-12-6266452</v>
      </c>
      <c r="N368" s="12" t="str">
        <f>+'[1]Consolidado ORG'!AL365</f>
        <v>17-12-6266452</v>
      </c>
      <c r="O368" s="29"/>
    </row>
    <row r="369" spans="1:15" ht="67.5" x14ac:dyDescent="0.25">
      <c r="A369" s="11" t="str">
        <f>+'[1]Consolidado ORG'!A366</f>
        <v>SCJ-366-2017</v>
      </c>
      <c r="B369" s="12">
        <f>+'[1]Consolidado ORG'!B366</f>
        <v>42787</v>
      </c>
      <c r="C369" s="12" t="str">
        <f>+'[1]Consolidado ORG'!G366</f>
        <v>JHON JAIRO QUIROGA CASALLAS</v>
      </c>
      <c r="D369" s="12" t="str">
        <f>+'[1]Consolidado ORG'!L366</f>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
      <c r="E369" s="12">
        <f>+'[1]Consolidado ORG'!M366</f>
        <v>42788</v>
      </c>
      <c r="F369" s="12">
        <f>+'[1]Consolidado ORG'!N366</f>
        <v>43105</v>
      </c>
      <c r="G369" s="13">
        <f>+'[1]Consolidado ORG'!P366</f>
        <v>10.5</v>
      </c>
      <c r="H369" s="13">
        <f>+'[1]Consolidado ORG'!AG366</f>
        <v>0</v>
      </c>
      <c r="I369" s="14">
        <f>+'[1]Consolidado ORG'!T366</f>
        <v>57750000</v>
      </c>
      <c r="J369" s="14">
        <f>+'[1]Consolidado ORG'!AE366</f>
        <v>0</v>
      </c>
      <c r="K369" s="12" t="str">
        <f>+'[1]Consolidado ORG'!E366</f>
        <v>5 5. Contratación directa</v>
      </c>
      <c r="L369" s="12" t="str">
        <f>+'[1]Consolidado ORG'!F366</f>
        <v>6 6. Otro</v>
      </c>
      <c r="M369" s="12" t="str">
        <f>+'[1]Consolidado ORG'!AK366</f>
        <v>https://www.contratos.gov.co/consultas/detalleProceso.do?numConstancia=17-12-6266921</v>
      </c>
      <c r="N369" s="12" t="str">
        <f>+'[1]Consolidado ORG'!AL366</f>
        <v>17-12-6266921</v>
      </c>
      <c r="O369" s="29"/>
    </row>
    <row r="370" spans="1:15" ht="67.5" x14ac:dyDescent="0.25">
      <c r="A370" s="11" t="str">
        <f>+'[1]Consolidado ORG'!A367</f>
        <v>SCJ-367-2017</v>
      </c>
      <c r="B370" s="12">
        <f>+'[1]Consolidado ORG'!B367</f>
        <v>42787</v>
      </c>
      <c r="C370" s="12" t="str">
        <f>+'[1]Consolidado ORG'!G367</f>
        <v>JULIAN ALBERTO SOLER RODRIGUEZ</v>
      </c>
      <c r="D370" s="12" t="str">
        <f>+'[1]Consolidado ORG'!L367</f>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
      <c r="E370" s="12">
        <f>+'[1]Consolidado ORG'!M367</f>
        <v>42788</v>
      </c>
      <c r="F370" s="12">
        <f>+'[1]Consolidado ORG'!N367</f>
        <v>43105</v>
      </c>
      <c r="G370" s="13">
        <f>+'[1]Consolidado ORG'!P367</f>
        <v>10.5</v>
      </c>
      <c r="H370" s="13">
        <f>+'[1]Consolidado ORG'!AG367</f>
        <v>0</v>
      </c>
      <c r="I370" s="14">
        <f>+'[1]Consolidado ORG'!T367</f>
        <v>57750000</v>
      </c>
      <c r="J370" s="14">
        <f>+'[1]Consolidado ORG'!AE367</f>
        <v>0</v>
      </c>
      <c r="K370" s="12" t="str">
        <f>+'[1]Consolidado ORG'!E367</f>
        <v>5 5. Contratación directa</v>
      </c>
      <c r="L370" s="12" t="str">
        <f>+'[1]Consolidado ORG'!F367</f>
        <v>6 6. Otro</v>
      </c>
      <c r="M370" s="12" t="str">
        <f>+'[1]Consolidado ORG'!AK367</f>
        <v>https://www.contratos.gov.co/consultas/detalleProceso.do?numConstancia=17-12-6266956</v>
      </c>
      <c r="N370" s="12" t="str">
        <f>+'[1]Consolidado ORG'!AL367</f>
        <v>17-12-6266956</v>
      </c>
      <c r="O370" s="29"/>
    </row>
    <row r="371" spans="1:15" ht="67.5" x14ac:dyDescent="0.25">
      <c r="A371" s="11" t="str">
        <f>+'[1]Consolidado ORG'!A368</f>
        <v>SCJ-368-2017</v>
      </c>
      <c r="B371" s="12">
        <f>+'[1]Consolidado ORG'!B368</f>
        <v>42787</v>
      </c>
      <c r="C371" s="12" t="str">
        <f>+'[1]Consolidado ORG'!G368</f>
        <v>DIANA CAROLINA CALLEJAS MANCIPE</v>
      </c>
      <c r="D371" s="12" t="str">
        <f>+'[1]Consolidado ORG'!L368</f>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
      <c r="E371" s="12">
        <f>+'[1]Consolidado ORG'!M368</f>
        <v>42788</v>
      </c>
      <c r="F371" s="12">
        <f>+'[1]Consolidado ORG'!N368</f>
        <v>43114</v>
      </c>
      <c r="G371" s="13">
        <f>+'[1]Consolidado ORG'!P368</f>
        <v>10.5</v>
      </c>
      <c r="H371" s="13">
        <f>+'[1]Consolidado ORG'!AG368</f>
        <v>27</v>
      </c>
      <c r="I371" s="14">
        <f>+'[1]Consolidado ORG'!T368</f>
        <v>57750000</v>
      </c>
      <c r="J371" s="14">
        <f>+'[1]Consolidado ORG'!AE368</f>
        <v>0</v>
      </c>
      <c r="K371" s="12" t="str">
        <f>+'[1]Consolidado ORG'!E368</f>
        <v>5 5. Contratación directa</v>
      </c>
      <c r="L371" s="12" t="str">
        <f>+'[1]Consolidado ORG'!F368</f>
        <v>6 6. Otro</v>
      </c>
      <c r="M371" s="12" t="str">
        <f>+'[1]Consolidado ORG'!AK368</f>
        <v>https://www.contratos.gov.co/consultas/detalleProceso.do?numConstancia=17-12-6266985</v>
      </c>
      <c r="N371" s="12" t="str">
        <f>+'[1]Consolidado ORG'!AL368</f>
        <v>17-12-6266985</v>
      </c>
      <c r="O371" s="29"/>
    </row>
    <row r="372" spans="1:15" ht="67.5" x14ac:dyDescent="0.25">
      <c r="A372" s="11" t="str">
        <f>+'[1]Consolidado ORG'!A369</f>
        <v>SCJ-369-2017</v>
      </c>
      <c r="B372" s="12">
        <f>+'[1]Consolidado ORG'!B369</f>
        <v>42787</v>
      </c>
      <c r="C372" s="12" t="str">
        <f>+'[1]Consolidado ORG'!G369</f>
        <v>JUAN DAVID JARAMILLO GALLEGO</v>
      </c>
      <c r="D372" s="12" t="str">
        <f>+'[1]Consolidado ORG'!L369</f>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
      <c r="E372" s="12">
        <f>+'[1]Consolidado ORG'!M369</f>
        <v>42788</v>
      </c>
      <c r="F372" s="12">
        <f>+'[1]Consolidado ORG'!N369</f>
        <v>43105</v>
      </c>
      <c r="G372" s="13">
        <f>+'[1]Consolidado ORG'!P369</f>
        <v>10.5</v>
      </c>
      <c r="H372" s="13">
        <f>+'[1]Consolidado ORG'!AG369</f>
        <v>0</v>
      </c>
      <c r="I372" s="14">
        <f>+'[1]Consolidado ORG'!T369</f>
        <v>57750000</v>
      </c>
      <c r="J372" s="14">
        <f>+'[1]Consolidado ORG'!AE369</f>
        <v>0</v>
      </c>
      <c r="K372" s="12" t="str">
        <f>+'[1]Consolidado ORG'!E369</f>
        <v>5 5. Contratación directa</v>
      </c>
      <c r="L372" s="12" t="str">
        <f>+'[1]Consolidado ORG'!F369</f>
        <v>6 6. Otro</v>
      </c>
      <c r="M372" s="12" t="str">
        <f>+'[1]Consolidado ORG'!AK369</f>
        <v>https://www.contratos.gov.co/consultas/detalleProceso.do?numConstancia=17-12-6267031</v>
      </c>
      <c r="N372" s="12" t="str">
        <f>+'[1]Consolidado ORG'!AL369</f>
        <v>17-12-6267031</v>
      </c>
      <c r="O372" s="29"/>
    </row>
    <row r="373" spans="1:15" ht="67.5" x14ac:dyDescent="0.25">
      <c r="A373" s="11" t="str">
        <f>+'[1]Consolidado ORG'!A370</f>
        <v>SCJ-370-2017</v>
      </c>
      <c r="B373" s="12">
        <f>+'[1]Consolidado ORG'!B370</f>
        <v>42787</v>
      </c>
      <c r="C373" s="12" t="str">
        <f>+'[1]Consolidado ORG'!G370</f>
        <v>FABIAN ENRIQUE PALACIOS OJEDA</v>
      </c>
      <c r="D373" s="12" t="str">
        <f>+'[1]Consolidado ORG'!L370</f>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
      <c r="E373" s="12">
        <f>+'[1]Consolidado ORG'!M370</f>
        <v>42788</v>
      </c>
      <c r="F373" s="12">
        <f>+'[1]Consolidado ORG'!N370</f>
        <v>43105</v>
      </c>
      <c r="G373" s="13">
        <f>+'[1]Consolidado ORG'!P370</f>
        <v>10.5</v>
      </c>
      <c r="H373" s="13">
        <f>+'[1]Consolidado ORG'!AG370</f>
        <v>0</v>
      </c>
      <c r="I373" s="14">
        <f>+'[1]Consolidado ORG'!T370</f>
        <v>57750000</v>
      </c>
      <c r="J373" s="14">
        <f>+'[1]Consolidado ORG'!AE370</f>
        <v>0</v>
      </c>
      <c r="K373" s="12" t="str">
        <f>+'[1]Consolidado ORG'!E370</f>
        <v>5 5. Contratación directa</v>
      </c>
      <c r="L373" s="12" t="str">
        <f>+'[1]Consolidado ORG'!F370</f>
        <v>6 6. Otro</v>
      </c>
      <c r="M373" s="12" t="str">
        <f>+'[1]Consolidado ORG'!AK370</f>
        <v>https://www.contratos.gov.co/consultas/detalleProceso.do?numConstancia=17-12-6267250</v>
      </c>
      <c r="N373" s="12" t="str">
        <f>+'[1]Consolidado ORG'!AL370</f>
        <v>17-12-6267250</v>
      </c>
      <c r="O373" s="29"/>
    </row>
    <row r="374" spans="1:15" ht="67.5" x14ac:dyDescent="0.25">
      <c r="A374" s="11" t="str">
        <f>+'[1]Consolidado ORG'!A371</f>
        <v>SCJ-371-2017</v>
      </c>
      <c r="B374" s="12">
        <f>+'[1]Consolidado ORG'!B371</f>
        <v>42787</v>
      </c>
      <c r="C374" s="12" t="str">
        <f>+'[1]Consolidado ORG'!G371</f>
        <v>CAROLINA RODRIGUEZ PUIN</v>
      </c>
      <c r="D374" s="12" t="str">
        <f>+'[1]Consolidado ORG'!L371</f>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
      <c r="E374" s="12">
        <f>+'[1]Consolidado ORG'!M371</f>
        <v>42788</v>
      </c>
      <c r="F374" s="12">
        <f>+'[1]Consolidado ORG'!N371</f>
        <v>42965</v>
      </c>
      <c r="G374" s="13">
        <f>+'[1]Consolidado ORG'!P371</f>
        <v>10.5</v>
      </c>
      <c r="H374" s="13">
        <f>+'[1]Consolidado ORG'!AG371</f>
        <v>0</v>
      </c>
      <c r="I374" s="14">
        <f>+'[1]Consolidado ORG'!T371</f>
        <v>57750000</v>
      </c>
      <c r="J374" s="14">
        <f>+'[1]Consolidado ORG'!AE371</f>
        <v>0</v>
      </c>
      <c r="K374" s="12" t="str">
        <f>+'[1]Consolidado ORG'!E371</f>
        <v>5 5. Contratación directa</v>
      </c>
      <c r="L374" s="12" t="str">
        <f>+'[1]Consolidado ORG'!F371</f>
        <v>6 6. Otro</v>
      </c>
      <c r="M374" s="12" t="str">
        <f>+'[1]Consolidado ORG'!AK371</f>
        <v>https://www.contratos.gov.co/consultas/detalleProceso.do?numConstancia=17-12-6267317</v>
      </c>
      <c r="N374" s="12" t="str">
        <f>+'[1]Consolidado ORG'!AL371</f>
        <v>17-12-6267317</v>
      </c>
      <c r="O374" s="29"/>
    </row>
    <row r="375" spans="1:15" ht="67.5" x14ac:dyDescent="0.25">
      <c r="A375" s="11" t="str">
        <f>+'[1]Consolidado ORG'!A372</f>
        <v>SCJ-372-2017</v>
      </c>
      <c r="B375" s="12">
        <f>+'[1]Consolidado ORG'!B372</f>
        <v>42787</v>
      </c>
      <c r="C375" s="12" t="str">
        <f>+'[1]Consolidado ORG'!G372</f>
        <v>ERIKA CONSTANZA SOPO GARZÒN</v>
      </c>
      <c r="D375" s="12" t="str">
        <f>+'[1]Consolidado ORG'!L372</f>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
      <c r="E375" s="12">
        <f>+'[1]Consolidado ORG'!M372</f>
        <v>42788</v>
      </c>
      <c r="F375" s="12">
        <f>+'[1]Consolidado ORG'!N372</f>
        <v>43105</v>
      </c>
      <c r="G375" s="13">
        <f>+'[1]Consolidado ORG'!P372</f>
        <v>10.5</v>
      </c>
      <c r="H375" s="13">
        <f>+'[1]Consolidado ORG'!AG372</f>
        <v>0</v>
      </c>
      <c r="I375" s="14">
        <f>+'[1]Consolidado ORG'!T372</f>
        <v>57750000</v>
      </c>
      <c r="J375" s="14">
        <f>+'[1]Consolidado ORG'!AE372</f>
        <v>0</v>
      </c>
      <c r="K375" s="12" t="str">
        <f>+'[1]Consolidado ORG'!E372</f>
        <v>5 5. Contratación directa</v>
      </c>
      <c r="L375" s="12" t="str">
        <f>+'[1]Consolidado ORG'!F372</f>
        <v>6 6. Otro</v>
      </c>
      <c r="M375" s="12" t="str">
        <f>+'[1]Consolidado ORG'!AK372</f>
        <v>https://www.contratos.gov.co/consultas/detalleProceso.do?numConstancia=17-12-6267317</v>
      </c>
      <c r="N375" s="12" t="str">
        <f>+'[1]Consolidado ORG'!AL372</f>
        <v>17-12-6267317</v>
      </c>
      <c r="O375" s="29"/>
    </row>
    <row r="376" spans="1:15" ht="67.5" x14ac:dyDescent="0.25">
      <c r="A376" s="11" t="str">
        <f>+'[1]Consolidado ORG'!A373</f>
        <v>SCJ-373-2017</v>
      </c>
      <c r="B376" s="12">
        <f>+'[1]Consolidado ORG'!B373</f>
        <v>42787</v>
      </c>
      <c r="C376" s="12" t="str">
        <f>+'[1]Consolidado ORG'!G373</f>
        <v>MARTHA ANGELICA RAMOS ORTEGA</v>
      </c>
      <c r="D376" s="12" t="str">
        <f>+'[1]Consolidado ORG'!L373</f>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
      <c r="E376" s="12">
        <f>+'[1]Consolidado ORG'!M373</f>
        <v>42788</v>
      </c>
      <c r="F376" s="12">
        <f>+'[1]Consolidado ORG'!N373</f>
        <v>43105</v>
      </c>
      <c r="G376" s="13">
        <f>+'[1]Consolidado ORG'!P373</f>
        <v>10.5</v>
      </c>
      <c r="H376" s="13">
        <f>+'[1]Consolidado ORG'!AG373</f>
        <v>0</v>
      </c>
      <c r="I376" s="14">
        <f>+'[1]Consolidado ORG'!T373</f>
        <v>57750000</v>
      </c>
      <c r="J376" s="14">
        <f>+'[1]Consolidado ORG'!AE373</f>
        <v>0</v>
      </c>
      <c r="K376" s="12" t="str">
        <f>+'[1]Consolidado ORG'!E373</f>
        <v>5 5. Contratación directa</v>
      </c>
      <c r="L376" s="12" t="str">
        <f>+'[1]Consolidado ORG'!F373</f>
        <v>6 6. Otro</v>
      </c>
      <c r="M376" s="12" t="str">
        <f>+'[1]Consolidado ORG'!AK373</f>
        <v>https://www.contratos.gov.co/consultas/detalleProceso.do?numConstancia=17-12-6267390</v>
      </c>
      <c r="N376" s="12" t="str">
        <f>+'[1]Consolidado ORG'!AL373</f>
        <v>17-12-6267390</v>
      </c>
      <c r="O376" s="29"/>
    </row>
    <row r="377" spans="1:15" ht="56.25" x14ac:dyDescent="0.25">
      <c r="A377" s="11" t="str">
        <f>+'[1]Consolidado ORG'!A374</f>
        <v>SCJ-374-2017</v>
      </c>
      <c r="B377" s="12">
        <f>+'[1]Consolidado ORG'!B374</f>
        <v>42787</v>
      </c>
      <c r="C377" s="12" t="str">
        <f>+'[1]Consolidado ORG'!G374</f>
        <v>CATALINA VILLAR ROJAS</v>
      </c>
      <c r="D377" s="12" t="str">
        <f>+'[1]Consolidado ORG'!L374</f>
        <v>PRESTAR LOS SERVICIOS PROFESIONALES A LA SECRETARIA DISTRITAL DE SEGURIDAD CONVIVENCIA Y JUSTICIA EN EL ACOMPAÑAMIETO Y PUESTA EN MARCHA DE LOS PROCESOS Y PROCEDIMIENTOS QUE SEAN COMPETENCIA DE LA DIRECCION DE GESTION HUMANA</v>
      </c>
      <c r="E377" s="12">
        <f>+'[1]Consolidado ORG'!M374</f>
        <v>42788</v>
      </c>
      <c r="F377" s="12">
        <f>+'[1]Consolidado ORG'!N374</f>
        <v>42856</v>
      </c>
      <c r="G377" s="13">
        <f>+'[1]Consolidado ORG'!P374</f>
        <v>11</v>
      </c>
      <c r="H377" s="13">
        <f>+'[1]Consolidado ORG'!AG374</f>
        <v>0</v>
      </c>
      <c r="I377" s="14">
        <f>+'[1]Consolidado ORG'!T374</f>
        <v>49500000</v>
      </c>
      <c r="J377" s="14">
        <f>+'[1]Consolidado ORG'!AE374</f>
        <v>0</v>
      </c>
      <c r="K377" s="12" t="str">
        <f>+'[1]Consolidado ORG'!E374</f>
        <v>5 5. Contratación directa</v>
      </c>
      <c r="L377" s="12" t="str">
        <f>+'[1]Consolidado ORG'!F374</f>
        <v>6 6. Otro</v>
      </c>
      <c r="M377" s="12" t="str">
        <f>+'[1]Consolidado ORG'!AK374</f>
        <v>https://www.contratos.gov.co/consultas/detalleProceso.do?numConstancia=17-12-6267626</v>
      </c>
      <c r="N377" s="12" t="str">
        <f>+'[1]Consolidado ORG'!AL374</f>
        <v>17-12-6267626</v>
      </c>
      <c r="O377" s="29"/>
    </row>
    <row r="378" spans="1:15" ht="56.25" x14ac:dyDescent="0.25">
      <c r="A378" s="11" t="str">
        <f>+'[1]Consolidado ORG'!A375</f>
        <v>SCJ-375-2017</v>
      </c>
      <c r="B378" s="12">
        <f>+'[1]Consolidado ORG'!B375</f>
        <v>42788</v>
      </c>
      <c r="C378" s="12" t="str">
        <f>+'[1]Consolidado ORG'!G375</f>
        <v>JULIANA NIÑO PARDO</v>
      </c>
      <c r="D378" s="12" t="str">
        <f>+'[1]Consolidado ORG'!L375</f>
        <v>PRESTAR LOS SERVICIOS PROFESIONALES EN LA DIRECCION DE PREVENCION Y CULTURA CIUDADANA PARA APOYAR EN LA FORMULACION IMPLEMENTACION Y EVALUACION DE LA ESTRATEGIA DE PREVENCION DEL DELITO EN EL COMPONENTE DE PARTICIPACION CIUDADANA</v>
      </c>
      <c r="E378" s="12">
        <f>+'[1]Consolidado ORG'!M375</f>
        <v>42789</v>
      </c>
      <c r="F378" s="12">
        <f>+'[1]Consolidado ORG'!N375</f>
        <v>43059</v>
      </c>
      <c r="G378" s="13">
        <f>+'[1]Consolidado ORG'!P375</f>
        <v>10.5</v>
      </c>
      <c r="H378" s="13">
        <f>+'[1]Consolidado ORG'!AG375</f>
        <v>0</v>
      </c>
      <c r="I378" s="14">
        <f>+'[1]Consolidado ORG'!T375</f>
        <v>47250000</v>
      </c>
      <c r="J378" s="14">
        <f>+'[1]Consolidado ORG'!AE375</f>
        <v>0</v>
      </c>
      <c r="K378" s="12" t="str">
        <f>+'[1]Consolidado ORG'!E375</f>
        <v>5 5. Contratación directa</v>
      </c>
      <c r="L378" s="12" t="str">
        <f>+'[1]Consolidado ORG'!F375</f>
        <v>6 6. Otro</v>
      </c>
      <c r="M378" s="12" t="str">
        <f>+'[1]Consolidado ORG'!AK375</f>
        <v>https://www.contratos.gov.co/consultas/detalleProceso.do?numConstancia=17-12-6267749</v>
      </c>
      <c r="N378" s="12" t="str">
        <f>+'[1]Consolidado ORG'!AL375</f>
        <v>17-12-6267749</v>
      </c>
      <c r="O378" s="29"/>
    </row>
    <row r="379" spans="1:15" ht="56.25" x14ac:dyDescent="0.25">
      <c r="A379" s="11" t="str">
        <f>+'[1]Consolidado ORG'!A376</f>
        <v>SCJ-376-2017</v>
      </c>
      <c r="B379" s="12">
        <f>+'[1]Consolidado ORG'!B376</f>
        <v>42788</v>
      </c>
      <c r="C379" s="12" t="str">
        <f>+'[1]Consolidado ORG'!G376</f>
        <v>ADRIANA LUCIA GUERRA NUÑEZ</v>
      </c>
      <c r="D379" s="12" t="str">
        <f>+'[1]Consolidado ORG'!L376</f>
        <v>PRESTAR LOS SERVICIOS PROFESIONALES EN LA DIRECCION DE PREVENCION Y CULTURA CIUDADANA PARA APOYAR EN LA FORMULACION IMPLEMENTACION Y EVALUACION DE LA ESTRATEGIA DE PREVENCION DEL DELITO EN EL COMPONENTE DE POBLACIONES DE ALTO RIESGO</v>
      </c>
      <c r="E379" s="12">
        <f>+'[1]Consolidado ORG'!M376</f>
        <v>42789</v>
      </c>
      <c r="F379" s="12">
        <f>+'[1]Consolidado ORG'!N376</f>
        <v>43106</v>
      </c>
      <c r="G379" s="13">
        <f>+'[1]Consolidado ORG'!P376</f>
        <v>10.5</v>
      </c>
      <c r="H379" s="13">
        <f>+'[1]Consolidado ORG'!AG376</f>
        <v>0</v>
      </c>
      <c r="I379" s="14">
        <f>+'[1]Consolidado ORG'!T376</f>
        <v>47250000</v>
      </c>
      <c r="J379" s="14">
        <f>+'[1]Consolidado ORG'!AE376</f>
        <v>0</v>
      </c>
      <c r="K379" s="12" t="str">
        <f>+'[1]Consolidado ORG'!E376</f>
        <v>5 5. Contratación directa</v>
      </c>
      <c r="L379" s="12" t="str">
        <f>+'[1]Consolidado ORG'!F376</f>
        <v>6 6. Otro</v>
      </c>
      <c r="M379" s="12" t="str">
        <f>+'[1]Consolidado ORG'!AK376</f>
        <v>https://www.contratos.gov.co/consultas/detalleProceso.do?numConstancia=17-12-6267884</v>
      </c>
      <c r="N379" s="12" t="str">
        <f>+'[1]Consolidado ORG'!AL376</f>
        <v>17-12-6267884</v>
      </c>
      <c r="O379" s="29"/>
    </row>
    <row r="380" spans="1:15" ht="67.5" x14ac:dyDescent="0.25">
      <c r="A380" s="11" t="str">
        <f>+'[1]Consolidado ORG'!A377</f>
        <v>SCJ-377-2017</v>
      </c>
      <c r="B380" s="12">
        <f>+'[1]Consolidado ORG'!B377</f>
        <v>42788</v>
      </c>
      <c r="C380" s="12" t="str">
        <f>+'[1]Consolidado ORG'!G377</f>
        <v>JHON ALEXANDER SANTANA PAIPILLA</v>
      </c>
      <c r="D380" s="12" t="str">
        <f>+'[1]Consolidado ORG'!L377</f>
        <v>PRESTAR SERVICIOS PROFESIONALES A LA SUBSECRETARIA DE SEGURIDAD Y CONVIVENCIA PARA APOYAR EN LA PLANEACION ARTICULACION EVALUACION Y SEGUIMIENTO DE LAS ACCIONES DE CONVIVENCIA DE SEGURIDAD DESARROLLADAS EN LA O LAS LOCALIDADES DESIGNADAS CON EL FIN DE DISMINUIR LAS CAUSAS Y FACTORES DE VIOLENCIA Y DELITO EN BOGOTA</v>
      </c>
      <c r="E380" s="12">
        <f>+'[1]Consolidado ORG'!M377</f>
        <v>42789</v>
      </c>
      <c r="F380" s="12">
        <f>+'[1]Consolidado ORG'!N377</f>
        <v>43106</v>
      </c>
      <c r="G380" s="13">
        <f>+'[1]Consolidado ORG'!P377</f>
        <v>10.5</v>
      </c>
      <c r="H380" s="13">
        <f>+'[1]Consolidado ORG'!AG377</f>
        <v>0</v>
      </c>
      <c r="I380" s="14">
        <f>+'[1]Consolidado ORG'!T377</f>
        <v>57750000</v>
      </c>
      <c r="J380" s="14">
        <f>+'[1]Consolidado ORG'!AE377</f>
        <v>0</v>
      </c>
      <c r="K380" s="12" t="str">
        <f>+'[1]Consolidado ORG'!E377</f>
        <v>5 5. Contratación directa</v>
      </c>
      <c r="L380" s="12" t="str">
        <f>+'[1]Consolidado ORG'!F377</f>
        <v>6 6. Otro</v>
      </c>
      <c r="M380" s="12" t="str">
        <f>+'[1]Consolidado ORG'!AK377</f>
        <v>https://www.contratos.gov.co/consultas/detalleProceso.do?numConstancia=17-12-6268286</v>
      </c>
      <c r="N380" s="12" t="str">
        <f>+'[1]Consolidado ORG'!AL377</f>
        <v>17-12-6268286</v>
      </c>
      <c r="O380" s="29"/>
    </row>
    <row r="381" spans="1:15" ht="45" x14ac:dyDescent="0.25">
      <c r="A381" s="11" t="str">
        <f>+'[1]Consolidado ORG'!A378</f>
        <v>SCJ-378-2017</v>
      </c>
      <c r="B381" s="12">
        <f>+'[1]Consolidado ORG'!B378</f>
        <v>42788</v>
      </c>
      <c r="C381" s="12" t="str">
        <f>+'[1]Consolidado ORG'!G378</f>
        <v>PAOLA ANDREA BORDA DIAZ</v>
      </c>
      <c r="D381" s="12" t="str">
        <f>+'[1]Consolidado ORG'!L378</f>
        <v>PRESTAR SERVICIOS PROFESIONALES COMO COMMUNITY MANAGER EN LA OFICINA ASESORA DE COMUNICACIONES PARA MANEJAR Y GESTIONAR CONTENIDOS DE LAS REDES SOCIALES DE LA SECRETARIA DE SEGURIDAD CONVIVENCIA Y JUSTICIA</v>
      </c>
      <c r="E381" s="12">
        <f>+'[1]Consolidado ORG'!M378</f>
        <v>42789</v>
      </c>
      <c r="F381" s="12">
        <f>+'[1]Consolidado ORG'!N378</f>
        <v>42969</v>
      </c>
      <c r="G381" s="13">
        <f>+'[1]Consolidado ORG'!P378</f>
        <v>6</v>
      </c>
      <c r="H381" s="13">
        <f>+'[1]Consolidado ORG'!AG378</f>
        <v>0</v>
      </c>
      <c r="I381" s="14">
        <f>+'[1]Consolidado ORG'!T378</f>
        <v>21000000</v>
      </c>
      <c r="J381" s="14">
        <f>+'[1]Consolidado ORG'!AE378</f>
        <v>0</v>
      </c>
      <c r="K381" s="12" t="str">
        <f>+'[1]Consolidado ORG'!E378</f>
        <v>5 5. Contratación directa</v>
      </c>
      <c r="L381" s="12" t="str">
        <f>+'[1]Consolidado ORG'!F378</f>
        <v>6 6. Otro</v>
      </c>
      <c r="M381" s="12" t="str">
        <f>+'[1]Consolidado ORG'!AK378</f>
        <v>https://www.contratos.gov.co/consultas/detalleProceso.do?numConstancia=17-12-6268395</v>
      </c>
      <c r="N381" s="12" t="str">
        <f>+'[1]Consolidado ORG'!AL378</f>
        <v>17-12-6268395</v>
      </c>
      <c r="O381" s="29"/>
    </row>
    <row r="382" spans="1:15" ht="78.75" x14ac:dyDescent="0.25">
      <c r="A382" s="11" t="str">
        <f>+'[1]Consolidado ORG'!A379</f>
        <v>SCJ-379-2017</v>
      </c>
      <c r="B382" s="12">
        <f>+'[1]Consolidado ORG'!B379</f>
        <v>42788</v>
      </c>
      <c r="C382" s="12" t="str">
        <f>+'[1]Consolidado ORG'!G379</f>
        <v>SARA MILENA PRADO PINEDA</v>
      </c>
      <c r="D382" s="12" t="str">
        <f>+'[1]Consolidado ORG'!L379</f>
        <v>PRESTAR SERVICIOS DE APOYO A LA GESTIÓN DOCUMENTAL Y EL REGISTRO EN  LOS SISTEMAS DE CONTROL Y SEGUIMIENTO DE LOS DOCUMENTOS GENERADOS EN LAS DIFERENTES ETAPAS CONTRACTUALES QUE ADELANTE LA DIRECCIÓN DE OPERACIONES PARA EL FORTALECIMIENTO DE LA SUBSECRETARÍA DE INVERSIONES PARA EL FORTALECIMIENTO DE LAS CAPACIDADES OPERATIVAS.</v>
      </c>
      <c r="E382" s="12">
        <f>+'[1]Consolidado ORG'!M379</f>
        <v>42789</v>
      </c>
      <c r="F382" s="12">
        <f>+'[1]Consolidado ORG'!N379</f>
        <v>43122</v>
      </c>
      <c r="G382" s="13">
        <f>+'[1]Consolidado ORG'!P379</f>
        <v>11</v>
      </c>
      <c r="H382" s="13">
        <f>+'[1]Consolidado ORG'!AG379</f>
        <v>0</v>
      </c>
      <c r="I382" s="14">
        <f>+'[1]Consolidado ORG'!T379</f>
        <v>32395000</v>
      </c>
      <c r="J382" s="14">
        <f>+'[1]Consolidado ORG'!AE379</f>
        <v>0</v>
      </c>
      <c r="K382" s="12" t="str">
        <f>+'[1]Consolidado ORG'!E379</f>
        <v>5 5. Contratación directa</v>
      </c>
      <c r="L382" s="12" t="str">
        <f>+'[1]Consolidado ORG'!F379</f>
        <v>6 6. Otro</v>
      </c>
      <c r="M382" s="12" t="str">
        <f>+'[1]Consolidado ORG'!AK379</f>
        <v>https://www.contratos.gov.co/consultas/detalleProceso.do?numConstancia=17-12-6263602</v>
      </c>
      <c r="N382" s="12" t="str">
        <f>+'[1]Consolidado ORG'!AL379</f>
        <v>17-12-6263602</v>
      </c>
      <c r="O382" s="29"/>
    </row>
    <row r="383" spans="1:15" ht="78.75" x14ac:dyDescent="0.25">
      <c r="A383" s="11" t="str">
        <f>+'[1]Consolidado ORG'!A380</f>
        <v>SCJ-380-2017</v>
      </c>
      <c r="B383" s="12">
        <f>+'[1]Consolidado ORG'!B380</f>
        <v>42788</v>
      </c>
      <c r="C383" s="12" t="str">
        <f>+'[1]Consolidado ORG'!G380</f>
        <v>LUZ STELLA VEIRA BERNAL</v>
      </c>
      <c r="D383" s="12" t="str">
        <f>+'[1]Consolidado ORG'!L380</f>
        <v>PRESTAR LOS SERVICIOS PROFESIONALES PARA BRINDAR ASISTENCIA JURIDICA A LA SECRETARIA DISTRITAL DE SEGURIDAD CONVIVENCIA Y JUSTICIA EN MATERIA DE DERECHO LABORAL COLECTIVO CON EL FIN DE FORTALECER LOS PROCESOS MISIONALES DE LA ENTIDAD QUE PERMITAN LA IMPLEMENTACION Y MANTENIMIENTO DE HERRAMIENTAS GERENCIALES</v>
      </c>
      <c r="E383" s="12">
        <f>+'[1]Consolidado ORG'!M380</f>
        <v>42789</v>
      </c>
      <c r="F383" s="12">
        <f>+'[1]Consolidado ORG'!N380</f>
        <v>42877</v>
      </c>
      <c r="G383" s="13">
        <f>+'[1]Consolidado ORG'!P380</f>
        <v>3</v>
      </c>
      <c r="H383" s="13">
        <f>+'[1]Consolidado ORG'!AG380</f>
        <v>0</v>
      </c>
      <c r="I383" s="14">
        <f>+'[1]Consolidado ORG'!T380</f>
        <v>25500000</v>
      </c>
      <c r="J383" s="14">
        <f>+'[1]Consolidado ORG'!AE380</f>
        <v>0</v>
      </c>
      <c r="K383" s="12" t="str">
        <f>+'[1]Consolidado ORG'!E380</f>
        <v>5 5. Contratación directa</v>
      </c>
      <c r="L383" s="12" t="str">
        <f>+'[1]Consolidado ORG'!F380</f>
        <v>6 6. Otro</v>
      </c>
      <c r="M383" s="12" t="str">
        <f>+'[1]Consolidado ORG'!AK380</f>
        <v>https://www.contratos.gov.co/consultas/detalleProceso.do?numConstancia=17-12-6268489</v>
      </c>
      <c r="N383" s="12" t="str">
        <f>+'[1]Consolidado ORG'!AL380</f>
        <v>17-12-6268489</v>
      </c>
      <c r="O383" s="29"/>
    </row>
    <row r="384" spans="1:15" ht="33.75" x14ac:dyDescent="0.25">
      <c r="A384" s="11" t="str">
        <f>+'[1]Consolidado ORG'!A381</f>
        <v>SCJ-381-2017</v>
      </c>
      <c r="B384" s="12">
        <f>+'[1]Consolidado ORG'!B381</f>
        <v>42788</v>
      </c>
      <c r="C384" s="12" t="str">
        <f>+'[1]Consolidado ORG'!G381</f>
        <v>ALEJANDRO HERRERA CAICEDO</v>
      </c>
      <c r="D384" s="12" t="str">
        <f>+'[1]Consolidado ORG'!L381</f>
        <v>APOYAR EL TRABAJO QUE SE REALIZA EN LA OFICINA DE ANALISIS DE INFORMACION Y ESTUDIOS ESTRATEGICOS</v>
      </c>
      <c r="E384" s="12">
        <f>+'[1]Consolidado ORG'!M381</f>
        <v>42789</v>
      </c>
      <c r="F384" s="12">
        <f>+'[1]Consolidado ORG'!N381</f>
        <v>42877</v>
      </c>
      <c r="G384" s="13">
        <f>+'[1]Consolidado ORG'!P381</f>
        <v>3</v>
      </c>
      <c r="H384" s="13">
        <f>+'[1]Consolidado ORG'!AG381</f>
        <v>0</v>
      </c>
      <c r="I384" s="14">
        <f>+'[1]Consolidado ORG'!T381</f>
        <v>8100000</v>
      </c>
      <c r="J384" s="14">
        <f>+'[1]Consolidado ORG'!AE381</f>
        <v>0</v>
      </c>
      <c r="K384" s="12" t="str">
        <f>+'[1]Consolidado ORG'!E381</f>
        <v>5 5. Contratación directa</v>
      </c>
      <c r="L384" s="12" t="str">
        <f>+'[1]Consolidado ORG'!F381</f>
        <v>6 6. Otro</v>
      </c>
      <c r="M384" s="12" t="str">
        <f>+'[1]Consolidado ORG'!AK381</f>
        <v>https://www.contratos.gov.co/consultas/detalleProceso.do?numConstancia=17-12-6268731</v>
      </c>
      <c r="N384" s="12" t="str">
        <f>+'[1]Consolidado ORG'!AL381</f>
        <v>17-12-6268731</v>
      </c>
      <c r="O384" s="29"/>
    </row>
    <row r="385" spans="1:15" ht="45" x14ac:dyDescent="0.25">
      <c r="A385" s="11" t="str">
        <f>+'[1]Consolidado ORG'!A382</f>
        <v>SCJ-382-2017</v>
      </c>
      <c r="B385" s="12">
        <f>+'[1]Consolidado ORG'!B382</f>
        <v>42789</v>
      </c>
      <c r="C385" s="12" t="str">
        <f>+'[1]Consolidado ORG'!G382</f>
        <v>JOSE LUIS NOGUERA PEREZ</v>
      </c>
      <c r="D385" s="12" t="str">
        <f>+'[1]Consolidado ORG'!L382</f>
        <v>PRESTAR SERVICIOS PROFESIONALES DE ASESORÍA JURÍDICA A LA SUBSECRETARÍA DE INVERSIONES Y FORTALECIMIENTO DE CAPACIDADES OPERATIVAS DE LA SECRETARÍA DE SEGURIDAD, CONVIVENCIA Y JUSTICIA.</v>
      </c>
      <c r="E385" s="12">
        <f>+'[1]Consolidado ORG'!M382</f>
        <v>42794</v>
      </c>
      <c r="F385" s="12">
        <f>+'[1]Consolidado ORG'!N382</f>
        <v>43127</v>
      </c>
      <c r="G385" s="13">
        <f>+'[1]Consolidado ORG'!P382</f>
        <v>11</v>
      </c>
      <c r="H385" s="13">
        <f>+'[1]Consolidado ORG'!AG382</f>
        <v>0</v>
      </c>
      <c r="I385" s="14">
        <f>+'[1]Consolidado ORG'!T382</f>
        <v>88000000</v>
      </c>
      <c r="J385" s="14">
        <f>+'[1]Consolidado ORG'!AE382</f>
        <v>0</v>
      </c>
      <c r="K385" s="12" t="str">
        <f>+'[1]Consolidado ORG'!E382</f>
        <v>5 5. Contratación directa</v>
      </c>
      <c r="L385" s="12" t="str">
        <f>+'[1]Consolidado ORG'!F382</f>
        <v>6 6. Otro</v>
      </c>
      <c r="M385" s="12" t="str">
        <f>+'[1]Consolidado ORG'!AK382</f>
        <v>https://www.contratos.gov.co/consultas/detalleProceso.do?numConstancia=17-12-6278821</v>
      </c>
      <c r="N385" s="12" t="str">
        <f>+'[1]Consolidado ORG'!AL382</f>
        <v>17-12-6278821</v>
      </c>
      <c r="O385" s="29"/>
    </row>
    <row r="386" spans="1:15" ht="56.25" x14ac:dyDescent="0.25">
      <c r="A386" s="11" t="str">
        <f>+'[1]Consolidado ORG'!A383</f>
        <v>SCJ-383-2017</v>
      </c>
      <c r="B386" s="12">
        <f>+'[1]Consolidado ORG'!B383</f>
        <v>42789</v>
      </c>
      <c r="C386" s="12" t="str">
        <f>+'[1]Consolidado ORG'!G383</f>
        <v>CARLOS ALBERTO NEWBALL GONZALEZ</v>
      </c>
      <c r="D386" s="12" t="str">
        <f>+'[1]Consolidado ORG'!L383</f>
        <v>PRESTAR SERVICIOS PROFESIONALES EN LA OFICINA DE TELEMÁTICA DE LA POLICÍA METROPOLITANA DE BOGOTA REALIZANDO ACTUALIZACIÓN, SOPORTE Y APOYO AL DISEÑO DE LOS SISTEMAS DE AUTOMATIZACIÓN, CÓMPUTO, COMUNICACIONES E INSTALACIONES ELÉCTRICAS.</v>
      </c>
      <c r="E386" s="12">
        <f>+'[1]Consolidado ORG'!M383</f>
        <v>42790</v>
      </c>
      <c r="F386" s="12">
        <f>+'[1]Consolidado ORG'!N383</f>
        <v>43123</v>
      </c>
      <c r="G386" s="13">
        <f>+'[1]Consolidado ORG'!P383</f>
        <v>11</v>
      </c>
      <c r="H386" s="13">
        <f>+'[1]Consolidado ORG'!AG383</f>
        <v>0</v>
      </c>
      <c r="I386" s="14">
        <f>+'[1]Consolidado ORG'!T383</f>
        <v>49500000</v>
      </c>
      <c r="J386" s="14">
        <f>+'[1]Consolidado ORG'!AE383</f>
        <v>0</v>
      </c>
      <c r="K386" s="12" t="str">
        <f>+'[1]Consolidado ORG'!E383</f>
        <v>5 5. Contratación directa</v>
      </c>
      <c r="L386" s="12" t="str">
        <f>+'[1]Consolidado ORG'!F383</f>
        <v>6 6. Otro</v>
      </c>
      <c r="M386" s="12" t="str">
        <f>+'[1]Consolidado ORG'!AK383</f>
        <v>https://www.contratos.gov.co/consultas/detalleProceso.do?numConstancia=17-12-6295018</v>
      </c>
      <c r="N386" s="12" t="str">
        <f>+'[1]Consolidado ORG'!AL383</f>
        <v>17-12-6295018</v>
      </c>
      <c r="O386" s="29"/>
    </row>
    <row r="387" spans="1:15" ht="90" x14ac:dyDescent="0.25">
      <c r="A387" s="11" t="str">
        <f>+'[1]Consolidado ORG'!A384</f>
        <v>SCJ-384-2017</v>
      </c>
      <c r="B387" s="12">
        <f>+'[1]Consolidado ORG'!B384</f>
        <v>42789</v>
      </c>
      <c r="C387" s="12" t="str">
        <f>+'[1]Consolidado ORG'!G384</f>
        <v>RAFAEL HERNANDO VASQUEZ SANTAMARIA</v>
      </c>
      <c r="D387" s="12" t="str">
        <f>+'[1]Consolidado ORG'!L384</f>
        <v>PRESTAR LOS SERVICIOS PROFESIONALES EN LA DIRECCIÓN DE BIENES, PARA REALIZAR EL SEGUIMIENTO TÉCNICO, ADMINISTRATIVO, FINANCIERO, CONTABLE Y JURÍDICO DE LOS CONTATOS Y/O CONVENIOS DE MANTENIMIENTO DE LOS BIENES Y SERVICIOS DEL PARQUE AUTOMOTOR ADQUIRIDOS POR LA SUBSECRETARÍA PARA EL FORTALECIMIENTO DE LAS  CAPACIDADES OPERATIVAS DE LAS AUTORIDADES QUE LES SEAN ASIGNADOS.</v>
      </c>
      <c r="E387" s="12">
        <f>+'[1]Consolidado ORG'!M384</f>
        <v>42794</v>
      </c>
      <c r="F387" s="12">
        <f>+'[1]Consolidado ORG'!N384</f>
        <v>43292</v>
      </c>
      <c r="G387" s="13">
        <f>+'[1]Consolidado ORG'!P384</f>
        <v>11</v>
      </c>
      <c r="H387" s="13">
        <f>+'[1]Consolidado ORG'!AG384</f>
        <v>165</v>
      </c>
      <c r="I387" s="14">
        <f>+'[1]Consolidado ORG'!T384</f>
        <v>88000000</v>
      </c>
      <c r="J387" s="14">
        <f>+'[1]Consolidado ORG'!AE384</f>
        <v>44000000</v>
      </c>
      <c r="K387" s="12" t="str">
        <f>+'[1]Consolidado ORG'!E384</f>
        <v>5 5. Contratación directa</v>
      </c>
      <c r="L387" s="12" t="str">
        <f>+'[1]Consolidado ORG'!F384</f>
        <v>6 6. Otro</v>
      </c>
      <c r="M387" s="12" t="str">
        <f>+'[1]Consolidado ORG'!AK384</f>
        <v>https://www.contratos.gov.co/consultas/detalleProceso.do?numConstancia=17-12-6268900</v>
      </c>
      <c r="N387" s="12" t="str">
        <f>+'[1]Consolidado ORG'!AL384</f>
        <v>17-12-6268900</v>
      </c>
      <c r="O387" s="29"/>
    </row>
    <row r="388" spans="1:15" ht="33.75" x14ac:dyDescent="0.25">
      <c r="A388" s="11" t="str">
        <f>+'[1]Consolidado ORG'!A385</f>
        <v>SCJ-385-2017</v>
      </c>
      <c r="B388" s="12">
        <f>+'[1]Consolidado ORG'!B385</f>
        <v>42789</v>
      </c>
      <c r="C388" s="12" t="str">
        <f>+'[1]Consolidado ORG'!G385</f>
        <v>FRANCISCO ARMANDO PALACIOS MOSQUERA</v>
      </c>
      <c r="D388" s="12" t="str">
        <f>+'[1]Consolidado ORG'!L385</f>
        <v>PRESTAR APOYO JURÍDICO A LAS ESTACIONES DE POLICÍA DE LA CIUDAD CAPITAL Y A LA OFICINA DE ASUNTOS JURÍDICOS DE LA POLICÍA METROPOLITANA DE BOGOTÁ</v>
      </c>
      <c r="E388" s="12">
        <f>+'[1]Consolidado ORG'!M385</f>
        <v>42790</v>
      </c>
      <c r="F388" s="12">
        <f>+'[1]Consolidado ORG'!N385</f>
        <v>43107</v>
      </c>
      <c r="G388" s="13">
        <f>+'[1]Consolidado ORG'!P385</f>
        <v>10.5</v>
      </c>
      <c r="H388" s="13">
        <f>+'[1]Consolidado ORG'!AG385</f>
        <v>0</v>
      </c>
      <c r="I388" s="14">
        <f>+'[1]Consolidado ORG'!T385</f>
        <v>52500000</v>
      </c>
      <c r="J388" s="14">
        <f>+'[1]Consolidado ORG'!AE385</f>
        <v>0</v>
      </c>
      <c r="K388" s="12" t="str">
        <f>+'[1]Consolidado ORG'!E385</f>
        <v>5 5. Contratación directa</v>
      </c>
      <c r="L388" s="12" t="str">
        <f>+'[1]Consolidado ORG'!F385</f>
        <v>6 6. Otro</v>
      </c>
      <c r="M388" s="12" t="str">
        <f>+'[1]Consolidado ORG'!AK385</f>
        <v>https://www.contratos.gov.co/consultas/detalleProceso.do?numConstancia=17-12-6281365</v>
      </c>
      <c r="N388" s="12" t="str">
        <f>+'[1]Consolidado ORG'!AL385</f>
        <v>17-12-6281365</v>
      </c>
      <c r="O388" s="29"/>
    </row>
    <row r="389" spans="1:15" ht="45" x14ac:dyDescent="0.25">
      <c r="A389" s="11" t="str">
        <f>+'[1]Consolidado ORG'!A386</f>
        <v>SCJ-386-2017</v>
      </c>
      <c r="B389" s="12">
        <f>+'[1]Consolidado ORG'!B386</f>
        <v>42789</v>
      </c>
      <c r="C389" s="12" t="str">
        <f>+'[1]Consolidado ORG'!G386</f>
        <v>FERNANDO JIMENEZ CERON</v>
      </c>
      <c r="D389" s="12" t="str">
        <f>+'[1]Consolidado ORG'!L386</f>
        <v>PRESTAR SERVICIOS PROFESIONALES PARA APOYAR EL DISEÑO Y PROPOSICIÓN DE POLÍTICAS PÚBLICAS Y MECANISMOS Y ESTRATEGIAS PARA LA FORMULACIÓN Y APLICACIÓN DE PLANES Y PROGRAMAS DE SEGURIDAD EN LAS LOCALIDADES DE BOGOTÁ.</v>
      </c>
      <c r="E389" s="12">
        <f>+'[1]Consolidado ORG'!M386</f>
        <v>42789</v>
      </c>
      <c r="F389" s="12">
        <f>+'[1]Consolidado ORG'!N386</f>
        <v>43122</v>
      </c>
      <c r="G389" s="13">
        <f>+'[1]Consolidado ORG'!P386</f>
        <v>11</v>
      </c>
      <c r="H389" s="13">
        <f>+'[1]Consolidado ORG'!AG386</f>
        <v>0</v>
      </c>
      <c r="I389" s="14">
        <f>+'[1]Consolidado ORG'!T386</f>
        <v>88000000</v>
      </c>
      <c r="J389" s="14">
        <f>+'[1]Consolidado ORG'!AE386</f>
        <v>0</v>
      </c>
      <c r="K389" s="12" t="str">
        <f>+'[1]Consolidado ORG'!E386</f>
        <v>5 5. Contratación directa</v>
      </c>
      <c r="L389" s="12" t="str">
        <f>+'[1]Consolidado ORG'!F386</f>
        <v>6 6. Otro</v>
      </c>
      <c r="M389" s="12" t="str">
        <f>+'[1]Consolidado ORG'!AK386</f>
        <v xml:space="preserve">https://www.contratos.gov.co/consultas/detalleProceso.do?numConstancia=17-12-6299293 </v>
      </c>
      <c r="N389" s="12" t="str">
        <f>+'[1]Consolidado ORG'!AL386</f>
        <v xml:space="preserve">17-12-6299293 </v>
      </c>
      <c r="O389" s="29"/>
    </row>
    <row r="390" spans="1:15" ht="67.5" x14ac:dyDescent="0.25">
      <c r="A390" s="11" t="str">
        <f>+'[1]Consolidado ORG'!A387</f>
        <v>SCJ-387-2017</v>
      </c>
      <c r="B390" s="12">
        <f>+'[1]Consolidado ORG'!B387</f>
        <v>42789</v>
      </c>
      <c r="C390" s="12" t="str">
        <f>+'[1]Consolidado ORG'!G387</f>
        <v>DIEGO FERNANDO OVALLE IVAÑEZ</v>
      </c>
      <c r="D390" s="12" t="str">
        <f>+'[1]Consolidado ORG'!L387</f>
        <v>PRESTAR SERVICIOS PROFESIONALES A LA DIRECCIÓN DE BIENES, EN LA REVISIÓN, SEGUIMIENTO Y ANÁLISIS JURÍDICO DE LA ADMINISTRACIÓN Y USO DE LOS BIENES, SERVICIOS Y OBRAS ADQUIRIDOS PARA EL FORTALECIMIENTO DE LA CAPACIDAD OPERATIVA DE LAS AUTORIDADES DE SEGURIDAD, CONVIVENCIA Y JUSTICIA.</v>
      </c>
      <c r="E390" s="12">
        <f>+'[1]Consolidado ORG'!M387</f>
        <v>42790</v>
      </c>
      <c r="F390" s="12">
        <f>+'[1]Consolidado ORG'!N387</f>
        <v>43123</v>
      </c>
      <c r="G390" s="13">
        <f>+'[1]Consolidado ORG'!P387</f>
        <v>11</v>
      </c>
      <c r="H390" s="13">
        <f>+'[1]Consolidado ORG'!AG387</f>
        <v>0</v>
      </c>
      <c r="I390" s="14">
        <f>+'[1]Consolidado ORG'!T387</f>
        <v>110000000</v>
      </c>
      <c r="J390" s="14">
        <f>+'[1]Consolidado ORG'!AE387</f>
        <v>0</v>
      </c>
      <c r="K390" s="12" t="str">
        <f>+'[1]Consolidado ORG'!E387</f>
        <v>5 5. Contratación directa</v>
      </c>
      <c r="L390" s="12" t="str">
        <f>+'[1]Consolidado ORG'!F387</f>
        <v>6 6. Otro</v>
      </c>
      <c r="M390" s="12" t="str">
        <f>+'[1]Consolidado ORG'!AK387</f>
        <v>https://www.contratos.gov.co/consultas/detalleProceso.do?numConstancia=17-12-6280779</v>
      </c>
      <c r="N390" s="12" t="str">
        <f>+'[1]Consolidado ORG'!AL387</f>
        <v>17-12-6280779</v>
      </c>
      <c r="O390" s="29"/>
    </row>
    <row r="391" spans="1:15" ht="33.75" x14ac:dyDescent="0.25">
      <c r="A391" s="11" t="str">
        <f>+'[1]Consolidado ORG'!A388</f>
        <v>SCJ-388-2017</v>
      </c>
      <c r="B391" s="12">
        <f>+'[1]Consolidado ORG'!B388</f>
        <v>42789</v>
      </c>
      <c r="C391" s="12" t="str">
        <f>+'[1]Consolidado ORG'!G388</f>
        <v>MARIA FERNANDA AMEZQUITA CASALLAS</v>
      </c>
      <c r="D391" s="12" t="str">
        <f>+'[1]Consolidado ORG'!L388</f>
        <v>PRESTAR APOYO Y ACOMPAÑAMIENTO TÉCNICO PARA EL CUMPLIMIENTO DE LA MISIONALIDAD DE LA OFICINA DE PLANEACIÓN DE LA POLICÍA METROPOLITANA DE BOGOTÁ.</v>
      </c>
      <c r="E391" s="12">
        <f>+'[1]Consolidado ORG'!M388</f>
        <v>42790</v>
      </c>
      <c r="F391" s="12">
        <f>+'[1]Consolidado ORG'!N388</f>
        <v>43123</v>
      </c>
      <c r="G391" s="13">
        <f>+'[1]Consolidado ORG'!P388</f>
        <v>11</v>
      </c>
      <c r="H391" s="13">
        <f>+'[1]Consolidado ORG'!AG388</f>
        <v>0</v>
      </c>
      <c r="I391" s="14">
        <f>+'[1]Consolidado ORG'!T388</f>
        <v>33297000</v>
      </c>
      <c r="J391" s="14">
        <f>+'[1]Consolidado ORG'!AE388</f>
        <v>0</v>
      </c>
      <c r="K391" s="12" t="str">
        <f>+'[1]Consolidado ORG'!E388</f>
        <v>5 5. Contratación directa</v>
      </c>
      <c r="L391" s="12" t="str">
        <f>+'[1]Consolidado ORG'!F388</f>
        <v>6 6. Otro</v>
      </c>
      <c r="M391" s="12" t="str">
        <f>+'[1]Consolidado ORG'!AK388</f>
        <v>https://www.contratos.gov.co/consultas/detalleProceso.do?numConstancia=17-12-6281527</v>
      </c>
      <c r="N391" s="12" t="str">
        <f>+'[1]Consolidado ORG'!AL388</f>
        <v>17-12-6281527</v>
      </c>
      <c r="O391" s="29"/>
    </row>
    <row r="392" spans="1:15" ht="33.75" x14ac:dyDescent="0.25">
      <c r="A392" s="11" t="str">
        <f>+'[1]Consolidado ORG'!A389</f>
        <v>SCJ-389-2017</v>
      </c>
      <c r="B392" s="12">
        <f>+'[1]Consolidado ORG'!B389</f>
        <v>42789</v>
      </c>
      <c r="C392" s="12" t="str">
        <f>+'[1]Consolidado ORG'!G389</f>
        <v>DIANA MERCEDES CHICAIZA COSME</v>
      </c>
      <c r="D392" s="12" t="str">
        <f>+'[1]Consolidado ORG'!L389</f>
        <v>PRESTAR APOYO JURÍDICO A LAS ESTACIONES DE POLICÍA DE LA CIUDAD CAPITAL Y A LA OFICINA DE ASUNTOS JURÍDICOS DE LA POLICÍA METROPOLITANA DE BOGOTÁ</v>
      </c>
      <c r="E392" s="12">
        <f>+'[1]Consolidado ORG'!M389</f>
        <v>42790</v>
      </c>
      <c r="F392" s="12">
        <f>+'[1]Consolidado ORG'!N389</f>
        <v>43123</v>
      </c>
      <c r="G392" s="13">
        <f>+'[1]Consolidado ORG'!P389</f>
        <v>11</v>
      </c>
      <c r="H392" s="13">
        <f>+'[1]Consolidado ORG'!AG389</f>
        <v>0</v>
      </c>
      <c r="I392" s="14">
        <f>+'[1]Consolidado ORG'!T389</f>
        <v>55000000</v>
      </c>
      <c r="J392" s="14">
        <f>+'[1]Consolidado ORG'!AE389</f>
        <v>0</v>
      </c>
      <c r="K392" s="12" t="str">
        <f>+'[1]Consolidado ORG'!E389</f>
        <v>5 5. Contratación directa</v>
      </c>
      <c r="L392" s="12" t="str">
        <f>+'[1]Consolidado ORG'!F389</f>
        <v>6 6. Otro</v>
      </c>
      <c r="M392" s="12" t="str">
        <f>+'[1]Consolidado ORG'!AK389</f>
        <v>https://www.contratos.gov.co/consultas/detalleProceso.do?numConstancia=17-12-6295048</v>
      </c>
      <c r="N392" s="12" t="str">
        <f>+'[1]Consolidado ORG'!AL389</f>
        <v>17-12-6295048</v>
      </c>
      <c r="O392" s="29"/>
    </row>
    <row r="393" spans="1:15" ht="56.25" x14ac:dyDescent="0.25">
      <c r="A393" s="11" t="str">
        <f>+'[1]Consolidado ORG'!A390</f>
        <v>SCJ-390-2017</v>
      </c>
      <c r="B393" s="12">
        <f>+'[1]Consolidado ORG'!B390</f>
        <v>42789</v>
      </c>
      <c r="C393" s="12" t="str">
        <f>+'[1]Consolidado ORG'!G390</f>
        <v>DAVID MAURICIO GONZALEZ ORTIZ</v>
      </c>
      <c r="D393" s="12" t="str">
        <f>+'[1]Consolidado ORG'!L390</f>
        <v>PRESTAR SERVICIOS PROFESIONALES EN LA DIRECCION DE SEGURIDAD PARA APOYAR LA FORMULACION E IMPLEMENTACION DE ESTRATEGIAS CONTRA EL HURTO Y LOS DELITOS PATRIMONIALES EN LA CIUDAD TENDIENTES A MEJORAR LA CONDICIONES DE CONVIVENCIA Y SEGURIDAD</v>
      </c>
      <c r="E393" s="12">
        <f>+'[1]Consolidado ORG'!M390</f>
        <v>42790</v>
      </c>
      <c r="F393" s="12">
        <f>+'[1]Consolidado ORG'!N390</f>
        <v>43107</v>
      </c>
      <c r="G393" s="13">
        <f>+'[1]Consolidado ORG'!P390</f>
        <v>10.5</v>
      </c>
      <c r="H393" s="13">
        <f>+'[1]Consolidado ORG'!AG390</f>
        <v>0</v>
      </c>
      <c r="I393" s="14">
        <f>+'[1]Consolidado ORG'!T390</f>
        <v>47250000</v>
      </c>
      <c r="J393" s="14">
        <f>+'[1]Consolidado ORG'!AE390</f>
        <v>0</v>
      </c>
      <c r="K393" s="12" t="str">
        <f>+'[1]Consolidado ORG'!E390</f>
        <v>5 5. Contratación directa</v>
      </c>
      <c r="L393" s="12" t="str">
        <f>+'[1]Consolidado ORG'!F390</f>
        <v>6 6. Otro</v>
      </c>
      <c r="M393" s="12" t="str">
        <f>+'[1]Consolidado ORG'!AK390</f>
        <v>https://www.contratos.gov.co/consultas/detalleProceso.do?numConstancia=17-12-6285255</v>
      </c>
      <c r="N393" s="12" t="str">
        <f>+'[1]Consolidado ORG'!AL390</f>
        <v>17-12-6285255</v>
      </c>
      <c r="O393" s="29"/>
    </row>
    <row r="394" spans="1:15" ht="67.5" x14ac:dyDescent="0.25">
      <c r="A394" s="11" t="str">
        <f>+'[1]Consolidado ORG'!A391</f>
        <v>SCJ-391-2017</v>
      </c>
      <c r="B394" s="12">
        <f>+'[1]Consolidado ORG'!B391</f>
        <v>42789</v>
      </c>
      <c r="C394" s="12" t="str">
        <f>+'[1]Consolidado ORG'!G391</f>
        <v>SANDRA MILENA MONTOYA AMARILES</v>
      </c>
      <c r="D394" s="12" t="str">
        <f>+'[1]Consolidado ORG'!L391</f>
        <v>PRESTAR LOS SERVICIOS PROFESIONALES A LA SUBSECRETARIA DE SEGURIDAD Y CONVIVENCIA PARA APOYAR EN LA PLANEACION ARTICULACION EVALUACION Y SEGUIMIENTO DE LAS ACCIONES DE CONVIVENCIA Y SEGURIDAD DESARROLLADAS EN LA O LAS LOCALIDADES DESIGNADAS CON EL FIN  DE DISMINUIR LAS CAUSAS Y FACTORES DE VIOLENCIA Y DELITO EN BOGOTA</v>
      </c>
      <c r="E394" s="12">
        <f>+'[1]Consolidado ORG'!M391</f>
        <v>42790</v>
      </c>
      <c r="F394" s="12">
        <f>+'[1]Consolidado ORG'!N391</f>
        <v>43114</v>
      </c>
      <c r="G394" s="13">
        <f>+'[1]Consolidado ORG'!P391</f>
        <v>10.5</v>
      </c>
      <c r="H394" s="13">
        <f>+'[1]Consolidado ORG'!AG391</f>
        <v>20</v>
      </c>
      <c r="I394" s="14">
        <f>+'[1]Consolidado ORG'!T391</f>
        <v>57750000</v>
      </c>
      <c r="J394" s="14">
        <f>+'[1]Consolidado ORG'!AE391</f>
        <v>0</v>
      </c>
      <c r="K394" s="12" t="str">
        <f>+'[1]Consolidado ORG'!E391</f>
        <v>5 5. Contratación directa</v>
      </c>
      <c r="L394" s="12" t="str">
        <f>+'[1]Consolidado ORG'!F391</f>
        <v>6 6. Otro</v>
      </c>
      <c r="M394" s="12" t="str">
        <f>+'[1]Consolidado ORG'!AK391</f>
        <v>https://www.contratos.gov.co/consultas/detalleProceso.do?numConstancia=17-12-6285702</v>
      </c>
      <c r="N394" s="12" t="str">
        <f>+'[1]Consolidado ORG'!AL391</f>
        <v>17-12-6285702</v>
      </c>
      <c r="O394" s="29"/>
    </row>
    <row r="395" spans="1:15" ht="45" x14ac:dyDescent="0.25">
      <c r="A395" s="11" t="str">
        <f>+'[1]Consolidado ORG'!A392</f>
        <v>SCJ-392-2017</v>
      </c>
      <c r="B395" s="12">
        <f>+'[1]Consolidado ORG'!B392</f>
        <v>42789</v>
      </c>
      <c r="C395" s="12" t="str">
        <f>+'[1]Consolidado ORG'!G392</f>
        <v>JUAN FELIPE GUTIERREZ ARANGO</v>
      </c>
      <c r="D395" s="12" t="str">
        <f>+'[1]Consolidado ORG'!L392</f>
        <v>PRESTAR SERVICIOS PROFESIONALES COMO INGENIERO CIVIL EN EL COMANDO DE LA POLICIA METROPOLITANA DE BOGOTÁ EN LA REVISIÓN DE ESTUDIOS Y DOCUMENTOS TÉCNICOS, ESTUDIOS PREVIOS Y PLIEGO DE CONDICIONES.</v>
      </c>
      <c r="E395" s="12">
        <f>+'[1]Consolidado ORG'!M392</f>
        <v>42790</v>
      </c>
      <c r="F395" s="12">
        <f>+'[1]Consolidado ORG'!N392</f>
        <v>43123</v>
      </c>
      <c r="G395" s="13">
        <f>+'[1]Consolidado ORG'!P392</f>
        <v>11</v>
      </c>
      <c r="H395" s="13">
        <f>+'[1]Consolidado ORG'!AG392</f>
        <v>0</v>
      </c>
      <c r="I395" s="14">
        <f>+'[1]Consolidado ORG'!T392</f>
        <v>66000000</v>
      </c>
      <c r="J395" s="14">
        <f>+'[1]Consolidado ORG'!AE392</f>
        <v>0</v>
      </c>
      <c r="K395" s="12" t="str">
        <f>+'[1]Consolidado ORG'!E392</f>
        <v>5 5. Contratación directa</v>
      </c>
      <c r="L395" s="12" t="str">
        <f>+'[1]Consolidado ORG'!F392</f>
        <v>6 6. Otro</v>
      </c>
      <c r="M395" s="12" t="str">
        <f>+'[1]Consolidado ORG'!AK392</f>
        <v>https://www.contratos.gov.co/consultas/detalleProceso.do?numConstancia=17-12-6281006</v>
      </c>
      <c r="N395" s="12" t="str">
        <f>+'[1]Consolidado ORG'!AL392</f>
        <v>17-12-6281006</v>
      </c>
      <c r="O395" s="29"/>
    </row>
    <row r="396" spans="1:15" ht="56.25" x14ac:dyDescent="0.25">
      <c r="A396" s="11" t="str">
        <f>+'[1]Consolidado ORG'!A393</f>
        <v>SCJ-393-2017</v>
      </c>
      <c r="B396" s="12">
        <f>+'[1]Consolidado ORG'!B393</f>
        <v>42789</v>
      </c>
      <c r="C396" s="12" t="str">
        <f>+'[1]Consolidado ORG'!G393</f>
        <v>JAVIER MAURICIO GUERRERO NAVAS</v>
      </c>
      <c r="D396" s="12" t="str">
        <f>+'[1]Consolidado ORG'!L393</f>
        <v>PRESTAR SERVICIOS PROFESIONALES EN TEMAS PRESUPUESTALES FINANCIEROS Y CONTABLES PARA ELPROCESAMIENTO E INCLUSION DE LA INFORMACION FINANCIERA Y CONTABLE DE LA SECRETARIA DISTRITAL DE SEGURIDAD CONVIVENCIA Y JUSTICIA EN LOS SISTEMAS DE INFORMACION INTERNOS Y EXTERNOS</v>
      </c>
      <c r="E396" s="12">
        <f>+'[1]Consolidado ORG'!M393</f>
        <v>42790</v>
      </c>
      <c r="F396" s="12">
        <f>+'[1]Consolidado ORG'!N393</f>
        <v>43123</v>
      </c>
      <c r="G396" s="13">
        <f>+'[1]Consolidado ORG'!P393</f>
        <v>11</v>
      </c>
      <c r="H396" s="13">
        <f>+'[1]Consolidado ORG'!AG393</f>
        <v>0</v>
      </c>
      <c r="I396" s="14">
        <f>+'[1]Consolidado ORG'!T393</f>
        <v>52965000</v>
      </c>
      <c r="J396" s="14">
        <f>+'[1]Consolidado ORG'!AE393</f>
        <v>0</v>
      </c>
      <c r="K396" s="12" t="str">
        <f>+'[1]Consolidado ORG'!E393</f>
        <v>5 5. Contratación directa</v>
      </c>
      <c r="L396" s="12" t="str">
        <f>+'[1]Consolidado ORG'!F393</f>
        <v>6 6. Otro</v>
      </c>
      <c r="M396" s="12" t="str">
        <f>+'[1]Consolidado ORG'!AK393</f>
        <v>https://www.contratos.gov.co/consultas/detalleProceso.do?numConstancia=17-12-6285888</v>
      </c>
      <c r="N396" s="12" t="str">
        <f>+'[1]Consolidado ORG'!AL393</f>
        <v>17-12-6285888</v>
      </c>
      <c r="O396" s="29"/>
    </row>
    <row r="397" spans="1:15" ht="56.25" x14ac:dyDescent="0.25">
      <c r="A397" s="11" t="str">
        <f>+'[1]Consolidado ORG'!A394</f>
        <v>SCJ-394-2017</v>
      </c>
      <c r="B397" s="12">
        <f>+'[1]Consolidado ORG'!B394</f>
        <v>42789</v>
      </c>
      <c r="C397" s="12" t="str">
        <f>+'[1]Consolidado ORG'!G394</f>
        <v>MARIA PAULINA DOMINGUEZ HERNANDEZ</v>
      </c>
      <c r="D397" s="12" t="str">
        <f>+'[1]Consolidado ORG'!L394</f>
        <v>PRESTAR LOS SERVICIOS PROFESIONALES EN LA DIRECCION DE SEGURIDAD PARA LIDERAR LOS PROGRAMAS Y ESTRATEGIAS ENCAMINADAS A REDUCIR LOS INDICES DE HOMICIDIOS LESIONES PERSONALES Y TRATA DE PERSONAS REGISTRADAS EN LA CIUDAD DE BOGOTA</v>
      </c>
      <c r="E397" s="12">
        <f>+'[1]Consolidado ORG'!M394</f>
        <v>42790</v>
      </c>
      <c r="F397" s="12">
        <f>+'[1]Consolidado ORG'!N394</f>
        <v>42961</v>
      </c>
      <c r="G397" s="13">
        <f>+'[1]Consolidado ORG'!P394</f>
        <v>10.5</v>
      </c>
      <c r="H397" s="13">
        <f>+'[1]Consolidado ORG'!AG394</f>
        <v>0</v>
      </c>
      <c r="I397" s="14">
        <f>+'[1]Consolidado ORG'!T394</f>
        <v>68250000</v>
      </c>
      <c r="J397" s="14">
        <f>+'[1]Consolidado ORG'!AE394</f>
        <v>0</v>
      </c>
      <c r="K397" s="12" t="str">
        <f>+'[1]Consolidado ORG'!E394</f>
        <v>5 5. Contratación directa</v>
      </c>
      <c r="L397" s="12" t="str">
        <f>+'[1]Consolidado ORG'!F394</f>
        <v>6 6. Otro</v>
      </c>
      <c r="M397" s="12" t="str">
        <f>+'[1]Consolidado ORG'!AK394</f>
        <v>https://www.contratos.gov.co/consultas/detalleProceso.do?numConstancia=17-12-6286216</v>
      </c>
      <c r="N397" s="12" t="str">
        <f>+'[1]Consolidado ORG'!AL394</f>
        <v>17-12-6286216</v>
      </c>
      <c r="O397" s="29"/>
    </row>
    <row r="398" spans="1:15" ht="67.5" x14ac:dyDescent="0.25">
      <c r="A398" s="11" t="str">
        <f>+'[1]Consolidado ORG'!A395</f>
        <v>SCJ-395-2017</v>
      </c>
      <c r="B398" s="12">
        <f>+'[1]Consolidado ORG'!B395</f>
        <v>42789</v>
      </c>
      <c r="C398" s="12" t="str">
        <f>+'[1]Consolidado ORG'!G395</f>
        <v>ANDRES ORLANDO GOMEZ LOPEZ</v>
      </c>
      <c r="D398" s="12" t="str">
        <f>+'[1]Consolidado ORG'!L395</f>
        <v>PRESTAR LOS SERVICIOS PROFESIONALES A LA SUBSECRETARIA DE SEGURIDAD Y CONVIVENCIA PARA APOYAR EN LA PLANEACION ARTICULACION EVALUACION Y SEGUIMIENTO DE LAS ACCIONES DE CONVIVENCIA Y SEGURIDAD DESARROLLADAS EN LA O LAS LOCALIDADES DESIGNADAS CON EL FIN  DE DISMINUIR LAS CAUDAD Y FACTORES DE VIOLENCIA Y DELITO EN BOGOTA</v>
      </c>
      <c r="E398" s="12">
        <f>+'[1]Consolidado ORG'!M395</f>
        <v>42790</v>
      </c>
      <c r="F398" s="12">
        <f>+'[1]Consolidado ORG'!N395</f>
        <v>43107</v>
      </c>
      <c r="G398" s="13">
        <f>+'[1]Consolidado ORG'!P395</f>
        <v>10.5</v>
      </c>
      <c r="H398" s="13">
        <f>+'[1]Consolidado ORG'!AG395</f>
        <v>0</v>
      </c>
      <c r="I398" s="14">
        <f>+'[1]Consolidado ORG'!T395</f>
        <v>57750000</v>
      </c>
      <c r="J398" s="14">
        <f>+'[1]Consolidado ORG'!AE395</f>
        <v>0</v>
      </c>
      <c r="K398" s="12" t="str">
        <f>+'[1]Consolidado ORG'!E395</f>
        <v>5 5. Contratación directa</v>
      </c>
      <c r="L398" s="12" t="str">
        <f>+'[1]Consolidado ORG'!F395</f>
        <v>6 6. Otro</v>
      </c>
      <c r="M398" s="12" t="str">
        <f>+'[1]Consolidado ORG'!AK395</f>
        <v>https://www.contratos.gov.co/consultas/detalleProceso.do?numConstancia=17-12-6286526</v>
      </c>
      <c r="N398" s="12" t="str">
        <f>+'[1]Consolidado ORG'!AL395</f>
        <v>17-12-6286526</v>
      </c>
      <c r="O398" s="29"/>
    </row>
    <row r="399" spans="1:15" ht="78.75" x14ac:dyDescent="0.25">
      <c r="A399" s="11" t="str">
        <f>+'[1]Consolidado ORG'!A396</f>
        <v>SCJ-396-2017</v>
      </c>
      <c r="B399" s="12">
        <f>+'[1]Consolidado ORG'!B396</f>
        <v>42790</v>
      </c>
      <c r="C399" s="12" t="str">
        <f>+'[1]Consolidado ORG'!G396</f>
        <v>JUAN DAVID OVIEDO MEDINA</v>
      </c>
      <c r="D399" s="12" t="str">
        <f>+'[1]Consolidado ORG'!L396</f>
        <v>PRESTAR SUS SERVICIOS PROFESIONALES PARA ASESORAR AL JEDE DE LA OFICINA DE ANALISIS DE INFORMACION Y ESTUDIOS ESTRATEGICOS EN EL DESARROLLO DE LOS TEMAS MISIONALES COMPETENCIA DE LA OFICINA CON EL FIN DE GENERAR LOS INSUMOS NECESARIOS PARA LA EVALUACION Y FORMULACION DE POLITICA PUBLICA EN MATERIA DE SEGURIDAD CONVIVENCIA Y JUSTICIA</v>
      </c>
      <c r="E399" s="12">
        <f>+'[1]Consolidado ORG'!M396</f>
        <v>42791</v>
      </c>
      <c r="F399" s="12">
        <f>+'[1]Consolidado ORG'!N396</f>
        <v>42833</v>
      </c>
      <c r="G399" s="13">
        <f>+'[1]Consolidado ORG'!P396</f>
        <v>1.5</v>
      </c>
      <c r="H399" s="13">
        <f>+'[1]Consolidado ORG'!AG396</f>
        <v>0</v>
      </c>
      <c r="I399" s="14">
        <f>+'[1]Consolidado ORG'!T396</f>
        <v>7050000</v>
      </c>
      <c r="J399" s="14">
        <f>+'[1]Consolidado ORG'!AE396</f>
        <v>0</v>
      </c>
      <c r="K399" s="12" t="str">
        <f>+'[1]Consolidado ORG'!E396</f>
        <v>5 5. Contratación directa</v>
      </c>
      <c r="L399" s="12" t="str">
        <f>+'[1]Consolidado ORG'!F396</f>
        <v>6 6. Otro</v>
      </c>
      <c r="M399" s="12" t="str">
        <f>+'[1]Consolidado ORG'!AK396</f>
        <v>https://www.contratos.gov.co/consultas/detalleProceso.do?numConstancia=17-12-6286694</v>
      </c>
      <c r="N399" s="12" t="str">
        <f>+'[1]Consolidado ORG'!AL396</f>
        <v>17-12-6286694</v>
      </c>
      <c r="O399" s="29"/>
    </row>
    <row r="400" spans="1:15" ht="90" x14ac:dyDescent="0.25">
      <c r="A400" s="11" t="str">
        <f>+'[1]Consolidado ORG'!A397</f>
        <v>SCJ-397-2017</v>
      </c>
      <c r="B400" s="12">
        <f>+'[1]Consolidado ORG'!B397</f>
        <v>42790</v>
      </c>
      <c r="C400" s="12" t="str">
        <f>+'[1]Consolidado ORG'!G397</f>
        <v>ALBERTO SANCHEZ GALEANO</v>
      </c>
      <c r="D400" s="12" t="str">
        <f>+'[1]Consolidado ORG'!L397</f>
        <v>PRESTAR SERVICIOS PROFESIONALES A LA DIRECCION DE SEGURIDAD PARA APOYAR EN LA FORMULACION E IMPLEMENTACION DE ESRATEGIAS EN MATERIA DE SEGURIDAD CIUDADANA QUE PERMITAN IDENTIFICAR ESTRUCTURAS DELICTIVAS DEDICADAS AL HOMICIDIO SELECTIVO Y AL TRAFICO FABRICION Y PORTE DE ESTUPEFACIENTES QUE SE CONSIDEREN PRIORITARIOS O DE ALTO IMPACTO Y QUE AFECTEN LA SEGURIDAD Y CONVIVENCIA EN EL DISTRITO CAPITAL</v>
      </c>
      <c r="E400" s="12">
        <f>+'[1]Consolidado ORG'!M397</f>
        <v>42791</v>
      </c>
      <c r="F400" s="12">
        <f>+'[1]Consolidado ORG'!N397</f>
        <v>43108</v>
      </c>
      <c r="G400" s="13">
        <f>+'[1]Consolidado ORG'!P397</f>
        <v>10.5</v>
      </c>
      <c r="H400" s="13">
        <f>+'[1]Consolidado ORG'!AG397</f>
        <v>0</v>
      </c>
      <c r="I400" s="14">
        <f>+'[1]Consolidado ORG'!T397</f>
        <v>33600000</v>
      </c>
      <c r="J400" s="14">
        <f>+'[1]Consolidado ORG'!AE397</f>
        <v>0</v>
      </c>
      <c r="K400" s="12" t="str">
        <f>+'[1]Consolidado ORG'!E397</f>
        <v>5 5. Contratación directa</v>
      </c>
      <c r="L400" s="12" t="str">
        <f>+'[1]Consolidado ORG'!F397</f>
        <v>6 6. Otro</v>
      </c>
      <c r="M400" s="12" t="str">
        <f>+'[1]Consolidado ORG'!AK397</f>
        <v>https://www.contratos.gov.co/consultas/detalleProceso.do?numConstancia=17-12-6286954</v>
      </c>
      <c r="N400" s="12" t="str">
        <f>+'[1]Consolidado ORG'!AL397</f>
        <v>17-12-6286954</v>
      </c>
      <c r="O400" s="29"/>
    </row>
    <row r="401" spans="1:15" ht="33.75" x14ac:dyDescent="0.25">
      <c r="A401" s="11" t="str">
        <f>+'[1]Consolidado ORG'!A398</f>
        <v>SCJ-398-2017</v>
      </c>
      <c r="B401" s="12">
        <f>+'[1]Consolidado ORG'!B398</f>
        <v>42790</v>
      </c>
      <c r="C401" s="12" t="str">
        <f>+'[1]Consolidado ORG'!G398</f>
        <v>RICARDO ALFONSO CORDON CARDENAS</v>
      </c>
      <c r="D401" s="12" t="str">
        <f>+'[1]Consolidado ORG'!L398</f>
        <v>PRESTAR SERVICIOS DE APOYO A LA GESTION A LA DIRECCION JURIDICA Y CONTRACTUAL EN LA ORGANIZACIÓN DEPURACION REGISTRO CONTROL Y SEGUIMIENTO DOCUMENTAL</v>
      </c>
      <c r="E401" s="12">
        <f>+'[1]Consolidado ORG'!M398</f>
        <v>42791</v>
      </c>
      <c r="F401" s="12">
        <f>+'[1]Consolidado ORG'!N398</f>
        <v>43108</v>
      </c>
      <c r="G401" s="13">
        <f>+'[1]Consolidado ORG'!P398</f>
        <v>10.5</v>
      </c>
      <c r="H401" s="13">
        <f>+'[1]Consolidado ORG'!AG398</f>
        <v>0</v>
      </c>
      <c r="I401" s="14">
        <f>+'[1]Consolidado ORG'!T398</f>
        <v>16800000</v>
      </c>
      <c r="J401" s="14">
        <f>+'[1]Consolidado ORG'!AE398</f>
        <v>0</v>
      </c>
      <c r="K401" s="12" t="str">
        <f>+'[1]Consolidado ORG'!E398</f>
        <v>5 5. Contratación directa</v>
      </c>
      <c r="L401" s="12" t="str">
        <f>+'[1]Consolidado ORG'!F398</f>
        <v>6 6. Otro</v>
      </c>
      <c r="M401" s="12" t="str">
        <f>+'[1]Consolidado ORG'!AK398</f>
        <v>https://www.contratos.gov.co/consultas/detalleProceso.do?numConstancia=17-12-6287034</v>
      </c>
      <c r="N401" s="12" t="str">
        <f>+'[1]Consolidado ORG'!AL398</f>
        <v>17-12-6287034</v>
      </c>
      <c r="O401" s="29"/>
    </row>
    <row r="402" spans="1:15" ht="67.5" x14ac:dyDescent="0.25">
      <c r="A402" s="11" t="str">
        <f>+'[1]Consolidado ORG'!A399</f>
        <v>SCJ-399-2017</v>
      </c>
      <c r="B402" s="12">
        <f>+'[1]Consolidado ORG'!B399</f>
        <v>42793</v>
      </c>
      <c r="C402" s="12" t="str">
        <f>+'[1]Consolidado ORG'!G399</f>
        <v>ALBA LUZ MENDEZ PEREZ</v>
      </c>
      <c r="D402" s="12" t="str">
        <f>+'[1]Consolidado ORG'!L399</f>
        <v>PRESTACIÓN DE SERVICIOS PROFESIONALES PARA APOYAR EL PLANEAMIENTO, PROGRAMACIÓN Y GESTIÓN DE LOS RECURSOS FINANCIEROS, ASIGNADOS A LA POLICÍA METROPOLITANA DE BOGOTÁ PARA LA ATENCIÓN DE SUS NECESIDADES, POR PARTE DE LA SECRETARÍA DISTRITAL DE SEGURIDAD, CONVIVENCIA Y JUSTICIA.</v>
      </c>
      <c r="E402" s="12">
        <f>+'[1]Consolidado ORG'!M399</f>
        <v>42794</v>
      </c>
      <c r="F402" s="12">
        <f>+'[1]Consolidado ORG'!N399</f>
        <v>42974</v>
      </c>
      <c r="G402" s="13">
        <f>+'[1]Consolidado ORG'!P399</f>
        <v>6</v>
      </c>
      <c r="H402" s="13">
        <f>+'[1]Consolidado ORG'!AG399</f>
        <v>0</v>
      </c>
      <c r="I402" s="14">
        <f>+'[1]Consolidado ORG'!T399</f>
        <v>30000000</v>
      </c>
      <c r="J402" s="14">
        <f>+'[1]Consolidado ORG'!AE399</f>
        <v>0</v>
      </c>
      <c r="K402" s="12" t="str">
        <f>+'[1]Consolidado ORG'!E399</f>
        <v>5 5. Contratación directa</v>
      </c>
      <c r="L402" s="12" t="str">
        <f>+'[1]Consolidado ORG'!F399</f>
        <v>6 6. Otro</v>
      </c>
      <c r="M402" s="12" t="str">
        <f>+'[1]Consolidado ORG'!AK399</f>
        <v>https://www.contratos.gov.co/consultas/detalleProceso.do?numConstancia=17-12-6281708</v>
      </c>
      <c r="N402" s="12" t="str">
        <f>+'[1]Consolidado ORG'!AL399</f>
        <v>17-12-6281708</v>
      </c>
      <c r="O402" s="29"/>
    </row>
    <row r="403" spans="1:15" ht="78.75" x14ac:dyDescent="0.25">
      <c r="A403" s="11" t="str">
        <f>+'[1]Consolidado ORG'!A400</f>
        <v>SCJ-400-2017</v>
      </c>
      <c r="B403" s="12">
        <f>+'[1]Consolidado ORG'!B400</f>
        <v>42793</v>
      </c>
      <c r="C403" s="12" t="str">
        <f>+'[1]Consolidado ORG'!G400</f>
        <v>CAMILA ANDREA LOZANO CORTES</v>
      </c>
      <c r="D403" s="12" t="str">
        <f>+'[1]Consolidado ORG'!L400</f>
        <v>PRESTAR SUS SERVICIOS PROFESIONALES PARA ASESORAR  AL JEFE DE LA OFICINA DE ANALISIS DE INFORMACION Y ESTUDIOS ESTRATEGICOS EN EL DESARROLLO DE LOS TEMAS MISIONALES COMPETENCIA DE LA OFICINA CON EL FIN DE GENERAR LOS INSUMOS NECESARIOS PARA LA EVALUACION Y FORMULACION DE POLITICA PUBLICA EN MATERIA DE SEGURIDAD CONVIVENCIA Y JUSTICIA</v>
      </c>
      <c r="E403" s="12">
        <f>+'[1]Consolidado ORG'!M400</f>
        <v>42794</v>
      </c>
      <c r="F403" s="12">
        <f>+'[1]Consolidado ORG'!N400</f>
        <v>42817</v>
      </c>
      <c r="G403" s="13">
        <f>+'[1]Consolidado ORG'!P400</f>
        <v>10.5</v>
      </c>
      <c r="H403" s="13">
        <f>+'[1]Consolidado ORG'!AG400</f>
        <v>0</v>
      </c>
      <c r="I403" s="14">
        <f>+'[1]Consolidado ORG'!T400</f>
        <v>94500000</v>
      </c>
      <c r="J403" s="14">
        <f>+'[1]Consolidado ORG'!AE400</f>
        <v>0</v>
      </c>
      <c r="K403" s="12" t="str">
        <f>+'[1]Consolidado ORG'!E400</f>
        <v>5 5. Contratación directa</v>
      </c>
      <c r="L403" s="12" t="str">
        <f>+'[1]Consolidado ORG'!F400</f>
        <v>6 6. Otro</v>
      </c>
      <c r="M403" s="12" t="str">
        <f>+'[1]Consolidado ORG'!AK400</f>
        <v>https://www.contratos.gov.co/consultas/detalleProceso.do?numConstancia=17-12-6287034</v>
      </c>
      <c r="N403" s="12" t="str">
        <f>+'[1]Consolidado ORG'!AL400</f>
        <v>17-12-6287034</v>
      </c>
      <c r="O403" s="29"/>
    </row>
    <row r="404" spans="1:15" ht="56.25" x14ac:dyDescent="0.25">
      <c r="A404" s="11" t="str">
        <f>+'[1]Consolidado ORG'!A401</f>
        <v>SCJ-401-2017</v>
      </c>
      <c r="B404" s="12">
        <f>+'[1]Consolidado ORG'!B401</f>
        <v>42793</v>
      </c>
      <c r="C404" s="12" t="str">
        <f>+'[1]Consolidado ORG'!G401</f>
        <v>OSCAR ADOLFO UYABAN ALONSO</v>
      </c>
      <c r="D404" s="12" t="str">
        <f>+'[1]Consolidado ORG'!L401</f>
        <v>PRESTAR LOS SERVICIOS DE APOYO A LA GESTION EN LA SUBSECRETARIA DE SEGURIDAD Y CONVIVENCIA PARA COADYUVAR EN LA IMPLEMENTACION DE ESTRATEGIAS Y ACCIONES DE DIALOGO MEDIACION Y PREVENCION EN CONVIVENCIA Y SEGURIDAD CIUDADANA EN LA CIUDAD</v>
      </c>
      <c r="E404" s="12">
        <f>+'[1]Consolidado ORG'!M401</f>
        <v>42794</v>
      </c>
      <c r="F404" s="12">
        <f>+'[1]Consolidado ORG'!N401</f>
        <v>43111</v>
      </c>
      <c r="G404" s="13">
        <f>+'[1]Consolidado ORG'!P401</f>
        <v>10.5</v>
      </c>
      <c r="H404" s="13">
        <f>+'[1]Consolidado ORG'!AG401</f>
        <v>0</v>
      </c>
      <c r="I404" s="14">
        <f>+'[1]Consolidado ORG'!T401</f>
        <v>21000000</v>
      </c>
      <c r="J404" s="14">
        <f>+'[1]Consolidado ORG'!AE401</f>
        <v>0</v>
      </c>
      <c r="K404" s="12" t="str">
        <f>+'[1]Consolidado ORG'!E401</f>
        <v>5 5. Contratación directa</v>
      </c>
      <c r="L404" s="12" t="str">
        <f>+'[1]Consolidado ORG'!F401</f>
        <v>6 6. Otro</v>
      </c>
      <c r="M404" s="12" t="str">
        <f>+'[1]Consolidado ORG'!AK401</f>
        <v>https://www.contratos.gov.co/consultas/detalleProceso.do?numConstancia=17-12-6287106</v>
      </c>
      <c r="N404" s="12" t="str">
        <f>+'[1]Consolidado ORG'!AL401</f>
        <v>17-12-6287106</v>
      </c>
      <c r="O404" s="29"/>
    </row>
    <row r="405" spans="1:15" ht="67.5" x14ac:dyDescent="0.25">
      <c r="A405" s="11" t="str">
        <f>+'[1]Consolidado ORG'!A402</f>
        <v>SCJ-402-2017</v>
      </c>
      <c r="B405" s="12">
        <f>+'[1]Consolidado ORG'!B402</f>
        <v>42794</v>
      </c>
      <c r="C405" s="12" t="str">
        <f>+'[1]Consolidado ORG'!G402</f>
        <v>DIANA GABRIELA SOLANO BELEÑO</v>
      </c>
      <c r="D405" s="12" t="str">
        <f>+'[1]Consolidado ORG'!L402</f>
        <v>PRESTAR LOS SERVICIOS PROFESIONALES A LA SUBSECRETARIA DE SEGURIDAD Y CONVIVENCIA PARA APOYAR EN LA PLANEACION ARTICULACION EVALUACION Y SEGUIMIENTO DE LAS ACCIONES DE CONVIVENCIA Y SEGURIDAD DESARROLLADAS EN LA O LAS LOCALIDADES DESIGNADAS CON EL FIN DE DISMUIR LAS CAUSAS Y FACTORES DE VIOLENCIA Y DELITO EN BOGOTA</v>
      </c>
      <c r="E405" s="12">
        <f>+'[1]Consolidado ORG'!M402</f>
        <v>42795</v>
      </c>
      <c r="F405" s="12">
        <f>+'[1]Consolidado ORG'!N402</f>
        <v>43115</v>
      </c>
      <c r="G405" s="13">
        <f>+'[1]Consolidado ORG'!P402</f>
        <v>10.5</v>
      </c>
      <c r="H405" s="13">
        <f>+'[1]Consolidado ORG'!AG402</f>
        <v>0</v>
      </c>
      <c r="I405" s="14">
        <f>+'[1]Consolidado ORG'!T402</f>
        <v>49350000</v>
      </c>
      <c r="J405" s="14">
        <f>+'[1]Consolidado ORG'!AE402</f>
        <v>0</v>
      </c>
      <c r="K405" s="12" t="str">
        <f>+'[1]Consolidado ORG'!E402</f>
        <v>5 5. Contratación directa</v>
      </c>
      <c r="L405" s="12" t="str">
        <f>+'[1]Consolidado ORG'!F402</f>
        <v>6 6. Otro</v>
      </c>
      <c r="M405" s="12" t="str">
        <f>+'[1]Consolidado ORG'!AK402</f>
        <v>https://www.contratos.gov.co/consultas/detalleProceso.do?numConstancia=17-12-6287157</v>
      </c>
      <c r="N405" s="12" t="str">
        <f>+'[1]Consolidado ORG'!AL402</f>
        <v>17-12-6287157</v>
      </c>
      <c r="O405" s="29"/>
    </row>
    <row r="406" spans="1:15" ht="56.25" x14ac:dyDescent="0.25">
      <c r="A406" s="11" t="str">
        <f>+'[1]Consolidado ORG'!A403</f>
        <v>SCJ-403-2017</v>
      </c>
      <c r="B406" s="12">
        <f>+'[1]Consolidado ORG'!B403</f>
        <v>42794</v>
      </c>
      <c r="C406" s="12" t="str">
        <f>+'[1]Consolidado ORG'!G403</f>
        <v>ALEXANDRA BEDOYA PRADO</v>
      </c>
      <c r="D406" s="12" t="str">
        <f>+'[1]Consolidado ORG'!L403</f>
        <v>PRESTAR SERVICIOS PROFESIONALES ESPECIALIZADOS AL CENTRO DE COMANDO CONTROL COMUNICACIONES Y COMPUTO C4 PARA APOYAR EN LOS PROCESOS DE CAPACITACION Y ENTRANAMIENTO AL PERSONAL DE LA LINEA DE EMERGENCIAS 123 Y LAS AGENCIAS QUE HACEN PARTE DEL C4</v>
      </c>
      <c r="E406" s="12">
        <f>+'[1]Consolidado ORG'!M403</f>
        <v>42803</v>
      </c>
      <c r="F406" s="12">
        <f>+'[1]Consolidado ORG'!N403</f>
        <v>43047</v>
      </c>
      <c r="G406" s="13">
        <f>+'[1]Consolidado ORG'!P403</f>
        <v>8</v>
      </c>
      <c r="H406" s="13">
        <f>+'[1]Consolidado ORG'!AG403</f>
        <v>0</v>
      </c>
      <c r="I406" s="14">
        <f>+'[1]Consolidado ORG'!T403</f>
        <v>46400000</v>
      </c>
      <c r="J406" s="14">
        <f>+'[1]Consolidado ORG'!AE403</f>
        <v>0</v>
      </c>
      <c r="K406" s="12" t="str">
        <f>+'[1]Consolidado ORG'!E403</f>
        <v>5 5. Contratación directa</v>
      </c>
      <c r="L406" s="12" t="str">
        <f>+'[1]Consolidado ORG'!F403</f>
        <v>6 6. Otro</v>
      </c>
      <c r="M406" s="12" t="str">
        <f>+'[1]Consolidado ORG'!AK403</f>
        <v>https://www.contratos.gov.co/consultas/detalleProceso.do?numConstancia=17-12-6340477</v>
      </c>
      <c r="N406" s="12" t="str">
        <f>+'[1]Consolidado ORG'!AL403</f>
        <v>17-12-6340477</v>
      </c>
      <c r="O406" s="29"/>
    </row>
    <row r="407" spans="1:15" ht="90" x14ac:dyDescent="0.25">
      <c r="A407" s="11" t="str">
        <f>+'[1]Consolidado ORG'!A404</f>
        <v>SCJ-404-2017</v>
      </c>
      <c r="B407" s="12">
        <f>+'[1]Consolidado ORG'!B404</f>
        <v>42794</v>
      </c>
      <c r="C407" s="12" t="str">
        <f>+'[1]Consolidado ORG'!G404</f>
        <v>JAMES WILSON ORTEGATE PEREZ</v>
      </c>
      <c r="D407" s="12" t="str">
        <f>+'[1]Consolidado ORG'!L404</f>
        <v>PRESTAR LOS SERIVICIOS PROFESIONALES EN LA OFICINA DE ANALISIS DE INFORMACION Y ESTUDIOS ESTRATEGICOS EN EL PROCESO DE INTEGRACION DE INFORMACION A LA BODEGA DE DATOS, GENERACION DE MODELOS DE INTELIGENCIA DE NEGOCIOS, PRODUCCION DE REPORTES TABLEROS Y CONSULTAS OLAP Y SOPORTE Y MANTENIMIENTO A LA BODEGA DE DATOS EN EL MARCO DE LA ESTRATEGIA DE ANALITICA PARA LA SEGURIDAD CONVIVENCIA Y ACCESO A LA JUSTICIA</v>
      </c>
      <c r="E407" s="12">
        <f>+'[1]Consolidado ORG'!M404</f>
        <v>42795</v>
      </c>
      <c r="F407" s="12">
        <f>+'[1]Consolidado ORG'!N404</f>
        <v>42978</v>
      </c>
      <c r="G407" s="13">
        <f>+'[1]Consolidado ORG'!P404</f>
        <v>6</v>
      </c>
      <c r="H407" s="13">
        <f>+'[1]Consolidado ORG'!AG404</f>
        <v>0</v>
      </c>
      <c r="I407" s="14">
        <f>+'[1]Consolidado ORG'!T404</f>
        <v>27000000</v>
      </c>
      <c r="J407" s="14">
        <f>+'[1]Consolidado ORG'!AE404</f>
        <v>0</v>
      </c>
      <c r="K407" s="12" t="str">
        <f>+'[1]Consolidado ORG'!E404</f>
        <v>5 5. Contratación directa</v>
      </c>
      <c r="L407" s="12" t="str">
        <f>+'[1]Consolidado ORG'!F404</f>
        <v>6 6. Otro</v>
      </c>
      <c r="M407" s="12" t="str">
        <f>+'[1]Consolidado ORG'!AK404</f>
        <v>https://www.contratos.gov.co/consultas/detalleProceso.do?numConstancia=17-12-6300452</v>
      </c>
      <c r="N407" s="12" t="str">
        <f>+'[1]Consolidado ORG'!AL404</f>
        <v>17-12-6300452</v>
      </c>
      <c r="O407" s="29"/>
    </row>
    <row r="408" spans="1:15" ht="56.25" x14ac:dyDescent="0.25">
      <c r="A408" s="11" t="str">
        <f>+'[1]Consolidado ORG'!A405</f>
        <v>SCJ-405-2017</v>
      </c>
      <c r="B408" s="12">
        <f>+'[1]Consolidado ORG'!B405</f>
        <v>42795</v>
      </c>
      <c r="C408" s="12" t="str">
        <f>+'[1]Consolidado ORG'!G405</f>
        <v>CONTROL ONLINE SAS</v>
      </c>
      <c r="D408" s="12" t="str">
        <f>+'[1]Consolidado ORG'!L405</f>
        <v>PRESTAR EL SEVICIO EN SITIO DE SOPORTE, MANTENIMIENTO, ACTUALIZACION, IMPLEMENTACION Y ALMACENAMIENTO EN LA NUBE DE SOFTWARE DE GESTION DOCUMENTAL - CONTROL DOC PARA LOS USUARIOS DE LA SECRETARIA DE SEGURIDAD CONVIVENCIA Y JUSTICIA</v>
      </c>
      <c r="E408" s="12">
        <f>+'[1]Consolidado ORG'!M405</f>
        <v>42795</v>
      </c>
      <c r="F408" s="12">
        <f>+'[1]Consolidado ORG'!N405</f>
        <v>42978</v>
      </c>
      <c r="G408" s="13">
        <f>+'[1]Consolidado ORG'!P405</f>
        <v>6</v>
      </c>
      <c r="H408" s="13">
        <f>+'[1]Consolidado ORG'!AG405</f>
        <v>0</v>
      </c>
      <c r="I408" s="14">
        <f>+'[1]Consolidado ORG'!T405</f>
        <v>77882168</v>
      </c>
      <c r="J408" s="14">
        <f>+'[1]Consolidado ORG'!AE405</f>
        <v>0</v>
      </c>
      <c r="K408" s="12" t="str">
        <f>+'[1]Consolidado ORG'!E405</f>
        <v>5 5. Contratación directa</v>
      </c>
      <c r="L408" s="12" t="str">
        <f>+'[1]Consolidado ORG'!F405</f>
        <v>6 6. Otro</v>
      </c>
      <c r="M408" s="12" t="str">
        <f>+'[1]Consolidado ORG'!AK405</f>
        <v>https://www.contratos.gov.co/consultas/detalleProceso.do?numConstancia=17-12-6300580</v>
      </c>
      <c r="N408" s="12" t="str">
        <f>+'[1]Consolidado ORG'!AL405</f>
        <v>17-12-6300580</v>
      </c>
      <c r="O408" s="29"/>
    </row>
    <row r="409" spans="1:15" ht="67.5" x14ac:dyDescent="0.25">
      <c r="A409" s="11" t="str">
        <f>+'[1]Consolidado ORG'!A406</f>
        <v>SCJ-406-2017</v>
      </c>
      <c r="B409" s="12">
        <f>+'[1]Consolidado ORG'!B406</f>
        <v>42795</v>
      </c>
      <c r="C409" s="12" t="str">
        <f>+'[1]Consolidado ORG'!G406</f>
        <v>DIANA MILENA NIÑO ACOSTA</v>
      </c>
      <c r="D409" s="12" t="str">
        <f>+'[1]Consolidado ORG'!L406</f>
        <v>PRESTAR LOS SERVICIOS PROFESIONALES EN LA DIRECCION DE SEGURIDAD PARA LIDERAR LOS PROYECTOS ENCAMINADOS A LA IMPLEMENTACION DE PROGRAMAS Y ESTRATEGIAS DE REDUCCION DEL HURTO Y DELITOS PATRIMONIALES A TRAVES DE UN PROCESO DE MEJORAMIENTO DEL MODELO DE VIGILANCIA COMUNITARIA POR CUADRANTES</v>
      </c>
      <c r="E409" s="12">
        <f>+'[1]Consolidado ORG'!M406</f>
        <v>42796</v>
      </c>
      <c r="F409" s="12">
        <f>+'[1]Consolidado ORG'!N406</f>
        <v>43116</v>
      </c>
      <c r="G409" s="13">
        <f>+'[1]Consolidado ORG'!P406</f>
        <v>10.5</v>
      </c>
      <c r="H409" s="13">
        <f>+'[1]Consolidado ORG'!AG406</f>
        <v>0</v>
      </c>
      <c r="I409" s="14">
        <f>+'[1]Consolidado ORG'!T406</f>
        <v>105000000</v>
      </c>
      <c r="J409" s="14">
        <f>+'[1]Consolidado ORG'!AE406</f>
        <v>0</v>
      </c>
      <c r="K409" s="12" t="str">
        <f>+'[1]Consolidado ORG'!E406</f>
        <v>5 5. Contratación directa</v>
      </c>
      <c r="L409" s="12" t="str">
        <f>+'[1]Consolidado ORG'!F406</f>
        <v>6 6. Otro</v>
      </c>
      <c r="M409" s="12" t="str">
        <f>+'[1]Consolidado ORG'!AK406</f>
        <v>https://www.contratos.gov.co/consultas/detalleProceso.do?numConstancia=17-12-6324064</v>
      </c>
      <c r="N409" s="12" t="str">
        <f>+'[1]Consolidado ORG'!AL406</f>
        <v>17-12-6324064</v>
      </c>
      <c r="O409" s="29"/>
    </row>
    <row r="410" spans="1:15" ht="56.25" x14ac:dyDescent="0.25">
      <c r="A410" s="11" t="str">
        <f>+'[1]Consolidado ORG'!A407</f>
        <v>SCJ-407-2017</v>
      </c>
      <c r="B410" s="12">
        <f>+'[1]Consolidado ORG'!B407</f>
        <v>42795</v>
      </c>
      <c r="C410" s="12" t="str">
        <f>+'[1]Consolidado ORG'!G407</f>
        <v>PAOLA ANDREA CASAS RODRIGUEZ</v>
      </c>
      <c r="D410" s="12" t="str">
        <f>+'[1]Consolidado ORG'!L407</f>
        <v>PRESTAR SERVICIOS PROFESIONALES JURÍDICOS EN LAS DIFERENTES ETAPAS CONTRACTUALES DE LOS PROCESOS DE SELECCIÓN ADELANTADOS POR LA DIRECCIÓN DE OPERACIONES DE LA SUBSECRETARÍA DE INVERSIONES PARA EL FORTALECIMIENTO DE LAS CAPACIDADES OPERATIVAS.</v>
      </c>
      <c r="E410" s="12">
        <f>+'[1]Consolidado ORG'!M407</f>
        <v>42796</v>
      </c>
      <c r="F410" s="12">
        <f>+'[1]Consolidado ORG'!N407</f>
        <v>43116</v>
      </c>
      <c r="G410" s="13">
        <f>+'[1]Consolidado ORG'!P407</f>
        <v>10.5</v>
      </c>
      <c r="H410" s="13">
        <f>+'[1]Consolidado ORG'!AG407</f>
        <v>0</v>
      </c>
      <c r="I410" s="14">
        <f>+'[1]Consolidado ORG'!T407</f>
        <v>52500000</v>
      </c>
      <c r="J410" s="14">
        <f>+'[1]Consolidado ORG'!AE407</f>
        <v>0</v>
      </c>
      <c r="K410" s="12" t="str">
        <f>+'[1]Consolidado ORG'!E407</f>
        <v>5 5. Contratación directa</v>
      </c>
      <c r="L410" s="12" t="str">
        <f>+'[1]Consolidado ORG'!F407</f>
        <v>6 6. Otro</v>
      </c>
      <c r="M410" s="12" t="str">
        <f>+'[1]Consolidado ORG'!AK407</f>
        <v>https://www.contratos.gov.co/consultas/detalleProceso.do?numConstancia=17-12-6299430</v>
      </c>
      <c r="N410" s="12" t="str">
        <f>+'[1]Consolidado ORG'!AL407</f>
        <v>17-12-6299430</v>
      </c>
      <c r="O410" s="29"/>
    </row>
    <row r="411" spans="1:15" ht="78.75" x14ac:dyDescent="0.25">
      <c r="A411" s="11" t="str">
        <f>+'[1]Consolidado ORG'!A408</f>
        <v>SCJ-408-2017</v>
      </c>
      <c r="B411" s="12">
        <f>+'[1]Consolidado ORG'!B408</f>
        <v>42795</v>
      </c>
      <c r="C411" s="12" t="str">
        <f>+'[1]Consolidado ORG'!G408</f>
        <v>MARITZA RAMIREZ MARTINEZ</v>
      </c>
      <c r="D411" s="12" t="str">
        <f>+'[1]Consolidado ORG'!L408</f>
        <v>PRESTAR LOS SERVICIOS PROFESIONALES A LA DIRECCION DE SEGURIDAD EN LA IDENTIFICACION DE TERRITORIOS VULNERABLES Y ANALISIS DE LAS DINAMICAS DELICTIVAS EN MATERIA DE TRATA DE PERSONAS EXPLOTACION SEXUAL DE NIÑOS, NIÑAS Y ADOLESCENTES ESCNNAY DELITOS CONEXOS PARA IMPLEMENTAR ESTRATEGIAS DE IDENTIFICACION DE POSIBLES VICTIMAS PREVENCION Y JUDICIALIZACION</v>
      </c>
      <c r="E411" s="12">
        <f>+'[1]Consolidado ORG'!M408</f>
        <v>42796</v>
      </c>
      <c r="F411" s="12">
        <f>+'[1]Consolidado ORG'!N408</f>
        <v>43116</v>
      </c>
      <c r="G411" s="13">
        <f>+'[1]Consolidado ORG'!P408</f>
        <v>10.5</v>
      </c>
      <c r="H411" s="13">
        <f>+'[1]Consolidado ORG'!AG408</f>
        <v>0</v>
      </c>
      <c r="I411" s="14">
        <f>+'[1]Consolidado ORG'!T408</f>
        <v>57750000</v>
      </c>
      <c r="J411" s="14">
        <f>+'[1]Consolidado ORG'!AE408</f>
        <v>0</v>
      </c>
      <c r="K411" s="12" t="str">
        <f>+'[1]Consolidado ORG'!E408</f>
        <v>5 5. Contratación directa</v>
      </c>
      <c r="L411" s="12" t="str">
        <f>+'[1]Consolidado ORG'!F408</f>
        <v>6 6. Otro</v>
      </c>
      <c r="M411" s="12" t="str">
        <f>+'[1]Consolidado ORG'!AK408</f>
        <v>https://www.contratos.gov.co/consultas/detalleProceso.do?numConstancia=17-12-6302013</v>
      </c>
      <c r="N411" s="12" t="str">
        <f>+'[1]Consolidado ORG'!AL408</f>
        <v>17-12-6302013</v>
      </c>
      <c r="O411" s="29"/>
    </row>
    <row r="412" spans="1:15" ht="67.5" x14ac:dyDescent="0.25">
      <c r="A412" s="11" t="str">
        <f>+'[1]Consolidado ORG'!A409</f>
        <v>SCJ-409-2017</v>
      </c>
      <c r="B412" s="12">
        <f>+'[1]Consolidado ORG'!B409</f>
        <v>42795</v>
      </c>
      <c r="C412" s="12" t="str">
        <f>+'[1]Consolidado ORG'!G409</f>
        <v>ANDRES MAURICIO CLAVIJO CRUZ</v>
      </c>
      <c r="D412" s="12" t="str">
        <f>+'[1]Consolidado ORG'!L409</f>
        <v>PRESTAR LOS SERVICIOS PROFESIONALES A LA SUBSECRETARIA DE SEGURIDAD Y CONVIVENCIA PARA APOYAR EN LA PLANEACION ARTICULACION EVALUACION Y SEGUIMIENTO DE LAS ACCIONES DE CONVIVENCIA DE SEGURIDAD DESARROLLADAS EN LA O LAS LOCALIDADES DESIGNADAS CON EL FIN DE DISMUNUIR LAS CAUSAS Y FACTORES DE VIOLENCIA Y DELITO EN BOGOTA</v>
      </c>
      <c r="E412" s="12">
        <f>+'[1]Consolidado ORG'!M409</f>
        <v>42796</v>
      </c>
      <c r="F412" s="12">
        <f>+'[1]Consolidado ORG'!N409</f>
        <v>43116</v>
      </c>
      <c r="G412" s="13">
        <f>+'[1]Consolidado ORG'!P409</f>
        <v>10.5</v>
      </c>
      <c r="H412" s="13">
        <f>+'[1]Consolidado ORG'!AG409</f>
        <v>0</v>
      </c>
      <c r="I412" s="14">
        <f>+'[1]Consolidado ORG'!T409</f>
        <v>57750000</v>
      </c>
      <c r="J412" s="14">
        <f>+'[1]Consolidado ORG'!AE409</f>
        <v>0</v>
      </c>
      <c r="K412" s="12" t="str">
        <f>+'[1]Consolidado ORG'!E409</f>
        <v>5 5. Contratación directa</v>
      </c>
      <c r="L412" s="12" t="str">
        <f>+'[1]Consolidado ORG'!F409</f>
        <v>6 6. Otro</v>
      </c>
      <c r="M412" s="12" t="str">
        <f>+'[1]Consolidado ORG'!AK409</f>
        <v>https://www.contratos.gov.co/consultas/detalleProceso.do?numConstancia=17-12-6302242</v>
      </c>
      <c r="N412" s="12" t="str">
        <f>+'[1]Consolidado ORG'!AL409</f>
        <v>17-12-6302242</v>
      </c>
      <c r="O412" s="29"/>
    </row>
    <row r="413" spans="1:15" ht="78.75" x14ac:dyDescent="0.25">
      <c r="A413" s="11" t="str">
        <f>+'[1]Consolidado ORG'!A410</f>
        <v>SCJ-410-2017</v>
      </c>
      <c r="B413" s="12">
        <f>+'[1]Consolidado ORG'!B410</f>
        <v>42795</v>
      </c>
      <c r="C413" s="12" t="str">
        <f>+'[1]Consolidado ORG'!G410</f>
        <v>EFORCERS S.A</v>
      </c>
      <c r="D413" s="12" t="str">
        <f>+'[1]Consolidado ORG'!L410</f>
        <v>PRESTAR LOS SERVICIOS DE COLABORACION DE GOOGLE APPS, CON SOPORTE TECNICO, PARA LA SECRETARIA DISTRIRTAL DE SEGURIDAD, CONVIVENCIA Y JUSTICIA, A TRAVES DE LA VINCULACION AL INSTRUMENTO DE AGREGACION DE DEMANDA PARA LA ADQUISICION Y PRESTACION DE PRODUCTOS Y SERVICIOS GOOGLE NUMERO DE PROCESO CCE-271-1-1AMP-2015</v>
      </c>
      <c r="E413" s="12">
        <f>+'[1]Consolidado ORG'!M410</f>
        <v>42795</v>
      </c>
      <c r="F413" s="12">
        <f>+'[1]Consolidado ORG'!N410</f>
        <v>43281</v>
      </c>
      <c r="G413" s="13">
        <f>+'[1]Consolidado ORG'!P410</f>
        <v>12</v>
      </c>
      <c r="H413" s="13">
        <f>+'[1]Consolidado ORG'!AG410</f>
        <v>122</v>
      </c>
      <c r="I413" s="14">
        <f>+'[1]Consolidado ORG'!T410</f>
        <v>280017485</v>
      </c>
      <c r="J413" s="14">
        <f>+'[1]Consolidado ORG'!AE410</f>
        <v>47423914</v>
      </c>
      <c r="K413" s="12" t="str">
        <f>+'[1]Consolidado ORG'!E410</f>
        <v>2 2. Selección abreviada</v>
      </c>
      <c r="L413" s="12" t="str">
        <f>+'[1]Consolidado ORG'!F410</f>
        <v>6 6. Otro</v>
      </c>
      <c r="M413" s="12" t="str">
        <f>+'[1]Consolidado ORG'!AK410</f>
        <v>https://www.colombiacompra.gov.co/tienda-virtual-del-estado-colombiano/ordenes-compra/14681</v>
      </c>
      <c r="N413" s="12" t="str">
        <f>+'[1]Consolidado ORG'!AL410</f>
        <v>CCE-14681</v>
      </c>
      <c r="O413" s="29"/>
    </row>
    <row r="414" spans="1:15" ht="45" x14ac:dyDescent="0.25">
      <c r="A414" s="11" t="str">
        <f>+'[1]Consolidado ORG'!A411</f>
        <v>SCJ-411-2017</v>
      </c>
      <c r="B414" s="12">
        <f>+'[1]Consolidado ORG'!B411</f>
        <v>42796</v>
      </c>
      <c r="C414" s="12" t="str">
        <f>+'[1]Consolidado ORG'!G411</f>
        <v>JUANITA CANDAMIL CABRAL</v>
      </c>
      <c r="D414" s="12" t="str">
        <f>+'[1]Consolidado ORG'!L411</f>
        <v>PRESTAR LOS SERVICIOS PROFESIONALES A LA DIRECCION DE ACCESO A LA JUSTICIA PARA LIDERAR LA GESTION INTEGRAL DE LA ESTRATEGIA SISTEMAS LOCALES DE JUSTICIA Y FORTALECIMIENTO DE LA JUSTICIA COMUNITARIA EN EL DISTRITO CAPITAL</v>
      </c>
      <c r="E414" s="12">
        <f>+'[1]Consolidado ORG'!M411</f>
        <v>42797</v>
      </c>
      <c r="F414" s="12">
        <f>+'[1]Consolidado ORG'!N411</f>
        <v>43007</v>
      </c>
      <c r="G414" s="13">
        <f>+'[1]Consolidado ORG'!P411</f>
        <v>11</v>
      </c>
      <c r="H414" s="13">
        <f>+'[1]Consolidado ORG'!AG411</f>
        <v>0</v>
      </c>
      <c r="I414" s="14">
        <f>+'[1]Consolidado ORG'!T411</f>
        <v>124878600</v>
      </c>
      <c r="J414" s="14">
        <f>+'[1]Consolidado ORG'!AE411</f>
        <v>0</v>
      </c>
      <c r="K414" s="12" t="str">
        <f>+'[1]Consolidado ORG'!E411</f>
        <v>5 5. Contratación directa</v>
      </c>
      <c r="L414" s="12" t="str">
        <f>+'[1]Consolidado ORG'!F411</f>
        <v>6 6. Otro</v>
      </c>
      <c r="M414" s="12" t="str">
        <f>+'[1]Consolidado ORG'!AK411</f>
        <v>https://www.contratos.gov.co/consultas/detalleProceso.do?numConstancia=17-12-6324599</v>
      </c>
      <c r="N414" s="12" t="str">
        <f>+'[1]Consolidado ORG'!AL411</f>
        <v>17-12-6324599</v>
      </c>
      <c r="O414" s="29"/>
    </row>
    <row r="415" spans="1:15" ht="56.25" x14ac:dyDescent="0.25">
      <c r="A415" s="11" t="str">
        <f>+'[1]Consolidado ORG'!A412</f>
        <v>SCJ-412-2017</v>
      </c>
      <c r="B415" s="12">
        <f>+'[1]Consolidado ORG'!B412</f>
        <v>42815</v>
      </c>
      <c r="C415" s="12" t="str">
        <f>+'[1]Consolidado ORG'!G412</f>
        <v>PANAMERICANA LIBRERÍA Y PAPELERIA S.A</v>
      </c>
      <c r="D415" s="12" t="str">
        <f>+'[1]Consolidado ORG'!L412</f>
        <v>ADQUIRIR UNA IMPRESORA DE ACUERDO CON TODAS LAS ESPECIFICACIONES TECNICAS Y CONDICIONES CONTEMPLADAS, MEDIANTE GRANDES SUPERFICIES DE MINIMA CUANTIA POR LA TIENDA VIRTUAL DEL ESTADO COLOMBIANO - COLOMBIA COMPRA EFICIENTE</v>
      </c>
      <c r="E415" s="12">
        <f>+'[1]Consolidado ORG'!M412</f>
        <v>42815</v>
      </c>
      <c r="F415" s="12">
        <f>+'[1]Consolidado ORG'!N412</f>
        <v>42824</v>
      </c>
      <c r="G415" s="13">
        <f>+'[1]Consolidado ORG'!P412</f>
        <v>0.33333333333333331</v>
      </c>
      <c r="H415" s="13">
        <f>+'[1]Consolidado ORG'!AG412</f>
        <v>0</v>
      </c>
      <c r="I415" s="14">
        <f>+'[1]Consolidado ORG'!T412</f>
        <v>6149746</v>
      </c>
      <c r="J415" s="14">
        <f>+'[1]Consolidado ORG'!AE412</f>
        <v>0</v>
      </c>
      <c r="K415" s="12" t="str">
        <f>+'[1]Consolidado ORG'!E412</f>
        <v>2 2. Selección abreviada</v>
      </c>
      <c r="L415" s="12" t="str">
        <f>+'[1]Consolidado ORG'!F412</f>
        <v>6 6. Otro</v>
      </c>
      <c r="M415" s="12" t="str">
        <f>+'[1]Consolidado ORG'!AK412</f>
        <v>https://www.colombiacompra.gov.co/tienda-virtual-del-estado-colombiano/orden-de-compra/14717</v>
      </c>
      <c r="N415" s="12" t="str">
        <f>+'[1]Consolidado ORG'!AL412</f>
        <v>CCE-14717</v>
      </c>
      <c r="O415" s="29"/>
    </row>
    <row r="416" spans="1:15" ht="78.75" x14ac:dyDescent="0.25">
      <c r="A416" s="11" t="str">
        <f>+'[1]Consolidado ORG'!A413</f>
        <v>SCJ-413-2017</v>
      </c>
      <c r="B416" s="12">
        <f>+'[1]Consolidado ORG'!B413</f>
        <v>42796</v>
      </c>
      <c r="C416" s="12" t="str">
        <f>+'[1]Consolidado ORG'!G413</f>
        <v>YANY FABIAN DELGADILLO PANTOJA</v>
      </c>
      <c r="D416" s="12" t="str">
        <f>+'[1]Consolidado ORG'!L413</f>
        <v>PRESTAR SERVICIOS PROFESIONALES PARA BRINDAR ORIENTACION ACOMPAÑAMIENTO E INFORMACION A LOS USUARIOS ACERCA DE LOS DIFERENTES SERVICIOS OFERTADOS EN LAS CASAS DE JUSTICIA ASI COMO REALIZAR ESTRATEGIAS PARA SENSIBILIZAR PREVENIR PROMOVER Y FORTALECER EN COMUNIDADES EL POSICIONAMIENTO DE TEMAS ESTRATEGICOS PARA LA PROMOCION DEL ACCESO A LA JUSTICIA</v>
      </c>
      <c r="E416" s="12">
        <f>+'[1]Consolidado ORG'!M413</f>
        <v>42797</v>
      </c>
      <c r="F416" s="12">
        <f>+'[1]Consolidado ORG'!N413</f>
        <v>43039</v>
      </c>
      <c r="G416" s="13">
        <f>+'[1]Consolidado ORG'!P413</f>
        <v>10.5</v>
      </c>
      <c r="H416" s="13">
        <f>+'[1]Consolidado ORG'!AG413</f>
        <v>0</v>
      </c>
      <c r="I416" s="14">
        <f>+'[1]Consolidado ORG'!T413</f>
        <v>44100000</v>
      </c>
      <c r="J416" s="14">
        <f>+'[1]Consolidado ORG'!AE413</f>
        <v>0</v>
      </c>
      <c r="K416" s="12" t="str">
        <f>+'[1]Consolidado ORG'!E413</f>
        <v>5 5. Contratación directa</v>
      </c>
      <c r="L416" s="12" t="str">
        <f>+'[1]Consolidado ORG'!F413</f>
        <v>6 6. Otro</v>
      </c>
      <c r="M416" s="12" t="str">
        <f>+'[1]Consolidado ORG'!AK413</f>
        <v>https://www.contratos.gov.co/consultas/detalleProceso.do?numConstancia=17-12-6325031</v>
      </c>
      <c r="N416" s="12" t="str">
        <f>+'[1]Consolidado ORG'!AL413</f>
        <v>17-12-6325031</v>
      </c>
      <c r="O416" s="29"/>
    </row>
    <row r="417" spans="1:15" ht="78.75" x14ac:dyDescent="0.25">
      <c r="A417" s="11" t="str">
        <f>+'[1]Consolidado ORG'!A414</f>
        <v>SCJ-414-2017</v>
      </c>
      <c r="B417" s="12">
        <f>+'[1]Consolidado ORG'!B414</f>
        <v>42796</v>
      </c>
      <c r="C417" s="12" t="str">
        <f>+'[1]Consolidado ORG'!G414</f>
        <v>JUAN FERNANDO VACCA ABAUNZA</v>
      </c>
      <c r="D417" s="12" t="str">
        <f>+'[1]Consolidado ORG'!L414</f>
        <v>PRESTAR SERVICIOS PROFESIONALES EN EL DESARROLLO DE ACTIVIDAD PRECONTRACTUAL Y POSTCONRACTUAL Y LAS INHERENTES A LA MISMA CON EL FIN QUE LA ADQUISICION DE BIENES Y SERVICIOS A CARGO DE LA DIRECCION DE RECURSOS FISICOS Y GESTION DOCUMENTAL DE LA SECRETARIA DE SEGURIDAD CONVIVENCIA Y JUSTICIA SE REALICE DENTRO DEL MARCO DE LA NORMA VIGENTE</v>
      </c>
      <c r="E417" s="12">
        <f>+'[1]Consolidado ORG'!M414</f>
        <v>42797</v>
      </c>
      <c r="F417" s="12">
        <f>+'[1]Consolidado ORG'!N414</f>
        <v>43102</v>
      </c>
      <c r="G417" s="13">
        <f>+'[1]Consolidado ORG'!P414</f>
        <v>10</v>
      </c>
      <c r="H417" s="13">
        <f>+'[1]Consolidado ORG'!AG414</f>
        <v>0</v>
      </c>
      <c r="I417" s="14">
        <f>+'[1]Consolidado ORG'!T414</f>
        <v>32000000</v>
      </c>
      <c r="J417" s="14">
        <f>+'[1]Consolidado ORG'!AE414</f>
        <v>0</v>
      </c>
      <c r="K417" s="12" t="str">
        <f>+'[1]Consolidado ORG'!E414</f>
        <v>5 5. Contratación directa</v>
      </c>
      <c r="L417" s="12" t="str">
        <f>+'[1]Consolidado ORG'!F414</f>
        <v>6 6. Otro</v>
      </c>
      <c r="M417" s="12" t="str">
        <f>+'[1]Consolidado ORG'!AK414</f>
        <v>https://www.contratos.gov.co/consultas/detalleProceso.do?numConstancia=17-12-6325146</v>
      </c>
      <c r="N417" s="12" t="str">
        <f>+'[1]Consolidado ORG'!AL414</f>
        <v>17-12-6325146</v>
      </c>
      <c r="O417" s="29"/>
    </row>
    <row r="418" spans="1:15" ht="67.5" x14ac:dyDescent="0.25">
      <c r="A418" s="11" t="str">
        <f>+'[1]Consolidado ORG'!A415</f>
        <v>SCJ-415-2017</v>
      </c>
      <c r="B418" s="12">
        <f>+'[1]Consolidado ORG'!B415</f>
        <v>42796</v>
      </c>
      <c r="C418" s="12" t="str">
        <f>+'[1]Consolidado ORG'!G415</f>
        <v>CARMEN ELISA NEIRA PEÑA</v>
      </c>
      <c r="D418" s="12" t="str">
        <f>+'[1]Consolidado ORG'!L415</f>
        <v>PRESTAR SERVICIOS DE APOYO A LA GESTION A LA DIRECCION DE RECURSOS FISICOS Y GESTION DOCUMENTAL DE LA SECRETARIA DE SEGURIDAD CONVIVENCIA Y JUSTICIA EN LAS ACTIVIDADES ADMINISTRATIVAS Y LOGISTICAS QUE DEMANDE CON EL FIN DE CONTRIBUIR EN EL CUMPLIMIENTO DE LOS OBJETIVOS Y LA MISISION DE LA ENTIDAD</v>
      </c>
      <c r="E418" s="12">
        <f>+'[1]Consolidado ORG'!M415</f>
        <v>42797</v>
      </c>
      <c r="F418" s="12">
        <f>+'[1]Consolidado ORG'!N415</f>
        <v>43102</v>
      </c>
      <c r="G418" s="13">
        <f>+'[1]Consolidado ORG'!P415</f>
        <v>10</v>
      </c>
      <c r="H418" s="13">
        <f>+'[1]Consolidado ORG'!AG415</f>
        <v>0</v>
      </c>
      <c r="I418" s="14">
        <f>+'[1]Consolidado ORG'!T415</f>
        <v>28000000</v>
      </c>
      <c r="J418" s="14">
        <f>+'[1]Consolidado ORG'!AE415</f>
        <v>0</v>
      </c>
      <c r="K418" s="12" t="str">
        <f>+'[1]Consolidado ORG'!E415</f>
        <v>5 5. Contratación directa</v>
      </c>
      <c r="L418" s="12" t="str">
        <f>+'[1]Consolidado ORG'!F415</f>
        <v>6 6. Otro</v>
      </c>
      <c r="M418" s="12" t="str">
        <f>+'[1]Consolidado ORG'!AK415</f>
        <v>https://www.contratos.gov.co/consultas/detalleProceso.do?numConstancia=17-12-6325247</v>
      </c>
      <c r="N418" s="12" t="str">
        <f>+'[1]Consolidado ORG'!AL415</f>
        <v>17-12-6325247</v>
      </c>
      <c r="O418" s="29"/>
    </row>
    <row r="419" spans="1:15" ht="33.75" x14ac:dyDescent="0.25">
      <c r="A419" s="11" t="str">
        <f>+'[1]Consolidado ORG'!A416</f>
        <v>SCJ-416-2017</v>
      </c>
      <c r="B419" s="12">
        <f>+'[1]Consolidado ORG'!B416</f>
        <v>42797</v>
      </c>
      <c r="C419" s="12" t="str">
        <f>+'[1]Consolidado ORG'!G416</f>
        <v>VICKY VANESSA MOSQUERA BLANQUICET</v>
      </c>
      <c r="D419" s="12" t="str">
        <f>+'[1]Consolidado ORG'!L416</f>
        <v>PRESTAR SERVICIOS PROFESIONALES COMO ABOGADO(A), APOYANDO A LA OFICINA DE CONTRATOS DE LA POLICÍA METROPOLITANA DE BOGOTÁ.</v>
      </c>
      <c r="E419" s="12">
        <f>+'[1]Consolidado ORG'!M416</f>
        <v>42801</v>
      </c>
      <c r="F419" s="12">
        <f>+'[1]Consolidado ORG'!N416</f>
        <v>43080</v>
      </c>
      <c r="G419" s="13">
        <f>+'[1]Consolidado ORG'!P416</f>
        <v>9.1666666666666661</v>
      </c>
      <c r="H419" s="13">
        <f>+'[1]Consolidado ORG'!AG416</f>
        <v>0</v>
      </c>
      <c r="I419" s="14">
        <f>+'[1]Consolidado ORG'!T416</f>
        <v>55000000</v>
      </c>
      <c r="J419" s="14">
        <f>+'[1]Consolidado ORG'!AE416</f>
        <v>0</v>
      </c>
      <c r="K419" s="12" t="str">
        <f>+'[1]Consolidado ORG'!E416</f>
        <v>5 5. Contratación directa</v>
      </c>
      <c r="L419" s="12" t="str">
        <f>+'[1]Consolidado ORG'!F416</f>
        <v>6 6. Otro</v>
      </c>
      <c r="M419" s="12" t="str">
        <f>+'[1]Consolidado ORG'!AK416</f>
        <v>https://www.contratos.gov.co/consultas/detalleProceso.do?numConstancia=17-12-6317738</v>
      </c>
      <c r="N419" s="12" t="str">
        <f>+'[1]Consolidado ORG'!AL416</f>
        <v>17-12-6317738</v>
      </c>
      <c r="O419" s="29"/>
    </row>
    <row r="420" spans="1:15" ht="67.5" x14ac:dyDescent="0.25">
      <c r="A420" s="11" t="str">
        <f>+'[1]Consolidado ORG'!A417</f>
        <v>SCJ-417-2017</v>
      </c>
      <c r="B420" s="12">
        <f>+'[1]Consolidado ORG'!B417</f>
        <v>42797</v>
      </c>
      <c r="C420" s="12" t="str">
        <f>+'[1]Consolidado ORG'!G417</f>
        <v>JORGE ENRIQUE ZAMORA CASTRO</v>
      </c>
      <c r="D420" s="12" t="str">
        <f>+'[1]Consolidado ORG'!L417</f>
        <v>PRESTAR SERVICIOS PROFESIONALES JURÍDICOS EN LAS DIFERENTES FASES DE LOS PROCESOS DE SELECCIÓN CONTRACTUAL ADELANTADOS POR LA DIRECCIÓN DE OPERACIONES DE LA SUBSECRETARÍA DE INVERSIONES Y FORTALECIMIENTO DE CAPACIDADES OPERATIVAS DE LA SECRETARIA DE SEGURIDAD, CONVIVENCIA Y JUSTICIA.</v>
      </c>
      <c r="E420" s="12">
        <f>+'[1]Consolidado ORG'!M417</f>
        <v>42800</v>
      </c>
      <c r="F420" s="12">
        <f>+'[1]Consolidado ORG'!N417</f>
        <v>43105</v>
      </c>
      <c r="G420" s="13">
        <f>+'[1]Consolidado ORG'!P417</f>
        <v>10</v>
      </c>
      <c r="H420" s="13">
        <f>+'[1]Consolidado ORG'!AG417</f>
        <v>0</v>
      </c>
      <c r="I420" s="14">
        <f>+'[1]Consolidado ORG'!T417</f>
        <v>40000000</v>
      </c>
      <c r="J420" s="14">
        <f>+'[1]Consolidado ORG'!AE417</f>
        <v>0</v>
      </c>
      <c r="K420" s="12" t="str">
        <f>+'[1]Consolidado ORG'!E417</f>
        <v>5 5. Contratación directa</v>
      </c>
      <c r="L420" s="12" t="str">
        <f>+'[1]Consolidado ORG'!F417</f>
        <v>6 6. Otro</v>
      </c>
      <c r="M420" s="12" t="str">
        <f>+'[1]Consolidado ORG'!AK417</f>
        <v>https://www.contratos.gov.co/consultas/detalleProceso.do?numConstancia=17-12-6317901</v>
      </c>
      <c r="N420" s="12" t="str">
        <f>+'[1]Consolidado ORG'!AL417</f>
        <v>17-12-6317901</v>
      </c>
      <c r="O420" s="29"/>
    </row>
    <row r="421" spans="1:15" ht="56.25" x14ac:dyDescent="0.25">
      <c r="A421" s="11" t="str">
        <f>+'[1]Consolidado ORG'!A418</f>
        <v>SCJ-418-2017</v>
      </c>
      <c r="B421" s="12">
        <f>+'[1]Consolidado ORG'!B418</f>
        <v>42797</v>
      </c>
      <c r="C421" s="12" t="str">
        <f>+'[1]Consolidado ORG'!G418</f>
        <v>SANTIAGO LEOPOLDO NIÑO ORTIZ</v>
      </c>
      <c r="D421" s="12" t="str">
        <f>+'[1]Consolidado ORG'!L418</f>
        <v>PRESTAR LOS SERVICIOS DE APOYO A LA GESTION EN LA SUBSECRETARIA DE SEGURIDAD Y CONVIVENCIA PARA COADYUVAR EN LA IMPLEMENTACION DE ESTRATEGIAS Y ACCIONES DE DIALOGO MEDIACION Y PREVENCION EN CONVIVENCIA Y SEGURIDAD CIUDADANA EN LA CIUDAD</v>
      </c>
      <c r="E421" s="12">
        <f>+'[1]Consolidado ORG'!M418</f>
        <v>42800</v>
      </c>
      <c r="F421" s="12">
        <f>+'[1]Consolidado ORG'!N418</f>
        <v>43120</v>
      </c>
      <c r="G421" s="13">
        <f>+'[1]Consolidado ORG'!P418</f>
        <v>10.5</v>
      </c>
      <c r="H421" s="13">
        <f>+'[1]Consolidado ORG'!AG418</f>
        <v>0</v>
      </c>
      <c r="I421" s="14">
        <f>+'[1]Consolidado ORG'!T418</f>
        <v>21000000</v>
      </c>
      <c r="J421" s="14">
        <f>+'[1]Consolidado ORG'!AE418</f>
        <v>0</v>
      </c>
      <c r="K421" s="12" t="str">
        <f>+'[1]Consolidado ORG'!E418</f>
        <v>5 5. Contratación directa</v>
      </c>
      <c r="L421" s="12" t="str">
        <f>+'[1]Consolidado ORG'!F418</f>
        <v>6 6. Otro</v>
      </c>
      <c r="M421" s="12" t="str">
        <f>+'[1]Consolidado ORG'!AK418</f>
        <v>https://www.contratos.gov.co/consultas/detalleProceso.do?numConstancia=17-12-6325808</v>
      </c>
      <c r="N421" s="12" t="str">
        <f>+'[1]Consolidado ORG'!AL418</f>
        <v>17-12-6325808</v>
      </c>
      <c r="O421" s="29"/>
    </row>
    <row r="422" spans="1:15" ht="78.75" x14ac:dyDescent="0.25">
      <c r="A422" s="11" t="str">
        <f>+'[1]Consolidado ORG'!A419</f>
        <v>SCJ-419-2017</v>
      </c>
      <c r="B422" s="12">
        <f>+'[1]Consolidado ORG'!B419</f>
        <v>42797</v>
      </c>
      <c r="C422" s="12" t="str">
        <f>+'[1]Consolidado ORG'!G419</f>
        <v>PEDRO MARTIN POVEDA CHOCONTA</v>
      </c>
      <c r="D422" s="12" t="str">
        <f>+'[1]Consolidado ORG'!L419</f>
        <v>PRESTAR SERVICIOS PROFESIONALES PARA BRINDAR INFORMACION ORIENTACION Y ACOMPAÑAMIENTO JURIDICO A LOS USUARIOS QUE ASISTEN A LAS CASAS DE JUSTICIA ASI COMO REALIZAR ACTIVIDADES PARA PREVENIR PROMOVER Y FORTALECER EN LAS COMUNIDADES EN EL POSICIONAMIENTO DE TEMAS ESTRATEGICOS PARA LA PROMOCION DEL ACCESO A LA JUSTICIA</v>
      </c>
      <c r="E422" s="12">
        <f>+'[1]Consolidado ORG'!M419</f>
        <v>42800</v>
      </c>
      <c r="F422" s="12">
        <f>+'[1]Consolidado ORG'!N419</f>
        <v>43039</v>
      </c>
      <c r="G422" s="13">
        <f>+'[1]Consolidado ORG'!P419</f>
        <v>10.5</v>
      </c>
      <c r="H422" s="13">
        <f>+'[1]Consolidado ORG'!AG419</f>
        <v>0</v>
      </c>
      <c r="I422" s="14">
        <f>+'[1]Consolidado ORG'!T419</f>
        <v>44100000</v>
      </c>
      <c r="J422" s="14">
        <f>+'[1]Consolidado ORG'!AE419</f>
        <v>0</v>
      </c>
      <c r="K422" s="12" t="str">
        <f>+'[1]Consolidado ORG'!E419</f>
        <v>5 5. Contratación directa</v>
      </c>
      <c r="L422" s="12" t="str">
        <f>+'[1]Consolidado ORG'!F419</f>
        <v>6 6. Otro</v>
      </c>
      <c r="M422" s="12" t="str">
        <f>+'[1]Consolidado ORG'!AK419</f>
        <v>https://www.contratos.gov.co/consultas/detalleProceso.do?numConstancia=17-12-6325980</v>
      </c>
      <c r="N422" s="12" t="str">
        <f>+'[1]Consolidado ORG'!AL419</f>
        <v>17-12-6325980</v>
      </c>
      <c r="O422" s="29"/>
    </row>
    <row r="423" spans="1:15" ht="56.25" x14ac:dyDescent="0.25">
      <c r="A423" s="11" t="str">
        <f>+'[1]Consolidado ORG'!A420</f>
        <v>SCJ-420-2017</v>
      </c>
      <c r="B423" s="12">
        <f>+'[1]Consolidado ORG'!B420</f>
        <v>42797</v>
      </c>
      <c r="C423" s="12" t="str">
        <f>+'[1]Consolidado ORG'!G420</f>
        <v>MARIA CAMILA MONROY MUÑOZ</v>
      </c>
      <c r="D423" s="12" t="str">
        <f>+'[1]Consolidado ORG'!L420</f>
        <v>PRESTAR LOS SERVUCIOS PROFESIONALES A LA COORDINACION DEL CENTRO DE TRASLADO DE PROTECCION COMO REFERENTE DE GESTION DE CALIDAD PLAN DE ACCION GESTION Y APOYO EN LA FORMULACION Y APLICACIÓN DEL MODELO DE ATENCION CON ENFOQUE DE JUSTICIA RESTAURATIVA</v>
      </c>
      <c r="E423" s="12">
        <f>+'[1]Consolidado ORG'!M420</f>
        <v>42800</v>
      </c>
      <c r="F423" s="12">
        <f>+'[1]Consolidado ORG'!N420</f>
        <v>43039</v>
      </c>
      <c r="G423" s="13">
        <f>+'[1]Consolidado ORG'!P420</f>
        <v>10.5</v>
      </c>
      <c r="H423" s="13">
        <f>+'[1]Consolidado ORG'!AG420</f>
        <v>0</v>
      </c>
      <c r="I423" s="14">
        <f>+'[1]Consolidado ORG'!T420</f>
        <v>52500000</v>
      </c>
      <c r="J423" s="14">
        <f>+'[1]Consolidado ORG'!AE420</f>
        <v>0</v>
      </c>
      <c r="K423" s="12" t="str">
        <f>+'[1]Consolidado ORG'!E420</f>
        <v>5 5. Contratación directa</v>
      </c>
      <c r="L423" s="12" t="str">
        <f>+'[1]Consolidado ORG'!F420</f>
        <v>6 6. Otro</v>
      </c>
      <c r="M423" s="12" t="str">
        <f>+'[1]Consolidado ORG'!AK420</f>
        <v>https://www.contratos.gov.co/consultas/detalleProceso.do?numConstancia=17-12-6326171</v>
      </c>
      <c r="N423" s="12" t="str">
        <f>+'[1]Consolidado ORG'!AL420</f>
        <v>17-12-6326171</v>
      </c>
      <c r="O423" s="29"/>
    </row>
    <row r="424" spans="1:15" ht="56.25" x14ac:dyDescent="0.25">
      <c r="A424" s="11" t="str">
        <f>+'[1]Consolidado ORG'!A421</f>
        <v>SCJ-421-2017</v>
      </c>
      <c r="B424" s="12">
        <f>+'[1]Consolidado ORG'!B421</f>
        <v>42803</v>
      </c>
      <c r="C424" s="12" t="str">
        <f>+'[1]Consolidado ORG'!G421</f>
        <v>PANAMERICANA FORMAS E IMPRESOS S.A.</v>
      </c>
      <c r="D424" s="12" t="str">
        <f>+'[1]Consolidado ORG'!L421</f>
        <v>ADQUISICION DE LIBRETAS COMPARENDERAS SEGÚN ESPECIFICACIONES TECNICAS Y MODELO DE COMPARENDO, DANDO CUMPLIMIEMIENTO A LA ENTRADA EN VIGENCIA DE LA LEY 1801 DE 2016 CODIGO NACIONAL DE POLICIA Y CONVIVENCIA</v>
      </c>
      <c r="E424" s="12">
        <f>+'[1]Consolidado ORG'!M421</f>
        <v>42817</v>
      </c>
      <c r="F424" s="12">
        <f>+'[1]Consolidado ORG'!N421</f>
        <v>42831</v>
      </c>
      <c r="G424" s="13">
        <f>+'[1]Consolidado ORG'!P421</f>
        <v>0.5</v>
      </c>
      <c r="H424" s="13">
        <f>+'[1]Consolidado ORG'!AG421</f>
        <v>0</v>
      </c>
      <c r="I424" s="14">
        <f>+'[1]Consolidado ORG'!T421</f>
        <v>38048822</v>
      </c>
      <c r="J424" s="14">
        <f>+'[1]Consolidado ORG'!AE421</f>
        <v>0</v>
      </c>
      <c r="K424" s="12" t="str">
        <f>+'[1]Consolidado ORG'!E421</f>
        <v>4 4. Mínima cuantía</v>
      </c>
      <c r="L424" s="12" t="str">
        <f>+'[1]Consolidado ORG'!F421</f>
        <v>6 6. Otro</v>
      </c>
      <c r="M424" s="12" t="str">
        <f>+'[1]Consolidado ORG'!AK421</f>
        <v>https://www.contratos.gov.co/consultas/detalleProceso.do?numConstancia=17-13-6214167</v>
      </c>
      <c r="N424" s="12" t="str">
        <f>+'[1]Consolidado ORG'!AL421</f>
        <v>17-13-6214167</v>
      </c>
      <c r="O424" s="29"/>
    </row>
    <row r="425" spans="1:15" ht="56.25" x14ac:dyDescent="0.25">
      <c r="A425" s="11" t="str">
        <f>+'[1]Consolidado ORG'!A422</f>
        <v>SCJ-422-2017</v>
      </c>
      <c r="B425" s="12">
        <f>+'[1]Consolidado ORG'!B422</f>
        <v>42800</v>
      </c>
      <c r="C425" s="12" t="str">
        <f>+'[1]Consolidado ORG'!G422</f>
        <v>EDWIN DAVID SABOGAL YOPASA</v>
      </c>
      <c r="D425" s="12" t="str">
        <f>+'[1]Consolidado ORG'!L422</f>
        <v>PRESTAR LOS SERVICIOS TÉCNICOS EN LA DIRECCIÓN DE BIENES, PARA APOYAR EL ANÁLISIS, SEGUIMIENTO Y CONTROL DE LOS BIENES ADQUIRIDOS PARA EL FORTALECIMIENTO DE LA CAPACIDAD OPERATIVA DE LAS AUTORIDADES DE SEGURIDAD, CONVIVENCIA Y JUSTICIA.</v>
      </c>
      <c r="E425" s="12">
        <f>+'[1]Consolidado ORG'!M422</f>
        <v>42807</v>
      </c>
      <c r="F425" s="12">
        <f>+'[1]Consolidado ORG'!N422</f>
        <v>43308</v>
      </c>
      <c r="G425" s="13">
        <f>+'[1]Consolidado ORG'!P422</f>
        <v>11</v>
      </c>
      <c r="H425" s="13">
        <f>+'[1]Consolidado ORG'!AG422</f>
        <v>165</v>
      </c>
      <c r="I425" s="14">
        <f>+'[1]Consolidado ORG'!T422</f>
        <v>28688000</v>
      </c>
      <c r="J425" s="14">
        <f>+'[1]Consolidado ORG'!AE422</f>
        <v>14344000</v>
      </c>
      <c r="K425" s="12" t="str">
        <f>+'[1]Consolidado ORG'!E422</f>
        <v>5 5. Contratación directa</v>
      </c>
      <c r="L425" s="12" t="str">
        <f>+'[1]Consolidado ORG'!F422</f>
        <v>6 6. Otro</v>
      </c>
      <c r="M425" s="12" t="str">
        <f>+'[1]Consolidado ORG'!AK422</f>
        <v>https://www.contratos.gov.co/consultas/detalleProceso.do?numConstancia=17-12-6324784</v>
      </c>
      <c r="N425" s="12" t="str">
        <f>+'[1]Consolidado ORG'!AL422</f>
        <v>17-12-6324784</v>
      </c>
      <c r="O425" s="29"/>
    </row>
    <row r="426" spans="1:15" ht="67.5" x14ac:dyDescent="0.25">
      <c r="A426" s="11" t="str">
        <f>+'[1]Consolidado ORG'!A423</f>
        <v>SCJ-423-2017</v>
      </c>
      <c r="B426" s="12">
        <f>+'[1]Consolidado ORG'!B423</f>
        <v>42800</v>
      </c>
      <c r="C426" s="12" t="str">
        <f>+'[1]Consolidado ORG'!G423</f>
        <v>DANIELA COLLAZOS ZARATE</v>
      </c>
      <c r="D426" s="12" t="str">
        <f>+'[1]Consolidado ORG'!L423</f>
        <v>PRESTAR SUS SERVICIOS PROFESIONALES A LA OFICINA DE ANALISIS DE INFORMACION Y ESTUDIOS ESTRATEGICOS PARA IMPLEMENTAR METOLOGIAS QUE FACILITEN EL ANALISIS ESTADISTICO QUE SIRVA COMO INSUMO PARA LA FORMULACION Y SEGUIMIENTO DE POLITICA PUBLICA EN MATERIA DE CONVIVENCIA SEGURIDAD Y JUSTICIA EN EL DISTRITO CAPITAL</v>
      </c>
      <c r="E426" s="12">
        <f>+'[1]Consolidado ORG'!M423</f>
        <v>42801</v>
      </c>
      <c r="F426" s="12">
        <f>+'[1]Consolidado ORG'!N423</f>
        <v>43106</v>
      </c>
      <c r="G426" s="13">
        <f>+'[1]Consolidado ORG'!P423</f>
        <v>10</v>
      </c>
      <c r="H426" s="13">
        <f>+'[1]Consolidado ORG'!AG423</f>
        <v>0</v>
      </c>
      <c r="I426" s="14">
        <f>+'[1]Consolidado ORG'!T423</f>
        <v>65000000</v>
      </c>
      <c r="J426" s="14">
        <f>+'[1]Consolidado ORG'!AE423</f>
        <v>0</v>
      </c>
      <c r="K426" s="12" t="str">
        <f>+'[1]Consolidado ORG'!E423</f>
        <v>5 5. Contratación directa</v>
      </c>
      <c r="L426" s="12" t="str">
        <f>+'[1]Consolidado ORG'!F423</f>
        <v>6 6. Otro</v>
      </c>
      <c r="M426" s="12" t="str">
        <f>+'[1]Consolidado ORG'!AK423</f>
        <v>https://www.contratos.gov.co/consultas/detalleProceso.do?numConstancia=17-12-6326272</v>
      </c>
      <c r="N426" s="12" t="str">
        <f>+'[1]Consolidado ORG'!AL423</f>
        <v>17-12-6326272</v>
      </c>
      <c r="O426" s="29"/>
    </row>
    <row r="427" spans="1:15" ht="67.5" x14ac:dyDescent="0.25">
      <c r="A427" s="11" t="str">
        <f>+'[1]Consolidado ORG'!A424</f>
        <v>SCJ-424-2017</v>
      </c>
      <c r="B427" s="12">
        <f>+'[1]Consolidado ORG'!B424</f>
        <v>42800</v>
      </c>
      <c r="C427" s="12" t="str">
        <f>+'[1]Consolidado ORG'!G424</f>
        <v>XIMENA PAOLA AYALA GOYENECHE</v>
      </c>
      <c r="D427" s="12" t="str">
        <f>+'[1]Consolidado ORG'!L424</f>
        <v>PRESTAR LOS SERVICIOS PROFESIONALES A LA SUBSECRETARIA DE SEGURIDAD Y CONVIVENCIA PARA APOYAR EN LA PLANEACION ARTICULACION EVALUACION Y SEGUIMIENTO DE LAS ACCIONES DE CONVIVENCIA Y SEGURIDAD DESARROLLADAS EN LA O LAS LOCALIDADES DESIGNADAS CON EL FIN DE DISMINUIR LAS CAUSAS Y FACTORES DE VIOLENCIA Y DELITO EN BOGOTA</v>
      </c>
      <c r="E427" s="12">
        <f>+'[1]Consolidado ORG'!M424</f>
        <v>42801</v>
      </c>
      <c r="F427" s="12">
        <f>+'[1]Consolidado ORG'!N424</f>
        <v>43115</v>
      </c>
      <c r="G427" s="13">
        <f>+'[1]Consolidado ORG'!P424</f>
        <v>10.5</v>
      </c>
      <c r="H427" s="13">
        <f>+'[1]Consolidado ORG'!AG424</f>
        <v>0</v>
      </c>
      <c r="I427" s="14">
        <f>+'[1]Consolidado ORG'!T424</f>
        <v>57750000</v>
      </c>
      <c r="J427" s="14">
        <f>+'[1]Consolidado ORG'!AE424</f>
        <v>0</v>
      </c>
      <c r="K427" s="12" t="str">
        <f>+'[1]Consolidado ORG'!E424</f>
        <v>5 5. Contratación directa</v>
      </c>
      <c r="L427" s="12" t="str">
        <f>+'[1]Consolidado ORG'!F424</f>
        <v>6 6. Otro</v>
      </c>
      <c r="M427" s="12" t="str">
        <f>+'[1]Consolidado ORG'!AK424</f>
        <v>https://www.contratos.gov.co/consultas/detalleProceso.do?numConstancia=17-12-6326530</v>
      </c>
      <c r="N427" s="12" t="str">
        <f>+'[1]Consolidado ORG'!AL424</f>
        <v>17-12-6326530</v>
      </c>
      <c r="O427" s="29"/>
    </row>
    <row r="428" spans="1:15" ht="90" x14ac:dyDescent="0.25">
      <c r="A428" s="11" t="str">
        <f>+'[1]Consolidado ORG'!A425</f>
        <v>SCJ-425-2017</v>
      </c>
      <c r="B428" s="12">
        <f>+'[1]Consolidado ORG'!B425</f>
        <v>42800</v>
      </c>
      <c r="C428" s="12" t="str">
        <f>+'[1]Consolidado ORG'!G425</f>
        <v>JOSE DAVID PINZON BAUTISTA</v>
      </c>
      <c r="D428" s="12" t="str">
        <f>+'[1]Consolidado ORG'!L425</f>
        <v>PRESTAR SERVICIOS PROFESIONALES A LA DIRECCION DE SEGURIDAD PARA APOYAR EN LA FORMULACION E IMPLEMENTACION DE ESRATEGIAS EN MATERIA DE SEGURIDAD CIUDADANA QUE PERMITAN IDENTIFICAR ESTRUCTURAS DELICTIVAS DEDICADAS A LA TRATA DE PERSONAS EXPLOTACION SEXUAL DE NIÑOS NIÑAS Y ADOLESCENTES Y DELITOS CONEXOS Y QUE AFECTEN LA SEGURIDAD Y CONVIVENCIA EN EL DISTRITO CAPITAL</v>
      </c>
      <c r="E428" s="12">
        <f>+'[1]Consolidado ORG'!M425</f>
        <v>42801</v>
      </c>
      <c r="F428" s="12">
        <f>+'[1]Consolidado ORG'!N425</f>
        <v>43121</v>
      </c>
      <c r="G428" s="13">
        <f>+'[1]Consolidado ORG'!P425</f>
        <v>10.5</v>
      </c>
      <c r="H428" s="13">
        <f>+'[1]Consolidado ORG'!AG425</f>
        <v>0</v>
      </c>
      <c r="I428" s="14">
        <f>+'[1]Consolidado ORG'!T425</f>
        <v>47250000</v>
      </c>
      <c r="J428" s="14">
        <f>+'[1]Consolidado ORG'!AE425</f>
        <v>0</v>
      </c>
      <c r="K428" s="12" t="str">
        <f>+'[1]Consolidado ORG'!E425</f>
        <v>5 5. Contratación directa</v>
      </c>
      <c r="L428" s="12" t="str">
        <f>+'[1]Consolidado ORG'!F425</f>
        <v>6 6. Otro</v>
      </c>
      <c r="M428" s="12" t="str">
        <f>+'[1]Consolidado ORG'!AK425</f>
        <v>https://www.contratos.gov.co/consultas/detalleProceso.do?numConstancia=17-12-6327082</v>
      </c>
      <c r="N428" s="12" t="str">
        <f>+'[1]Consolidado ORG'!AL425</f>
        <v>17-12-6327082</v>
      </c>
      <c r="O428" s="29"/>
    </row>
    <row r="429" spans="1:15" ht="56.25" x14ac:dyDescent="0.25">
      <c r="A429" s="11" t="str">
        <f>+'[1]Consolidado ORG'!A426</f>
        <v>SCJ-426-2017</v>
      </c>
      <c r="B429" s="12">
        <f>+'[1]Consolidado ORG'!B426</f>
        <v>42800</v>
      </c>
      <c r="C429" s="12" t="str">
        <f>+'[1]Consolidado ORG'!G426</f>
        <v>OSCAR ALFREDO FAJARDO ORTEGA</v>
      </c>
      <c r="D429" s="12" t="str">
        <f>+'[1]Consolidado ORG'!L426</f>
        <v>PRESTAR SERVICIOS PROFESIONALES  A LA DIRECCION DE TECNOLOGIAS Y SISTEMAS DE LA INFORMACION EN EL MEJORAMIENTO DE LAS TIC PARA LA GESTION INSTITUCIONAL PARA LA IMPLEMENTACION DEL SISTEMA DE GESTION DE SEGURIDAD DE LA INFORMACION SGSI</v>
      </c>
      <c r="E429" s="12">
        <f>+'[1]Consolidado ORG'!M426</f>
        <v>42801</v>
      </c>
      <c r="F429" s="12">
        <f>+'[1]Consolidado ORG'!N426</f>
        <v>42984</v>
      </c>
      <c r="G429" s="13">
        <f>+'[1]Consolidado ORG'!P426</f>
        <v>6</v>
      </c>
      <c r="H429" s="13">
        <f>+'[1]Consolidado ORG'!AG426</f>
        <v>0</v>
      </c>
      <c r="I429" s="14">
        <f>+'[1]Consolidado ORG'!T426</f>
        <v>45000000</v>
      </c>
      <c r="J429" s="14">
        <f>+'[1]Consolidado ORG'!AE426</f>
        <v>0</v>
      </c>
      <c r="K429" s="12" t="str">
        <f>+'[1]Consolidado ORG'!E426</f>
        <v>5 5. Contratación directa</v>
      </c>
      <c r="L429" s="12" t="str">
        <f>+'[1]Consolidado ORG'!F426</f>
        <v>6 6. Otro</v>
      </c>
      <c r="M429" s="12" t="str">
        <f>+'[1]Consolidado ORG'!AK426</f>
        <v>https://www.contratos.gov.co/consultas/detalleProceso.do?numConstancia=17-12-6342856</v>
      </c>
      <c r="N429" s="12" t="str">
        <f>+'[1]Consolidado ORG'!AL426</f>
        <v>17-12-6342856</v>
      </c>
      <c r="O429" s="29"/>
    </row>
    <row r="430" spans="1:15" ht="78.75" x14ac:dyDescent="0.25">
      <c r="A430" s="11" t="str">
        <f>+'[1]Consolidado ORG'!A427</f>
        <v>SCJ-427-2017</v>
      </c>
      <c r="B430" s="12">
        <f>+'[1]Consolidado ORG'!B427</f>
        <v>42800</v>
      </c>
      <c r="C430" s="12" t="str">
        <f>+'[1]Consolidado ORG'!G427</f>
        <v>CONGREGACION DE RELIGIOSOS TERCIARIOS CAPUCHINOS DE NUESTRA SEÑORA DE LOS DOLORES</v>
      </c>
      <c r="D430" s="12" t="str">
        <f>+'[1]Consolidado ORG'!L427</f>
        <v>BRINDAR ATENCION ESPECIALIZADA A LOS ADOLESCENTES UBICADOS EN LA MODALIDAD PRIVATIVA DE LA LIBERTAD EN CENTRO DE ATENCION ESPECIALIZADO BOSCONIA ( CALLE 20 No 18 B 18 BARRIO LA FAVORITA) PARA EL CUMPLIMIENTO DE LA SANCION IMPUESTA POR LA AUTORIDAD JUDICIAL, CONFORME A LAS DISPOSICIONES LEGALES Y LINEAMIENTOS TECNICOS VIGENTES</v>
      </c>
      <c r="E430" s="12">
        <f>+'[1]Consolidado ORG'!M427</f>
        <v>42800</v>
      </c>
      <c r="F430" s="12">
        <f>+'[1]Consolidado ORG'!N427</f>
        <v>43115</v>
      </c>
      <c r="G430" s="13">
        <f>+'[1]Consolidado ORG'!P427</f>
        <v>10</v>
      </c>
      <c r="H430" s="13">
        <f>+'[1]Consolidado ORG'!AG427</f>
        <v>10</v>
      </c>
      <c r="I430" s="14">
        <f>+'[1]Consolidado ORG'!T427</f>
        <v>1100000000</v>
      </c>
      <c r="J430" s="14">
        <f>+'[1]Consolidado ORG'!AE427</f>
        <v>32853260</v>
      </c>
      <c r="K430" s="12" t="str">
        <f>+'[1]Consolidado ORG'!E427</f>
        <v>5 5. Contratación directa</v>
      </c>
      <c r="L430" s="12" t="str">
        <f>+'[1]Consolidado ORG'!F427</f>
        <v>6 6. Otro</v>
      </c>
      <c r="M430" s="12" t="str">
        <f>+'[1]Consolidado ORG'!AK427</f>
        <v>https://www.contratos.gov.co/consultas/detalleProceso.do?numConstancia=17-12-6347451</v>
      </c>
      <c r="N430" s="12" t="str">
        <f>+'[1]Consolidado ORG'!AL427</f>
        <v>17-12-6347451</v>
      </c>
      <c r="O430" s="29"/>
    </row>
    <row r="431" spans="1:15" ht="45" x14ac:dyDescent="0.25">
      <c r="A431" s="11" t="str">
        <f>+'[1]Consolidado ORG'!A428</f>
        <v>SCJ-428-2017</v>
      </c>
      <c r="B431" s="12">
        <f>+'[1]Consolidado ORG'!B428</f>
        <v>42801</v>
      </c>
      <c r="C431" s="12" t="str">
        <f>+'[1]Consolidado ORG'!G428</f>
        <v>EUNICE ROJAS ECHEVERRIA</v>
      </c>
      <c r="D431" s="12" t="str">
        <f>+'[1]Consolidado ORG'!L428</f>
        <v>PRESTAR SERVICIOS DE APOYO A LA GESTION A LA SECRETARIA DISTRITAL DE SEGURIDAD CONVIVENCIA Y JUSTICIA EN LA ORGANIZACIÓN DEPURACION REGISTRO Y CONTROL DE INFORMACION A LA SUBSECRETARIA DE GESTION INSTITUCIONAL</v>
      </c>
      <c r="E431" s="12">
        <f>+'[1]Consolidado ORG'!M428</f>
        <v>42802</v>
      </c>
      <c r="F431" s="12">
        <f>+'[1]Consolidado ORG'!N428</f>
        <v>43106</v>
      </c>
      <c r="G431" s="13">
        <f>+'[1]Consolidado ORG'!P428</f>
        <v>9</v>
      </c>
      <c r="H431" s="13">
        <f>+'[1]Consolidado ORG'!AG428</f>
        <v>30</v>
      </c>
      <c r="I431" s="14">
        <f>+'[1]Consolidado ORG'!T428</f>
        <v>14400000</v>
      </c>
      <c r="J431" s="14">
        <f>+'[1]Consolidado ORG'!AE428</f>
        <v>1600000</v>
      </c>
      <c r="K431" s="12" t="str">
        <f>+'[1]Consolidado ORG'!E428</f>
        <v>5 5. Contratación directa</v>
      </c>
      <c r="L431" s="12" t="str">
        <f>+'[1]Consolidado ORG'!F428</f>
        <v>6 6. Otro</v>
      </c>
      <c r="M431" s="12" t="str">
        <f>+'[1]Consolidado ORG'!AK428</f>
        <v>https://www.contratos.gov.co/consultas/detalleProceso.do?numConstancia=17-12-6343195</v>
      </c>
      <c r="N431" s="12" t="str">
        <f>+'[1]Consolidado ORG'!AL428</f>
        <v>17-12-6343195</v>
      </c>
      <c r="O431" s="29"/>
    </row>
    <row r="432" spans="1:15" ht="56.25" x14ac:dyDescent="0.25">
      <c r="A432" s="11" t="str">
        <f>+'[1]Consolidado ORG'!A429</f>
        <v>SCJ-429-2017</v>
      </c>
      <c r="B432" s="12">
        <f>+'[1]Consolidado ORG'!B429</f>
        <v>42801</v>
      </c>
      <c r="C432" s="12" t="str">
        <f>+'[1]Consolidado ORG'!G429</f>
        <v>MARIA DEL PILAR CRUZ PINZON</v>
      </c>
      <c r="D432" s="12" t="str">
        <f>+'[1]Consolidado ORG'!L429</f>
        <v>PRESTAR LOS SERVICIOS DE APOYO A LA GESTION EN LA SUBSECRETARIA DE SEGURIDAD Y CONVIVENCIA PARA COADYUVAR EN LA IMPLEMENTACION DE ESTRATEGIAS Y ACCIONES DE DIALOGO MEDIACION Y PREVENCION EN CONVIVENCIA Y SEGURIDAD CIUDADANA EN LA CIUDAD</v>
      </c>
      <c r="E432" s="12">
        <f>+'[1]Consolidado ORG'!M429</f>
        <v>42802</v>
      </c>
      <c r="F432" s="12">
        <f>+'[1]Consolidado ORG'!N429</f>
        <v>43114</v>
      </c>
      <c r="G432" s="13">
        <f>+'[1]Consolidado ORG'!P429</f>
        <v>10.5</v>
      </c>
      <c r="H432" s="13">
        <f>+'[1]Consolidado ORG'!AG429</f>
        <v>0</v>
      </c>
      <c r="I432" s="14">
        <f>+'[1]Consolidado ORG'!T429</f>
        <v>21000000</v>
      </c>
      <c r="J432" s="14">
        <f>+'[1]Consolidado ORG'!AE429</f>
        <v>0</v>
      </c>
      <c r="K432" s="12" t="str">
        <f>+'[1]Consolidado ORG'!E429</f>
        <v>5 5. Contratación directa</v>
      </c>
      <c r="L432" s="12" t="str">
        <f>+'[1]Consolidado ORG'!F429</f>
        <v>6 6. Otro</v>
      </c>
      <c r="M432" s="12" t="str">
        <f>+'[1]Consolidado ORG'!AK429</f>
        <v>https://www.contratos.gov.co/consultas/detalleProceso.do?numConstancia=17-12-6343258</v>
      </c>
      <c r="N432" s="12" t="str">
        <f>+'[1]Consolidado ORG'!AL429</f>
        <v>17-12-6343258</v>
      </c>
      <c r="O432" s="29"/>
    </row>
    <row r="433" spans="1:15" ht="56.25" x14ac:dyDescent="0.25">
      <c r="A433" s="11" t="str">
        <f>+'[1]Consolidado ORG'!A430</f>
        <v>SCJ-430-2017</v>
      </c>
      <c r="B433" s="12">
        <f>+'[1]Consolidado ORG'!B430</f>
        <v>42801</v>
      </c>
      <c r="C433" s="12" t="str">
        <f>+'[1]Consolidado ORG'!G430</f>
        <v>PAOLA ANDREA HERNANDEZ ESCOBAR</v>
      </c>
      <c r="D433" s="12" t="str">
        <f>+'[1]Consolidado ORG'!L430</f>
        <v>PRESTAR LOS SERVICIOS PROFESIONALES PARA EL ACOMPAÑAMIENTO EN LA PLANIFICACION E IMPLEMENTACION DE LOS SUBSISTEMAS DE CONTROL INTERNO Y GESTION DE LA CALIDAD EN LOS PROCESOS DE LA DIRECCION DE TECNOLOGIAS Y SISTEMAS DE LA INFORMACION SGSI</v>
      </c>
      <c r="E433" s="12">
        <f>+'[1]Consolidado ORG'!M430</f>
        <v>42802</v>
      </c>
      <c r="F433" s="12">
        <f>+'[1]Consolidado ORG'!N430</f>
        <v>42985</v>
      </c>
      <c r="G433" s="13">
        <f>+'[1]Consolidado ORG'!P430</f>
        <v>6</v>
      </c>
      <c r="H433" s="13">
        <f>+'[1]Consolidado ORG'!AG430</f>
        <v>0</v>
      </c>
      <c r="I433" s="14">
        <f>+'[1]Consolidado ORG'!T430</f>
        <v>36000000</v>
      </c>
      <c r="J433" s="14">
        <f>+'[1]Consolidado ORG'!AE430</f>
        <v>0</v>
      </c>
      <c r="K433" s="12" t="str">
        <f>+'[1]Consolidado ORG'!E430</f>
        <v>5 5. Contratación directa</v>
      </c>
      <c r="L433" s="12" t="str">
        <f>+'[1]Consolidado ORG'!F430</f>
        <v>6 6. Otro</v>
      </c>
      <c r="M433" s="12" t="str">
        <f>+'[1]Consolidado ORG'!AK430</f>
        <v>https://www.contratos.gov.co/consultas/detalleProceso.do?numConstancia=17-12-6343330</v>
      </c>
      <c r="N433" s="12" t="str">
        <f>+'[1]Consolidado ORG'!AL430</f>
        <v>17-12-6343330</v>
      </c>
      <c r="O433" s="29"/>
    </row>
    <row r="434" spans="1:15" ht="33.75" x14ac:dyDescent="0.25">
      <c r="A434" s="11" t="str">
        <f>+'[1]Consolidado ORG'!A431</f>
        <v>SCJ-431-2017</v>
      </c>
      <c r="B434" s="12">
        <f>+'[1]Consolidado ORG'!B431</f>
        <v>42802</v>
      </c>
      <c r="C434" s="12" t="str">
        <f>+'[1]Consolidado ORG'!G431</f>
        <v>MOTOROLA SOLUTIONS COLOMBIA LTDA</v>
      </c>
      <c r="D434" s="12" t="str">
        <f>+'[1]Consolidado ORG'!L431</f>
        <v>MANTENIMIENTO PREVENTIVO Y CORRECTIVO PARA EL SISTEMA DE RADIO TRONCALIZADO ASTRO 25 IP AL SERVICIO DE LAS AGENCIAS DE SEGURIDAD Y EMERGENCIAS DE BOGOTA D.C.</v>
      </c>
      <c r="E434" s="12">
        <f>+'[1]Consolidado ORG'!M431</f>
        <v>42802</v>
      </c>
      <c r="F434" s="12">
        <f>+'[1]Consolidado ORG'!N431</f>
        <v>43303</v>
      </c>
      <c r="G434" s="13">
        <f>+'[1]Consolidado ORG'!P431</f>
        <v>11</v>
      </c>
      <c r="H434" s="13">
        <f>+'[1]Consolidado ORG'!AG431</f>
        <v>165</v>
      </c>
      <c r="I434" s="14">
        <f>+'[1]Consolidado ORG'!T431</f>
        <v>2000000000</v>
      </c>
      <c r="J434" s="14">
        <f>+'[1]Consolidado ORG'!AE431</f>
        <v>1000000000</v>
      </c>
      <c r="K434" s="12" t="str">
        <f>+'[1]Consolidado ORG'!E431</f>
        <v>5 5. Contratación directa</v>
      </c>
      <c r="L434" s="12" t="str">
        <f>+'[1]Consolidado ORG'!F431</f>
        <v>6 6. Otro</v>
      </c>
      <c r="M434" s="12" t="str">
        <f>+'[1]Consolidado ORG'!AK431</f>
        <v>https://www.contratos.gov.co/consultas/detalleProceso.do?numConstancia=17-12-6347852</v>
      </c>
      <c r="N434" s="12" t="str">
        <f>+'[1]Consolidado ORG'!AL431</f>
        <v>17-12-6347852</v>
      </c>
      <c r="O434" s="29"/>
    </row>
    <row r="435" spans="1:15" ht="56.25" x14ac:dyDescent="0.25">
      <c r="A435" s="11" t="str">
        <f>+'[1]Consolidado ORG'!A432</f>
        <v>SCJ-432-2017</v>
      </c>
      <c r="B435" s="12">
        <f>+'[1]Consolidado ORG'!B432</f>
        <v>42802</v>
      </c>
      <c r="C435" s="12" t="str">
        <f>+'[1]Consolidado ORG'!G432</f>
        <v>DIANA LORENA MANRIQUE HERRERA</v>
      </c>
      <c r="D435" s="12" t="str">
        <f>+'[1]Consolidado ORG'!L432</f>
        <v>PRESTAR LOS SERVICIOS DE APOYO A LA GESTION PARA LA SECRETARIA DE SEGURIDAD CONVIVENCIA Y JUSTICIA EN LA ADMINISTRACION CONSOLIDACION DE INFORMES, REPORTES, PRESENTACION Y COMUNICACIONES QUE SE GENEREN DESDE LA OFICINA ASESORA DE PLANEACION</v>
      </c>
      <c r="E435" s="12">
        <f>+'[1]Consolidado ORG'!M432</f>
        <v>42803</v>
      </c>
      <c r="F435" s="12">
        <f>+'[1]Consolidado ORG'!N432</f>
        <v>43108</v>
      </c>
      <c r="G435" s="13">
        <f>+'[1]Consolidado ORG'!P432</f>
        <v>10</v>
      </c>
      <c r="H435" s="13">
        <f>+'[1]Consolidado ORG'!AG432</f>
        <v>0</v>
      </c>
      <c r="I435" s="14">
        <f>+'[1]Consolidado ORG'!T432</f>
        <v>25560000</v>
      </c>
      <c r="J435" s="14">
        <f>+'[1]Consolidado ORG'!AE432</f>
        <v>0</v>
      </c>
      <c r="K435" s="12" t="str">
        <f>+'[1]Consolidado ORG'!E432</f>
        <v>5 5. Contratación directa</v>
      </c>
      <c r="L435" s="12" t="str">
        <f>+'[1]Consolidado ORG'!F432</f>
        <v>6 6. Otro</v>
      </c>
      <c r="M435" s="12" t="str">
        <f>+'[1]Consolidado ORG'!AK432</f>
        <v>https://www.contratos.gov.co/consultas/detalleProceso.do?numConstancia=17-12-6343400</v>
      </c>
      <c r="N435" s="12" t="str">
        <f>+'[1]Consolidado ORG'!AL432</f>
        <v>17-12-6343400</v>
      </c>
      <c r="O435" s="29"/>
    </row>
    <row r="436" spans="1:15" ht="101.25" x14ac:dyDescent="0.25">
      <c r="A436" s="11" t="str">
        <f>+'[1]Consolidado ORG'!A433</f>
        <v>SCJ-433-2017</v>
      </c>
      <c r="B436" s="12">
        <f>+'[1]Consolidado ORG'!B433</f>
        <v>42803</v>
      </c>
      <c r="C436" s="12" t="str">
        <f>+'[1]Consolidado ORG'!G433</f>
        <v>INFORMACION LOCALIZADA SAS - SERVINFORMACION</v>
      </c>
      <c r="D436" s="12" t="str">
        <f>+'[1]Consolidado ORG'!L433</f>
        <v>REALIZAR LA ADQUISICION, ACTUALIZACION, MANTENIMIENTO, SOPORTE Y FORMACION DEL SISTEMA DE INFORMACION GEOGRAFICO GEORREFERENCIADOR PARA LA SECRETARIA DE SEGURIDAD CONVIVENCIA Y JUSTICIA DE ACUERDO CON LAS ESPECIFICACIONES TECNICAS INDICADAS EN LOS ESTUDIOS PREVIOS SUS ANEXOS Y LA PROPUESTA PRESENTADA POR EL CONTRATISTA LOS CUALES FORMAN PARTE INTEGRAL DE ESTE CONTRATO Y SERAN LEIDOS E INTERPRETADOS EN FORMA ARMONICA CON EL MISMO</v>
      </c>
      <c r="E436" s="12">
        <f>+'[1]Consolidado ORG'!M433</f>
        <v>42803</v>
      </c>
      <c r="F436" s="12">
        <f>+'[1]Consolidado ORG'!N433</f>
        <v>42863</v>
      </c>
      <c r="G436" s="13">
        <f>+'[1]Consolidado ORG'!P433</f>
        <v>2</v>
      </c>
      <c r="H436" s="13">
        <f>+'[1]Consolidado ORG'!AG433</f>
        <v>0</v>
      </c>
      <c r="I436" s="14">
        <f>+'[1]Consolidado ORG'!T433</f>
        <v>26076800</v>
      </c>
      <c r="J436" s="14">
        <f>+'[1]Consolidado ORG'!AE433</f>
        <v>0</v>
      </c>
      <c r="K436" s="12" t="str">
        <f>+'[1]Consolidado ORG'!E433</f>
        <v>5 5. Contratación directa</v>
      </c>
      <c r="L436" s="12" t="str">
        <f>+'[1]Consolidado ORG'!F433</f>
        <v>6 6. Otro</v>
      </c>
      <c r="M436" s="12" t="str">
        <f>+'[1]Consolidado ORG'!AK433</f>
        <v>https://www.contratos.gov.co/consultas/detalleProceso.do?numConstancia=17-12-6344991</v>
      </c>
      <c r="N436" s="12" t="str">
        <f>+'[1]Consolidado ORG'!AL433</f>
        <v>17-12-6344991</v>
      </c>
      <c r="O436" s="29"/>
    </row>
    <row r="437" spans="1:15" ht="56.25" x14ac:dyDescent="0.25">
      <c r="A437" s="11" t="str">
        <f>+'[1]Consolidado ORG'!A434</f>
        <v>SCJ-434-2017</v>
      </c>
      <c r="B437" s="12">
        <f>+'[1]Consolidado ORG'!B434</f>
        <v>42803</v>
      </c>
      <c r="C437" s="12" t="str">
        <f>+'[1]Consolidado ORG'!G434</f>
        <v>JHON JAMES GIRON DIAZ</v>
      </c>
      <c r="D437" s="12" t="str">
        <f>+'[1]Consolidado ORG'!L434</f>
        <v>PRESTAR LOS SERVICIOS DE APOYO A LA GESTION EN LA SUBSECRETARIA DE SEGURIDAD Y CONVIVENCIA PARA COADYUVAR EN LA IMPLEMENTACION DE ESTRATEGIAS Y ACCIONES DE DIALOGO MEDIACION Y PREVENCION EN CONVIVENCIA Y SEGURIDAD CIUDADANA EN LA CIUDAD</v>
      </c>
      <c r="E437" s="12">
        <f>+'[1]Consolidado ORG'!M434</f>
        <v>42804</v>
      </c>
      <c r="F437" s="12">
        <f>+'[1]Consolidado ORG'!N434</f>
        <v>43114</v>
      </c>
      <c r="G437" s="13">
        <f>+'[1]Consolidado ORG'!P434</f>
        <v>10.5</v>
      </c>
      <c r="H437" s="13">
        <f>+'[1]Consolidado ORG'!AG434</f>
        <v>0</v>
      </c>
      <c r="I437" s="14">
        <f>+'[1]Consolidado ORG'!T434</f>
        <v>21000000</v>
      </c>
      <c r="J437" s="14">
        <f>+'[1]Consolidado ORG'!AE434</f>
        <v>0</v>
      </c>
      <c r="K437" s="12" t="str">
        <f>+'[1]Consolidado ORG'!E434</f>
        <v>5 5. Contratación directa</v>
      </c>
      <c r="L437" s="12" t="str">
        <f>+'[1]Consolidado ORG'!F434</f>
        <v>6 6. Otro</v>
      </c>
      <c r="M437" s="12" t="str">
        <f>+'[1]Consolidado ORG'!AK434</f>
        <v>https://www.contratos.gov.co/consultas/detalleProceso.do?numConstancia=17-12-6345573</v>
      </c>
      <c r="N437" s="12" t="str">
        <f>+'[1]Consolidado ORG'!AL434</f>
        <v>17-12-6345573</v>
      </c>
      <c r="O437" s="29"/>
    </row>
    <row r="438" spans="1:15" ht="33.75" x14ac:dyDescent="0.25">
      <c r="A438" s="11" t="str">
        <f>+'[1]Consolidado ORG'!A435</f>
        <v>SCJ-435-2017</v>
      </c>
      <c r="B438" s="12">
        <f>+'[1]Consolidado ORG'!B435</f>
        <v>42803</v>
      </c>
      <c r="C438" s="12" t="str">
        <f>+'[1]Consolidado ORG'!G435</f>
        <v>ANA MERCEDES ORJUELA RODRIGUEZ</v>
      </c>
      <c r="D438" s="12" t="str">
        <f>+'[1]Consolidado ORG'!L435</f>
        <v>PRESTAR SERVICIOS PROFESIONALES PARA EL SOPORTE TECNICO, MIGRACION, DESARROLLO Y MANTENIMIENTO A LA APLICACIÓN SIAP</v>
      </c>
      <c r="E438" s="12">
        <f>+'[1]Consolidado ORG'!M435</f>
        <v>42807</v>
      </c>
      <c r="F438" s="12">
        <f>+'[1]Consolidado ORG'!N435</f>
        <v>43112</v>
      </c>
      <c r="G438" s="13">
        <f>+'[1]Consolidado ORG'!P435</f>
        <v>10</v>
      </c>
      <c r="H438" s="13">
        <f>+'[1]Consolidado ORG'!AG435</f>
        <v>0</v>
      </c>
      <c r="I438" s="14">
        <f>+'[1]Consolidado ORG'!T435</f>
        <v>76939650</v>
      </c>
      <c r="J438" s="14">
        <f>+'[1]Consolidado ORG'!AE435</f>
        <v>0</v>
      </c>
      <c r="K438" s="12" t="str">
        <f>+'[1]Consolidado ORG'!E435</f>
        <v>5 5. Contratación directa</v>
      </c>
      <c r="L438" s="12" t="str">
        <f>+'[1]Consolidado ORG'!F435</f>
        <v>6 6. Otro</v>
      </c>
      <c r="M438" s="12" t="str">
        <f>+'[1]Consolidado ORG'!AK435</f>
        <v>https://www.contratos.gov.co/consultas/detalleProceso.do?numConstancia=17-12-6345678</v>
      </c>
      <c r="N438" s="12" t="str">
        <f>+'[1]Consolidado ORG'!AL435</f>
        <v>17-12-6345678</v>
      </c>
      <c r="O438" s="29"/>
    </row>
    <row r="439" spans="1:15" ht="33.75" x14ac:dyDescent="0.25">
      <c r="A439" s="11" t="str">
        <f>+'[1]Consolidado ORG'!A436</f>
        <v>SCJ-436-2017</v>
      </c>
      <c r="B439" s="12">
        <f>+'[1]Consolidado ORG'!B436</f>
        <v>42809</v>
      </c>
      <c r="C439" s="12" t="str">
        <f>+'[1]Consolidado ORG'!G436</f>
        <v>CASSA CREATIVA SAS</v>
      </c>
      <c r="D439" s="12" t="str">
        <f>+'[1]Consolidado ORG'!L436</f>
        <v>CONTRATAR EL SERVICIO DE PUBLICACIONES EN UN DIARIO DE AMPLIA CIRCULACION</v>
      </c>
      <c r="E439" s="12">
        <f>+'[1]Consolidado ORG'!M436</f>
        <v>42809</v>
      </c>
      <c r="F439" s="12">
        <f>+'[1]Consolidado ORG'!N436</f>
        <v>42930</v>
      </c>
      <c r="G439" s="13">
        <f>+'[1]Consolidado ORG'!P436</f>
        <v>4</v>
      </c>
      <c r="H439" s="13">
        <f>+'[1]Consolidado ORG'!AG436</f>
        <v>0</v>
      </c>
      <c r="I439" s="14">
        <f>+'[1]Consolidado ORG'!T436</f>
        <v>1872000</v>
      </c>
      <c r="J439" s="14">
        <f>+'[1]Consolidado ORG'!AE436</f>
        <v>0</v>
      </c>
      <c r="K439" s="12" t="str">
        <f>+'[1]Consolidado ORG'!E436</f>
        <v>4 4. Mínima cuantía</v>
      </c>
      <c r="L439" s="12" t="str">
        <f>+'[1]Consolidado ORG'!F436</f>
        <v>6 6. Otro</v>
      </c>
      <c r="M439" s="12" t="str">
        <f>+'[1]Consolidado ORG'!AK436</f>
        <v>https://www.contratos.gov.co/consultas/detalleProceso.do?numConstancia=17-13-6279300</v>
      </c>
      <c r="N439" s="12" t="str">
        <f>+'[1]Consolidado ORG'!AL436</f>
        <v>17-13-6279300</v>
      </c>
      <c r="O439" s="29"/>
    </row>
    <row r="440" spans="1:15" ht="45" x14ac:dyDescent="0.25">
      <c r="A440" s="11" t="str">
        <f>+'[1]Consolidado ORG'!A437</f>
        <v>SCJ-437-2017</v>
      </c>
      <c r="B440" s="12">
        <f>+'[1]Consolidado ORG'!B437</f>
        <v>42804</v>
      </c>
      <c r="C440" s="12" t="str">
        <f>+'[1]Consolidado ORG'!G437</f>
        <v>LA INMOBILIARIA JULIO CASAS S.A.S.</v>
      </c>
      <c r="D440" s="12" t="str">
        <f>+'[1]Consolidado ORG'!L437</f>
        <v>ARRENDAMIENTO DE UN BIEN INMUEBLE A LA SECRETARÍA DISTRITAL DE SEGURIDAD, CONVIVENCIA Y JUSTICIA PARA EL FUNCIONAMIENTO DE UNA CASA DE JUSTICIA Y SERVICIOS COMPLEMENTARIOS EN LA LOCALIDAD DE FONTIBÓN.</v>
      </c>
      <c r="E440" s="12">
        <f>+'[1]Consolidado ORG'!M437</f>
        <v>42804</v>
      </c>
      <c r="F440" s="12">
        <f>+'[1]Consolidado ORG'!N437</f>
        <v>43348</v>
      </c>
      <c r="G440" s="13">
        <f>+'[1]Consolidado ORG'!P437</f>
        <v>12</v>
      </c>
      <c r="H440" s="13">
        <f>+'[1]Consolidado ORG'!AG437</f>
        <v>180</v>
      </c>
      <c r="I440" s="14">
        <f>+'[1]Consolidado ORG'!T437</f>
        <v>257040000</v>
      </c>
      <c r="J440" s="14">
        <f>+'[1]Consolidado ORG'!AE437</f>
        <v>133776468</v>
      </c>
      <c r="K440" s="12" t="str">
        <f>+'[1]Consolidado ORG'!E437</f>
        <v>5 5. Contratación directa</v>
      </c>
      <c r="L440" s="12" t="str">
        <f>+'[1]Consolidado ORG'!F437</f>
        <v>6 6. Otro</v>
      </c>
      <c r="M440" s="12" t="str">
        <f>+'[1]Consolidado ORG'!AK437</f>
        <v>https://www.contratos.gov.co/consultas/detalleProceso.do?numConstancia=17-12-6353022</v>
      </c>
      <c r="N440" s="12" t="str">
        <f>+'[1]Consolidado ORG'!AL437</f>
        <v>17-12-6353022</v>
      </c>
      <c r="O440" s="29"/>
    </row>
    <row r="441" spans="1:15" ht="67.5" x14ac:dyDescent="0.25">
      <c r="A441" s="11" t="str">
        <f>+'[1]Consolidado ORG'!A438</f>
        <v>SCJ-438-2017</v>
      </c>
      <c r="B441" s="12">
        <f>+'[1]Consolidado ORG'!B438</f>
        <v>42804</v>
      </c>
      <c r="C441" s="12" t="str">
        <f>+'[1]Consolidado ORG'!G438</f>
        <v>CARLOS ANDRES RODRIGUEZ CASTRO</v>
      </c>
      <c r="D441" s="12" t="str">
        <f>+'[1]Consolidado ORG'!L438</f>
        <v>PRESTAR LOS SERVICIOS PROFESIONALES A LA SUBSECRETARIA DE SEGURIDAD Y CONVIVENCIA, PARA APOYAR EN LA PLANEACION, ARTICULACION, EVALUACION Y SEGUIMIENTO DE LAS ACCIONES DE CONVIVENCIA Y SEGURIDAD DESARROLADAS EN LA O LAS LOCALIDADES DESIGNADAS CON EL FIN DE DISMINUIR LAS CAUSAS Y FACTORES DE VIOLENCIA Y DELITO EN BOGOTA</v>
      </c>
      <c r="E441" s="12">
        <f>+'[1]Consolidado ORG'!M438</f>
        <v>42807</v>
      </c>
      <c r="F441" s="12">
        <f>+'[1]Consolidado ORG'!N438</f>
        <v>43114</v>
      </c>
      <c r="G441" s="13">
        <f>+'[1]Consolidado ORG'!P438</f>
        <v>10.5</v>
      </c>
      <c r="H441" s="13">
        <f>+'[1]Consolidado ORG'!AG438</f>
        <v>0</v>
      </c>
      <c r="I441" s="14">
        <f>+'[1]Consolidado ORG'!T438</f>
        <v>57750000</v>
      </c>
      <c r="J441" s="14">
        <f>+'[1]Consolidado ORG'!AE438</f>
        <v>0</v>
      </c>
      <c r="K441" s="12" t="str">
        <f>+'[1]Consolidado ORG'!E438</f>
        <v>5 5. Contratación directa</v>
      </c>
      <c r="L441" s="12" t="str">
        <f>+'[1]Consolidado ORG'!F438</f>
        <v>6 6. Otro</v>
      </c>
      <c r="M441" s="12" t="str">
        <f>+'[1]Consolidado ORG'!AK438</f>
        <v>https://www.contratos.gov.co/consultas/detalleProceso.do?numConstancia=17-12-6367826</v>
      </c>
      <c r="N441" s="12" t="str">
        <f>+'[1]Consolidado ORG'!AL438</f>
        <v>17-12-6367826</v>
      </c>
      <c r="O441" s="29"/>
    </row>
    <row r="442" spans="1:15" ht="56.25" x14ac:dyDescent="0.25">
      <c r="A442" s="11" t="str">
        <f>+'[1]Consolidado ORG'!A439</f>
        <v>SCJ-439-2017</v>
      </c>
      <c r="B442" s="12">
        <f>+'[1]Consolidado ORG'!B439</f>
        <v>42804</v>
      </c>
      <c r="C442" s="12" t="str">
        <f>+'[1]Consolidado ORG'!G439</f>
        <v>PANAMERICANA LIBRERÍA Y PAPELERIA S.A</v>
      </c>
      <c r="D442" s="12" t="str">
        <f>+'[1]Consolidado ORG'!L439</f>
        <v>ADQUIRIR LOS TONER PARA EL PLOTER HP DESIGNJET T1500 DE ACUERDO CON TODAS LAS ESPECIFICACIONES TECNICAS Y CONDICIONES CONTEMPLADAS, MEDIANTE GRANDES SUPERFICIES DE MINIMA CUANTIA POR LA TIENDA VIRTUAL DEL ESTADO COLOMBIANO - COLOMBIA COMPRA EFICIENTE</v>
      </c>
      <c r="E442" s="12">
        <f>+'[1]Consolidado ORG'!M439</f>
        <v>42804</v>
      </c>
      <c r="F442" s="12">
        <f>+'[1]Consolidado ORG'!N439</f>
        <v>42833</v>
      </c>
      <c r="G442" s="13">
        <f>+'[1]Consolidado ORG'!P439</f>
        <v>1</v>
      </c>
      <c r="H442" s="13">
        <f>+'[1]Consolidado ORG'!AG439</f>
        <v>0</v>
      </c>
      <c r="I442" s="14">
        <f>+'[1]Consolidado ORG'!T439</f>
        <v>2072333</v>
      </c>
      <c r="J442" s="14">
        <f>+'[1]Consolidado ORG'!AE439</f>
        <v>0</v>
      </c>
      <c r="K442" s="12" t="str">
        <f>+'[1]Consolidado ORG'!E439</f>
        <v>2 2. Selección abreviada</v>
      </c>
      <c r="L442" s="12" t="str">
        <f>+'[1]Consolidado ORG'!F439</f>
        <v>6 6. Otro</v>
      </c>
      <c r="M442" s="12" t="str">
        <f>+'[1]Consolidado ORG'!AK439</f>
        <v>https://www.colombiacompra.gov.co/tienda-virtual-del-estado-colombiano/ordenes-compra/14939</v>
      </c>
      <c r="N442" s="12" t="str">
        <f>+'[1]Consolidado ORG'!AL439</f>
        <v>CCE-14939</v>
      </c>
      <c r="O442" s="29"/>
    </row>
    <row r="443" spans="1:15" ht="56.25" x14ac:dyDescent="0.25">
      <c r="A443" s="11" t="str">
        <f>+'[1]Consolidado ORG'!A440</f>
        <v>SCJ-440-2017</v>
      </c>
      <c r="B443" s="12">
        <f>+'[1]Consolidado ORG'!B440</f>
        <v>42807</v>
      </c>
      <c r="C443" s="12" t="str">
        <f>+'[1]Consolidado ORG'!G440</f>
        <v>DIEGO FERNANDO CARRILLO ACUÑA</v>
      </c>
      <c r="D443" s="12" t="str">
        <f>+'[1]Consolidado ORG'!L440</f>
        <v>PRESTAR LOS SERVICIOS PROFESIONALES EN LA DIRECCION DE SEGURIDAD PARA CONSOLIDAR REPORTES DE SEGURIDAD CIUDADANA QUE INTEGREN LA INFORMACION SOBRE BANDAS DE DELINCUENCIA COMUN Y ORGANIZADA INVOLUCRADAS EN LOS DELITOS DE MAYOR IMPACTO EN BOGOTA</v>
      </c>
      <c r="E443" s="12">
        <f>+'[1]Consolidado ORG'!M440</f>
        <v>42808</v>
      </c>
      <c r="F443" s="12">
        <f>+'[1]Consolidado ORG'!N440</f>
        <v>43113</v>
      </c>
      <c r="G443" s="13">
        <f>+'[1]Consolidado ORG'!P440</f>
        <v>10</v>
      </c>
      <c r="H443" s="13">
        <f>+'[1]Consolidado ORG'!AG440</f>
        <v>0</v>
      </c>
      <c r="I443" s="14">
        <f>+'[1]Consolidado ORG'!T440</f>
        <v>55000000</v>
      </c>
      <c r="J443" s="14">
        <f>+'[1]Consolidado ORG'!AE440</f>
        <v>0</v>
      </c>
      <c r="K443" s="12" t="str">
        <f>+'[1]Consolidado ORG'!E440</f>
        <v>5 5. Contratación directa</v>
      </c>
      <c r="L443" s="12" t="str">
        <f>+'[1]Consolidado ORG'!F440</f>
        <v>6 6. Otro</v>
      </c>
      <c r="M443" s="12" t="str">
        <f>+'[1]Consolidado ORG'!AK440</f>
        <v>https://www.contratos.gov.co/consultas/detalleProceso.do?numConstancia=17-12-6368482</v>
      </c>
      <c r="N443" s="12" t="str">
        <f>+'[1]Consolidado ORG'!AL440</f>
        <v>17-12-6368482</v>
      </c>
      <c r="O443" s="29"/>
    </row>
    <row r="444" spans="1:15" ht="56.25" x14ac:dyDescent="0.25">
      <c r="A444" s="11" t="str">
        <f>+'[1]Consolidado ORG'!A441</f>
        <v>SCJ-441-2017</v>
      </c>
      <c r="B444" s="12">
        <f>+'[1]Consolidado ORG'!B441</f>
        <v>42807</v>
      </c>
      <c r="C444" s="12" t="str">
        <f>+'[1]Consolidado ORG'!G441</f>
        <v>MICHELL NICOL URREA MARTINEZ</v>
      </c>
      <c r="D444" s="12" t="str">
        <f>+'[1]Consolidado ORG'!L441</f>
        <v>PRESTAR LOS SERVICIOS DE APOYO A LA GESTION EN LA SUBSECRETARIA DE SEGURIDAD Y CONVIVENCIA PARA COADYUVAR EN LA IMPLEMENTACION DE ESTRATEGIAS Y ACCIONES DE DIALOGO MEDIACION Y PREVENCION EN CONVIVENCIA Y SEGURIDAD CIUDADANA EN LA CIUDAD</v>
      </c>
      <c r="E444" s="12">
        <f>+'[1]Consolidado ORG'!M441</f>
        <v>42808</v>
      </c>
      <c r="F444" s="12">
        <f>+'[1]Consolidado ORG'!N441</f>
        <v>43128</v>
      </c>
      <c r="G444" s="13">
        <f>+'[1]Consolidado ORG'!P441</f>
        <v>10.5</v>
      </c>
      <c r="H444" s="13">
        <f>+'[1]Consolidado ORG'!AG441</f>
        <v>0</v>
      </c>
      <c r="I444" s="14">
        <f>+'[1]Consolidado ORG'!T441</f>
        <v>21000000</v>
      </c>
      <c r="J444" s="14">
        <f>+'[1]Consolidado ORG'!AE441</f>
        <v>0</v>
      </c>
      <c r="K444" s="12" t="str">
        <f>+'[1]Consolidado ORG'!E441</f>
        <v>5 5. Contratación directa</v>
      </c>
      <c r="L444" s="12" t="str">
        <f>+'[1]Consolidado ORG'!F441</f>
        <v>6 6. Otro</v>
      </c>
      <c r="M444" s="12" t="str">
        <f>+'[1]Consolidado ORG'!AK441</f>
        <v>https://www.contratos.gov.co/consultas/detalleProceso.do?numConstancia=17-12-6368600</v>
      </c>
      <c r="N444" s="12" t="str">
        <f>+'[1]Consolidado ORG'!AL441</f>
        <v>17-12-6368600</v>
      </c>
      <c r="O444" s="29"/>
    </row>
    <row r="445" spans="1:15" ht="90" x14ac:dyDescent="0.25">
      <c r="A445" s="11" t="str">
        <f>+'[1]Consolidado ORG'!A442</f>
        <v>SCJ-442-2017</v>
      </c>
      <c r="B445" s="12">
        <f>+'[1]Consolidado ORG'!B442</f>
        <v>42807</v>
      </c>
      <c r="C445" s="12" t="str">
        <f>+'[1]Consolidado ORG'!G442</f>
        <v>HUGO HERNAN MORALES MURILLO</v>
      </c>
      <c r="D445" s="12" t="str">
        <f>+'[1]Consolidado ORG'!L442</f>
        <v>PRESTAR LOS SERVICIOS DE APOYO A LA GESTION A LA DIRECCION DE SEGURIDAD PARA APOYAR LA FORMULACION E IMPLEMENTACION DE ESTRATEGIAS EN MATERIA DE SEGURIDAD CIUDADANA QUE PERMITAN IDENTIFICAR ESTRUCTURAS DELICTIVAS DEDICADAS A LA TRATA DE PERSONAS EXPLOTACION SEXUAL DE NIÑOS NIÑAS Y ADOLESCENTES Y DELITOS CONEXOS QUE AFECTEN LA SEGURIDAD Y CONVIVENCIA DEL DISTRITO CAPITAL</v>
      </c>
      <c r="E445" s="12">
        <f>+'[1]Consolidado ORG'!M442</f>
        <v>42808</v>
      </c>
      <c r="F445" s="12">
        <f>+'[1]Consolidado ORG'!N442</f>
        <v>43113</v>
      </c>
      <c r="G445" s="13">
        <f>+'[1]Consolidado ORG'!P442</f>
        <v>10</v>
      </c>
      <c r="H445" s="13">
        <f>+'[1]Consolidado ORG'!AG442</f>
        <v>0</v>
      </c>
      <c r="I445" s="14">
        <f>+'[1]Consolidado ORG'!T442</f>
        <v>29900000</v>
      </c>
      <c r="J445" s="14">
        <f>+'[1]Consolidado ORG'!AE442</f>
        <v>0</v>
      </c>
      <c r="K445" s="12" t="str">
        <f>+'[1]Consolidado ORG'!E442</f>
        <v>5 5. Contratación directa</v>
      </c>
      <c r="L445" s="12" t="str">
        <f>+'[1]Consolidado ORG'!F442</f>
        <v>6 6. Otro</v>
      </c>
      <c r="M445" s="12" t="str">
        <f>+'[1]Consolidado ORG'!AK442</f>
        <v>https://www.contratos.gov.co/consultas/detalleProceso.do?numConstancia=17-12-6368701</v>
      </c>
      <c r="N445" s="12" t="str">
        <f>+'[1]Consolidado ORG'!AL442</f>
        <v>17-12-6368701</v>
      </c>
      <c r="O445" s="29"/>
    </row>
    <row r="446" spans="1:15" ht="56.25" x14ac:dyDescent="0.25">
      <c r="A446" s="11" t="str">
        <f>+'[1]Consolidado ORG'!A443</f>
        <v>SCJ-443-2017</v>
      </c>
      <c r="B446" s="12">
        <f>+'[1]Consolidado ORG'!B443</f>
        <v>42808</v>
      </c>
      <c r="C446" s="12" t="str">
        <f>+'[1]Consolidado ORG'!G443</f>
        <v>BELKIS FUENTES LIZCANO</v>
      </c>
      <c r="D446" s="12" t="str">
        <f>+'[1]Consolidado ORG'!L443</f>
        <v>PRESTAR LOS SERVICIOS PROFESIONALES A LA SUBSECRETARIA DE SEGURIDAD Y CONVIVENCIA EN LAS GESTIONES, TRAMITES Y ASUNTOS DE CARÁCTER ADMINISTRATIVO Y FINANCIERO, CON EL FIN DE MEJORAR LAS CONDICIONES DE SEGURIDAD Y CONVIVENCIA PARA LOS HABITANTES DEL DISTRITO CAPITAL</v>
      </c>
      <c r="E446" s="12">
        <f>+'[1]Consolidado ORG'!M443</f>
        <v>42809</v>
      </c>
      <c r="F446" s="12">
        <f>+'[1]Consolidado ORG'!N443</f>
        <v>43114</v>
      </c>
      <c r="G446" s="13">
        <f>+'[1]Consolidado ORG'!P443</f>
        <v>10</v>
      </c>
      <c r="H446" s="13">
        <f>+'[1]Consolidado ORG'!AG443</f>
        <v>0</v>
      </c>
      <c r="I446" s="14">
        <f>+'[1]Consolidado ORG'!T443</f>
        <v>50000000</v>
      </c>
      <c r="J446" s="14">
        <f>+'[1]Consolidado ORG'!AE443</f>
        <v>0</v>
      </c>
      <c r="K446" s="12" t="str">
        <f>+'[1]Consolidado ORG'!E443</f>
        <v>5 5. Contratación directa</v>
      </c>
      <c r="L446" s="12" t="str">
        <f>+'[1]Consolidado ORG'!F443</f>
        <v>6 6. Otro</v>
      </c>
      <c r="M446" s="12" t="str">
        <f>+'[1]Consolidado ORG'!AK443</f>
        <v>https://www.contratos.gov.co/consultas/detalleProceso.do?numConstancia=17-12-6368835</v>
      </c>
      <c r="N446" s="12" t="str">
        <f>+'[1]Consolidado ORG'!AL443</f>
        <v>17-12-6368835</v>
      </c>
      <c r="O446" s="29"/>
    </row>
    <row r="447" spans="1:15" ht="67.5" x14ac:dyDescent="0.25">
      <c r="A447" s="11" t="str">
        <f>+'[1]Consolidado ORG'!A444</f>
        <v>SCJ-444-2017</v>
      </c>
      <c r="B447" s="12">
        <f>+'[1]Consolidado ORG'!B444</f>
        <v>42808</v>
      </c>
      <c r="C447" s="12" t="str">
        <f>+'[1]Consolidado ORG'!G444</f>
        <v>ELZON FERNEY DELGADO MORALES</v>
      </c>
      <c r="D447" s="12" t="str">
        <f>+'[1]Consolidado ORG'!L444</f>
        <v>PRESTAR LOS SERVICIOS PROFESIONALES A LA SUBSECRETARIA DE SEGURIDAD Y CONVIVENCIA, PARA APOYAR EN LA PLANEACION, ARTICULACION, EVALUACION Y SEGUIMIENTO DE LAS ACCIONES DE CONVIVENCIA Y SEGURIDAD DESARROLADAS EN LA O LAS LOCALIDADES DESIGNADAS CON EL FIN DE DISMINUIR LAS CAUSAS Y FACTORES DE VIOLENCIA Y DELITO EN BOGOTA</v>
      </c>
      <c r="E447" s="12">
        <f>+'[1]Consolidado ORG'!M444</f>
        <v>42809</v>
      </c>
      <c r="F447" s="12">
        <f>+'[1]Consolidado ORG'!N444</f>
        <v>43114</v>
      </c>
      <c r="G447" s="13">
        <f>+'[1]Consolidado ORG'!P444</f>
        <v>10</v>
      </c>
      <c r="H447" s="13">
        <f>+'[1]Consolidado ORG'!AG444</f>
        <v>0</v>
      </c>
      <c r="I447" s="14">
        <f>+'[1]Consolidado ORG'!T444</f>
        <v>55000000</v>
      </c>
      <c r="J447" s="14">
        <f>+'[1]Consolidado ORG'!AE444</f>
        <v>0</v>
      </c>
      <c r="K447" s="12" t="str">
        <f>+'[1]Consolidado ORG'!E444</f>
        <v>5 5. Contratación directa</v>
      </c>
      <c r="L447" s="12" t="str">
        <f>+'[1]Consolidado ORG'!F444</f>
        <v>6 6. Otro</v>
      </c>
      <c r="M447" s="12" t="str">
        <f>+'[1]Consolidado ORG'!AK444</f>
        <v>https://www.contratos.gov.co/consultas/detalleProceso.do?numConstancia=17-12-6368960</v>
      </c>
      <c r="N447" s="12" t="str">
        <f>+'[1]Consolidado ORG'!AL444</f>
        <v>17-12-6368960</v>
      </c>
      <c r="O447" s="29"/>
    </row>
    <row r="448" spans="1:15" ht="78.75" x14ac:dyDescent="0.25">
      <c r="A448" s="11" t="str">
        <f>+'[1]Consolidado ORG'!A445</f>
        <v>SCJ-445-2017</v>
      </c>
      <c r="B448" s="12">
        <f>+'[1]Consolidado ORG'!B445</f>
        <v>42808</v>
      </c>
      <c r="C448" s="12" t="str">
        <f>+'[1]Consolidado ORG'!G445</f>
        <v>FABIOLA DEL ROSARIO VARGAS QUIÑONES</v>
      </c>
      <c r="D448" s="12" t="str">
        <f>+'[1]Consolidado ORG'!L445</f>
        <v>PRESATAR SERVICIOS PROFESIONALES PARA BRINDAR INFORMACION, ORIENTACION Y ACOMPAÑAMIENTO JURIDICO A LOS USUARIOS QUE ASISTEN A LAS CASAS DE JUSTICIA ASI COMO REALIZAR ACTIVIDADES PARA PREVENIR, PROMOVER Y FORTALECER EN LAS COMUNIDADES EL POSICIONAMIENTO DE TEMAS ESTRATEGICOS PARA LA PROMOCION DEL ACCESO A LA JUSTICIA</v>
      </c>
      <c r="E448" s="12">
        <f>+'[1]Consolidado ORG'!M445</f>
        <v>42809</v>
      </c>
      <c r="F448" s="12">
        <f>+'[1]Consolidado ORG'!N445</f>
        <v>43279</v>
      </c>
      <c r="G448" s="13">
        <f>+'[1]Consolidado ORG'!P445</f>
        <v>10.5</v>
      </c>
      <c r="H448" s="13">
        <f>+'[1]Consolidado ORG'!AG445</f>
        <v>150</v>
      </c>
      <c r="I448" s="14">
        <f>+'[1]Consolidado ORG'!T445</f>
        <v>50400000</v>
      </c>
      <c r="J448" s="14">
        <f>+'[1]Consolidado ORG'!AE445</f>
        <v>24000000</v>
      </c>
      <c r="K448" s="12" t="str">
        <f>+'[1]Consolidado ORG'!E445</f>
        <v>5 5. Contratación directa</v>
      </c>
      <c r="L448" s="12" t="str">
        <f>+'[1]Consolidado ORG'!F445</f>
        <v>6 6. Otro</v>
      </c>
      <c r="M448" s="12" t="str">
        <f>+'[1]Consolidado ORG'!AK445</f>
        <v>https://www.contratos.gov.co/consultas/detalleProceso.do?numConstancia=17-12-6369797</v>
      </c>
      <c r="N448" s="12" t="str">
        <f>+'[1]Consolidado ORG'!AL445</f>
        <v>17-12-6369797</v>
      </c>
      <c r="O448" s="29"/>
    </row>
    <row r="449" spans="1:15" ht="33.75" x14ac:dyDescent="0.25">
      <c r="A449" s="11" t="str">
        <f>+'[1]Consolidado ORG'!A446</f>
        <v>SCJ-446-2017</v>
      </c>
      <c r="B449" s="12">
        <f>+'[1]Consolidado ORG'!B446</f>
        <v>42809</v>
      </c>
      <c r="C449" s="12" t="str">
        <f>+'[1]Consolidado ORG'!G446</f>
        <v>JOSE RAFAEL PARADA PEREZ</v>
      </c>
      <c r="D449" s="12" t="str">
        <f>+'[1]Consolidado ORG'!L446</f>
        <v>PRESTAR APOYO JURIDICO A LAS ESTACIONES DE POLICIA DE LA CIUDAD CAPITAL Y A LA OFICINA DE ASUNTOS JURIDICOS DE LA POLICIA METROPOLITANA DE BOGOTA.</v>
      </c>
      <c r="E449" s="12">
        <f>+'[1]Consolidado ORG'!M446</f>
        <v>42810</v>
      </c>
      <c r="F449" s="12">
        <f>+'[1]Consolidado ORG'!N446</f>
        <v>43099</v>
      </c>
      <c r="G449" s="13">
        <f>+'[1]Consolidado ORG'!P446</f>
        <v>9.5</v>
      </c>
      <c r="H449" s="13">
        <f>+'[1]Consolidado ORG'!AG446</f>
        <v>0</v>
      </c>
      <c r="I449" s="14">
        <f>+'[1]Consolidado ORG'!T446</f>
        <v>47500000</v>
      </c>
      <c r="J449" s="14">
        <f>+'[1]Consolidado ORG'!AE446</f>
        <v>0</v>
      </c>
      <c r="K449" s="12" t="str">
        <f>+'[1]Consolidado ORG'!E446</f>
        <v>5 5. Contratación directa</v>
      </c>
      <c r="L449" s="12" t="str">
        <f>+'[1]Consolidado ORG'!F446</f>
        <v>6 6. Otro</v>
      </c>
      <c r="M449" s="12" t="str">
        <f>+'[1]Consolidado ORG'!AK446</f>
        <v>https://www.contratos.gov.co/consultas/detalleProceso.do?numConstancia=17-12-6369867</v>
      </c>
      <c r="N449" s="12" t="str">
        <f>+'[1]Consolidado ORG'!AL446</f>
        <v>17-12-6369867</v>
      </c>
      <c r="O449" s="29"/>
    </row>
    <row r="450" spans="1:15" ht="56.25" x14ac:dyDescent="0.25">
      <c r="A450" s="11" t="str">
        <f>+'[1]Consolidado ORG'!A447</f>
        <v>SCJ-447-2017</v>
      </c>
      <c r="B450" s="12">
        <f>+'[1]Consolidado ORG'!B447</f>
        <v>42809</v>
      </c>
      <c r="C450" s="12" t="str">
        <f>+'[1]Consolidado ORG'!G447</f>
        <v>DIEGO FERNANDO BUSTOS GRACIA</v>
      </c>
      <c r="D450" s="12" t="str">
        <f>+'[1]Consolidado ORG'!L447</f>
        <v>PRESTAR LOS SERVICIOS TECNICOS EN LA DIRECCION DE BIENES PARA APOYAR EL ANALISIS, SEGUIMIENTO Y CONTROL DE LOS BIENES ADQUIRIDOS PARA EL FORTALECIMIENTO DE LA CAPACIDAD OPERATIVA DE LAS AUTORIDADES DE SEGURIDAD, CONVIVENCIA Y JUSTICIA.</v>
      </c>
      <c r="E450" s="12">
        <f>+'[1]Consolidado ORG'!M447</f>
        <v>42810</v>
      </c>
      <c r="F450" s="12">
        <f>+'[1]Consolidado ORG'!N447</f>
        <v>43115</v>
      </c>
      <c r="G450" s="13">
        <f>+'[1]Consolidado ORG'!P447</f>
        <v>10</v>
      </c>
      <c r="H450" s="13">
        <f>+'[1]Consolidado ORG'!AG447</f>
        <v>0</v>
      </c>
      <c r="I450" s="14">
        <f>+'[1]Consolidado ORG'!T447</f>
        <v>26080000</v>
      </c>
      <c r="J450" s="14">
        <f>+'[1]Consolidado ORG'!AE447</f>
        <v>0</v>
      </c>
      <c r="K450" s="12" t="str">
        <f>+'[1]Consolidado ORG'!E447</f>
        <v>5 5. Contratación directa</v>
      </c>
      <c r="L450" s="12" t="str">
        <f>+'[1]Consolidado ORG'!F447</f>
        <v>6 6. Otro</v>
      </c>
      <c r="M450" s="12" t="str">
        <f>+'[1]Consolidado ORG'!AK447</f>
        <v>https://www.contratos.gov.co/consultas/detalleProceso.do?numConstancia=17-12-6369993</v>
      </c>
      <c r="N450" s="12" t="str">
        <f>+'[1]Consolidado ORG'!AL447</f>
        <v>17-12-6369993</v>
      </c>
      <c r="O450" s="29"/>
    </row>
    <row r="451" spans="1:15" ht="56.25" x14ac:dyDescent="0.25">
      <c r="A451" s="11" t="str">
        <f>+'[1]Consolidado ORG'!A448</f>
        <v>SCJ-448-2017</v>
      </c>
      <c r="B451" s="12">
        <f>+'[1]Consolidado ORG'!B448</f>
        <v>42809</v>
      </c>
      <c r="C451" s="12" t="str">
        <f>+'[1]Consolidado ORG'!G448</f>
        <v>JESUS JAVIER JAUREGUI HERNANDEZ</v>
      </c>
      <c r="D451" s="12" t="str">
        <f>+'[1]Consolidado ORG'!L448</f>
        <v>APOYAR AL GRUPO DE PREVENCIÓN Y EDUCACIÓN CIUDADANA DE LA POLICIA METROPOLITANA DE BOGOTA, EN LA ESTRUCTURACION DE  ESTRATEGIAS DE  PREVENCION Y ATENCIÓN DE DELITOS, RELACIONADOS CON GRUPOS DE JÓVENES VULNERABLES A LAS DINAMICAS DELINCUENCIALES.</v>
      </c>
      <c r="E451" s="12">
        <f>+'[1]Consolidado ORG'!M448</f>
        <v>42811</v>
      </c>
      <c r="F451" s="12">
        <f>+'[1]Consolidado ORG'!N448</f>
        <v>43100</v>
      </c>
      <c r="G451" s="13">
        <f>+'[1]Consolidado ORG'!P448</f>
        <v>9.5</v>
      </c>
      <c r="H451" s="13">
        <f>+'[1]Consolidado ORG'!AG448</f>
        <v>0</v>
      </c>
      <c r="I451" s="14">
        <f>+'[1]Consolidado ORG'!T448</f>
        <v>57000000</v>
      </c>
      <c r="J451" s="14">
        <f>+'[1]Consolidado ORG'!AE448</f>
        <v>0</v>
      </c>
      <c r="K451" s="12" t="str">
        <f>+'[1]Consolidado ORG'!E448</f>
        <v>5 5. Contratación directa</v>
      </c>
      <c r="L451" s="12" t="str">
        <f>+'[1]Consolidado ORG'!F448</f>
        <v>6 6. Otro</v>
      </c>
      <c r="M451" s="12" t="str">
        <f>+'[1]Consolidado ORG'!AK448</f>
        <v>https://www.contratos.gov.co/consultas/detalleProceso.do?numConstancia=17-12-6370036</v>
      </c>
      <c r="N451" s="12" t="str">
        <f>+'[1]Consolidado ORG'!AL448</f>
        <v>17-12-6370036</v>
      </c>
      <c r="O451" s="29"/>
    </row>
    <row r="452" spans="1:15" ht="90" x14ac:dyDescent="0.25">
      <c r="A452" s="11" t="str">
        <f>+'[1]Consolidado ORG'!A449</f>
        <v>SCJ-449-2017</v>
      </c>
      <c r="B452" s="12">
        <f>+'[1]Consolidado ORG'!B449</f>
        <v>42809</v>
      </c>
      <c r="C452" s="12" t="str">
        <f>+'[1]Consolidado ORG'!G449</f>
        <v>RAFAEL EDUARDO RONDEROS GARCIA</v>
      </c>
      <c r="D452" s="12" t="str">
        <f>+'[1]Consolidado ORG'!L449</f>
        <v>PRESTAR LOS SERVICIOS PROFESIONALES A LA SECRETARIA DE SEGURIDAD CON EL FIN DE APOYAR EN LOS PROCESOS DE CONTRATACION PARA LA PLANIFICACION Y ELABORACION DEL ANALISIS DEL SECTOR, ESTUDIOS DE MERCADO Y ESTABLECER LOS INDICADORES FINANICIEROS DE ACUERDO CON LA NORMATIVIDAD VIGENTE Y LOS PROCEDIMIENTOS ESTABLECIDOS EN LA ENTIDAD, EN ESPECIAL A LA SUBSECRETARIA DE ACCESO A LA JUSTICIA</v>
      </c>
      <c r="E452" s="12">
        <f>+'[1]Consolidado ORG'!M449</f>
        <v>42810</v>
      </c>
      <c r="F452" s="12">
        <f>+'[1]Consolidado ORG'!N449</f>
        <v>43115</v>
      </c>
      <c r="G452" s="13">
        <f>+'[1]Consolidado ORG'!P449</f>
        <v>10</v>
      </c>
      <c r="H452" s="13">
        <f>+'[1]Consolidado ORG'!AG449</f>
        <v>0</v>
      </c>
      <c r="I452" s="14">
        <f>+'[1]Consolidado ORG'!T449</f>
        <v>70000000</v>
      </c>
      <c r="J452" s="14">
        <f>+'[1]Consolidado ORG'!AE449</f>
        <v>0</v>
      </c>
      <c r="K452" s="12" t="str">
        <f>+'[1]Consolidado ORG'!E449</f>
        <v>5 5. Contratación directa</v>
      </c>
      <c r="L452" s="12" t="str">
        <f>+'[1]Consolidado ORG'!F449</f>
        <v>6 6. Otro</v>
      </c>
      <c r="M452" s="12" t="str">
        <f>+'[1]Consolidado ORG'!AK449</f>
        <v>https://www.contratos.gov.co/consultas/detalleProceso.do?numConstancia=17-12-6371495</v>
      </c>
      <c r="N452" s="12" t="str">
        <f>+'[1]Consolidado ORG'!AL449</f>
        <v>17-12-6371495</v>
      </c>
      <c r="O452" s="29"/>
    </row>
    <row r="453" spans="1:15" ht="56.25" x14ac:dyDescent="0.25">
      <c r="A453" s="11" t="str">
        <f>+'[1]Consolidado ORG'!A450</f>
        <v>SCJ-450-2017</v>
      </c>
      <c r="B453" s="12">
        <f>+'[1]Consolidado ORG'!B450</f>
        <v>42809</v>
      </c>
      <c r="C453" s="12" t="str">
        <f>+'[1]Consolidado ORG'!G450</f>
        <v>ALEJANDRO ISIDORO RODRIGUEZ PENAGOS</v>
      </c>
      <c r="D453" s="12" t="str">
        <f>+'[1]Consolidado ORG'!L450</f>
        <v>PRESTAR SERVICIOS PROFESIONALES PARA APOYAR LAS ESTAPAS CONTRACTUALES DE LOS PROCESOS DE SELECCIÓN DE LA DIRECCION DE TECNOLOGIA Y SISTEMAS DE LA INFORMACION, Y COMO APOYO A LA GESTION DE LA INFRAESTRUCTURA TECNOLOGICA Y LA SUPERVISION DE CONTRATOS</v>
      </c>
      <c r="E453" s="12">
        <f>+'[1]Consolidado ORG'!M450</f>
        <v>42810</v>
      </c>
      <c r="F453" s="12">
        <f>+'[1]Consolidado ORG'!N450</f>
        <v>42901</v>
      </c>
      <c r="G453" s="13">
        <f>+'[1]Consolidado ORG'!P450</f>
        <v>3</v>
      </c>
      <c r="H453" s="13">
        <f>+'[1]Consolidado ORG'!AG450</f>
        <v>0</v>
      </c>
      <c r="I453" s="14">
        <f>+'[1]Consolidado ORG'!T450</f>
        <v>18000000</v>
      </c>
      <c r="J453" s="14">
        <f>+'[1]Consolidado ORG'!AE450</f>
        <v>0</v>
      </c>
      <c r="K453" s="12" t="str">
        <f>+'[1]Consolidado ORG'!E450</f>
        <v>5 5. Contratación directa</v>
      </c>
      <c r="L453" s="12" t="str">
        <f>+'[1]Consolidado ORG'!F450</f>
        <v>6 6. Otro</v>
      </c>
      <c r="M453" s="12" t="str">
        <f>+'[1]Consolidado ORG'!AK450</f>
        <v>https://www.contratos.gov.co/consultas/detalleProceso.do?numConstancia=17-12-6371641</v>
      </c>
      <c r="N453" s="12" t="str">
        <f>+'[1]Consolidado ORG'!AL450</f>
        <v>17-12-6371641</v>
      </c>
      <c r="O453" s="29"/>
    </row>
    <row r="454" spans="1:15" ht="56.25" x14ac:dyDescent="0.25">
      <c r="A454" s="11" t="str">
        <f>+'[1]Consolidado ORG'!A451</f>
        <v>SCJ-451-2017</v>
      </c>
      <c r="B454" s="12">
        <f>+'[1]Consolidado ORG'!B451</f>
        <v>42809</v>
      </c>
      <c r="C454" s="12" t="str">
        <f>+'[1]Consolidado ORG'!G451</f>
        <v>JOANN LEONARDO GARZON AMAYA</v>
      </c>
      <c r="D454" s="12" t="str">
        <f>+'[1]Consolidado ORG'!L451</f>
        <v>PRESTAR LOS SERVICIOS DE APOYO A LA GESTION EN LA SUBSECRETARIA DE SEGURIDAD Y CONVIVENCIA PARA COADYUVAR EN LA IMPLEMENTACION DE ESTRATEGIAS Y ACCIONES DE DIALOGO MEDIACION Y PREVENCION EN CONVIVENCIA Y SEGURIDAD CIUDADANA EN LA CIUDAD</v>
      </c>
      <c r="E454" s="12">
        <f>+'[1]Consolidado ORG'!M451</f>
        <v>42810</v>
      </c>
      <c r="F454" s="12">
        <f>+'[1]Consolidado ORG'!N451</f>
        <v>43115</v>
      </c>
      <c r="G454" s="13">
        <f>+'[1]Consolidado ORG'!P451</f>
        <v>10</v>
      </c>
      <c r="H454" s="13">
        <f>+'[1]Consolidado ORG'!AG451</f>
        <v>0</v>
      </c>
      <c r="I454" s="14">
        <f>+'[1]Consolidado ORG'!T451</f>
        <v>20000000</v>
      </c>
      <c r="J454" s="14">
        <f>+'[1]Consolidado ORG'!AE451</f>
        <v>0</v>
      </c>
      <c r="K454" s="12" t="str">
        <f>+'[1]Consolidado ORG'!E451</f>
        <v>5 5. Contratación directa</v>
      </c>
      <c r="L454" s="12" t="str">
        <f>+'[1]Consolidado ORG'!F451</f>
        <v>6 6. Otro</v>
      </c>
      <c r="M454" s="12" t="str">
        <f>+'[1]Consolidado ORG'!AK451</f>
        <v>https://www.contratos.gov.co/consultas/detalleProceso.do?numConstancia=17-12-6371765</v>
      </c>
      <c r="N454" s="12" t="str">
        <f>+'[1]Consolidado ORG'!AL451</f>
        <v>17-12-6371765</v>
      </c>
      <c r="O454" s="29"/>
    </row>
    <row r="455" spans="1:15" ht="45" x14ac:dyDescent="0.25">
      <c r="A455" s="11" t="str">
        <f>+'[1]Consolidado ORG'!A452</f>
        <v>SCJ-452-2017</v>
      </c>
      <c r="B455" s="12">
        <f>+'[1]Consolidado ORG'!B452</f>
        <v>42810</v>
      </c>
      <c r="C455" s="12" t="str">
        <f>+'[1]Consolidado ORG'!G452</f>
        <v>PREVISORA-INVERSIONES</v>
      </c>
      <c r="D455" s="12" t="str">
        <f>+'[1]Consolidado ORG'!L452</f>
        <v>CONTRATAR EL SEGURO OBLIGATORIO DE ACCIDENTES DE TRANSITO -SOAT-  DE LOS AUTOMOTORES DE PROPIEDAD Y A CARGO DE LA SECRETARIA DISTRITAL DE SEGURIDAD, CONVIVENCIA Y JUSTICIA.</v>
      </c>
      <c r="E455" s="12">
        <f>+'[1]Consolidado ORG'!M452</f>
        <v>42810</v>
      </c>
      <c r="F455" s="12">
        <f>+'[1]Consolidado ORG'!N452</f>
        <v>42870</v>
      </c>
      <c r="G455" s="13">
        <f>+'[1]Consolidado ORG'!P452</f>
        <v>2</v>
      </c>
      <c r="H455" s="13">
        <f>+'[1]Consolidado ORG'!AG452</f>
        <v>0</v>
      </c>
      <c r="I455" s="14">
        <f>+'[1]Consolidado ORG'!T452</f>
        <v>34178398</v>
      </c>
      <c r="J455" s="14">
        <f>+'[1]Consolidado ORG'!AE452</f>
        <v>1139452</v>
      </c>
      <c r="K455" s="12" t="str">
        <f>+'[1]Consolidado ORG'!E452</f>
        <v>2 2. Selección abreviada</v>
      </c>
      <c r="L455" s="12" t="str">
        <f>+'[1]Consolidado ORG'!F452</f>
        <v>6 6. Otro</v>
      </c>
      <c r="M455" s="12" t="str">
        <f>+'[1]Consolidado ORG'!AK452</f>
        <v>https://www.colombiacompra.gov.co/tienda-virtual-del-estado-colombiano/orden-de-compra/15023</v>
      </c>
      <c r="N455" s="12" t="str">
        <f>+'[1]Consolidado ORG'!AL452</f>
        <v>CCE-15023</v>
      </c>
      <c r="O455" s="29"/>
    </row>
    <row r="456" spans="1:15" ht="33.75" x14ac:dyDescent="0.25">
      <c r="A456" s="11" t="str">
        <f>+'[1]Consolidado ORG'!A453</f>
        <v>SCJ-453-2017</v>
      </c>
      <c r="B456" s="12">
        <f>+'[1]Consolidado ORG'!B453</f>
        <v>42810</v>
      </c>
      <c r="C456" s="12" t="str">
        <f>+'[1]Consolidado ORG'!G453</f>
        <v>JOAN SEBASTIAN SOCHE LOPEZ</v>
      </c>
      <c r="D456" s="12" t="str">
        <f>+'[1]Consolidado ORG'!L453</f>
        <v>PRESTAR LOS SERVICIOS PROFESIONALES EN LOS TEMAS RELACIONADOS CON LA NOMINA DE LA NOMINA DE LA SECRETARIA DE SEGURIDAD, CONVIVENCIA Y JUSTICIA</v>
      </c>
      <c r="E456" s="12">
        <f>+'[1]Consolidado ORG'!M453</f>
        <v>42811</v>
      </c>
      <c r="F456" s="12">
        <f>+'[1]Consolidado ORG'!N453</f>
        <v>42841</v>
      </c>
      <c r="G456" s="13">
        <f>+'[1]Consolidado ORG'!P453</f>
        <v>1</v>
      </c>
      <c r="H456" s="13">
        <f>+'[1]Consolidado ORG'!AG453</f>
        <v>0</v>
      </c>
      <c r="I456" s="14">
        <f>+'[1]Consolidado ORG'!T453</f>
        <v>3027000</v>
      </c>
      <c r="J456" s="14">
        <f>+'[1]Consolidado ORG'!AE453</f>
        <v>0</v>
      </c>
      <c r="K456" s="12" t="str">
        <f>+'[1]Consolidado ORG'!E453</f>
        <v>5 5. Contratación directa</v>
      </c>
      <c r="L456" s="12" t="str">
        <f>+'[1]Consolidado ORG'!F453</f>
        <v>6 6. Otro</v>
      </c>
      <c r="M456" s="12" t="str">
        <f>+'[1]Consolidado ORG'!AK453</f>
        <v>https://www.contratos.gov.co/consultas/detalleProceso.do?numConstancia=17-12-6394609</v>
      </c>
      <c r="N456" s="12" t="str">
        <f>+'[1]Consolidado ORG'!AL453</f>
        <v>17-12-6394609</v>
      </c>
      <c r="O456" s="29"/>
    </row>
    <row r="457" spans="1:15" ht="45" x14ac:dyDescent="0.25">
      <c r="A457" s="11" t="str">
        <f>+'[1]Consolidado ORG'!A454</f>
        <v>SCJ-454-2017</v>
      </c>
      <c r="B457" s="12">
        <f>+'[1]Consolidado ORG'!B454</f>
        <v>42811</v>
      </c>
      <c r="C457" s="12" t="str">
        <f>+'[1]Consolidado ORG'!G454</f>
        <v>FLOR MARIA GARZON PERILLA</v>
      </c>
      <c r="D457" s="12" t="str">
        <f>+'[1]Consolidado ORG'!L454</f>
        <v>PRESTAR LOS SERVICIOS PROFESIONALES EN LOS ASUNTOS FINANCIEROS A CAARGO DE LA SUBSECREATRIA DE GESTION INSTITUCIONAL DE LA SECRETARIA DISTRITAL DE SEGURIDAD, CONVIVENCIA Y JUSTICIA</v>
      </c>
      <c r="E457" s="12">
        <f>+'[1]Consolidado ORG'!M454</f>
        <v>42815</v>
      </c>
      <c r="F457" s="12">
        <f>+'[1]Consolidado ORG'!N454</f>
        <v>43089</v>
      </c>
      <c r="G457" s="13">
        <f>+'[1]Consolidado ORG'!P454</f>
        <v>9</v>
      </c>
      <c r="H457" s="13">
        <f>+'[1]Consolidado ORG'!AG454</f>
        <v>0</v>
      </c>
      <c r="I457" s="14">
        <f>+'[1]Consolidado ORG'!T454</f>
        <v>63000000</v>
      </c>
      <c r="J457" s="14">
        <f>+'[1]Consolidado ORG'!AE454</f>
        <v>0</v>
      </c>
      <c r="K457" s="12" t="str">
        <f>+'[1]Consolidado ORG'!E454</f>
        <v>5 5. Contratación directa</v>
      </c>
      <c r="L457" s="12" t="str">
        <f>+'[1]Consolidado ORG'!F454</f>
        <v>6 6. Otro</v>
      </c>
      <c r="M457" s="12" t="str">
        <f>+'[1]Consolidado ORG'!AK454</f>
        <v>https://www.contratos.gov.co/consultas/detalleProceso.do?numConstancia=17-12-6394767</v>
      </c>
      <c r="N457" s="12" t="str">
        <f>+'[1]Consolidado ORG'!AL454</f>
        <v>17-12-6394767</v>
      </c>
      <c r="O457" s="29"/>
    </row>
    <row r="458" spans="1:15" ht="123.75" x14ac:dyDescent="0.25">
      <c r="A458" s="11" t="str">
        <f>+'[1]Consolidado ORG'!A455</f>
        <v>SCJ-455-2017</v>
      </c>
      <c r="B458" s="12">
        <f>+'[1]Consolidado ORG'!B455</f>
        <v>42811</v>
      </c>
      <c r="C458" s="12" t="str">
        <f>+'[1]Consolidado ORG'!G455</f>
        <v>LADOINSA LABORES DOTACIONES INDUSTRIALES SAS</v>
      </c>
      <c r="D458" s="12" t="str">
        <f>+'[1]Consolidado ORG'!L455</f>
        <v>PRESTACION INTEGRAL DEL SERVICIO DE ASEO Y CAFETERIA CON SOPORTE DE EQUIPOS Y SUMINISTROS DE INSUMOS PARA LA SECRETARIA DISTRITAL DE SEGURIDAD, CONVIVENCIA Y JUSTICIA, LAS UNIDADES DE MEDIACION Y CONCILIACION, LAS CASAS DE JUSTICIA, CARCEL DISTRITAL DE VARONES Y ANEXO DE MUJERES, CENTRO DE TRASLADO POR PROTECCION UPJ PUENTE ARANDA, LAS INSTALACIONES DEL CENTRO COMANDO, CONTROL, COMUNICACIONES Y COMPUTO C4, COMO AQUELLOS POR LOS QUE LE CORRESPONDIERE VELAR EN VIRTUD DE DISPOSICIONES LEGALES, CONTRACTUALES Y CONVENCIONALES DE LA SECRETARIA DISTRITAL DE SEGURIDAD, CONVIVENCIA Y JUSTICIA</v>
      </c>
      <c r="E458" s="12">
        <f>+'[1]Consolidado ORG'!M455</f>
        <v>42831</v>
      </c>
      <c r="F458" s="12">
        <f>+'[1]Consolidado ORG'!N455</f>
        <v>43196</v>
      </c>
      <c r="G458" s="13">
        <f>+'[1]Consolidado ORG'!P455</f>
        <v>10</v>
      </c>
      <c r="H458" s="13">
        <f>+'[1]Consolidado ORG'!AG455</f>
        <v>60</v>
      </c>
      <c r="I458" s="14">
        <f>+'[1]Consolidado ORG'!T455</f>
        <v>870811601</v>
      </c>
      <c r="J458" s="14">
        <f>+'[1]Consolidado ORG'!AE455</f>
        <v>234160609</v>
      </c>
      <c r="K458" s="12" t="str">
        <f>+'[1]Consolidado ORG'!E455</f>
        <v>2 2. Selección abreviada</v>
      </c>
      <c r="L458" s="12" t="str">
        <f>+'[1]Consolidado ORG'!F455</f>
        <v>6 6. Otro</v>
      </c>
      <c r="M458" s="12" t="str">
        <f>+'[1]Consolidado ORG'!AK455</f>
        <v>https://www.colombiacompra.gov.co/tienda-virtual-del-estado-colombiano/ordenes-compra/15104</v>
      </c>
      <c r="N458" s="12" t="str">
        <f>+'[1]Consolidado ORG'!AL455</f>
        <v>CCE-15104</v>
      </c>
      <c r="O458" s="29"/>
    </row>
    <row r="459" spans="1:15" ht="67.5" x14ac:dyDescent="0.25">
      <c r="A459" s="11" t="str">
        <f>+'[1]Consolidado ORG'!A456</f>
        <v>SCJ-456-2017</v>
      </c>
      <c r="B459" s="12">
        <f>+'[1]Consolidado ORG'!B456</f>
        <v>42814</v>
      </c>
      <c r="C459" s="12" t="str">
        <f>+'[1]Consolidado ORG'!G456</f>
        <v>JUAN JOSE COLLAZOS MUÑOZ</v>
      </c>
      <c r="D459" s="12" t="str">
        <f>+'[1]Consolidado ORG'!L456</f>
        <v>PRESTAR LOS SERVICIOS PROFESIONALES A LA DIRECCION DE BIENES PARA APOYAR EN EL PROCESO DE ADQUISICIÓN, DOTACIÓN Y MANTENIMIENTO DE BIENES INMUEBLES, MATERIALES Y EQUIPOS PARA EL FORTALECIMIENTO DE LA CAPACIDAD OPERATIVA DE LAS AUTORIDADES DE SEGURIDAD, CONVIVENCIA Y JUSTICIA</v>
      </c>
      <c r="E459" s="12">
        <f>+'[1]Consolidado ORG'!M456</f>
        <v>42818</v>
      </c>
      <c r="F459" s="12">
        <f>+'[1]Consolidado ORG'!N456</f>
        <v>43123</v>
      </c>
      <c r="G459" s="13">
        <f>+'[1]Consolidado ORG'!P456</f>
        <v>10</v>
      </c>
      <c r="H459" s="13">
        <f>+'[1]Consolidado ORG'!AG456</f>
        <v>0</v>
      </c>
      <c r="I459" s="14">
        <f>+'[1]Consolidado ORG'!T456</f>
        <v>50000000</v>
      </c>
      <c r="J459" s="14">
        <f>+'[1]Consolidado ORG'!AE456</f>
        <v>0</v>
      </c>
      <c r="K459" s="12" t="str">
        <f>+'[1]Consolidado ORG'!E456</f>
        <v>5 5. Contratación directa</v>
      </c>
      <c r="L459" s="12" t="str">
        <f>+'[1]Consolidado ORG'!F456</f>
        <v>6 6. Otro</v>
      </c>
      <c r="M459" s="12" t="str">
        <f>+'[1]Consolidado ORG'!AK456</f>
        <v>https://www.contratos.gov.co/consultas/detalleProceso.do?numConstancia=17-12-6387440</v>
      </c>
      <c r="N459" s="12" t="str">
        <f>+'[1]Consolidado ORG'!AL456</f>
        <v>17-12-6387440</v>
      </c>
      <c r="O459" s="29"/>
    </row>
    <row r="460" spans="1:15" ht="45" x14ac:dyDescent="0.25">
      <c r="A460" s="11" t="str">
        <f>+'[1]Consolidado ORG'!A457</f>
        <v>SCJ-457-2017</v>
      </c>
      <c r="B460" s="12">
        <f>+'[1]Consolidado ORG'!B457</f>
        <v>42815</v>
      </c>
      <c r="C460" s="12" t="str">
        <f>+'[1]Consolidado ORG'!G457</f>
        <v>OMAR HENRY CORTES VELASQUEZ</v>
      </c>
      <c r="D460" s="12" t="str">
        <f>+'[1]Consolidado ORG'!L457</f>
        <v>PRESTACIÓN DEL SERVICIO DE MANTENIMIENTO CON INSUMOS Y REPUESTOS A LAS MOTOCICLETAS MARCA HONDA DE PROPIEDAD DE LA SECRETARIA DISTRITAL DE SEGURIDAD CONVIVENCIA Y JUSTICIA.</v>
      </c>
      <c r="E460" s="12">
        <f>+'[1]Consolidado ORG'!M457</f>
        <v>42818</v>
      </c>
      <c r="F460" s="12">
        <f>+'[1]Consolidado ORG'!N457</f>
        <v>42969</v>
      </c>
      <c r="G460" s="13">
        <f>+'[1]Consolidado ORG'!P457</f>
        <v>3</v>
      </c>
      <c r="H460" s="13">
        <f>+'[1]Consolidado ORG'!AG457</f>
        <v>30</v>
      </c>
      <c r="I460" s="14">
        <f>+'[1]Consolidado ORG'!T457</f>
        <v>27714729</v>
      </c>
      <c r="J460" s="14">
        <f>+'[1]Consolidado ORG'!AE457</f>
        <v>13000000</v>
      </c>
      <c r="K460" s="12" t="str">
        <f>+'[1]Consolidado ORG'!E457</f>
        <v>4 4. Mínima cuantía</v>
      </c>
      <c r="L460" s="12" t="str">
        <f>+'[1]Consolidado ORG'!F457</f>
        <v>6 6. Otro</v>
      </c>
      <c r="M460" s="12" t="str">
        <f>+'[1]Consolidado ORG'!AK457</f>
        <v>https://www.contratos.gov.co/consultas/detalleProceso.do?numConstancia=17-13-6298041</v>
      </c>
      <c r="N460" s="12" t="str">
        <f>+'[1]Consolidado ORG'!AL457</f>
        <v>17-13-6298041</v>
      </c>
      <c r="O460" s="29"/>
    </row>
    <row r="461" spans="1:15" ht="45" x14ac:dyDescent="0.25">
      <c r="A461" s="11" t="str">
        <f>+'[1]Consolidado ORG'!A458</f>
        <v>SCJ-458-2017</v>
      </c>
      <c r="B461" s="12">
        <f>+'[1]Consolidado ORG'!B458</f>
        <v>42815</v>
      </c>
      <c r="C461" s="12" t="str">
        <f>+'[1]Consolidado ORG'!G458</f>
        <v>ANA KARINA MANTILLA PARDO</v>
      </c>
      <c r="D461" s="12" t="str">
        <f>+'[1]Consolidado ORG'!L458</f>
        <v>PRESTAR SERVICIOS PROFESIONALES EN MATERIA CONTRACTUAL EN LOS ASUNTOS QUE ADELANTEN LA DIRECCION DE GESTION HUMANA PARA EL CUMPLIMIENTO DE LAS FUNCIONES A SU CARGO</v>
      </c>
      <c r="E461" s="12">
        <f>+'[1]Consolidado ORG'!M458</f>
        <v>42816</v>
      </c>
      <c r="F461" s="12">
        <f>+'[1]Consolidado ORG'!N458</f>
        <v>43113</v>
      </c>
      <c r="G461" s="13">
        <f>+'[1]Consolidado ORG'!P458</f>
        <v>10</v>
      </c>
      <c r="H461" s="13">
        <f>+'[1]Consolidado ORG'!AG458</f>
        <v>0</v>
      </c>
      <c r="I461" s="14">
        <f>+'[1]Consolidado ORG'!T458</f>
        <v>75000000</v>
      </c>
      <c r="J461" s="14">
        <f>+'[1]Consolidado ORG'!AE458</f>
        <v>0</v>
      </c>
      <c r="K461" s="12" t="str">
        <f>+'[1]Consolidado ORG'!E458</f>
        <v>5 5. Contratación directa</v>
      </c>
      <c r="L461" s="12" t="str">
        <f>+'[1]Consolidado ORG'!F458</f>
        <v>6 6. Otro</v>
      </c>
      <c r="M461" s="12" t="str">
        <f>+'[1]Consolidado ORG'!AK458</f>
        <v>https://www.contratos.gov.co/consultas/detalleProceso.do?numConstancia=17-12-6409795</v>
      </c>
      <c r="N461" s="12" t="str">
        <f>+'[1]Consolidado ORG'!AL458</f>
        <v>17-12-6409795</v>
      </c>
      <c r="O461" s="29"/>
    </row>
    <row r="462" spans="1:15" ht="45" x14ac:dyDescent="0.25">
      <c r="A462" s="11" t="str">
        <f>+'[1]Consolidado ORG'!A459</f>
        <v>SCJ-459-2017</v>
      </c>
      <c r="B462" s="12">
        <f>+'[1]Consolidado ORG'!B459</f>
        <v>42816</v>
      </c>
      <c r="C462" s="12" t="str">
        <f>+'[1]Consolidado ORG'!G459</f>
        <v>JOHANA CAROLINA ROZO MONTENEGRO</v>
      </c>
      <c r="D462" s="12" t="str">
        <f>+'[1]Consolidado ORG'!L459</f>
        <v>PRESTAR SERVICIOS DE APOYO A LA GESTIÓN A LA DIRECCIÓN DE BIENES PARA EL CARGUE, DEPURACIÓN Y CONCILIACIÓN CONTABLE EN LOS MÓDULOS SAE Y SAI DEL PROGRAMA SI CAPITAL.</v>
      </c>
      <c r="E462" s="12">
        <f>+'[1]Consolidado ORG'!M459</f>
        <v>42818</v>
      </c>
      <c r="F462" s="12">
        <f>+'[1]Consolidado ORG'!N459</f>
        <v>43154</v>
      </c>
      <c r="G462" s="13">
        <f>+'[1]Consolidado ORG'!P459</f>
        <v>11</v>
      </c>
      <c r="H462" s="13">
        <f>+'[1]Consolidado ORG'!AG459</f>
        <v>0</v>
      </c>
      <c r="I462" s="14">
        <f>+'[1]Consolidado ORG'!T459</f>
        <v>31900000</v>
      </c>
      <c r="J462" s="14">
        <f>+'[1]Consolidado ORG'!AE459</f>
        <v>0</v>
      </c>
      <c r="K462" s="12" t="str">
        <f>+'[1]Consolidado ORG'!E459</f>
        <v>5 5. Contratación directa</v>
      </c>
      <c r="L462" s="12" t="str">
        <f>+'[1]Consolidado ORG'!F459</f>
        <v>6 6. Otro</v>
      </c>
      <c r="M462" s="12" t="str">
        <f>+'[1]Consolidado ORG'!AK459</f>
        <v>https://www.contratos.gov.co/consultas/detalleProceso.do?numConstancia=17-12-6399362</v>
      </c>
      <c r="N462" s="12" t="str">
        <f>+'[1]Consolidado ORG'!AL459</f>
        <v>17-12-6399362</v>
      </c>
      <c r="O462" s="29"/>
    </row>
    <row r="463" spans="1:15" ht="67.5" x14ac:dyDescent="0.25">
      <c r="A463" s="11" t="str">
        <f>+'[1]Consolidado ORG'!A460</f>
        <v>SCJ-460-2017</v>
      </c>
      <c r="B463" s="12">
        <f>+'[1]Consolidado ORG'!B460</f>
        <v>42817</v>
      </c>
      <c r="C463" s="12" t="str">
        <f>+'[1]Consolidado ORG'!G460</f>
        <v>COLOMBIANA DE COMERCIO SA Y/O ALKOSTO SA</v>
      </c>
      <c r="D463" s="12" t="str">
        <f>+'[1]Consolidado ORG'!L460</f>
        <v>ADQUIRIR TELEVISORES PARA LA SECRETARIA DE SEGURIDAD CONVIVENCIA Y JUSTICIA DE ACUERDO CON LAS ESPECIFICACIONES TECNICAS Y CONDICIONES CONTEMPLADAS MEDIANTE GRANDES SUPERFICIES DE MINIMA CUANTIA POR LA TIENDA VIRTUAL DEL ESTADO COLOMBIANO - COLOMBIA COMPRA EFICIENTE</v>
      </c>
      <c r="E463" s="12">
        <f>+'[1]Consolidado ORG'!M460</f>
        <v>42818</v>
      </c>
      <c r="F463" s="12">
        <f>+'[1]Consolidado ORG'!N460</f>
        <v>42827</v>
      </c>
      <c r="G463" s="13">
        <f>+'[1]Consolidado ORG'!P460</f>
        <v>0.33333333333333331</v>
      </c>
      <c r="H463" s="13">
        <f>+'[1]Consolidado ORG'!AG460</f>
        <v>0</v>
      </c>
      <c r="I463" s="14">
        <f>+'[1]Consolidado ORG'!T460</f>
        <v>47735471</v>
      </c>
      <c r="J463" s="14">
        <f>+'[1]Consolidado ORG'!AE460</f>
        <v>0</v>
      </c>
      <c r="K463" s="12" t="str">
        <f>+'[1]Consolidado ORG'!E460</f>
        <v>2 2. Selección abreviada</v>
      </c>
      <c r="L463" s="12" t="str">
        <f>+'[1]Consolidado ORG'!F460</f>
        <v>6 6. Otro</v>
      </c>
      <c r="M463" s="12" t="str">
        <f>+'[1]Consolidado ORG'!AK460</f>
        <v>https://www.colombiacompra.gov.co/tienda-virtual-del-estado-colombiano/orden-de-compra/15219</v>
      </c>
      <c r="N463" s="12" t="str">
        <f>+'[1]Consolidado ORG'!AL460</f>
        <v>CCE-15219</v>
      </c>
      <c r="O463" s="29"/>
    </row>
    <row r="464" spans="1:15" ht="45" x14ac:dyDescent="0.25">
      <c r="A464" s="11" t="str">
        <f>+'[1]Consolidado ORG'!A461</f>
        <v>SCJ-461-2017</v>
      </c>
      <c r="B464" s="12">
        <f>+'[1]Consolidado ORG'!B461</f>
        <v>42817</v>
      </c>
      <c r="C464" s="12" t="str">
        <f>+'[1]Consolidado ORG'!G461</f>
        <v>MOTOROLA SOLUTIONS INC</v>
      </c>
      <c r="D464" s="12" t="str">
        <f>+'[1]Consolidado ORG'!L461</f>
        <v>PUESTA EN MARCHA DE LA ACTUALIZACIÓN DEL SISTEMA DE RADIO TRONCAL IZADO ASTRO 25 IP AL SERVICIO DE LAS AGENCIAS DE SEGURIDAD OPERACIONES Y EMERGENCIAS DEL DISTRITO CAPITAL</v>
      </c>
      <c r="E464" s="12">
        <f>+'[1]Consolidado ORG'!M461</f>
        <v>42817</v>
      </c>
      <c r="F464" s="12">
        <f>+'[1]Consolidado ORG'!N461</f>
        <v>43150</v>
      </c>
      <c r="G464" s="13">
        <f>+'[1]Consolidado ORG'!P461</f>
        <v>7</v>
      </c>
      <c r="H464" s="13">
        <f>+'[1]Consolidado ORG'!AG461</f>
        <v>120</v>
      </c>
      <c r="I464" s="14">
        <f>+'[1]Consolidado ORG'!T461</f>
        <v>14544901910</v>
      </c>
      <c r="J464" s="14">
        <f>+'[1]Consolidado ORG'!AE461</f>
        <v>0</v>
      </c>
      <c r="K464" s="12" t="str">
        <f>+'[1]Consolidado ORG'!E461</f>
        <v>5 5. Contratación directa</v>
      </c>
      <c r="L464" s="12" t="str">
        <f>+'[1]Consolidado ORG'!F461</f>
        <v>6 6. Otro</v>
      </c>
      <c r="M464" s="12" t="str">
        <f>+'[1]Consolidado ORG'!AK461</f>
        <v>https://www.contratos.gov.co/consultas/detalleProceso.do?numConstancia=17-12-6410868</v>
      </c>
      <c r="N464" s="12" t="str">
        <f>+'[1]Consolidado ORG'!AL461</f>
        <v>17-12-6410868</v>
      </c>
      <c r="O464" s="29"/>
    </row>
    <row r="465" spans="1:15" ht="45" x14ac:dyDescent="0.25">
      <c r="A465" s="11" t="str">
        <f>+'[1]Consolidado ORG'!A462</f>
        <v>SCJ-462-2017</v>
      </c>
      <c r="B465" s="12">
        <f>+'[1]Consolidado ORG'!B462</f>
        <v>42821</v>
      </c>
      <c r="C465" s="12" t="str">
        <f>+'[1]Consolidado ORG'!G462</f>
        <v>HECTOR JAMES VILLAMIL SANDOVAL</v>
      </c>
      <c r="D465" s="12" t="str">
        <f>+'[1]Consolidado ORG'!L462</f>
        <v>Prestar los servicios profesionales para la migración, soporte técnico, desarrollo, implementación, puesta en producción y mantenimiento para las aplicaciones de la Secretaría de Seguridad Convivencia y Justicia.</v>
      </c>
      <c r="E465" s="12">
        <f>+'[1]Consolidado ORG'!M462</f>
        <v>42822</v>
      </c>
      <c r="F465" s="12">
        <f>+'[1]Consolidado ORG'!N462</f>
        <v>42913</v>
      </c>
      <c r="G465" s="13">
        <f>+'[1]Consolidado ORG'!P462</f>
        <v>3</v>
      </c>
      <c r="H465" s="13">
        <f>+'[1]Consolidado ORG'!AG462</f>
        <v>0</v>
      </c>
      <c r="I465" s="14">
        <f>+'[1]Consolidado ORG'!T462</f>
        <v>18000000</v>
      </c>
      <c r="J465" s="14">
        <f>+'[1]Consolidado ORG'!AE462</f>
        <v>0</v>
      </c>
      <c r="K465" s="12" t="str">
        <f>+'[1]Consolidado ORG'!E462</f>
        <v>5 5. Contratación directa</v>
      </c>
      <c r="L465" s="12" t="str">
        <f>+'[1]Consolidado ORG'!F462</f>
        <v>6 6. Otro</v>
      </c>
      <c r="M465" s="12" t="str">
        <f>+'[1]Consolidado ORG'!AK462</f>
        <v>https://www.contratos.gov.co/consultas/detalleProceso.do?numConstancia=17-12-6414174</v>
      </c>
      <c r="N465" s="12" t="str">
        <f>+'[1]Consolidado ORG'!AL462</f>
        <v>17-12-6414174</v>
      </c>
      <c r="O465" s="29"/>
    </row>
    <row r="466" spans="1:15" ht="33.75" x14ac:dyDescent="0.25">
      <c r="A466" s="11" t="str">
        <f>+'[1]Consolidado ORG'!A463</f>
        <v>SCJ-463-2017</v>
      </c>
      <c r="B466" s="12">
        <f>+'[1]Consolidado ORG'!B463</f>
        <v>42822</v>
      </c>
      <c r="C466" s="12" t="str">
        <f>+'[1]Consolidado ORG'!G463</f>
        <v>POLICÍA METROPOLITANA DE BOGOTÁ</v>
      </c>
      <c r="D466" s="12" t="str">
        <f>+'[1]Consolidado ORG'!L463</f>
        <v>LA SECRETARIA DISTRITAL DE SEGURIDAD CONVIVENCIA Y JUSTICIA ENTREGA PARA USO DE LA POLICÍA METROPOLITANA DE BOGOTA EQUIPOS Y MAQUINAS DE TRANSPORTE</v>
      </c>
      <c r="E466" s="12">
        <f>+'[1]Consolidado ORG'!M463</f>
        <v>42822</v>
      </c>
      <c r="F466" s="12">
        <f>+'[1]Consolidado ORG'!N463</f>
        <v>44646</v>
      </c>
      <c r="G466" s="13">
        <f>+'[1]Consolidado ORG'!P463</f>
        <v>60.833333333333336</v>
      </c>
      <c r="H466" s="13">
        <f>+'[1]Consolidado ORG'!AG463</f>
        <v>0</v>
      </c>
      <c r="I466" s="14">
        <f>+'[1]Consolidado ORG'!T463</f>
        <v>0</v>
      </c>
      <c r="J466" s="14">
        <f>+'[1]Consolidado ORG'!AE463</f>
        <v>0</v>
      </c>
      <c r="K466" s="12" t="str">
        <f>+'[1]Consolidado ORG'!E463</f>
        <v>5 5. Contratación directa</v>
      </c>
      <c r="L466" s="12" t="str">
        <f>+'[1]Consolidado ORG'!F463</f>
        <v>6 6. Otro</v>
      </c>
      <c r="M466" s="12" t="str">
        <f>+'[1]Consolidado ORG'!AK463</f>
        <v>https://www.contratos.gov.co/consultas/detalleProceso.do?numConstancia=17-12-6423759</v>
      </c>
      <c r="N466" s="12" t="str">
        <f>+'[1]Consolidado ORG'!AL463</f>
        <v>17-12-6423759</v>
      </c>
      <c r="O466" s="29"/>
    </row>
    <row r="467" spans="1:15" ht="56.25" x14ac:dyDescent="0.25">
      <c r="A467" s="11" t="str">
        <f>+'[1]Consolidado ORG'!A464</f>
        <v>SCJ-464-2017</v>
      </c>
      <c r="B467" s="12">
        <f>+'[1]Consolidado ORG'!B464</f>
        <v>42823</v>
      </c>
      <c r="C467" s="12" t="str">
        <f>+'[1]Consolidado ORG'!G464</f>
        <v>PREVISORA-INVERSIONES</v>
      </c>
      <c r="D467" s="12" t="str">
        <f>+'[1]Consolidado ORG'!L464</f>
        <v>CONTRATAR EL SEGURO DE VEHICULOS POR MEDIO DEL CUAL SE AMPAREN LOS AUTOMOTORES DE PROPIEDAD DE LA SECRETARIA DE SEGURIDAD Y CONVIVENCIA, AL SERVICIO DE LAS AGENCIAS DE SEGURIDAD, DEFENSA Y JUSTICIA QUE DESARROLLAN SUS ACTIVIDADES EN EL DISTRITO CAPITAL.</v>
      </c>
      <c r="E467" s="12">
        <f>+'[1]Consolidado ORG'!M464</f>
        <v>42824</v>
      </c>
      <c r="F467" s="12">
        <f>+'[1]Consolidado ORG'!N464</f>
        <v>43068</v>
      </c>
      <c r="G467" s="13">
        <f>+'[1]Consolidado ORG'!P464</f>
        <v>8</v>
      </c>
      <c r="H467" s="13">
        <f>+'[1]Consolidado ORG'!AG464</f>
        <v>0</v>
      </c>
      <c r="I467" s="14">
        <f>+'[1]Consolidado ORG'!T464</f>
        <v>183568698</v>
      </c>
      <c r="J467" s="14">
        <f>+'[1]Consolidado ORG'!AE464</f>
        <v>30872964</v>
      </c>
      <c r="K467" s="12" t="str">
        <f>+'[1]Consolidado ORG'!E464</f>
        <v>2 2. Selección abreviada</v>
      </c>
      <c r="L467" s="12" t="str">
        <f>+'[1]Consolidado ORG'!F464</f>
        <v>6 6. Otro</v>
      </c>
      <c r="M467" s="12" t="str">
        <f>+'[1]Consolidado ORG'!AK464</f>
        <v>https://www.colombiacompra.gov.co/tienda-virtual-del-estado-colombiano/orden-de-compra/15321</v>
      </c>
      <c r="N467" s="12" t="str">
        <f>+'[1]Consolidado ORG'!AL464</f>
        <v>CCE-15321</v>
      </c>
      <c r="O467" s="29"/>
    </row>
    <row r="468" spans="1:15" ht="56.25" x14ac:dyDescent="0.25">
      <c r="A468" s="11" t="str">
        <f>+'[1]Consolidado ORG'!A465</f>
        <v>SCJ-465-2017</v>
      </c>
      <c r="B468" s="12">
        <f>+'[1]Consolidado ORG'!B465</f>
        <v>42822</v>
      </c>
      <c r="C468" s="12" t="str">
        <f>+'[1]Consolidado ORG'!G465</f>
        <v>GERARDO CAMILO BURBANO CIFUENTES</v>
      </c>
      <c r="D468" s="12" t="str">
        <f>+'[1]Consolidado ORG'!L465</f>
        <v>PRESTAR SERVICIOS PROFESIONALES A LA SUBSECRETARIA SE SEGURIDAD Y CONVIVENCIA PARA APOYAR JURIDICAMENTE LA IMPLEMENTACION DE ESTRATEGIAS RELACIONADAS CON LA POLITICA DE DROGAS TENDIENTES A MEJORAR LAS CONDICIONES DE CONVIVENCIA Y SEGURIDAD</v>
      </c>
      <c r="E468" s="12">
        <f>+'[1]Consolidado ORG'!M465</f>
        <v>42823</v>
      </c>
      <c r="F468" s="12">
        <f>+'[1]Consolidado ORG'!N465</f>
        <v>42975</v>
      </c>
      <c r="G468" s="13">
        <f>+'[1]Consolidado ORG'!P465</f>
        <v>5</v>
      </c>
      <c r="H468" s="13">
        <f>+'[1]Consolidado ORG'!AG465</f>
        <v>0</v>
      </c>
      <c r="I468" s="14">
        <f>+'[1]Consolidado ORG'!T465</f>
        <v>22500000</v>
      </c>
      <c r="J468" s="14">
        <f>+'[1]Consolidado ORG'!AE465</f>
        <v>0</v>
      </c>
      <c r="K468" s="12" t="str">
        <f>+'[1]Consolidado ORG'!E465</f>
        <v>5 5. Contratación directa</v>
      </c>
      <c r="L468" s="12" t="str">
        <f>+'[1]Consolidado ORG'!F465</f>
        <v>6 6. Otro</v>
      </c>
      <c r="M468" s="12" t="str">
        <f>+'[1]Consolidado ORG'!AK465</f>
        <v>https://www.contratos.gov.co/consultas/detalleProceso.do?numConstancia=17-12-6423831</v>
      </c>
      <c r="N468" s="12" t="str">
        <f>+'[1]Consolidado ORG'!AL465</f>
        <v>17-12-6423831</v>
      </c>
      <c r="O468" s="29"/>
    </row>
    <row r="469" spans="1:15" ht="56.25" x14ac:dyDescent="0.25">
      <c r="A469" s="11" t="str">
        <f>+'[1]Consolidado ORG'!A466</f>
        <v>SCJ-466-2017</v>
      </c>
      <c r="B469" s="12">
        <f>+'[1]Consolidado ORG'!B466</f>
        <v>42822</v>
      </c>
      <c r="C469" s="12" t="str">
        <f>+'[1]Consolidado ORG'!G466</f>
        <v>SERVINUTRIR SAS</v>
      </c>
      <c r="D469" s="12" t="str">
        <f>+'[1]Consolidado ORG'!L466</f>
        <v>PRESTAR EL SERVICIO DE ALIMENTACION PREPARADA BAJO LA MODALIDAD DE RACION DIARIA CON DESTINO A TODAS LAS PERSONAS PRIVADAS DE LA LIBERTAD QUE SE ENCUENTRAN EN LA CARCEL DISTRITAL DE VARONES Y ANEXO DE MUEJERES DE BOGOTA DC</v>
      </c>
      <c r="E469" s="12">
        <f>+'[1]Consolidado ORG'!M466</f>
        <v>42825</v>
      </c>
      <c r="F469" s="12">
        <f>+'[1]Consolidado ORG'!N466</f>
        <v>43267</v>
      </c>
      <c r="G469" s="13">
        <f>+'[1]Consolidado ORG'!P466</f>
        <v>9.5</v>
      </c>
      <c r="H469" s="13">
        <f>+'[1]Consolidado ORG'!AG466</f>
        <v>153</v>
      </c>
      <c r="I469" s="14">
        <f>+'[1]Consolidado ORG'!T466</f>
        <v>2800000000</v>
      </c>
      <c r="J469" s="14">
        <f>+'[1]Consolidado ORG'!AE466</f>
        <v>1096693000</v>
      </c>
      <c r="K469" s="12" t="str">
        <f>+'[1]Consolidado ORG'!E466</f>
        <v>2 2. Selección abreviada</v>
      </c>
      <c r="L469" s="12" t="str">
        <f>+'[1]Consolidado ORG'!F466</f>
        <v>1 1. Subasta Inversa</v>
      </c>
      <c r="M469" s="12" t="str">
        <f>+'[1]Consolidado ORG'!AK466</f>
        <v>https://www.contratos.gov.co/consultas/detalleProceso.do?numConstancia=17-9-426980</v>
      </c>
      <c r="N469" s="12" t="str">
        <f>+'[1]Consolidado ORG'!AL466</f>
        <v>17-9-426980</v>
      </c>
      <c r="O469" s="29"/>
    </row>
    <row r="470" spans="1:15" ht="33.75" x14ac:dyDescent="0.25">
      <c r="A470" s="11" t="str">
        <f>+'[1]Consolidado ORG'!A467</f>
        <v>SCJ-467-2017</v>
      </c>
      <c r="B470" s="12">
        <f>+'[1]Consolidado ORG'!B467</f>
        <v>42823</v>
      </c>
      <c r="C470" s="12" t="str">
        <f>+'[1]Consolidado ORG'!G467</f>
        <v>CARLOS ALBERTO PINZON MOLINA</v>
      </c>
      <c r="D470" s="12" t="str">
        <f>+'[1]Consolidado ORG'!L467</f>
        <v>PRESTAR SERVICIO DE ORGANIZACIÓN LOGISTICA DE EVNETOS INSTITUCIONALES DE LA SECRETARIA DE SEGURIDAD CONVIVENCIA Y JUSTICIA</v>
      </c>
      <c r="E470" s="12">
        <f>+'[1]Consolidado ORG'!M467</f>
        <v>42823</v>
      </c>
      <c r="F470" s="12">
        <f>+'[1]Consolidado ORG'!N467</f>
        <v>43220</v>
      </c>
      <c r="G470" s="13">
        <f>+'[1]Consolidado ORG'!P467</f>
        <v>9.1</v>
      </c>
      <c r="H470" s="13">
        <f>+'[1]Consolidado ORG'!AG467</f>
        <v>120</v>
      </c>
      <c r="I470" s="14">
        <f>+'[1]Consolidado ORG'!T467</f>
        <v>468000000</v>
      </c>
      <c r="J470" s="14">
        <f>+'[1]Consolidado ORG'!AE467</f>
        <v>234000000</v>
      </c>
      <c r="K470" s="12" t="str">
        <f>+'[1]Consolidado ORG'!E467</f>
        <v>2 2. Selección abreviada</v>
      </c>
      <c r="L470" s="12" t="str">
        <f>+'[1]Consolidado ORG'!F467</f>
        <v>2 2. Menor cuantía</v>
      </c>
      <c r="M470" s="12" t="str">
        <f>+'[1]Consolidado ORG'!AK467</f>
        <v>https://www.contratos.gov.co/consultas/detalleProceso.do?numConstancia=17-11-6062207</v>
      </c>
      <c r="N470" s="12" t="str">
        <f>+'[1]Consolidado ORG'!AL467</f>
        <v>17-11-6062207</v>
      </c>
      <c r="O470" s="29"/>
    </row>
    <row r="471" spans="1:15" ht="45" x14ac:dyDescent="0.25">
      <c r="A471" s="11" t="str">
        <f>+'[1]Consolidado ORG'!A468</f>
        <v>SCJ-468-2017</v>
      </c>
      <c r="B471" s="12">
        <f>+'[1]Consolidado ORG'!B468</f>
        <v>42823</v>
      </c>
      <c r="C471" s="12" t="str">
        <f>+'[1]Consolidado ORG'!G468</f>
        <v>GRUPO INMOBILIARIO CRECER LTDA</v>
      </c>
      <c r="D471" s="12" t="str">
        <f>+'[1]Consolidado ORG'!L468</f>
        <v>ARRENDAMIENTO DE UN BIEN INMUEBLE A LA SECRETARÍA DISTRITAL DE SEGURIDAD, CONVIVENCIA Y JUSTICIA PARA EL FUNCIONAMIENTO DE UNA CASA DE JUSTICIA Y SERVICIOS COMPLEMENTARIOS EN LA LOCALIDAD DE KENNEDY.</v>
      </c>
      <c r="E471" s="12">
        <f>+'[1]Consolidado ORG'!M468</f>
        <v>42823</v>
      </c>
      <c r="F471" s="12">
        <f>+'[1]Consolidado ORG'!N468</f>
        <v>42853</v>
      </c>
      <c r="G471" s="13">
        <f>+'[1]Consolidado ORG'!P468</f>
        <v>1</v>
      </c>
      <c r="H471" s="13">
        <f>+'[1]Consolidado ORG'!AG468</f>
        <v>0</v>
      </c>
      <c r="I471" s="14">
        <f>+'[1]Consolidado ORG'!T468</f>
        <v>33934302</v>
      </c>
      <c r="J471" s="14">
        <f>+'[1]Consolidado ORG'!AE468</f>
        <v>0</v>
      </c>
      <c r="K471" s="12" t="str">
        <f>+'[1]Consolidado ORG'!E468</f>
        <v>5 5. Contratación directa</v>
      </c>
      <c r="L471" s="12" t="str">
        <f>+'[1]Consolidado ORG'!F468</f>
        <v>6 6. Otro</v>
      </c>
      <c r="M471" s="12" t="str">
        <f>+'[1]Consolidado ORG'!AK468</f>
        <v>https://www.contratos.gov.co/consultas/detalleProceso.do?numConstancia=17-12-6425743</v>
      </c>
      <c r="N471" s="12" t="str">
        <f>+'[1]Consolidado ORG'!AL468</f>
        <v>17-12-6425743</v>
      </c>
      <c r="O471" s="29"/>
    </row>
    <row r="472" spans="1:15" ht="56.25" x14ac:dyDescent="0.25">
      <c r="A472" s="11" t="str">
        <f>+'[1]Consolidado ORG'!A469</f>
        <v>SCJ-469-2017</v>
      </c>
      <c r="B472" s="12">
        <f>+'[1]Consolidado ORG'!B469</f>
        <v>42824</v>
      </c>
      <c r="C472" s="12" t="str">
        <f>+'[1]Consolidado ORG'!G469</f>
        <v>CAMILO ANDRES VELASCO TRIANA</v>
      </c>
      <c r="D472" s="12" t="str">
        <f>+'[1]Consolidado ORG'!L469</f>
        <v>PRESTAR LOS SERVICIOS PROFESIONALES A LA DIRECCION DE BIENES DE LA SUBSECRETARIA DE INVERSIONES Y FORTALECIMIENTO DE CAPACIDADES OPERATIVAS EN EL DESARROLLO DE ACTIVIDADES RELACIONADAS CON TECNOLOGIA DE LA INFORMACION Y COMUNICACIONES</v>
      </c>
      <c r="E472" s="12">
        <f>+'[1]Consolidado ORG'!M469</f>
        <v>42825</v>
      </c>
      <c r="F472" s="12">
        <f>+'[1]Consolidado ORG'!N469</f>
        <v>43125</v>
      </c>
      <c r="G472" s="13">
        <f>+'[1]Consolidado ORG'!P469</f>
        <v>9</v>
      </c>
      <c r="H472" s="13">
        <f>+'[1]Consolidado ORG'!AG469</f>
        <v>13</v>
      </c>
      <c r="I472" s="14">
        <f>+'[1]Consolidado ORG'!T469</f>
        <v>40500000</v>
      </c>
      <c r="J472" s="14">
        <f>+'[1]Consolidado ORG'!AE469</f>
        <v>1950000</v>
      </c>
      <c r="K472" s="12" t="str">
        <f>+'[1]Consolidado ORG'!E469</f>
        <v>5 5. Contratación directa</v>
      </c>
      <c r="L472" s="12" t="str">
        <f>+'[1]Consolidado ORG'!F469</f>
        <v>6 6. Otro</v>
      </c>
      <c r="M472" s="12" t="str">
        <f>+'[1]Consolidado ORG'!AK469</f>
        <v>https://www.contratos.gov.co/consultas/detalleProceso.do?numConstancia=17-12-6435737</v>
      </c>
      <c r="N472" s="12" t="str">
        <f>+'[1]Consolidado ORG'!AL469</f>
        <v>17-12-6435737</v>
      </c>
      <c r="O472" s="29"/>
    </row>
    <row r="473" spans="1:15" ht="56.25" x14ac:dyDescent="0.25">
      <c r="A473" s="11" t="str">
        <f>+'[1]Consolidado ORG'!A470</f>
        <v>SCJ-470-2017</v>
      </c>
      <c r="B473" s="12">
        <f>+'[1]Consolidado ORG'!B470</f>
        <v>42824</v>
      </c>
      <c r="C473" s="12" t="str">
        <f>+'[1]Consolidado ORG'!G470</f>
        <v>ESTEBAN CHAVES SILVA</v>
      </c>
      <c r="D473" s="12" t="str">
        <f>+'[1]Consolidado ORG'!L470</f>
        <v>PRESTAR LOS SERVICIOS DE APOYO EN LA GESTION EN LA SUBSECRETARIA DE SEGURIDAD Y CONVIVENCIA PARA COADYUVAR EN LA IMPLEMENTACION DE ESTRATEGIAS Y ACCIONES DE DIALOGO MEDIACION Y PREVENCION EN CONVIVENCIA Y SEGURIDAD CIUDADANA DE LA CIUDAD</v>
      </c>
      <c r="E473" s="12">
        <f>+'[1]Consolidado ORG'!M470</f>
        <v>42825</v>
      </c>
      <c r="F473" s="12">
        <f>+'[1]Consolidado ORG'!N470</f>
        <v>43114</v>
      </c>
      <c r="G473" s="13">
        <f>+'[1]Consolidado ORG'!P470</f>
        <v>9.5</v>
      </c>
      <c r="H473" s="13">
        <f>+'[1]Consolidado ORG'!AG470</f>
        <v>0</v>
      </c>
      <c r="I473" s="14">
        <f>+'[1]Consolidado ORG'!T470</f>
        <v>19000000</v>
      </c>
      <c r="J473" s="14">
        <f>+'[1]Consolidado ORG'!AE470</f>
        <v>0</v>
      </c>
      <c r="K473" s="12" t="str">
        <f>+'[1]Consolidado ORG'!E470</f>
        <v>5 5. Contratación directa</v>
      </c>
      <c r="L473" s="12" t="str">
        <f>+'[1]Consolidado ORG'!F470</f>
        <v>6 6. Otro</v>
      </c>
      <c r="M473" s="12" t="str">
        <f>+'[1]Consolidado ORG'!AK470</f>
        <v>https://www.contratos.gov.co/consultas/detalleProceso.do?numConstancia=17-12-6435831</v>
      </c>
      <c r="N473" s="12" t="str">
        <f>+'[1]Consolidado ORG'!AL470</f>
        <v>17-12-6435831</v>
      </c>
      <c r="O473" s="29"/>
    </row>
    <row r="474" spans="1:15" ht="56.25" x14ac:dyDescent="0.25">
      <c r="A474" s="11" t="str">
        <f>+'[1]Consolidado ORG'!A471</f>
        <v>SCJ-471-2017</v>
      </c>
      <c r="B474" s="12">
        <f>+'[1]Consolidado ORG'!B471</f>
        <v>42824</v>
      </c>
      <c r="C474" s="12" t="str">
        <f>+'[1]Consolidado ORG'!G471</f>
        <v>EDGAR ANDRES RODRIGUEZ MORA</v>
      </c>
      <c r="D474" s="12" t="str">
        <f>+'[1]Consolidado ORG'!L471</f>
        <v>PRESTAR LOS SERVICIOS DE APOYO EN LA GESTION EN LA SUBSECRETARIA DE SEGURIDAD Y CONVIVENCIA PARA COADYUVAR EN LA IMPLEMENTACION DE ESTRATEGIAS Y ACCIONES DE DIALOGO MEDIACION Y PREVENCION EN CONVIVENCIA Y SEGURIDAD CIUDADANA DE LA CIUDAD</v>
      </c>
      <c r="E474" s="12">
        <f>+'[1]Consolidado ORG'!M471</f>
        <v>42825</v>
      </c>
      <c r="F474" s="12">
        <f>+'[1]Consolidado ORG'!N471</f>
        <v>43114</v>
      </c>
      <c r="G474" s="13">
        <f>+'[1]Consolidado ORG'!P471</f>
        <v>9.5</v>
      </c>
      <c r="H474" s="13">
        <f>+'[1]Consolidado ORG'!AG471</f>
        <v>0</v>
      </c>
      <c r="I474" s="14">
        <f>+'[1]Consolidado ORG'!T471</f>
        <v>19000000</v>
      </c>
      <c r="J474" s="14">
        <f>+'[1]Consolidado ORG'!AE471</f>
        <v>0</v>
      </c>
      <c r="K474" s="12" t="str">
        <f>+'[1]Consolidado ORG'!E471</f>
        <v>5 5. Contratación directa</v>
      </c>
      <c r="L474" s="12" t="str">
        <f>+'[1]Consolidado ORG'!F471</f>
        <v>6 6. Otro</v>
      </c>
      <c r="M474" s="12" t="str">
        <f>+'[1]Consolidado ORG'!AK471</f>
        <v>https://www.contratos.gov.co/consultas/detalleProceso.do?numConstancia=17-12-6435935</v>
      </c>
      <c r="N474" s="12" t="str">
        <f>+'[1]Consolidado ORG'!AL471</f>
        <v>17-12-6435935</v>
      </c>
      <c r="O474" s="29"/>
    </row>
    <row r="475" spans="1:15" ht="56.25" x14ac:dyDescent="0.25">
      <c r="A475" s="11" t="str">
        <f>+'[1]Consolidado ORG'!A472</f>
        <v>SCJ-472-2017</v>
      </c>
      <c r="B475" s="12">
        <f>+'[1]Consolidado ORG'!B472</f>
        <v>42824</v>
      </c>
      <c r="C475" s="12" t="str">
        <f>+'[1]Consolidado ORG'!G472</f>
        <v>RUBEN DARIO GONZALEZ FLORIAN</v>
      </c>
      <c r="D475" s="12" t="str">
        <f>+'[1]Consolidado ORG'!L472</f>
        <v>PRESTAR LOS SERVICIOS DE APOYO EN LA GESTION EN LA SUBSECRETARIA DE SEGURIDAD Y CONVIVENCIA PARA COADYUVAR EN LA IMPLEMENTACION DE ESTRATEGIAS Y ACCIONES DE DIALOGO MEDIACION Y PREVENCION EN CONVIVENCIA Y SEGURIDAD CIUDADANA DE LA CIUDAD</v>
      </c>
      <c r="E475" s="12">
        <f>+'[1]Consolidado ORG'!M472</f>
        <v>42825</v>
      </c>
      <c r="F475" s="12">
        <f>+'[1]Consolidado ORG'!N472</f>
        <v>43114</v>
      </c>
      <c r="G475" s="13">
        <f>+'[1]Consolidado ORG'!P472</f>
        <v>9.5</v>
      </c>
      <c r="H475" s="13">
        <f>+'[1]Consolidado ORG'!AG472</f>
        <v>0</v>
      </c>
      <c r="I475" s="14">
        <f>+'[1]Consolidado ORG'!T472</f>
        <v>19000000</v>
      </c>
      <c r="J475" s="14">
        <f>+'[1]Consolidado ORG'!AE472</f>
        <v>0</v>
      </c>
      <c r="K475" s="12" t="str">
        <f>+'[1]Consolidado ORG'!E472</f>
        <v>5 5. Contratación directa</v>
      </c>
      <c r="L475" s="12" t="str">
        <f>+'[1]Consolidado ORG'!F472</f>
        <v>6 6. Otro</v>
      </c>
      <c r="M475" s="12" t="str">
        <f>+'[1]Consolidado ORG'!AK472</f>
        <v>https://www.contratos.gov.co/consultas/detalleProceso.do?numConstancia=17-12-6436216</v>
      </c>
      <c r="N475" s="12" t="str">
        <f>+'[1]Consolidado ORG'!AL472</f>
        <v>17-12-6436216</v>
      </c>
      <c r="O475" s="29"/>
    </row>
    <row r="476" spans="1:15" ht="78.75" x14ac:dyDescent="0.25">
      <c r="A476" s="11" t="str">
        <f>+'[1]Consolidado ORG'!A473</f>
        <v>SCJ-473-2017</v>
      </c>
      <c r="B476" s="12">
        <f>+'[1]Consolidado ORG'!B473</f>
        <v>42824</v>
      </c>
      <c r="C476" s="12" t="str">
        <f>+'[1]Consolidado ORG'!G473</f>
        <v>MARIA PAULA HERRERA DURAN</v>
      </c>
      <c r="D476" s="12" t="str">
        <f>+'[1]Consolidado ORG'!L473</f>
        <v>PRESTAR SERVICIOS PROFESIONALES EN PSICOLOGIA A LA DIRECCION DE RESPONSABILIDAD PENAL ADOLESCENTE (DRPA) EN EL DISEÑO DEL MODELO DE ATENCION DIFERENCIAL PARA ADOLESCENTES Y JOVENES QUE INGRESAN AL SRPA Y LAS ESTRATEGIAS ENFOCADAS A LA PREVENCION DE LA VINCULACION Y UTILIZACION DE LOS ADOLESCENTES EN LA COMISION DE DELITOS</v>
      </c>
      <c r="E476" s="12">
        <f>+'[1]Consolidado ORG'!M473</f>
        <v>42825</v>
      </c>
      <c r="F476" s="12">
        <f>+'[1]Consolidado ORG'!N473</f>
        <v>43114</v>
      </c>
      <c r="G476" s="13">
        <f>+'[1]Consolidado ORG'!P473</f>
        <v>9.5</v>
      </c>
      <c r="H476" s="13">
        <f>+'[1]Consolidado ORG'!AG473</f>
        <v>0</v>
      </c>
      <c r="I476" s="14">
        <f>+'[1]Consolidado ORG'!T473</f>
        <v>42750000</v>
      </c>
      <c r="J476" s="14">
        <f>+'[1]Consolidado ORG'!AE473</f>
        <v>0</v>
      </c>
      <c r="K476" s="12" t="str">
        <f>+'[1]Consolidado ORG'!E473</f>
        <v>5 5. Contratación directa</v>
      </c>
      <c r="L476" s="12" t="str">
        <f>+'[1]Consolidado ORG'!F473</f>
        <v>6 6. Otro</v>
      </c>
      <c r="M476" s="12" t="str">
        <f>+'[1]Consolidado ORG'!AK473</f>
        <v>https://www.contratos.gov.co/consultas/detalleProceso.do?numConstancia=17-12-6437816</v>
      </c>
      <c r="N476" s="12" t="str">
        <f>+'[1]Consolidado ORG'!AL473</f>
        <v>17-12-6437816</v>
      </c>
      <c r="O476" s="29"/>
    </row>
    <row r="477" spans="1:15" ht="56.25" x14ac:dyDescent="0.25">
      <c r="A477" s="11" t="str">
        <f>+'[1]Consolidado ORG'!A474</f>
        <v>SCJ-474-2017</v>
      </c>
      <c r="B477" s="12">
        <f>+'[1]Consolidado ORG'!B474</f>
        <v>42824</v>
      </c>
      <c r="C477" s="12" t="str">
        <f>+'[1]Consolidado ORG'!G474</f>
        <v>JULIAN DAVID WILCHES GUZMAN</v>
      </c>
      <c r="D477" s="12" t="str">
        <f>+'[1]Consolidado ORG'!L474</f>
        <v>PRESTAR SERVICIOS PROFESIONALES A LA SUBSECRETARIA DE SEGURIDAD Y CONVIVENCIA PARA APOYAR LA IMPLEMENTACION DE ESTRATEGIAS RELACIONADAS CON LA POLITICA DE DROGAS TENDIENTES A MEJORAR LAS CONDICIONES DE CONVIVENCIA Y SEGURIDAD</v>
      </c>
      <c r="E477" s="12">
        <f>+'[1]Consolidado ORG'!M474</f>
        <v>42828</v>
      </c>
      <c r="F477" s="12">
        <f>+'[1]Consolidado ORG'!N474</f>
        <v>42980</v>
      </c>
      <c r="G477" s="13">
        <f>+'[1]Consolidado ORG'!P474</f>
        <v>5</v>
      </c>
      <c r="H477" s="13">
        <f>+'[1]Consolidado ORG'!AG474</f>
        <v>0</v>
      </c>
      <c r="I477" s="14">
        <f>+'[1]Consolidado ORG'!T474</f>
        <v>38675000</v>
      </c>
      <c r="J477" s="14">
        <f>+'[1]Consolidado ORG'!AE474</f>
        <v>0</v>
      </c>
      <c r="K477" s="12" t="str">
        <f>+'[1]Consolidado ORG'!E474</f>
        <v>5 5. Contratación directa</v>
      </c>
      <c r="L477" s="12" t="str">
        <f>+'[1]Consolidado ORG'!F474</f>
        <v>6 6. Otro</v>
      </c>
      <c r="M477" s="12" t="str">
        <f>+'[1]Consolidado ORG'!AK474</f>
        <v>https://www.contratos.gov.co/consultas/detalleProceso.do?numConstancia=17-12-6437836</v>
      </c>
      <c r="N477" s="12" t="str">
        <f>+'[1]Consolidado ORG'!AL474</f>
        <v>17-12-6437836</v>
      </c>
      <c r="O477" s="29"/>
    </row>
    <row r="478" spans="1:15" ht="45" x14ac:dyDescent="0.25">
      <c r="A478" s="11" t="str">
        <f>+'[1]Consolidado ORG'!A475</f>
        <v>SCJ-475-2017</v>
      </c>
      <c r="B478" s="12">
        <f>+'[1]Consolidado ORG'!B475</f>
        <v>42824</v>
      </c>
      <c r="C478" s="12" t="str">
        <f>+'[1]Consolidado ORG'!G475</f>
        <v>KALVET SAS</v>
      </c>
      <c r="D478" s="12" t="str">
        <f>+'[1]Consolidado ORG'!L475</f>
        <v>ARRENDAMIENTO DE UN BIEN INMUEBLE A LA SECRETARÍA DISTRITAL DE SEGURIDAD, CONVIVENCIA Y JUSTICIA PARA EL FUNCIONAMIENTO DE UNA CASA DE JUSTICIA Y SERVICIOS COMPLEMENTARIOS EN LA LOCALIDAD DE KENNEDY.</v>
      </c>
      <c r="E478" s="12">
        <f>+'[1]Consolidado ORG'!M475</f>
        <v>43218</v>
      </c>
      <c r="F478" s="12">
        <f>+'[1]Consolidado ORG'!N475</f>
        <v>43702</v>
      </c>
      <c r="G478" s="13">
        <f>+'[1]Consolidado ORG'!P475</f>
        <v>12</v>
      </c>
      <c r="H478" s="13">
        <f>+'[1]Consolidado ORG'!AG475</f>
        <v>120</v>
      </c>
      <c r="I478" s="14">
        <f>+'[1]Consolidado ORG'!T475</f>
        <v>228000000</v>
      </c>
      <c r="J478" s="14">
        <f>+'[1]Consolidado ORG'!AE475</f>
        <v>76000000</v>
      </c>
      <c r="K478" s="12" t="str">
        <f>+'[1]Consolidado ORG'!E475</f>
        <v>5 5. Contratación directa</v>
      </c>
      <c r="L478" s="12" t="str">
        <f>+'[1]Consolidado ORG'!F475</f>
        <v>6 6. Otro</v>
      </c>
      <c r="M478" s="12" t="str">
        <f>+'[1]Consolidado ORG'!AK475</f>
        <v>https://www.contratos.gov.co/consultas/detalleProceso.do?numConstancia=17-12-6437862</v>
      </c>
      <c r="N478" s="12" t="str">
        <f>+'[1]Consolidado ORG'!AL475</f>
        <v>17-12-6437862</v>
      </c>
      <c r="O478" s="29"/>
    </row>
    <row r="479" spans="1:15" ht="56.25" x14ac:dyDescent="0.25">
      <c r="A479" s="11" t="str">
        <f>+'[1]Consolidado ORG'!A476</f>
        <v>SCJ-476-2017</v>
      </c>
      <c r="B479" s="12">
        <f>+'[1]Consolidado ORG'!B476</f>
        <v>42825</v>
      </c>
      <c r="C479" s="12" t="str">
        <f>+'[1]Consolidado ORG'!G476</f>
        <v>VIVIAN ALEXANDRA MARTÍNEZ GUEVARA</v>
      </c>
      <c r="D479" s="12" t="str">
        <f>+'[1]Consolidado ORG'!L476</f>
        <v>PRESTAR SERVICIOS PROFESIONALES A LA DIRECCION DE BIENES BRINDANDO APOYO JURIDICO EN LA ADMINISRACION Y USO DE LOS BIENES, SERVICIOS Y OBRAS ADQUIRIDAS PARA EL FORTALECIMIENTO DE LA CAPACIDAD OPERATIVA DE LAS AUTORIDADES DE SEGURIDAD, CONVIVENCIA Y JUSTICIA</v>
      </c>
      <c r="E479" s="12">
        <f>+'[1]Consolidado ORG'!M476</f>
        <v>42828</v>
      </c>
      <c r="F479" s="12">
        <f>+'[1]Consolidado ORG'!N476</f>
        <v>43102</v>
      </c>
      <c r="G479" s="13">
        <f>+'[1]Consolidado ORG'!P476</f>
        <v>9</v>
      </c>
      <c r="H479" s="13">
        <f>+'[1]Consolidado ORG'!AG476</f>
        <v>0</v>
      </c>
      <c r="I479" s="14">
        <f>+'[1]Consolidado ORG'!T476</f>
        <v>45000000</v>
      </c>
      <c r="J479" s="14">
        <f>+'[1]Consolidado ORG'!AE476</f>
        <v>0</v>
      </c>
      <c r="K479" s="12" t="str">
        <f>+'[1]Consolidado ORG'!E476</f>
        <v>5 5. Contratación directa</v>
      </c>
      <c r="L479" s="12" t="str">
        <f>+'[1]Consolidado ORG'!F476</f>
        <v>6 6. Otro</v>
      </c>
      <c r="M479" s="12" t="str">
        <f>+'[1]Consolidado ORG'!AK476</f>
        <v>https://www.contratos.gov.co/consultas/detalleProceso.do?numConstancia=17-12-6437874</v>
      </c>
      <c r="N479" s="12" t="str">
        <f>+'[1]Consolidado ORG'!AL476</f>
        <v>17-12-6437874</v>
      </c>
      <c r="O479" s="29"/>
    </row>
    <row r="480" spans="1:15" ht="67.5" x14ac:dyDescent="0.25">
      <c r="A480" s="11" t="str">
        <f>+'[1]Consolidado ORG'!A477</f>
        <v>SCJ-477-2017</v>
      </c>
      <c r="B480" s="12">
        <f>+'[1]Consolidado ORG'!B477</f>
        <v>42825</v>
      </c>
      <c r="C480" s="12" t="str">
        <f>+'[1]Consolidado ORG'!G477</f>
        <v>OLGA LUCIA CASTAÑO TORRES</v>
      </c>
      <c r="D480" s="12" t="str">
        <f>+'[1]Consolidado ORG'!L477</f>
        <v>PRESTAR SERVICIOS PROFESIONALES EN PSICOLOGIA A LA DIRECCION DE RESPONSABILIDAD PENAL ADOLESCENTE (DRPA) EN EL DESARROLLO DE ACTIVIDADES PARA LA IMPLEMENTACION DEL PROGRAMA DISTRITAL DE JUSTICIA JUVENIL RESTAURATIVA Y LAS ESTRATEGIAS ENFOCADAS A LA PREVENCION DE REINCIDENCIA</v>
      </c>
      <c r="E480" s="12">
        <f>+'[1]Consolidado ORG'!M477</f>
        <v>42829</v>
      </c>
      <c r="F480" s="12">
        <f>+'[1]Consolidado ORG'!N477</f>
        <v>43118</v>
      </c>
      <c r="G480" s="13">
        <f>+'[1]Consolidado ORG'!P477</f>
        <v>9.5</v>
      </c>
      <c r="H480" s="13">
        <f>+'[1]Consolidado ORG'!AG477</f>
        <v>0</v>
      </c>
      <c r="I480" s="14">
        <f>+'[1]Consolidado ORG'!T477</f>
        <v>42750000</v>
      </c>
      <c r="J480" s="14">
        <f>+'[1]Consolidado ORG'!AE477</f>
        <v>0</v>
      </c>
      <c r="K480" s="12" t="str">
        <f>+'[1]Consolidado ORG'!E477</f>
        <v>5 5. Contratación directa</v>
      </c>
      <c r="L480" s="12" t="str">
        <f>+'[1]Consolidado ORG'!F477</f>
        <v>6 6. Otro</v>
      </c>
      <c r="M480" s="12" t="str">
        <f>+'[1]Consolidado ORG'!AK477</f>
        <v>https://www.contratos.gov.co/consultas/detalleProceso.do?numConstancia=17-12-6437888</v>
      </c>
      <c r="N480" s="12" t="str">
        <f>+'[1]Consolidado ORG'!AL477</f>
        <v>17-12-6437888</v>
      </c>
      <c r="O480" s="29"/>
    </row>
    <row r="481" spans="1:15" ht="56.25" x14ac:dyDescent="0.25">
      <c r="A481" s="11" t="str">
        <f>+'[1]Consolidado ORG'!A478</f>
        <v>SCJ-478-2017</v>
      </c>
      <c r="B481" s="12">
        <f>+'[1]Consolidado ORG'!B478</f>
        <v>42828</v>
      </c>
      <c r="C481" s="12" t="str">
        <f>+'[1]Consolidado ORG'!G478</f>
        <v>OSCAR SUAREZ ARIZA</v>
      </c>
      <c r="D481" s="12" t="str">
        <f>+'[1]Consolidado ORG'!L478</f>
        <v>PRESTAR LOS SERVICIOS PROFESIONALES PARA EL SOPORTE TECNICO, MIGRACION, DESARROLLO, IMPLEMENTACION Y MANTENIMIENTO PARA LAS DIRERENTES INSTANCIAS DE SICAPITAL ALOJADAS EN LA INFRAESTRUCTURA DE LA SECRETARIA DE SEGURIDAD CONVIVENCIA Y JUSTICIA</v>
      </c>
      <c r="E481" s="12">
        <f>+'[1]Consolidado ORG'!M478</f>
        <v>42829</v>
      </c>
      <c r="F481" s="12">
        <f>+'[1]Consolidado ORG'!N478</f>
        <v>42919</v>
      </c>
      <c r="G481" s="13">
        <f>+'[1]Consolidado ORG'!P478</f>
        <v>3</v>
      </c>
      <c r="H481" s="13">
        <f>+'[1]Consolidado ORG'!AG478</f>
        <v>0</v>
      </c>
      <c r="I481" s="14">
        <f>+'[1]Consolidado ORG'!T478</f>
        <v>20706000</v>
      </c>
      <c r="J481" s="14">
        <f>+'[1]Consolidado ORG'!AE478</f>
        <v>0</v>
      </c>
      <c r="K481" s="12" t="str">
        <f>+'[1]Consolidado ORG'!E478</f>
        <v>5 5. Contratación directa</v>
      </c>
      <c r="L481" s="12" t="str">
        <f>+'[1]Consolidado ORG'!F478</f>
        <v>6 6. Otro</v>
      </c>
      <c r="M481" s="12" t="str">
        <f>+'[1]Consolidado ORG'!AK478</f>
        <v>https://www.contratos.gov.co/consultas/detalleProceso.do?numConstancia=17-12-6442960</v>
      </c>
      <c r="N481" s="12" t="str">
        <f>+'[1]Consolidado ORG'!AL478</f>
        <v>17-12-6442960</v>
      </c>
      <c r="O481" s="29"/>
    </row>
    <row r="482" spans="1:15" ht="56.25" x14ac:dyDescent="0.25">
      <c r="A482" s="11" t="str">
        <f>+'[1]Consolidado ORG'!A479</f>
        <v>SCJ-479-2017</v>
      </c>
      <c r="B482" s="12">
        <f>+'[1]Consolidado ORG'!B479</f>
        <v>42828</v>
      </c>
      <c r="C482" s="12" t="str">
        <f>+'[1]Consolidado ORG'!G479</f>
        <v>JONNATHAN DAVID TRIANA  BOTIA</v>
      </c>
      <c r="D482" s="12" t="str">
        <f>+'[1]Consolidado ORG'!L479</f>
        <v>PRESTAR LOS SERVICIOS PROFESIONALES PARA EL SOPORTE TECNICO, MIGRACION, DESARROLLO, IMPLEMENTACION Y MANTENIMIENTO PARA LAS DIRERENTES INSTANCIAS DE SICAPITAL ALOJADAS EN LA INFRAESTRUCTURA DE LA SECRETARIA DE SEGURIDAD CONVIVENCIA Y JUSTICIA</v>
      </c>
      <c r="E482" s="12">
        <f>+'[1]Consolidado ORG'!M479</f>
        <v>42829</v>
      </c>
      <c r="F482" s="12">
        <f>+'[1]Consolidado ORG'!N479</f>
        <v>43011</v>
      </c>
      <c r="G482" s="13">
        <f>+'[1]Consolidado ORG'!P479</f>
        <v>6</v>
      </c>
      <c r="H482" s="13">
        <f>+'[1]Consolidado ORG'!AG479</f>
        <v>0</v>
      </c>
      <c r="I482" s="14">
        <f>+'[1]Consolidado ORG'!T479</f>
        <v>30000000</v>
      </c>
      <c r="J482" s="14">
        <f>+'[1]Consolidado ORG'!AE479</f>
        <v>0</v>
      </c>
      <c r="K482" s="12" t="str">
        <f>+'[1]Consolidado ORG'!E479</f>
        <v>5 5. Contratación directa</v>
      </c>
      <c r="L482" s="12" t="str">
        <f>+'[1]Consolidado ORG'!F479</f>
        <v>6 6. Otro</v>
      </c>
      <c r="M482" s="12" t="str">
        <f>+'[1]Consolidado ORG'!AK479</f>
        <v>https://www.contratos.gov.co/consultas/detalleProceso.do?numConstancia=17-12-6443004</v>
      </c>
      <c r="N482" s="12" t="str">
        <f>+'[1]Consolidado ORG'!AL479</f>
        <v>17-12-6443004</v>
      </c>
      <c r="O482" s="29"/>
    </row>
    <row r="483" spans="1:15" ht="56.25" x14ac:dyDescent="0.25">
      <c r="A483" s="11" t="str">
        <f>+'[1]Consolidado ORG'!A480</f>
        <v>SCJ-480-2017</v>
      </c>
      <c r="B483" s="12">
        <f>+'[1]Consolidado ORG'!B480</f>
        <v>42828</v>
      </c>
      <c r="C483" s="12" t="str">
        <f>+'[1]Consolidado ORG'!G480</f>
        <v>NESTOR ORLANDO ACOSTA GARCÍA</v>
      </c>
      <c r="D483" s="12" t="str">
        <f>+'[1]Consolidado ORG'!L480</f>
        <v>PRESTAR LOS SERVICIOS PROFESIONALES PARA EL SOPORTE TECNICO, MIGRACION, DESARROLLO, IMPLEMENTACION Y MANTENIMIENTO PARA LAS DIRERENTES INSTANCIAS DE SICAPITAL ALOJADAS EN LA INFRAESTRUCTURA DE LA SECRETARIA DE SEGURIDAD CONVIVENCIA Y JUSTICIA</v>
      </c>
      <c r="E483" s="12">
        <f>+'[1]Consolidado ORG'!M480</f>
        <v>42829</v>
      </c>
      <c r="F483" s="12">
        <f>+'[1]Consolidado ORG'!N480</f>
        <v>42919</v>
      </c>
      <c r="G483" s="13">
        <f>+'[1]Consolidado ORG'!P480</f>
        <v>3</v>
      </c>
      <c r="H483" s="13">
        <f>+'[1]Consolidado ORG'!AG480</f>
        <v>0</v>
      </c>
      <c r="I483" s="14">
        <f>+'[1]Consolidado ORG'!T480</f>
        <v>17400000</v>
      </c>
      <c r="J483" s="14">
        <f>+'[1]Consolidado ORG'!AE480</f>
        <v>0</v>
      </c>
      <c r="K483" s="12" t="str">
        <f>+'[1]Consolidado ORG'!E480</f>
        <v>5 5. Contratación directa</v>
      </c>
      <c r="L483" s="12" t="str">
        <f>+'[1]Consolidado ORG'!F480</f>
        <v>6 6. Otro</v>
      </c>
      <c r="M483" s="12" t="str">
        <f>+'[1]Consolidado ORG'!AK480</f>
        <v>https://www.contratos.gov.co/consultas/detalleProceso.do?numConstancia=17-12-6443066</v>
      </c>
      <c r="N483" s="12" t="str">
        <f>+'[1]Consolidado ORG'!AL480</f>
        <v>17-12-6443066</v>
      </c>
      <c r="O483" s="29"/>
    </row>
    <row r="484" spans="1:15" ht="56.25" x14ac:dyDescent="0.25">
      <c r="A484" s="11" t="str">
        <f>+'[1]Consolidado ORG'!A481</f>
        <v>SCJ-481-2017</v>
      </c>
      <c r="B484" s="12">
        <f>+'[1]Consolidado ORG'!B481</f>
        <v>42828</v>
      </c>
      <c r="C484" s="12" t="str">
        <f>+'[1]Consolidado ORG'!G481</f>
        <v>RICARDO ANTONIO LONDOÑO ARCILA</v>
      </c>
      <c r="D484" s="12" t="str">
        <f>+'[1]Consolidado ORG'!L481</f>
        <v>PRESTAR LOS SERVICIOS PROFESIONALES PARA EL SOPORTE TECNICO, MIGRACION, DESARROLLO, IMPLEMENTACION Y MANTENIMIENTO PARA LAS DIRERENTES INSTANCIAS DE SICAPITAL ALOJADAS EN LA INFRAESTRUCTURA DE LA SECRETARIA DE SEGURIDAD CONVIVENCIA Y JUSTICIA</v>
      </c>
      <c r="E484" s="12">
        <f>+'[1]Consolidado ORG'!M481</f>
        <v>42829</v>
      </c>
      <c r="F484" s="12">
        <f>+'[1]Consolidado ORG'!N481</f>
        <v>42919</v>
      </c>
      <c r="G484" s="13">
        <f>+'[1]Consolidado ORG'!P481</f>
        <v>3</v>
      </c>
      <c r="H484" s="13">
        <f>+'[1]Consolidado ORG'!AG481</f>
        <v>0</v>
      </c>
      <c r="I484" s="14">
        <f>+'[1]Consolidado ORG'!T481</f>
        <v>20706000</v>
      </c>
      <c r="J484" s="14">
        <f>+'[1]Consolidado ORG'!AE481</f>
        <v>0</v>
      </c>
      <c r="K484" s="12" t="str">
        <f>+'[1]Consolidado ORG'!E481</f>
        <v>5 5. Contratación directa</v>
      </c>
      <c r="L484" s="12" t="str">
        <f>+'[1]Consolidado ORG'!F481</f>
        <v>6 6. Otro</v>
      </c>
      <c r="M484" s="12" t="str">
        <f>+'[1]Consolidado ORG'!AK481</f>
        <v>https://www.contratos.gov.co/consultas/detalleProceso.do?numConstancia=17-12-6444436</v>
      </c>
      <c r="N484" s="12" t="str">
        <f>+'[1]Consolidado ORG'!AL481</f>
        <v>17-12-6444436</v>
      </c>
      <c r="O484" s="29"/>
    </row>
    <row r="485" spans="1:15" ht="101.25" x14ac:dyDescent="0.25">
      <c r="A485" s="11" t="str">
        <f>+'[1]Consolidado ORG'!A482</f>
        <v>SCJ-482-2017</v>
      </c>
      <c r="B485" s="12">
        <f>+'[1]Consolidado ORG'!B482</f>
        <v>42829</v>
      </c>
      <c r="C485" s="12" t="str">
        <f>+'[1]Consolidado ORG'!G482</f>
        <v>LILIANA RUIZ ORJUELA</v>
      </c>
      <c r="D485" s="12" t="str">
        <f>+'[1]Consolidado ORG'!L482</f>
        <v>PRESTAR SUS SERVICIOS PROFESIONALES EN LA OFICINA ASESORA DE ANALISIS DE INFORMACION Y ESTUDIOS ESTRATEGICOS PARA EL DESARROLLO E IMPLEMENTACION DE COMPONENTES DE SOFTWARE DE APLICACIÓN WEB Y DE BASE DE DATOS PARA EL ANALISIS Y DEFUSION DE INFORMACION ALFANUMERICA Y GEOGRAFICA QUE DEN RESPUESTA A LAS NECESIDAD DE PLANIFICACION Y GESTION EN EL MARCO DE LA ESTRATEGIA DE TECNOLOGIAS DE INFORMACION ANALITICA EN SEGURIDAD CONVIVENCIA Y ACCESO A LA JUSTICIA</v>
      </c>
      <c r="E485" s="12">
        <f>+'[1]Consolidado ORG'!M482</f>
        <v>42830</v>
      </c>
      <c r="F485" s="12">
        <f>+'[1]Consolidado ORG'!N482</f>
        <v>43102</v>
      </c>
      <c r="G485" s="13">
        <f>+'[1]Consolidado ORG'!P482</f>
        <v>6</v>
      </c>
      <c r="H485" s="13">
        <f>+'[1]Consolidado ORG'!AG482</f>
        <v>90</v>
      </c>
      <c r="I485" s="14">
        <f>+'[1]Consolidado ORG'!T482</f>
        <v>27000000</v>
      </c>
      <c r="J485" s="14">
        <f>+'[1]Consolidado ORG'!AE482</f>
        <v>13500000</v>
      </c>
      <c r="K485" s="12" t="str">
        <f>+'[1]Consolidado ORG'!E482</f>
        <v>5 5. Contratación directa</v>
      </c>
      <c r="L485" s="12" t="str">
        <f>+'[1]Consolidado ORG'!F482</f>
        <v>6 6. Otro</v>
      </c>
      <c r="M485" s="12" t="str">
        <f>+'[1]Consolidado ORG'!AK482</f>
        <v>https://www.contratos.gov.co/consultas/detalleProceso.do?numConstancia=17-12-6452370</v>
      </c>
      <c r="N485" s="12" t="str">
        <f>+'[1]Consolidado ORG'!AL482</f>
        <v>17-12-6452370</v>
      </c>
      <c r="O485" s="29"/>
    </row>
    <row r="486" spans="1:15" ht="56.25" x14ac:dyDescent="0.25">
      <c r="A486" s="11" t="str">
        <f>+'[1]Consolidado ORG'!A483</f>
        <v>SCJ-483-2017</v>
      </c>
      <c r="B486" s="12">
        <f>+'[1]Consolidado ORG'!B483</f>
        <v>42829</v>
      </c>
      <c r="C486" s="12" t="str">
        <f>+'[1]Consolidado ORG'!G483</f>
        <v>ROSANA ROJAS VILLAREAL</v>
      </c>
      <c r="D486" s="12" t="str">
        <f>+'[1]Consolidado ORG'!L483</f>
        <v xml:space="preserve">PRESTAR SERVICIOS DE APOYO EN LA GESTIÓN DE SEGUROS GENERALES Y FIANZAS DE LOS BIENES MUEBLES ADQUIRIDOS POR SECRETARIA DE SEGURIDAD CONVIVENCIA Y JUSTICIA A CARGO DE LA DIRECCIÓN DE BIENES DE LA SUBSECRETARIA DE INVERSIONES Y FORTALECIMIENTO DE CAPACIDADES OPERATIVAS  </v>
      </c>
      <c r="E486" s="12">
        <f>+'[1]Consolidado ORG'!M483</f>
        <v>42829</v>
      </c>
      <c r="F486" s="12">
        <f>+'[1]Consolidado ORG'!N483</f>
        <v>43103</v>
      </c>
      <c r="G486" s="13">
        <f>+'[1]Consolidado ORG'!P483</f>
        <v>9</v>
      </c>
      <c r="H486" s="13">
        <f>+'[1]Consolidado ORG'!AG483</f>
        <v>0</v>
      </c>
      <c r="I486" s="14">
        <f>+'[1]Consolidado ORG'!T483</f>
        <v>28026000</v>
      </c>
      <c r="J486" s="14">
        <f>+'[1]Consolidado ORG'!AE483</f>
        <v>0</v>
      </c>
      <c r="K486" s="12" t="str">
        <f>+'[1]Consolidado ORG'!E483</f>
        <v>5 5. Contratación directa</v>
      </c>
      <c r="L486" s="12" t="str">
        <f>+'[1]Consolidado ORG'!F483</f>
        <v>6 6. Otro</v>
      </c>
      <c r="M486" s="12" t="str">
        <f>+'[1]Consolidado ORG'!AK483</f>
        <v>https://www.contratos.gov.co/consultas/detalleProceso.do?numConstancia=17-12-6450253</v>
      </c>
      <c r="N486" s="12" t="str">
        <f>+'[1]Consolidado ORG'!AL483</f>
        <v>17-12-6450253</v>
      </c>
      <c r="O486" s="29"/>
    </row>
    <row r="487" spans="1:15" ht="33.75" x14ac:dyDescent="0.25">
      <c r="A487" s="11" t="str">
        <f>+'[1]Consolidado ORG'!A484</f>
        <v>SCJ-484-2017</v>
      </c>
      <c r="B487" s="12">
        <f>+'[1]Consolidado ORG'!B484</f>
        <v>42830</v>
      </c>
      <c r="C487" s="12" t="str">
        <f>+'[1]Consolidado ORG'!G484</f>
        <v>DANILO ALBERTO ZUÑIGA ENCISO</v>
      </c>
      <c r="D487" s="12" t="str">
        <f>+'[1]Consolidado ORG'!L484</f>
        <v>PRESTAR LOS SERVICIOS PROFESIONALES PARA ORIENTAR Y RESOLVER ASUNTOS ADMINISTRATIVOS DE CARÁCTER LABORAL DE LA DIRECCION DE GESTION HUMANA</v>
      </c>
      <c r="E487" s="12">
        <f>+'[1]Consolidado ORG'!M484</f>
        <v>42831</v>
      </c>
      <c r="F487" s="12">
        <f>+'[1]Consolidado ORG'!N484</f>
        <v>43103</v>
      </c>
      <c r="G487" s="13">
        <f>+'[1]Consolidado ORG'!P484</f>
        <v>6</v>
      </c>
      <c r="H487" s="13">
        <f>+'[1]Consolidado ORG'!AG484</f>
        <v>90</v>
      </c>
      <c r="I487" s="14">
        <f>+'[1]Consolidado ORG'!T484</f>
        <v>42000000</v>
      </c>
      <c r="J487" s="14">
        <f>+'[1]Consolidado ORG'!AE484</f>
        <v>21000000</v>
      </c>
      <c r="K487" s="12" t="str">
        <f>+'[1]Consolidado ORG'!E484</f>
        <v>5 5. Contratación directa</v>
      </c>
      <c r="L487" s="12" t="str">
        <f>+'[1]Consolidado ORG'!F484</f>
        <v>6 6. Otro</v>
      </c>
      <c r="M487" s="12" t="str">
        <f>+'[1]Consolidado ORG'!AK484</f>
        <v>https://www.contratos.gov.co/consultas/detalleProceso.do?numConstancia=17-12-6458835</v>
      </c>
      <c r="N487" s="12" t="str">
        <f>+'[1]Consolidado ORG'!AL484</f>
        <v>17-12-6458835</v>
      </c>
      <c r="O487" s="29"/>
    </row>
    <row r="488" spans="1:15" ht="56.25" x14ac:dyDescent="0.25">
      <c r="A488" s="11" t="str">
        <f>+'[1]Consolidado ORG'!A485</f>
        <v>SCJ-485-2017</v>
      </c>
      <c r="B488" s="12">
        <f>+'[1]Consolidado ORG'!B485</f>
        <v>42830</v>
      </c>
      <c r="C488" s="12" t="str">
        <f>+'[1]Consolidado ORG'!G485</f>
        <v>WILDE ALEXANDER CORONADO MOLANO</v>
      </c>
      <c r="D488" s="12" t="str">
        <f>+'[1]Consolidado ORG'!L485</f>
        <v>PRESTAR SERVICIOS PROFESIONALES EN LA EJECUCION DE LOS PROCESOS CONTRACTUALES Y POSTCONTRACTUALES, PARA LAS CONTRATACIONES A CARGO DE LA DIRECCION DE RECURSOS FISICOS Y GESTION DOCUMENTAL DE LA SECRETARIA DE SEGURIDAD, CONVIVENCIA Y JUSTICIA</v>
      </c>
      <c r="E488" s="12">
        <f>+'[1]Consolidado ORG'!M485</f>
        <v>42831</v>
      </c>
      <c r="F488" s="12">
        <f>+'[1]Consolidado ORG'!N485</f>
        <v>43105</v>
      </c>
      <c r="G488" s="13">
        <f>+'[1]Consolidado ORG'!P485</f>
        <v>9</v>
      </c>
      <c r="H488" s="13">
        <f>+'[1]Consolidado ORG'!AG485</f>
        <v>0</v>
      </c>
      <c r="I488" s="14">
        <f>+'[1]Consolidado ORG'!T485</f>
        <v>80325000</v>
      </c>
      <c r="J488" s="14">
        <f>+'[1]Consolidado ORG'!AE485</f>
        <v>0</v>
      </c>
      <c r="K488" s="12" t="str">
        <f>+'[1]Consolidado ORG'!E485</f>
        <v>5 5. Contratación directa</v>
      </c>
      <c r="L488" s="12" t="str">
        <f>+'[1]Consolidado ORG'!F485</f>
        <v>6 6. Otro</v>
      </c>
      <c r="M488" s="12" t="str">
        <f>+'[1]Consolidado ORG'!AK485</f>
        <v>https://www.contratos.gov.co/consultas/detalleProceso.do?numConstancia=17-12-6458992</v>
      </c>
      <c r="N488" s="12" t="str">
        <f>+'[1]Consolidado ORG'!AL485</f>
        <v>17-12-6458992</v>
      </c>
      <c r="O488" s="29"/>
    </row>
    <row r="489" spans="1:15" ht="33.75" x14ac:dyDescent="0.25">
      <c r="A489" s="11" t="str">
        <f>+'[1]Consolidado ORG'!A486</f>
        <v>SCJ-486-2017</v>
      </c>
      <c r="B489" s="12">
        <f>+'[1]Consolidado ORG'!B486</f>
        <v>42832</v>
      </c>
      <c r="C489" s="12" t="str">
        <f>+'[1]Consolidado ORG'!G486</f>
        <v>KATHERINE GARCÍA MUÑOZ</v>
      </c>
      <c r="D489" s="12" t="str">
        <f>+'[1]Consolidado ORG'!L486</f>
        <v>PRESTAR LOS SERVICIOS DE APOYO EN LOS TEMAS RELACIONADOS CON LA NOMINA DE LA SECRETARIA DE SEGURIDAD CONVIVENCIA Y JUSTICIA</v>
      </c>
      <c r="E489" s="12">
        <f>+'[1]Consolidado ORG'!M486</f>
        <v>42836</v>
      </c>
      <c r="F489" s="12">
        <f>+'[1]Consolidado ORG'!N486</f>
        <v>42971</v>
      </c>
      <c r="G489" s="13">
        <f>+'[1]Consolidado ORG'!P486</f>
        <v>3</v>
      </c>
      <c r="H489" s="13">
        <f>+'[1]Consolidado ORG'!AG486</f>
        <v>45</v>
      </c>
      <c r="I489" s="14">
        <f>+'[1]Consolidado ORG'!T486</f>
        <v>7650000</v>
      </c>
      <c r="J489" s="14">
        <f>+'[1]Consolidado ORG'!AE486</f>
        <v>3825000</v>
      </c>
      <c r="K489" s="12" t="str">
        <f>+'[1]Consolidado ORG'!E486</f>
        <v>5 5. Contratación directa</v>
      </c>
      <c r="L489" s="12" t="str">
        <f>+'[1]Consolidado ORG'!F486</f>
        <v>6 6. Otro</v>
      </c>
      <c r="M489" s="12" t="str">
        <f>+'[1]Consolidado ORG'!AK486</f>
        <v>https://www.contratos.gov.co/consultas/detalleProceso.do?numConstancia=17-12-6472985</v>
      </c>
      <c r="N489" s="12" t="str">
        <f>+'[1]Consolidado ORG'!AL486</f>
        <v>17-12-6472985</v>
      </c>
      <c r="O489" s="29"/>
    </row>
    <row r="490" spans="1:15" ht="33.75" x14ac:dyDescent="0.25">
      <c r="A490" s="11" t="str">
        <f>+'[1]Consolidado ORG'!A487</f>
        <v>SCJ-487-2017</v>
      </c>
      <c r="B490" s="12">
        <f>+'[1]Consolidado ORG'!B487</f>
        <v>42832</v>
      </c>
      <c r="C490" s="12" t="str">
        <f>+'[1]Consolidado ORG'!G487</f>
        <v>EMPRESA DE TELECOMUNICACIONES DE BOGOTA S.A. E.S.P.</v>
      </c>
      <c r="D490" s="12" t="str">
        <f>+'[1]Consolidado ORG'!L487</f>
        <v>CONTRATAR EL SERVICIO DE CONECTIVIDAD E INTERNET PARA LAS DIFERENTES SEDES DE LA SECRETARIA DE SEGURIDAD, CONVIVENCIA Y JUSTICIA</v>
      </c>
      <c r="E490" s="12">
        <f>+'[1]Consolidado ORG'!M487</f>
        <v>42845</v>
      </c>
      <c r="F490" s="12">
        <f>+'[1]Consolidado ORG'!N487</f>
        <v>43295</v>
      </c>
      <c r="G490" s="13">
        <f>+'[1]Consolidado ORG'!P487</f>
        <v>9</v>
      </c>
      <c r="H490" s="13">
        <f>+'[1]Consolidado ORG'!AG487</f>
        <v>176</v>
      </c>
      <c r="I490" s="14">
        <f>+'[1]Consolidado ORG'!T487</f>
        <v>205502760</v>
      </c>
      <c r="J490" s="14">
        <f>+'[1]Consolidado ORG'!AE487</f>
        <v>102551380</v>
      </c>
      <c r="K490" s="12" t="str">
        <f>+'[1]Consolidado ORG'!E487</f>
        <v>5 5. Contratación directa</v>
      </c>
      <c r="L490" s="12" t="str">
        <f>+'[1]Consolidado ORG'!F487</f>
        <v>6 6. Otro</v>
      </c>
      <c r="M490" s="12" t="str">
        <f>+'[1]Consolidado ORG'!AK487</f>
        <v>https://www.contratos.gov.co/consultas/detalleProceso.do?numConstancia=17-12-6471194</v>
      </c>
      <c r="N490" s="12" t="str">
        <f>+'[1]Consolidado ORG'!AL487</f>
        <v>17-12-6471194</v>
      </c>
      <c r="O490" s="29"/>
    </row>
    <row r="491" spans="1:15" ht="45" x14ac:dyDescent="0.25">
      <c r="A491" s="11" t="str">
        <f>+'[1]Consolidado ORG'!A488</f>
        <v>SCJ-488-2017</v>
      </c>
      <c r="B491" s="12">
        <f>+'[1]Consolidado ORG'!B488</f>
        <v>42837</v>
      </c>
      <c r="C491" s="12" t="str">
        <f>+'[1]Consolidado ORG'!G488</f>
        <v>ORGANIZACIÓN TERPEL S.A.</v>
      </c>
      <c r="D491" s="12" t="str">
        <f>+'[1]Consolidado ORG'!L488</f>
        <v>SUMINISTRO DE COMBUSTIBLE  PARA LOS VEHICULOS Y EQUIPOS DE COMBUSTION INTERNA, DE PROPIEDAD Y A CARGO DE LA SECRETARIA DISTRITAL DE SEGURIDAD, CONVIVENCIA Y JUSTICIA DE BOGOTA D.C.</v>
      </c>
      <c r="E491" s="12">
        <f>+'[1]Consolidado ORG'!M488</f>
        <v>42837</v>
      </c>
      <c r="F491" s="12">
        <f>+'[1]Consolidado ORG'!N488</f>
        <v>43380</v>
      </c>
      <c r="G491" s="13">
        <f>+'[1]Consolidado ORG'!P488</f>
        <v>10</v>
      </c>
      <c r="H491" s="13">
        <f>+'[1]Consolidado ORG'!AG488</f>
        <v>238</v>
      </c>
      <c r="I491" s="14">
        <f>+'[1]Consolidado ORG'!T488</f>
        <v>92576920</v>
      </c>
      <c r="J491" s="14">
        <f>+'[1]Consolidado ORG'!AE488</f>
        <v>37500000</v>
      </c>
      <c r="K491" s="12" t="str">
        <f>+'[1]Consolidado ORG'!E488</f>
        <v>2 2. Selección abreviada</v>
      </c>
      <c r="L491" s="12" t="str">
        <f>+'[1]Consolidado ORG'!F488</f>
        <v>6 6. Otro</v>
      </c>
      <c r="M491" s="12" t="str">
        <f>+'[1]Consolidado ORG'!AK488</f>
        <v>https://www.colombiacompra.gov.co/tienda-virtual-del-estado-colombiano/ordenes-compra/16191/1</v>
      </c>
      <c r="N491" s="12" t="str">
        <f>+'[1]Consolidado ORG'!AL488</f>
        <v>CCE-16191</v>
      </c>
      <c r="O491" s="29"/>
    </row>
    <row r="492" spans="1:15" ht="101.25" x14ac:dyDescent="0.25">
      <c r="A492" s="11" t="str">
        <f>+'[1]Consolidado ORG'!A489</f>
        <v>SCJ-489-2017</v>
      </c>
      <c r="B492" s="12">
        <f>+'[1]Consolidado ORG'!B489</f>
        <v>42842</v>
      </c>
      <c r="C492" s="12" t="str">
        <f>+'[1]Consolidado ORG'!G489</f>
        <v>LAURA SUSANA GOMEZ SANCHEZ</v>
      </c>
      <c r="D492" s="12" t="str">
        <f>+'[1]Consolidado ORG'!L489</f>
        <v>PRESTAR SUS SERVICIOS PROFESIONALES EN LA OFICINA DE ANALISIS DE LA INFORMACION Y ESTUDIOS ESTRATEGICOS PARA REALIZAR ACTIVIDADES DE MODELAMIENTO LOGICO, IMPLEMENTACION DE CUBOS OLAP, REPORTES, CONSULTAS, CUADROS DE MANDO, INTERFACES DE USUARIOS GUI, ADMINISTRACIONS DE ROLES Y USUARIOS, Y EN GENERAL DE SOLUCIONES DE INTELIGENCIA DE NEGOCIOS EN EL MARCO DE LA ESTRATEGIA DE TECNOLOGIAS DE INFORMACION PARA ANALITICA EN SEGURIDAD, CONCIVENCIA Y ACCESO A LA JUSTICIA</v>
      </c>
      <c r="E492" s="12">
        <f>+'[1]Consolidado ORG'!M489</f>
        <v>42843</v>
      </c>
      <c r="F492" s="12">
        <f>+'[1]Consolidado ORG'!N489</f>
        <v>42948</v>
      </c>
      <c r="G492" s="13">
        <f>+'[1]Consolidado ORG'!P489</f>
        <v>6</v>
      </c>
      <c r="H492" s="13">
        <f>+'[1]Consolidado ORG'!AG489</f>
        <v>0</v>
      </c>
      <c r="I492" s="14">
        <f>+'[1]Consolidado ORG'!T489</f>
        <v>27000000</v>
      </c>
      <c r="J492" s="14">
        <f>+'[1]Consolidado ORG'!AE489</f>
        <v>0</v>
      </c>
      <c r="K492" s="12" t="str">
        <f>+'[1]Consolidado ORG'!E489</f>
        <v>5 5. Contratación directa</v>
      </c>
      <c r="L492" s="12" t="str">
        <f>+'[1]Consolidado ORG'!F489</f>
        <v>6 6. Otro</v>
      </c>
      <c r="M492" s="12" t="str">
        <f>+'[1]Consolidado ORG'!AK489</f>
        <v>https://www.contratos.gov.co/consultas/detalleProceso.do?numConstancia=17-12-6487375</v>
      </c>
      <c r="N492" s="12" t="str">
        <f>+'[1]Consolidado ORG'!AL489</f>
        <v>17-12-6487375</v>
      </c>
      <c r="O492" s="29"/>
    </row>
    <row r="493" spans="1:15" ht="67.5" x14ac:dyDescent="0.25">
      <c r="A493" s="11" t="str">
        <f>+'[1]Consolidado ORG'!A490</f>
        <v>SCJ-490-2017</v>
      </c>
      <c r="B493" s="12">
        <f>+'[1]Consolidado ORG'!B490</f>
        <v>42842</v>
      </c>
      <c r="C493" s="12" t="str">
        <f>+'[1]Consolidado ORG'!G490</f>
        <v>CARLOS EDUARDO CAMPOS GARCIA</v>
      </c>
      <c r="D493" s="12" t="str">
        <f>+'[1]Consolidado ORG'!L490</f>
        <v>PRESTAR LOS SERVICIOS PROFESIONALES A LA DIRECCION DE TECNOLOGIAS Y SISTEMAS DE INFORMACION PARA REALIZAR EL DESARROLLO, SOPORTE, ANALISIS Y DISEÑO DE LAS HERRAMIENTAS TECNOLOGICAS NECESARIAS PARA LA IMPLEMENTACION DEL SISTEMA DE GESTION DOCUMENTAL ORFEO</v>
      </c>
      <c r="E493" s="12">
        <f>+'[1]Consolidado ORG'!M490</f>
        <v>42843</v>
      </c>
      <c r="F493" s="12">
        <f>+'[1]Consolidado ORG'!N490</f>
        <v>42964</v>
      </c>
      <c r="G493" s="13">
        <f>+'[1]Consolidado ORG'!P490</f>
        <v>4</v>
      </c>
      <c r="H493" s="13">
        <f>+'[1]Consolidado ORG'!AG490</f>
        <v>0</v>
      </c>
      <c r="I493" s="14">
        <f>+'[1]Consolidado ORG'!T490</f>
        <v>20000000</v>
      </c>
      <c r="J493" s="14">
        <f>+'[1]Consolidado ORG'!AE490</f>
        <v>0</v>
      </c>
      <c r="K493" s="12" t="str">
        <f>+'[1]Consolidado ORG'!E490</f>
        <v>5 5. Contratación directa</v>
      </c>
      <c r="L493" s="12" t="str">
        <f>+'[1]Consolidado ORG'!F490</f>
        <v>6 6. Otro</v>
      </c>
      <c r="M493" s="12" t="str">
        <f>+'[1]Consolidado ORG'!AK490</f>
        <v>https://www.contratos.gov.co/consultas/detalleProceso.do?numConstancia=17-12-6488295</v>
      </c>
      <c r="N493" s="12" t="str">
        <f>+'[1]Consolidado ORG'!AL490</f>
        <v>17-12-6488295</v>
      </c>
      <c r="O493" s="29"/>
    </row>
    <row r="494" spans="1:15" ht="67.5" x14ac:dyDescent="0.25">
      <c r="A494" s="11" t="str">
        <f>+'[1]Consolidado ORG'!A491</f>
        <v>SCJ-491-2017</v>
      </c>
      <c r="B494" s="12">
        <f>+'[1]Consolidado ORG'!B491</f>
        <v>42842</v>
      </c>
      <c r="C494" s="12" t="str">
        <f>+'[1]Consolidado ORG'!G491</f>
        <v>DIEGO ENRIQUE RODRIGUEZ DELGADO</v>
      </c>
      <c r="D494" s="12" t="str">
        <f>+'[1]Consolidado ORG'!L491</f>
        <v>PRESTAR LOS SERVICIOS PROFESIONALES A LA DIRECCION DE TECNOLOGIAS Y SISTEMAS DE INFORMACION PARA REALIZAR EL DESARROLLO, SOPORTE, ANALISIS Y DISEÑO DE LAS HERRAMIENTAS TECNOLOGICAS NECESARIAS PARA LA IMPLEMENTACION DEL SISTEMA DE GESTION DOCUMENTAL ORFEO</v>
      </c>
      <c r="E494" s="12">
        <f>+'[1]Consolidado ORG'!M491</f>
        <v>42843</v>
      </c>
      <c r="F494" s="12">
        <f>+'[1]Consolidado ORG'!N491</f>
        <v>43024</v>
      </c>
      <c r="G494" s="13">
        <f>+'[1]Consolidado ORG'!P491</f>
        <v>4</v>
      </c>
      <c r="H494" s="13">
        <f>+'[1]Consolidado ORG'!AG491</f>
        <v>60</v>
      </c>
      <c r="I494" s="14">
        <f>+'[1]Consolidado ORG'!T491</f>
        <v>20000000</v>
      </c>
      <c r="J494" s="14">
        <f>+'[1]Consolidado ORG'!AE491</f>
        <v>10000000</v>
      </c>
      <c r="K494" s="12" t="str">
        <f>+'[1]Consolidado ORG'!E491</f>
        <v>5 5. Contratación directa</v>
      </c>
      <c r="L494" s="12" t="str">
        <f>+'[1]Consolidado ORG'!F491</f>
        <v>6 6. Otro</v>
      </c>
      <c r="M494" s="12" t="str">
        <f>+'[1]Consolidado ORG'!AK491</f>
        <v>https://www.contratos.gov.co/consultas/detalleProceso.do?numConstancia=17-12-6490613</v>
      </c>
      <c r="N494" s="12" t="str">
        <f>+'[1]Consolidado ORG'!AL491</f>
        <v>17-12-6490613</v>
      </c>
      <c r="O494" s="29"/>
    </row>
    <row r="495" spans="1:15" ht="67.5" x14ac:dyDescent="0.25">
      <c r="A495" s="11" t="str">
        <f>+'[1]Consolidado ORG'!A492</f>
        <v>SCJ-492-2017</v>
      </c>
      <c r="B495" s="12">
        <f>+'[1]Consolidado ORG'!B492</f>
        <v>42842</v>
      </c>
      <c r="C495" s="12" t="str">
        <f>+'[1]Consolidado ORG'!G492</f>
        <v>CARLOS ALBERTO BARRERO CANTOR</v>
      </c>
      <c r="D495" s="12" t="str">
        <f>+'[1]Consolidado ORG'!L492</f>
        <v>PRESTAR LOS SERVICIOS PROFESIONALES A LA DIRECCION DE TECNOLOGIAS Y SISTEMAS DE LA INFORMACION PARA REALIZAR EL DESARROLLO, SOPORTE, ANALISIS Y DISEÑO DE LAS HERRAMIENTAS TECNOLOGICAS NECESARIAS PARA LA IMPLEMENTACION DEL SISTEMA DE GESTION DOCUMENTAL ORFEO</v>
      </c>
      <c r="E495" s="12">
        <f>+'[1]Consolidado ORG'!M492</f>
        <v>42843</v>
      </c>
      <c r="F495" s="12">
        <f>+'[1]Consolidado ORG'!N492</f>
        <v>43024</v>
      </c>
      <c r="G495" s="13">
        <f>+'[1]Consolidado ORG'!P492</f>
        <v>4</v>
      </c>
      <c r="H495" s="13">
        <f>+'[1]Consolidado ORG'!AG492</f>
        <v>60</v>
      </c>
      <c r="I495" s="14">
        <f>+'[1]Consolidado ORG'!T492</f>
        <v>20000000</v>
      </c>
      <c r="J495" s="14">
        <f>+'[1]Consolidado ORG'!AE492</f>
        <v>10000000</v>
      </c>
      <c r="K495" s="12" t="str">
        <f>+'[1]Consolidado ORG'!E492</f>
        <v>5 5. Contratación directa</v>
      </c>
      <c r="L495" s="12" t="str">
        <f>+'[1]Consolidado ORG'!F492</f>
        <v>6 6. Otro</v>
      </c>
      <c r="M495" s="12" t="str">
        <f>+'[1]Consolidado ORG'!AK492</f>
        <v>https://www.contratos.gov.co/consultas/detalleProceso.do?numConstancia=17-12-6490717</v>
      </c>
      <c r="N495" s="12" t="str">
        <f>+'[1]Consolidado ORG'!AL492</f>
        <v>17-12-6490717</v>
      </c>
      <c r="O495" s="29"/>
    </row>
    <row r="496" spans="1:15" ht="56.25" x14ac:dyDescent="0.25">
      <c r="A496" s="11" t="str">
        <f>+'[1]Consolidado ORG'!A493</f>
        <v>SCJ-493-2017</v>
      </c>
      <c r="B496" s="12">
        <f>+'[1]Consolidado ORG'!B493</f>
        <v>42843</v>
      </c>
      <c r="C496" s="12" t="str">
        <f>+'[1]Consolidado ORG'!G493</f>
        <v>DIAGNOSTIYA LTDA.</v>
      </c>
      <c r="D496" s="12" t="str">
        <f>+'[1]Consolidado ORG'!L493</f>
        <v>PRESTACIÓN DEL SERVICIO DE REVISIÓN TÉCNICO MECÁNICA Y DE EMISIONES CONTAMINANTES CON LA EXPEDICIÓN DEL CERTIFICADO RESPECTIVO, PARA LAS MOTOCICLETAS DE PROPIEDAD Y A CARGO DE LA SECRETARÍA DISTRITAL DE SEGURIDAD, CONVIVENCIA Y JUSTICIA.</v>
      </c>
      <c r="E496" s="12">
        <f>+'[1]Consolidado ORG'!M493</f>
        <v>42843</v>
      </c>
      <c r="F496" s="12">
        <f>+'[1]Consolidado ORG'!N493</f>
        <v>42872</v>
      </c>
      <c r="G496" s="13">
        <f>+'[1]Consolidado ORG'!P493</f>
        <v>1</v>
      </c>
      <c r="H496" s="13">
        <f>+'[1]Consolidado ORG'!AG493</f>
        <v>0</v>
      </c>
      <c r="I496" s="14">
        <f>+'[1]Consolidado ORG'!T493</f>
        <v>21920000</v>
      </c>
      <c r="J496" s="14">
        <f>+'[1]Consolidado ORG'!AE493</f>
        <v>0</v>
      </c>
      <c r="K496" s="12" t="str">
        <f>+'[1]Consolidado ORG'!E493</f>
        <v>4 4. Mínima cuantía</v>
      </c>
      <c r="L496" s="12" t="str">
        <f>+'[1]Consolidado ORG'!F493</f>
        <v>6 6. Otro</v>
      </c>
      <c r="M496" s="12" t="str">
        <f>+'[1]Consolidado ORG'!AK493</f>
        <v>https://www.contratos.gov.co/consultas/detalleProceso.do?numConstancia=</v>
      </c>
      <c r="N496" s="12" t="str">
        <f>+'[1]Consolidado ORG'!AL493</f>
        <v>17-13-6465354</v>
      </c>
      <c r="O496" s="29"/>
    </row>
    <row r="497" spans="1:15" ht="90" x14ac:dyDescent="0.25">
      <c r="A497" s="11" t="str">
        <f>+'[1]Consolidado ORG'!A494</f>
        <v>SCJ-494-2017</v>
      </c>
      <c r="B497" s="12">
        <f>+'[1]Consolidado ORG'!B494</f>
        <v>42845</v>
      </c>
      <c r="C497" s="12" t="str">
        <f>+'[1]Consolidado ORG'!G494</f>
        <v>JORGE ANDRES CASTRO SANCHEZ</v>
      </c>
      <c r="D497" s="12" t="str">
        <f>+'[1]Consolidado ORG'!L494</f>
        <v>PRESTAR SERVICIOS DE APOYO A LA GESTION DE RECONOCIMIENTO, DEPURACION Y ANALISIS DEL INVENTARIO DE BIENES A CARGO DE LA SECRETARIA DE SEGURIDAD, CONVIVENCIA Y JUSTICIA Y LAS SEDES A SU CARGO, EN ESPECIAL LAS ACTIVIDADES REFERENTES AL PROYECTO 7513 "JUSTICIA PARA TODOS" ASOCIADOS A LA RECEPECION E INVETARIO DE BIENES RECIBIDOS DE FVS EN LIQUIDACION Y SECRETARIA DE GOBIERNO EN LAS SEDES DEL PROYECTO</v>
      </c>
      <c r="E497" s="12">
        <f>+'[1]Consolidado ORG'!M494</f>
        <v>42846</v>
      </c>
      <c r="F497" s="12">
        <f>+'[1]Consolidado ORG'!N494</f>
        <v>43120</v>
      </c>
      <c r="G497" s="13">
        <f>+'[1]Consolidado ORG'!P494</f>
        <v>9</v>
      </c>
      <c r="H497" s="13">
        <f>+'[1]Consolidado ORG'!AG494</f>
        <v>0</v>
      </c>
      <c r="I497" s="14">
        <f>+'[1]Consolidado ORG'!T494</f>
        <v>19440000</v>
      </c>
      <c r="J497" s="14">
        <f>+'[1]Consolidado ORG'!AE494</f>
        <v>0</v>
      </c>
      <c r="K497" s="12" t="str">
        <f>+'[1]Consolidado ORG'!E494</f>
        <v>5 5. Contratación directa</v>
      </c>
      <c r="L497" s="12" t="str">
        <f>+'[1]Consolidado ORG'!F494</f>
        <v>6 6. Otro</v>
      </c>
      <c r="M497" s="12" t="str">
        <f>+'[1]Consolidado ORG'!AK494</f>
        <v>https://www.contratos.gov.co/consultas/detalleProceso.do?numConstancia=17-12-6508439</v>
      </c>
      <c r="N497" s="12" t="str">
        <f>+'[1]Consolidado ORG'!AL494</f>
        <v>17-12-6508439</v>
      </c>
      <c r="O497" s="29"/>
    </row>
    <row r="498" spans="1:15" ht="90" x14ac:dyDescent="0.25">
      <c r="A498" s="11" t="str">
        <f>+'[1]Consolidado ORG'!A495</f>
        <v>SCJ-495-2017</v>
      </c>
      <c r="B498" s="12">
        <f>+'[1]Consolidado ORG'!B495</f>
        <v>42845</v>
      </c>
      <c r="C498" s="12" t="str">
        <f>+'[1]Consolidado ORG'!G495</f>
        <v>EDGAR PINZON ARDILA</v>
      </c>
      <c r="D498" s="12" t="str">
        <f>+'[1]Consolidado ORG'!L495</f>
        <v>PRESTAR SERVICIOS DE APOYO A LA GESTION DE RECONOCIMIENTO, DEPURACION Y ANALISIS DEL INVENTARIO DE BIENES A CARGO DE LA SECRETARIA DE SEGURIDAD, CONVIVENCIA Y JUSTICIA Y LAS SEDES A SU CARGO, EN ESPECIAL LAS ACTIVIDADES REFERENTES AL PROYECTO 7513 "JUSTICIA PARA TODOS" ASOCIADOS A LA RECEPECION E INVETARIO DE BIENES RECIBIDOS DE FVS EN LIQUIDACION Y SECRETARIA DE GOBIERNO EN LAS SEDES DEL PROYECTO</v>
      </c>
      <c r="E498" s="12">
        <f>+'[1]Consolidado ORG'!M495</f>
        <v>42846</v>
      </c>
      <c r="F498" s="12">
        <f>+'[1]Consolidado ORG'!N495</f>
        <v>43120</v>
      </c>
      <c r="G498" s="13">
        <f>+'[1]Consolidado ORG'!P495</f>
        <v>9</v>
      </c>
      <c r="H498" s="13">
        <f>+'[1]Consolidado ORG'!AG495</f>
        <v>0</v>
      </c>
      <c r="I498" s="14">
        <f>+'[1]Consolidado ORG'!T495</f>
        <v>19440000</v>
      </c>
      <c r="J498" s="14">
        <f>+'[1]Consolidado ORG'!AE495</f>
        <v>0</v>
      </c>
      <c r="K498" s="12" t="str">
        <f>+'[1]Consolidado ORG'!E495</f>
        <v>5 5. Contratación directa</v>
      </c>
      <c r="L498" s="12" t="str">
        <f>+'[1]Consolidado ORG'!F495</f>
        <v>6 6. Otro</v>
      </c>
      <c r="M498" s="12" t="str">
        <f>+'[1]Consolidado ORG'!AK495</f>
        <v>https://www.contratos.gov.co/consultas/detalleProceso.do?numConstancia=17-12-6508503</v>
      </c>
      <c r="N498" s="12" t="str">
        <f>+'[1]Consolidado ORG'!AL495</f>
        <v>17-12-6508503</v>
      </c>
      <c r="O498" s="29"/>
    </row>
    <row r="499" spans="1:15" ht="90" x14ac:dyDescent="0.25">
      <c r="A499" s="11" t="str">
        <f>+'[1]Consolidado ORG'!A496</f>
        <v>SCJ-496-2017</v>
      </c>
      <c r="B499" s="12">
        <f>+'[1]Consolidado ORG'!B496</f>
        <v>42845</v>
      </c>
      <c r="C499" s="12" t="str">
        <f>+'[1]Consolidado ORG'!G496</f>
        <v>NATALIA PATRICIA GONZALEZ SANCHEZ</v>
      </c>
      <c r="D499" s="12" t="str">
        <f>+'[1]Consolidado ORG'!L496</f>
        <v>PRESTAR SERVICIOS DE APOYO A LA GESTION DE RECONOCIMIENTO, DEPURACION Y ANALISIS DEL INVENTARIO DE BIENES A CARGO DE LA SECRETARIA DE SEGURIDAD, CONVIVENCIA Y JUSTICIA Y LAS SEDES A SU CARGO, EN ESPECIAL LAS ACTIVIDADES REFERENTES AL PROYECTO 7513 "JUSTICIA PARA TODOS" ASOCIADOS A LA RECEPECION E INVETARIO DE BIENES RECIBIDOS DE FVS EN LIQUIDACION Y SECRETARIA DE GOBIERNO EN LAS SEDES DEL PROYECTO</v>
      </c>
      <c r="E499" s="12">
        <f>+'[1]Consolidado ORG'!M496</f>
        <v>42846</v>
      </c>
      <c r="F499" s="12">
        <f>+'[1]Consolidado ORG'!N496</f>
        <v>43120</v>
      </c>
      <c r="G499" s="13">
        <f>+'[1]Consolidado ORG'!P496</f>
        <v>9</v>
      </c>
      <c r="H499" s="13">
        <f>+'[1]Consolidado ORG'!AG496</f>
        <v>0</v>
      </c>
      <c r="I499" s="14">
        <f>+'[1]Consolidado ORG'!T496</f>
        <v>21267000</v>
      </c>
      <c r="J499" s="14">
        <f>+'[1]Consolidado ORG'!AE496</f>
        <v>0</v>
      </c>
      <c r="K499" s="12" t="str">
        <f>+'[1]Consolidado ORG'!E496</f>
        <v>5 5. Contratación directa</v>
      </c>
      <c r="L499" s="12" t="str">
        <f>+'[1]Consolidado ORG'!F496</f>
        <v>6 6. Otro</v>
      </c>
      <c r="M499" s="12" t="str">
        <f>+'[1]Consolidado ORG'!AK496</f>
        <v>https://www.contratos.gov.co/consultas/detalleProceso.do?numConstancia=17-12-6508645</v>
      </c>
      <c r="N499" s="12" t="str">
        <f>+'[1]Consolidado ORG'!AL496</f>
        <v>17-12-6508645</v>
      </c>
      <c r="O499" s="29"/>
    </row>
    <row r="500" spans="1:15" ht="45" x14ac:dyDescent="0.25">
      <c r="A500" s="11" t="str">
        <f>+'[1]Consolidado ORG'!A497</f>
        <v>SCJ-497-2017</v>
      </c>
      <c r="B500" s="12">
        <f>+'[1]Consolidado ORG'!B497</f>
        <v>42845</v>
      </c>
      <c r="C500" s="12" t="str">
        <f>+'[1]Consolidado ORG'!G497</f>
        <v>JOSE FELIPE AGUILERA GIRON</v>
      </c>
      <c r="D500" s="12" t="str">
        <f>+'[1]Consolidado ORG'!L497</f>
        <v>PRESTAR LOS SERVICIOS PROFESIONALES PARA APOYAR LAS LABORES QUE REALIZA EL CENTRO DE COMANDO, CONTROL. COMPUTO Y COMUNICACIONES RESPECTO A LAS LABORES MISIONALES QUE REALIZA</v>
      </c>
      <c r="E500" s="12">
        <f>+'[1]Consolidado ORG'!M497</f>
        <v>42845</v>
      </c>
      <c r="F500" s="12">
        <f>+'[1]Consolidado ORG'!N497</f>
        <v>43119</v>
      </c>
      <c r="G500" s="13">
        <f>+'[1]Consolidado ORG'!P497</f>
        <v>9</v>
      </c>
      <c r="H500" s="13">
        <f>+'[1]Consolidado ORG'!AG497</f>
        <v>0</v>
      </c>
      <c r="I500" s="14">
        <f>+'[1]Consolidado ORG'!T497</f>
        <v>37800000</v>
      </c>
      <c r="J500" s="14">
        <f>+'[1]Consolidado ORG'!AE497</f>
        <v>0</v>
      </c>
      <c r="K500" s="12" t="str">
        <f>+'[1]Consolidado ORG'!E497</f>
        <v>5 5. Contratación directa</v>
      </c>
      <c r="L500" s="12" t="str">
        <f>+'[1]Consolidado ORG'!F497</f>
        <v>6 6. Otro</v>
      </c>
      <c r="M500" s="12" t="str">
        <f>+'[1]Consolidado ORG'!AK497</f>
        <v>https://www.contratos.gov.co/consultas/detalleProceso.do?numConstancia=17-12-6510512</v>
      </c>
      <c r="N500" s="12" t="str">
        <f>+'[1]Consolidado ORG'!AL497</f>
        <v>17-12-6510512</v>
      </c>
      <c r="O500" s="29"/>
    </row>
    <row r="501" spans="1:15" ht="78.75" x14ac:dyDescent="0.25">
      <c r="A501" s="11" t="str">
        <f>+'[1]Consolidado ORG'!A498</f>
        <v>SCJ-498-2017</v>
      </c>
      <c r="B501" s="12">
        <f>+'[1]Consolidado ORG'!B498</f>
        <v>42845</v>
      </c>
      <c r="C501" s="12" t="str">
        <f>+'[1]Consolidado ORG'!G498</f>
        <v>U.A.E. CUERPO OFICIAL DE BOMBEROS DE BOGOTA</v>
      </c>
      <c r="D501" s="12" t="str">
        <f>+'[1]Consolidado ORG'!L498</f>
        <v>LA UNIDAD ADMINISTRATIVA ESPECIAL CUERPO OFICIAL DE BOMBEROS DE BOGOTÁ D.C., HACE ENTREGA REAL Y MATERIAL A LA SECRETARÍA DISTRITAL DE SEGURIDAD, CONVIVENCIA Y JUSTICIA, A TÍTULO D ECOMODATO, PARA SU USO GRATUITO Y CON CARGO A RESTITUIR LOS BIENES QUE SE MENCIONAN EN EL ANEXO 1 - INVENTARIO - Y QUE FORMA PARTE INTEGRAL DEL PRESENTE DOCUMENTO</v>
      </c>
      <c r="E501" s="12">
        <f>+'[1]Consolidado ORG'!M498</f>
        <v>42845</v>
      </c>
      <c r="F501" s="12">
        <f>+'[1]Consolidado ORG'!N498</f>
        <v>43940</v>
      </c>
      <c r="G501" s="13">
        <f>+'[1]Consolidado ORG'!P498</f>
        <v>36</v>
      </c>
      <c r="H501" s="13">
        <f>+'[1]Consolidado ORG'!AG498</f>
        <v>0</v>
      </c>
      <c r="I501" s="14">
        <f>+'[1]Consolidado ORG'!T498</f>
        <v>0</v>
      </c>
      <c r="J501" s="14">
        <f>+'[1]Consolidado ORG'!AE498</f>
        <v>0</v>
      </c>
      <c r="K501" s="12" t="str">
        <f>+'[1]Consolidado ORG'!E498</f>
        <v>5 5. Contratación directa</v>
      </c>
      <c r="L501" s="12" t="str">
        <f>+'[1]Consolidado ORG'!F498</f>
        <v>6 6. Otro</v>
      </c>
      <c r="M501" s="12" t="str">
        <f>+'[1]Consolidado ORG'!AK498</f>
        <v>https://www.contratos.gov.co/consultas/detalleProceso.do?numConstancia=17-12-6565090</v>
      </c>
      <c r="N501" s="12" t="str">
        <f>+'[1]Consolidado ORG'!AL498</f>
        <v>17-12-6565090</v>
      </c>
      <c r="O501" s="29"/>
    </row>
    <row r="502" spans="1:15" ht="45" x14ac:dyDescent="0.25">
      <c r="A502" s="11" t="str">
        <f>+'[1]Consolidado ORG'!A499</f>
        <v>SCJ-499-2017</v>
      </c>
      <c r="B502" s="12">
        <f>+'[1]Consolidado ORG'!B499</f>
        <v>42846</v>
      </c>
      <c r="C502" s="12" t="str">
        <f>+'[1]Consolidado ORG'!G499</f>
        <v>CONTROLES EMPRESARIALES LTDA</v>
      </c>
      <c r="D502" s="12" t="str">
        <f>+'[1]Consolidado ORG'!L499</f>
        <v>REALIZAR LA ADQUISICION DE LICENCIAMIENTO MICROSOFT PARA LA SECRETARIA DISTRITAL DE SEGURIDAD CONVIVENCIA Y JUSTICIA, AMPARADO EN EL ACUERDO MARCO DE PRODUCTOS Y SERVICIOS MICROSOFT CCE-260-1-AMP-2015</v>
      </c>
      <c r="E502" s="12">
        <f>+'[1]Consolidado ORG'!M499</f>
        <v>42849</v>
      </c>
      <c r="F502" s="12">
        <f>+'[1]Consolidado ORG'!N499</f>
        <v>42908</v>
      </c>
      <c r="G502" s="13">
        <f>+'[1]Consolidado ORG'!P499</f>
        <v>2</v>
      </c>
      <c r="H502" s="13">
        <f>+'[1]Consolidado ORG'!AG499</f>
        <v>0</v>
      </c>
      <c r="I502" s="14">
        <f>+'[1]Consolidado ORG'!T499</f>
        <v>287160952.02999997</v>
      </c>
      <c r="J502" s="14">
        <f>+'[1]Consolidado ORG'!AE499</f>
        <v>0</v>
      </c>
      <c r="K502" s="12" t="str">
        <f>+'[1]Consolidado ORG'!E499</f>
        <v>2 2. Selección abreviada</v>
      </c>
      <c r="L502" s="12" t="str">
        <f>+'[1]Consolidado ORG'!F499</f>
        <v>6 6. Otro</v>
      </c>
      <c r="M502" s="12" t="str">
        <f>+'[1]Consolidado ORG'!AK499</f>
        <v>https://www.colombiacompra.gov.co/tienda-virtual-del-estado-colombiano/ordenes-compra/16414</v>
      </c>
      <c r="N502" s="12" t="str">
        <f>+'[1]Consolidado ORG'!AL499</f>
        <v>CCE-16414</v>
      </c>
      <c r="O502" s="29"/>
    </row>
    <row r="503" spans="1:15" ht="56.25" x14ac:dyDescent="0.25">
      <c r="A503" s="11" t="str">
        <f>+'[1]Consolidado ORG'!A500</f>
        <v>SCJ-500-2017</v>
      </c>
      <c r="B503" s="12">
        <f>+'[1]Consolidado ORG'!B500</f>
        <v>42849</v>
      </c>
      <c r="C503" s="12" t="str">
        <f>+'[1]Consolidado ORG'!G500</f>
        <v>VICTOR RODOLFO SAENZ DUQUE</v>
      </c>
      <c r="D503" s="12" t="str">
        <f>+'[1]Consolidado ORG'!L500</f>
        <v>PRESTAR LOS SERVICIOS DE APOYO A LA GESTION EN LA SUBSECRETARIA DE SEGURIDAD Y CONVIVENCIA PARA COADYUVAR EN LA IMPLEMENTACION DE ESTRATEGIAS Y ACCIONES DE DIALOGO MEDIACION Y PREVENCION EN CONVIVENCIA Y SEGURIDAD CIUDADANA EN LA CIUDAD</v>
      </c>
      <c r="E503" s="12">
        <f>+'[1]Consolidado ORG'!M500</f>
        <v>42850</v>
      </c>
      <c r="F503" s="12">
        <f>+'[1]Consolidado ORG'!N500</f>
        <v>43124</v>
      </c>
      <c r="G503" s="13">
        <f>+'[1]Consolidado ORG'!P500</f>
        <v>9</v>
      </c>
      <c r="H503" s="13">
        <f>+'[1]Consolidado ORG'!AG500</f>
        <v>0</v>
      </c>
      <c r="I503" s="14">
        <f>+'[1]Consolidado ORG'!T500</f>
        <v>18000000</v>
      </c>
      <c r="J503" s="14">
        <f>+'[1]Consolidado ORG'!AE500</f>
        <v>0</v>
      </c>
      <c r="K503" s="12" t="str">
        <f>+'[1]Consolidado ORG'!E500</f>
        <v>5 5. Contratación directa</v>
      </c>
      <c r="L503" s="12" t="str">
        <f>+'[1]Consolidado ORG'!F500</f>
        <v>6 6. Otro</v>
      </c>
      <c r="M503" s="12" t="str">
        <f>+'[1]Consolidado ORG'!AK500</f>
        <v>https://www.contratos.gov.co/consultas/detalleProceso.do?numConstancia=17-12-6517449</v>
      </c>
      <c r="N503" s="12" t="str">
        <f>+'[1]Consolidado ORG'!AL500</f>
        <v>17-12-6517449</v>
      </c>
      <c r="O503" s="29"/>
    </row>
    <row r="504" spans="1:15" ht="56.25" x14ac:dyDescent="0.25">
      <c r="A504" s="11" t="str">
        <f>+'[1]Consolidado ORG'!A501</f>
        <v>SCJ-501-2017</v>
      </c>
      <c r="B504" s="12">
        <f>+'[1]Consolidado ORG'!B501</f>
        <v>42849</v>
      </c>
      <c r="C504" s="12" t="str">
        <f>+'[1]Consolidado ORG'!G501</f>
        <v>LUZ YANETH OVALLE</v>
      </c>
      <c r="D504" s="12" t="str">
        <f>+'[1]Consolidado ORG'!L501</f>
        <v>PRESTAR LOS SERVICIOS DE APOYO A LA GESTION EN LA SUBSECRETARIA DE SEGURIDAD Y CONVIVENCIA PARA COADYUVAR EN LA IMPLEMENTACION DE ESTRATEGIAS Y ACCIONES DE DIALOGO MEDIACION Y PREVENCION EN CONVIVENCIA Y SEGURIDAD CIUDADANA EN LA CIUDAD</v>
      </c>
      <c r="E504" s="12">
        <f>+'[1]Consolidado ORG'!M501</f>
        <v>42850</v>
      </c>
      <c r="F504" s="12">
        <f>+'[1]Consolidado ORG'!N501</f>
        <v>43124</v>
      </c>
      <c r="G504" s="13">
        <f>+'[1]Consolidado ORG'!P501</f>
        <v>9</v>
      </c>
      <c r="H504" s="13">
        <f>+'[1]Consolidado ORG'!AG501</f>
        <v>0</v>
      </c>
      <c r="I504" s="14">
        <f>+'[1]Consolidado ORG'!T501</f>
        <v>18000000</v>
      </c>
      <c r="J504" s="14">
        <f>+'[1]Consolidado ORG'!AE501</f>
        <v>0</v>
      </c>
      <c r="K504" s="12" t="str">
        <f>+'[1]Consolidado ORG'!E501</f>
        <v>5 5. Contratación directa</v>
      </c>
      <c r="L504" s="12" t="str">
        <f>+'[1]Consolidado ORG'!F501</f>
        <v>6 6. Otro</v>
      </c>
      <c r="M504" s="12" t="str">
        <f>+'[1]Consolidado ORG'!AK501</f>
        <v>https://www.contratos.gov.co/consultas/detalleProceso.do?numConstancia=17-12-6517544</v>
      </c>
      <c r="N504" s="12" t="str">
        <f>+'[1]Consolidado ORG'!AL501</f>
        <v>17-12-6517544</v>
      </c>
      <c r="O504" s="29"/>
    </row>
    <row r="505" spans="1:15" ht="56.25" x14ac:dyDescent="0.25">
      <c r="A505" s="11" t="str">
        <f>+'[1]Consolidado ORG'!A502</f>
        <v>SCJ-502-2017</v>
      </c>
      <c r="B505" s="12">
        <f>+'[1]Consolidado ORG'!B502</f>
        <v>42849</v>
      </c>
      <c r="C505" s="12" t="str">
        <f>+'[1]Consolidado ORG'!G502</f>
        <v>MARIA DEL PILAR BUITRAGO GOMEZ</v>
      </c>
      <c r="D505" s="12" t="str">
        <f>+'[1]Consolidado ORG'!L502</f>
        <v>PRESTAR LOS SERVICIOS DE APOYO A LA GESTION EN LA SUBSECRETARIA DE SEGURIDAD Y CONVIVENCIA PARA COADYUVAR EN LA IMPLEMENTACION DE ESTRATEGIAS Y ACCIONES DE DIALOGO MEDIACION Y PREVENCION EN CONVIVENCIA Y SEGURIDAD CIUDADANA EN LA CIUDAD</v>
      </c>
      <c r="E505" s="12">
        <f>+'[1]Consolidado ORG'!M502</f>
        <v>42850</v>
      </c>
      <c r="F505" s="12">
        <f>+'[1]Consolidado ORG'!N502</f>
        <v>43114</v>
      </c>
      <c r="G505" s="13">
        <f>+'[1]Consolidado ORG'!P502</f>
        <v>9</v>
      </c>
      <c r="H505" s="13">
        <f>+'[1]Consolidado ORG'!AG502</f>
        <v>0</v>
      </c>
      <c r="I505" s="14">
        <f>+'[1]Consolidado ORG'!T502</f>
        <v>18000000</v>
      </c>
      <c r="J505" s="14">
        <f>+'[1]Consolidado ORG'!AE502</f>
        <v>0</v>
      </c>
      <c r="K505" s="12" t="str">
        <f>+'[1]Consolidado ORG'!E502</f>
        <v>5 5. Contratación directa</v>
      </c>
      <c r="L505" s="12" t="str">
        <f>+'[1]Consolidado ORG'!F502</f>
        <v>6 6. Otro</v>
      </c>
      <c r="M505" s="12" t="str">
        <f>+'[1]Consolidado ORG'!AK502</f>
        <v>https://www.contratos.gov.co/consultas/detalleProceso.do?numConstancia=17-12-6517641</v>
      </c>
      <c r="N505" s="12" t="str">
        <f>+'[1]Consolidado ORG'!AL502</f>
        <v>17-12-6517641</v>
      </c>
      <c r="O505" s="29"/>
    </row>
    <row r="506" spans="1:15" ht="33.75" x14ac:dyDescent="0.25">
      <c r="A506" s="11" t="str">
        <f>+'[1]Consolidado ORG'!A503</f>
        <v>SCJ-503-2017</v>
      </c>
      <c r="B506" s="12">
        <f>+'[1]Consolidado ORG'!B503</f>
        <v>42846</v>
      </c>
      <c r="C506" s="12" t="str">
        <f>+'[1]Consolidado ORG'!G503</f>
        <v>TRASTEOS Y ENTREGAS YA DE COLOMBIA S.A.S.</v>
      </c>
      <c r="D506" s="12" t="str">
        <f>+'[1]Consolidado ORG'!L503</f>
        <v>PRESTACION DEL SERVICIO DE EMBALAJE, CARGUE, TRASLADO, DESCARGUE Y  MONTAJE DE LOS BIENES MUEBLES , ARCHIVOS Y DOCUMENTOS PARA CASA DE JUSTICIA DE BOGOTÁ</v>
      </c>
      <c r="E506" s="12">
        <f>+'[1]Consolidado ORG'!M503</f>
        <v>42846</v>
      </c>
      <c r="F506" s="12">
        <f>+'[1]Consolidado ORG'!N503</f>
        <v>42906</v>
      </c>
      <c r="G506" s="13">
        <f>+'[1]Consolidado ORG'!P503</f>
        <v>2</v>
      </c>
      <c r="H506" s="13">
        <f>+'[1]Consolidado ORG'!AG503</f>
        <v>0</v>
      </c>
      <c r="I506" s="14">
        <f>+'[1]Consolidado ORG'!T503</f>
        <v>2786710</v>
      </c>
      <c r="J506" s="14">
        <f>+'[1]Consolidado ORG'!AE503</f>
        <v>0</v>
      </c>
      <c r="K506" s="12" t="str">
        <f>+'[1]Consolidado ORG'!E503</f>
        <v>4 4. Mínima cuantía</v>
      </c>
      <c r="L506" s="12" t="str">
        <f>+'[1]Consolidado ORG'!F503</f>
        <v>6 6. Otro</v>
      </c>
      <c r="M506" s="12" t="str">
        <f>+'[1]Consolidado ORG'!AK503</f>
        <v>https://www.contratos.gov.co/consultas/detalleProceso.do?numConstancia=17-13-6483246</v>
      </c>
      <c r="N506" s="12" t="str">
        <f>+'[1]Consolidado ORG'!AL503</f>
        <v>17-13-6483246</v>
      </c>
      <c r="O506" s="29"/>
    </row>
    <row r="507" spans="1:15" ht="45" x14ac:dyDescent="0.25">
      <c r="A507" s="11" t="str">
        <f>+'[1]Consolidado ORG'!A504</f>
        <v>SCJ-504-2017</v>
      </c>
      <c r="B507" s="12">
        <f>+'[1]Consolidado ORG'!B504</f>
        <v>42846</v>
      </c>
      <c r="C507" s="12" t="str">
        <f>+'[1]Consolidado ORG'!G504</f>
        <v>ORGANIZACIÓN TERPEL S.A.</v>
      </c>
      <c r="D507" s="12" t="str">
        <f>+'[1]Consolidado ORG'!L504</f>
        <v>SUMINISTRO DE COMBUSTIBLE PARA LOS VEHÍCULOS, MOTOCICLETAS Y EQUIPOS DE COMBUSTIÓN INTERNA DE PROPIEDAD Y A CARGO DE LA SECRETARÍA DISTRITAL DE SEGURIDAD, CONVIVENCIA Y JUSTICIA DE BOGOTÁ D.C.</v>
      </c>
      <c r="E507" s="12">
        <f>+'[1]Consolidado ORG'!M504</f>
        <v>42846</v>
      </c>
      <c r="F507" s="12">
        <f>+'[1]Consolidado ORG'!N504</f>
        <v>43365</v>
      </c>
      <c r="G507" s="13">
        <f>+'[1]Consolidado ORG'!P504</f>
        <v>11</v>
      </c>
      <c r="H507" s="13">
        <f>+'[1]Consolidado ORG'!AG504</f>
        <v>186</v>
      </c>
      <c r="I507" s="14">
        <f>+'[1]Consolidado ORG'!T504</f>
        <v>9406663589</v>
      </c>
      <c r="J507" s="14">
        <f>+'[1]Consolidado ORG'!AE504</f>
        <v>4662293888</v>
      </c>
      <c r="K507" s="12" t="str">
        <f>+'[1]Consolidado ORG'!E504</f>
        <v>2 2. Selección abreviada</v>
      </c>
      <c r="L507" s="12" t="str">
        <f>+'[1]Consolidado ORG'!F504</f>
        <v>6 6. Otro</v>
      </c>
      <c r="M507" s="12" t="str">
        <f>+'[1]Consolidado ORG'!AK504</f>
        <v>https://www.colombiacompra.gov.co/tienda-virtual-del-estado-colombiano/ordenes-compra/16445</v>
      </c>
      <c r="N507" s="12" t="str">
        <f>+'[1]Consolidado ORG'!AL504</f>
        <v>CCE-16445</v>
      </c>
      <c r="O507" s="29"/>
    </row>
    <row r="508" spans="1:15" ht="33.75" x14ac:dyDescent="0.25">
      <c r="A508" s="11" t="str">
        <f>+'[1]Consolidado ORG'!A505</f>
        <v>SCJ-505-2017</v>
      </c>
      <c r="B508" s="12">
        <f>+'[1]Consolidado ORG'!B505</f>
        <v>42849</v>
      </c>
      <c r="C508" s="12" t="str">
        <f>+'[1]Consolidado ORG'!G505</f>
        <v>MIGUEL ANGEL QUIROGA VERGARA</v>
      </c>
      <c r="D508" s="12" t="str">
        <f>+'[1]Consolidado ORG'!L505</f>
        <v>PRESTAR LOS SERVICIOS DE APOYO AL SEGUIMIENTO TECNICO DEL SERVICIOS DE MANTENIMIENTO DE LA INFRAESTRUCTURA FISICA Y EQUIPOS DE LA CARCEL DISTRITAL</v>
      </c>
      <c r="E508" s="12">
        <f>+'[1]Consolidado ORG'!M505</f>
        <v>42850</v>
      </c>
      <c r="F508" s="12">
        <f>+'[1]Consolidado ORG'!N505</f>
        <v>43268</v>
      </c>
      <c r="G508" s="13">
        <f>+'[1]Consolidado ORG'!P505</f>
        <v>9</v>
      </c>
      <c r="H508" s="13">
        <f>+'[1]Consolidado ORG'!AG505</f>
        <v>144</v>
      </c>
      <c r="I508" s="14">
        <f>+'[1]Consolidado ORG'!T505</f>
        <v>24300000</v>
      </c>
      <c r="J508" s="14">
        <f>+'[1]Consolidado ORG'!AE505</f>
        <v>12150000</v>
      </c>
      <c r="K508" s="12" t="str">
        <f>+'[1]Consolidado ORG'!E505</f>
        <v>5 5. Contratación directa</v>
      </c>
      <c r="L508" s="12" t="str">
        <f>+'[1]Consolidado ORG'!F505</f>
        <v>6 6. Otro</v>
      </c>
      <c r="M508" s="12" t="str">
        <f>+'[1]Consolidado ORG'!AK505</f>
        <v>https://www.contratos.gov.co/consultas/detalleProceso.do?numConstancia=17-12-6518750</v>
      </c>
      <c r="N508" s="12" t="str">
        <f>+'[1]Consolidado ORG'!AL505</f>
        <v>17-12-6518750</v>
      </c>
      <c r="O508" s="29"/>
    </row>
    <row r="509" spans="1:15" ht="45" x14ac:dyDescent="0.25">
      <c r="A509" s="11" t="str">
        <f>+'[1]Consolidado ORG'!A506</f>
        <v>SCJ-506-2017</v>
      </c>
      <c r="B509" s="12">
        <f>+'[1]Consolidado ORG'!B506</f>
        <v>42849</v>
      </c>
      <c r="C509" s="12" t="str">
        <f>+'[1]Consolidado ORG'!G506</f>
        <v>LEIDY PAOLA LOPEZ ALDANA</v>
      </c>
      <c r="D509" s="12" t="str">
        <f>+'[1]Consolidado ORG'!L506</f>
        <v>PRESTAR LOS SERVICIOS PROFESIONALES EN LOS PROCESOS DISCIPLINARIOS Y REQUERIMIENTOS JURÍDICOS DE LA DÉCIMA TERCERA BRIGADA DEL EJÉRCITO Y LAS UNIDADES MILITARES QUE LA CONFORMAN EN BOGOTÁ D.C.</v>
      </c>
      <c r="E509" s="12">
        <f>+'[1]Consolidado ORG'!M506</f>
        <v>42849</v>
      </c>
      <c r="F509" s="12">
        <f>+'[1]Consolidado ORG'!N506</f>
        <v>43123</v>
      </c>
      <c r="G509" s="13">
        <f>+'[1]Consolidado ORG'!P506</f>
        <v>9</v>
      </c>
      <c r="H509" s="13">
        <f>+'[1]Consolidado ORG'!AG506</f>
        <v>0</v>
      </c>
      <c r="I509" s="14">
        <f>+'[1]Consolidado ORG'!T506</f>
        <v>63000000</v>
      </c>
      <c r="J509" s="14">
        <f>+'[1]Consolidado ORG'!AE506</f>
        <v>0</v>
      </c>
      <c r="K509" s="12" t="str">
        <f>+'[1]Consolidado ORG'!E506</f>
        <v>5 5. Contratación directa</v>
      </c>
      <c r="L509" s="12" t="str">
        <f>+'[1]Consolidado ORG'!F506</f>
        <v>6 6. Otro</v>
      </c>
      <c r="M509" s="12" t="str">
        <f>+'[1]Consolidado ORG'!AK506</f>
        <v>https://www.contratos.gov.co/consultas/detalleProceso.do?numConstancia=17-12-6521925</v>
      </c>
      <c r="N509" s="12" t="str">
        <f>+'[1]Consolidado ORG'!AL506</f>
        <v>17-12-6521925</v>
      </c>
      <c r="O509" s="29"/>
    </row>
    <row r="510" spans="1:15" ht="45" x14ac:dyDescent="0.25">
      <c r="A510" s="11" t="str">
        <f>+'[1]Consolidado ORG'!A507</f>
        <v>SCJ-507-2017</v>
      </c>
      <c r="B510" s="12">
        <f>+'[1]Consolidado ORG'!B507</f>
        <v>42849</v>
      </c>
      <c r="C510" s="12" t="str">
        <f>+'[1]Consolidado ORG'!G507</f>
        <v>IVÁN DARIO CASTIBLANCO BAHAMÓN</v>
      </c>
      <c r="D510" s="12" t="str">
        <f>+'[1]Consolidado ORG'!L507</f>
        <v>ARRENDAMIENTO DE UN BIEN INMUEBLE A LA SECRETARÍA DISTRITAL DE SEGURIDAD, CONVIVENCIA Y JUSTICIA PARA EL FUNCIONAMIENTO DE UNA CASA DE JUSTICIA Y SERVICIOS COMPLEMENTARIOS EN LA LOCALIDAD DE SUBA. CRA 72 99-24</v>
      </c>
      <c r="E510" s="12">
        <f>+'[1]Consolidado ORG'!M507</f>
        <v>43216</v>
      </c>
      <c r="F510" s="12">
        <f>+'[1]Consolidado ORG'!N507</f>
        <v>43771</v>
      </c>
      <c r="G510" s="13">
        <f>+'[1]Consolidado ORG'!P507</f>
        <v>12.333333333333334</v>
      </c>
      <c r="H510" s="13">
        <f>+'[1]Consolidado ORG'!AG507</f>
        <v>181</v>
      </c>
      <c r="I510" s="14">
        <f>+'[1]Consolidado ORG'!T507</f>
        <v>276000000</v>
      </c>
      <c r="J510" s="14">
        <f>+'[1]Consolidado ORG'!AE507</f>
        <v>138000000</v>
      </c>
      <c r="K510" s="12" t="str">
        <f>+'[1]Consolidado ORG'!E507</f>
        <v>5 5. Contratación directa</v>
      </c>
      <c r="L510" s="12" t="str">
        <f>+'[1]Consolidado ORG'!F507</f>
        <v>6 6. Otro</v>
      </c>
      <c r="M510" s="12" t="str">
        <f>+'[1]Consolidado ORG'!AK507</f>
        <v>https://www.contratos.gov.co/consultas/detalleProceso.do?numConstancia=17-12-6518055</v>
      </c>
      <c r="N510" s="12" t="str">
        <f>+'[1]Consolidado ORG'!AL507</f>
        <v>17-12-6518055</v>
      </c>
      <c r="O510" s="29"/>
    </row>
    <row r="511" spans="1:15" ht="56.25" x14ac:dyDescent="0.25">
      <c r="A511" s="11" t="str">
        <f>+'[1]Consolidado ORG'!A508</f>
        <v>SCJ-508-2017</v>
      </c>
      <c r="B511" s="12">
        <f>+'[1]Consolidado ORG'!B508</f>
        <v>42850</v>
      </c>
      <c r="C511" s="12" t="str">
        <f>+'[1]Consolidado ORG'!G508</f>
        <v>JESSICA PAOLA SALINAS BELTRAN</v>
      </c>
      <c r="D511" s="12" t="str">
        <f>+'[1]Consolidado ORG'!L508</f>
        <v>PRESTAR SERVICIOS DE APOYO A LA GESTION DE RECONOCIMIENTO, DEPURACION Y ANALISIS DEL INVENTARIO DE BIENES A CARGO DE LOS EQUIPAMIENTOS DE JUSTICIA COORDINADOS POR EL PROYECTO 7513 "JUSTICIA PARA TODOS" O LOS DEMAS QUE SE LE ASIGNEN</v>
      </c>
      <c r="E511" s="12">
        <f>+'[1]Consolidado ORG'!M508</f>
        <v>42851</v>
      </c>
      <c r="F511" s="12">
        <f>+'[1]Consolidado ORG'!N508</f>
        <v>43119</v>
      </c>
      <c r="G511" s="13">
        <f>+'[1]Consolidado ORG'!P508</f>
        <v>9</v>
      </c>
      <c r="H511" s="13">
        <f>+'[1]Consolidado ORG'!AG508</f>
        <v>0</v>
      </c>
      <c r="I511" s="14">
        <f>+'[1]Consolidado ORG'!T508</f>
        <v>19440000</v>
      </c>
      <c r="J511" s="14">
        <f>+'[1]Consolidado ORG'!AE508</f>
        <v>0</v>
      </c>
      <c r="K511" s="12" t="str">
        <f>+'[1]Consolidado ORG'!E508</f>
        <v>5 5. Contratación directa</v>
      </c>
      <c r="L511" s="12" t="str">
        <f>+'[1]Consolidado ORG'!F508</f>
        <v>6 6. Otro</v>
      </c>
      <c r="M511" s="12" t="str">
        <f>+'[1]Consolidado ORG'!AK508</f>
        <v>https://www.contratos.gov.co/consultas/detalleProceso.do?numConstancia=17-12-6527245</v>
      </c>
      <c r="N511" s="12" t="str">
        <f>+'[1]Consolidado ORG'!AL508</f>
        <v>17-12-6527245</v>
      </c>
      <c r="O511" s="29"/>
    </row>
    <row r="512" spans="1:15" ht="56.25" x14ac:dyDescent="0.25">
      <c r="A512" s="11" t="str">
        <f>+'[1]Consolidado ORG'!A509</f>
        <v>SCJ-509-2017</v>
      </c>
      <c r="B512" s="12">
        <f>+'[1]Consolidado ORG'!B509</f>
        <v>42850</v>
      </c>
      <c r="C512" s="12" t="str">
        <f>+'[1]Consolidado ORG'!G509</f>
        <v>DORIS CASTAÑEDA NIEVES</v>
      </c>
      <c r="D512" s="12" t="str">
        <f>+'[1]Consolidado ORG'!L509</f>
        <v>PRESTAR SERVICIOS DE APOYO A LA GESTION DE RECONOCIMIENTO, DEPURACION Y ANALISIS DEL INVENTARIO DE BIENES A CARGO DE LOS EQUIPAMIENTOS DE JUSTICIA COORDINADOS POR EL PROYECTO 7513 "JUSTICIA PARA TODOS" O LOS DEMAS QUE SE LE ASIGNEN</v>
      </c>
      <c r="E512" s="12">
        <f>+'[1]Consolidado ORG'!M509</f>
        <v>42851</v>
      </c>
      <c r="F512" s="12">
        <f>+'[1]Consolidado ORG'!N509</f>
        <v>43119</v>
      </c>
      <c r="G512" s="13">
        <f>+'[1]Consolidado ORG'!P509</f>
        <v>9</v>
      </c>
      <c r="H512" s="13">
        <f>+'[1]Consolidado ORG'!AG509</f>
        <v>0</v>
      </c>
      <c r="I512" s="14">
        <f>+'[1]Consolidado ORG'!T509</f>
        <v>19440000</v>
      </c>
      <c r="J512" s="14">
        <f>+'[1]Consolidado ORG'!AE509</f>
        <v>0</v>
      </c>
      <c r="K512" s="12" t="str">
        <f>+'[1]Consolidado ORG'!E509</f>
        <v>5 5. Contratación directa</v>
      </c>
      <c r="L512" s="12" t="str">
        <f>+'[1]Consolidado ORG'!F509</f>
        <v>6 6. Otro</v>
      </c>
      <c r="M512" s="12" t="str">
        <f>+'[1]Consolidado ORG'!AK509</f>
        <v>https://www.contratos.gov.co/consultas/detalleProceso.do?numConstancia=17-12-6527308</v>
      </c>
      <c r="N512" s="12" t="str">
        <f>+'[1]Consolidado ORG'!AL509</f>
        <v>17-12-6527308</v>
      </c>
      <c r="O512" s="29"/>
    </row>
    <row r="513" spans="1:15" ht="45" x14ac:dyDescent="0.25">
      <c r="A513" s="11" t="str">
        <f>+'[1]Consolidado ORG'!A510</f>
        <v>SCJ-510-2017</v>
      </c>
      <c r="B513" s="12">
        <f>+'[1]Consolidado ORG'!B510</f>
        <v>42850</v>
      </c>
      <c r="C513" s="12" t="str">
        <f>+'[1]Consolidado ORG'!G510</f>
        <v>INDUSTRIAS CRUZ HERMANOS S.A.</v>
      </c>
      <c r="D513" s="12" t="str">
        <f>+'[1]Consolidado ORG'!L510</f>
        <v>CONTRATAR LA ADQUISICIÓN DE MOBILIARIO CON DESTINO A LAS DEPENDENCIAS DE LA SUBSECRETARÍA DE ACCESO A LA JUSTICIA A TRAVÉS DE LA TIENDA VIRTUAL DEL ESTADO COLOMBIANO DE COLOMBIA COMPRA EFICIENTE.</v>
      </c>
      <c r="E513" s="12">
        <f>+'[1]Consolidado ORG'!M510</f>
        <v>42850</v>
      </c>
      <c r="F513" s="12">
        <f>+'[1]Consolidado ORG'!N510</f>
        <v>42879</v>
      </c>
      <c r="G513" s="13">
        <f>+'[1]Consolidado ORG'!P510</f>
        <v>1</v>
      </c>
      <c r="H513" s="13">
        <f>+'[1]Consolidado ORG'!AG510</f>
        <v>0</v>
      </c>
      <c r="I513" s="14">
        <f>+'[1]Consolidado ORG'!T510</f>
        <v>182262474</v>
      </c>
      <c r="J513" s="14">
        <f>+'[1]Consolidado ORG'!AE510</f>
        <v>0</v>
      </c>
      <c r="K513" s="12" t="str">
        <f>+'[1]Consolidado ORG'!E510</f>
        <v>2 2. Selección abreviada</v>
      </c>
      <c r="L513" s="12" t="str">
        <f>+'[1]Consolidado ORG'!F510</f>
        <v>6 6. Otro</v>
      </c>
      <c r="M513" s="12" t="str">
        <f>+'[1]Consolidado ORG'!AK510</f>
        <v>https://www.colombiacompra.gov.co/tienda-virtual-del-estado-colombiano/orden-de-compra/16574</v>
      </c>
      <c r="N513" s="12" t="str">
        <f>+'[1]Consolidado ORG'!AL510</f>
        <v>CCE-16574</v>
      </c>
      <c r="O513" s="29"/>
    </row>
    <row r="514" spans="1:15" ht="67.5" x14ac:dyDescent="0.25">
      <c r="A514" s="11" t="str">
        <f>+'[1]Consolidado ORG'!A511</f>
        <v>SCJ-511-2017</v>
      </c>
      <c r="B514" s="12">
        <f>+'[1]Consolidado ORG'!B511</f>
        <v>42851</v>
      </c>
      <c r="C514" s="12" t="str">
        <f>+'[1]Consolidado ORG'!G511</f>
        <v>AMIRA SOFIA CASTAÑEDA CARDENAS</v>
      </c>
      <c r="D514" s="12" t="str">
        <f>+'[1]Consolidado ORG'!L511</f>
        <v>PRESTAR EL SERVICIO PROFESIONALES DE LA DIRECCION DE ACCESO A LA JUSTICIA, EN ACTIVIDADES OPERATIVAS, LOGISTICAS Y DE SEGUIMIENTO A PROCESOS Y  PROCEDIMIENTOS PROPIOS DEL CENTRO DE TRASLADO POR PROTECCION (CTP), ASI COMO EL APOYO EN LA FORMULACION DEL MODELO DE ATENCION CON ENFOQUE RESTAURATIVO</v>
      </c>
      <c r="E514" s="12">
        <f>+'[1]Consolidado ORG'!M511</f>
        <v>42852</v>
      </c>
      <c r="F514" s="12">
        <f>+'[1]Consolidado ORG'!N511</f>
        <v>43105</v>
      </c>
      <c r="G514" s="13">
        <f>+'[1]Consolidado ORG'!P511</f>
        <v>8.3333333333333339</v>
      </c>
      <c r="H514" s="13">
        <f>+'[1]Consolidado ORG'!AG511</f>
        <v>0</v>
      </c>
      <c r="I514" s="14">
        <f>+'[1]Consolidado ORG'!T511</f>
        <v>26666667</v>
      </c>
      <c r="J514" s="14">
        <f>+'[1]Consolidado ORG'!AE511</f>
        <v>0</v>
      </c>
      <c r="K514" s="12" t="str">
        <f>+'[1]Consolidado ORG'!E511</f>
        <v>5 5. Contratación directa</v>
      </c>
      <c r="L514" s="12" t="str">
        <f>+'[1]Consolidado ORG'!F511</f>
        <v>6 6. Otro</v>
      </c>
      <c r="M514" s="12" t="str">
        <f>+'[1]Consolidado ORG'!AK511</f>
        <v>https://www.contratos.gov.co/consultas/detalleProceso.do?numConstancia=17-12-6527368</v>
      </c>
      <c r="N514" s="12" t="str">
        <f>+'[1]Consolidado ORG'!AL511</f>
        <v>17-12-6527368</v>
      </c>
      <c r="O514" s="29"/>
    </row>
    <row r="515" spans="1:15" ht="78.75" x14ac:dyDescent="0.25">
      <c r="A515" s="11" t="str">
        <f>+'[1]Consolidado ORG'!A512</f>
        <v>SCJ-512-2017</v>
      </c>
      <c r="B515" s="12">
        <f>+'[1]Consolidado ORG'!B512</f>
        <v>42851</v>
      </c>
      <c r="C515" s="12" t="str">
        <f>+'[1]Consolidado ORG'!G512</f>
        <v>JUAN DAVID OVIEDO MEDINA</v>
      </c>
      <c r="D515" s="12" t="str">
        <f>+'[1]Consolidado ORG'!L512</f>
        <v>PRESTAR SUS SERVICIOS PROFESIONALES EN LA OFICINA DE ANALISIS DE LA INFORMACION Y ESTUDIOS ESTRATEGICOS PARA APOYAR LA IMPLEMENTACION DE METODLOGIAS QUE FACILITEN EL ANALISIS ESTADISTICO Y LA ELABORACION DE DOCUMENTOS EN MATERIA DE SEGURIDAD, CONVIVENCIA Y JUSTICIA QUE SIRVE DE INSUMO PARA LA FORMULACION Y SEGUIMIENTO POLITICA PUBLICA EN DISTRITO CAPITAL</v>
      </c>
      <c r="E515" s="12">
        <f>+'[1]Consolidado ORG'!M512</f>
        <v>42853</v>
      </c>
      <c r="F515" s="12">
        <f>+'[1]Consolidado ORG'!N512</f>
        <v>43040</v>
      </c>
      <c r="G515" s="13">
        <f>+'[1]Consolidado ORG'!P512</f>
        <v>8.5</v>
      </c>
      <c r="H515" s="13">
        <f>+'[1]Consolidado ORG'!AG512</f>
        <v>0</v>
      </c>
      <c r="I515" s="14">
        <f>+'[1]Consolidado ORG'!T512</f>
        <v>51000000</v>
      </c>
      <c r="J515" s="14">
        <f>+'[1]Consolidado ORG'!AE512</f>
        <v>0</v>
      </c>
      <c r="K515" s="12" t="str">
        <f>+'[1]Consolidado ORG'!E512</f>
        <v>5 5. Contratación directa</v>
      </c>
      <c r="L515" s="12" t="str">
        <f>+'[1]Consolidado ORG'!F512</f>
        <v>6 6. Otro</v>
      </c>
      <c r="M515" s="12" t="str">
        <f>+'[1]Consolidado ORG'!AK512</f>
        <v>https://www.contratos.gov.co/consultas/detalleProceso.do?numConstancia=17-12-6528418</v>
      </c>
      <c r="N515" s="12" t="str">
        <f>+'[1]Consolidado ORG'!AL512</f>
        <v>17-12-6528418</v>
      </c>
      <c r="O515" s="29"/>
    </row>
    <row r="516" spans="1:15" ht="56.25" x14ac:dyDescent="0.25">
      <c r="A516" s="11" t="str">
        <f>+'[1]Consolidado ORG'!A513</f>
        <v>SCJ-513-2017</v>
      </c>
      <c r="B516" s="12">
        <f>+'[1]Consolidado ORG'!B513</f>
        <v>42852</v>
      </c>
      <c r="C516" s="12" t="str">
        <f>+'[1]Consolidado ORG'!G513</f>
        <v>JONAHATAN LUIS MUÑETON NAVARRO</v>
      </c>
      <c r="D516" s="12" t="str">
        <f>+'[1]Consolidado ORG'!L513</f>
        <v>PRESTAR SERVICIOS DE APOYO A LA GESTION DE RECONOCIMIENTO, DEPURACION Y ANALISIS DEL INVENTARIO DE BIENES A CARGO DE LOS EQUIPAMIENTOS DE JUSTICIA COORDINADOS POR EL PROYECTO 7513 "JUSTICIA PARA TODOS" O LOS DEMAS QUE SE LE ASIGNEN</v>
      </c>
      <c r="E516" s="12">
        <f>+'[1]Consolidado ORG'!M513</f>
        <v>42853</v>
      </c>
      <c r="F516" s="12">
        <f>+'[1]Consolidado ORG'!N513</f>
        <v>43119</v>
      </c>
      <c r="G516" s="13">
        <f>+'[1]Consolidado ORG'!P513</f>
        <v>9</v>
      </c>
      <c r="H516" s="13">
        <f>+'[1]Consolidado ORG'!AG513</f>
        <v>0</v>
      </c>
      <c r="I516" s="14">
        <f>+'[1]Consolidado ORG'!T513</f>
        <v>21600000</v>
      </c>
      <c r="J516" s="14">
        <f>+'[1]Consolidado ORG'!AE513</f>
        <v>0</v>
      </c>
      <c r="K516" s="12" t="str">
        <f>+'[1]Consolidado ORG'!E513</f>
        <v>5 5. Contratación directa</v>
      </c>
      <c r="L516" s="12" t="str">
        <f>+'[1]Consolidado ORG'!F513</f>
        <v>6 6. Otro</v>
      </c>
      <c r="M516" s="12" t="str">
        <f>+'[1]Consolidado ORG'!AK513</f>
        <v>https://www.contratos.gov.co/consultas/detalleProceso.do?numConstancia=17-12-6545299</v>
      </c>
      <c r="N516" s="12" t="str">
        <f>+'[1]Consolidado ORG'!AL513</f>
        <v>17-12-6545299</v>
      </c>
      <c r="O516" s="29"/>
    </row>
    <row r="517" spans="1:15" ht="45" x14ac:dyDescent="0.25">
      <c r="A517" s="11" t="str">
        <f>+'[1]Consolidado ORG'!A514</f>
        <v>SCJ-514-2017</v>
      </c>
      <c r="B517" s="12">
        <f>+'[1]Consolidado ORG'!B514</f>
        <v>42852</v>
      </c>
      <c r="C517" s="12" t="str">
        <f>+'[1]Consolidado ORG'!G514</f>
        <v>OMAR ALIRIO CASTELBLANCO CRISTANCHO</v>
      </c>
      <c r="D517" s="12" t="str">
        <f>+'[1]Consolidado ORG'!L514</f>
        <v>PRESTAR SERVICIOS PROFESIONALES A LA DIRECCION DE ACCESO A LA JUSTICIA EN LAS LABORES DE APOYO Y ARTICULACION ORIENTADAS AL FORTALECIMIENTO DEL MODELO DE CASAS DE JUSTICIA</v>
      </c>
      <c r="E517" s="12">
        <f>+'[1]Consolidado ORG'!M514</f>
        <v>42853</v>
      </c>
      <c r="F517" s="12">
        <f>+'[1]Consolidado ORG'!N514</f>
        <v>43262</v>
      </c>
      <c r="G517" s="13">
        <f>+'[1]Consolidado ORG'!P514</f>
        <v>9</v>
      </c>
      <c r="H517" s="13">
        <f>+'[1]Consolidado ORG'!AG514</f>
        <v>135</v>
      </c>
      <c r="I517" s="14">
        <f>+'[1]Consolidado ORG'!T514</f>
        <v>63000000</v>
      </c>
      <c r="J517" s="14">
        <f>+'[1]Consolidado ORG'!AE514</f>
        <v>31500000</v>
      </c>
      <c r="K517" s="12" t="str">
        <f>+'[1]Consolidado ORG'!E514</f>
        <v>5 5. Contratación directa</v>
      </c>
      <c r="L517" s="12" t="str">
        <f>+'[1]Consolidado ORG'!F514</f>
        <v>6 6. Otro</v>
      </c>
      <c r="M517" s="12" t="str">
        <f>+'[1]Consolidado ORG'!AK514</f>
        <v>https://www.contratos.gov.co/consultas/detalleProceso.do?numConstancia=17-12-6545363</v>
      </c>
      <c r="N517" s="12" t="str">
        <f>+'[1]Consolidado ORG'!AL514</f>
        <v>17-12-6545363</v>
      </c>
      <c r="O517" s="29"/>
    </row>
    <row r="518" spans="1:15" ht="101.25" x14ac:dyDescent="0.25">
      <c r="A518" s="11" t="str">
        <f>+'[1]Consolidado ORG'!A515</f>
        <v>SCJ-515-2017</v>
      </c>
      <c r="B518" s="12">
        <f>+'[1]Consolidado ORG'!B515</f>
        <v>42852</v>
      </c>
      <c r="C518" s="12" t="str">
        <f>+'[1]Consolidado ORG'!G515</f>
        <v>LADY JANNETH SOTO REYES</v>
      </c>
      <c r="D518" s="12" t="str">
        <f>+'[1]Consolidado ORG'!L515</f>
        <v>PRESTAR SERVICIOS PROFESIONALES EN LA DIRECCION DE SEGURIDAD PARA APOYAR JURIDICAMENTE EL TRAMITE DE LAS CONSULTAS, DERECHOS DE PETICION Y DEMAS REQUERIMIENTOS POR PARTE DE LA CIUDADANIA O ENTIDADES DEL ORDEN DISTRITAL O NACIONAL, QUE TENGAN RELACION CON LA MISIONALIDAD DE LA DIRECCION DE SEGURIDAD, ASI COMO LA EJECUCION DE DE LAS ACTIVIDADES LEGALES QUE SE DESARROLLAN EN EL CUMPLIMIENTO DE LA METAS Y OBJETIVOS PROPIOS DE ESTA DEPENDENCIA</v>
      </c>
      <c r="E518" s="12">
        <f>+'[1]Consolidado ORG'!M515</f>
        <v>42853</v>
      </c>
      <c r="F518" s="12">
        <f>+'[1]Consolidado ORG'!N515</f>
        <v>42943</v>
      </c>
      <c r="G518" s="13">
        <f>+'[1]Consolidado ORG'!P515</f>
        <v>3</v>
      </c>
      <c r="H518" s="13">
        <f>+'[1]Consolidado ORG'!AG515</f>
        <v>0</v>
      </c>
      <c r="I518" s="14">
        <f>+'[1]Consolidado ORG'!T515</f>
        <v>12000000</v>
      </c>
      <c r="J518" s="14">
        <f>+'[1]Consolidado ORG'!AE515</f>
        <v>0</v>
      </c>
      <c r="K518" s="12" t="str">
        <f>+'[1]Consolidado ORG'!E515</f>
        <v>5 5. Contratación directa</v>
      </c>
      <c r="L518" s="12" t="str">
        <f>+'[1]Consolidado ORG'!F515</f>
        <v>6 6. Otro</v>
      </c>
      <c r="M518" s="12" t="str">
        <f>+'[1]Consolidado ORG'!AK515</f>
        <v>https://www.contratos.gov.co/consultas/detalleProceso.do?numConstancia=17-12-6545406</v>
      </c>
      <c r="N518" s="12" t="str">
        <f>+'[1]Consolidado ORG'!AL515</f>
        <v>17-12-6545406</v>
      </c>
      <c r="O518" s="29"/>
    </row>
    <row r="519" spans="1:15" ht="56.25" x14ac:dyDescent="0.25">
      <c r="A519" s="11" t="str">
        <f>+'[1]Consolidado ORG'!A516</f>
        <v>SCJ-516-2017</v>
      </c>
      <c r="B519" s="12">
        <f>+'[1]Consolidado ORG'!B516</f>
        <v>42853</v>
      </c>
      <c r="C519" s="12" t="str">
        <f>+'[1]Consolidado ORG'!G516</f>
        <v>JESUS MARTINEZ PAEZ</v>
      </c>
      <c r="D519" s="12" t="str">
        <f>+'[1]Consolidado ORG'!L516</f>
        <v>PRESTAR LOS SERVIVIOS DE APOYO A LA GESTIÓN EN LA SUBSECRETARIA DE SEGURIDAD Y CONVIVENCIA PARA COADYUVAR EN LA IMPLEMENTACIÓN DE ESTRATEGIAS Y ACCIONES DE DIÁLOGO, MEDIACIÓN Y PREVENCIÓN EN CONVIVENCIA Y SEGURIDAD CIUDADANA EN LA CIUDAD.</v>
      </c>
      <c r="E519" s="12">
        <f>+'[1]Consolidado ORG'!M516</f>
        <v>42858</v>
      </c>
      <c r="F519" s="12">
        <f>+'[1]Consolidado ORG'!N516</f>
        <v>43114</v>
      </c>
      <c r="G519" s="13">
        <f>+'[1]Consolidado ORG'!P516</f>
        <v>8.5</v>
      </c>
      <c r="H519" s="13">
        <f>+'[1]Consolidado ORG'!AG516</f>
        <v>0</v>
      </c>
      <c r="I519" s="14">
        <f>+'[1]Consolidado ORG'!T516</f>
        <v>17000000</v>
      </c>
      <c r="J519" s="14">
        <f>+'[1]Consolidado ORG'!AE516</f>
        <v>0</v>
      </c>
      <c r="K519" s="12" t="str">
        <f>+'[1]Consolidado ORG'!E516</f>
        <v>5 5. Contratación directa</v>
      </c>
      <c r="L519" s="12" t="str">
        <f>+'[1]Consolidado ORG'!F516</f>
        <v>6 6. Otro</v>
      </c>
      <c r="M519" s="12" t="str">
        <f>+'[1]Consolidado ORG'!AK516</f>
        <v>https://www.contratos.gov.co/consultas/detalleProceso.do?numConstancia=17-12-6551172</v>
      </c>
      <c r="N519" s="12" t="str">
        <f>+'[1]Consolidado ORG'!AL516</f>
        <v>17-12-6551172</v>
      </c>
      <c r="O519" s="29"/>
    </row>
    <row r="520" spans="1:15" ht="78.75" x14ac:dyDescent="0.25">
      <c r="A520" s="11" t="str">
        <f>+'[1]Consolidado ORG'!A517</f>
        <v>SCJ-517-2017</v>
      </c>
      <c r="B520" s="12">
        <f>+'[1]Consolidado ORG'!B517</f>
        <v>42853</v>
      </c>
      <c r="C520" s="12" t="str">
        <f>+'[1]Consolidado ORG'!G517</f>
        <v>PROYECTOS SEMANA S.A.</v>
      </c>
      <c r="D520" s="12" t="str">
        <f>+'[1]Consolidado ORG'!L517</f>
        <v>PRESTAR SERVICIOS DE APOYO A LA SECRETARIA DISTRITAL DE SEGURIDAD, CONVIVENCIA Y JUSTICIA, PARA PLANEAR, ORGANIZAR Y EJECUTAR EL FORO " PEDAGOGIA PARA LA IMPLEMENTACION DEL CODIGO NACIONAL DE POLICIA Y CONVIVENCIA PARA BOGOTA", INCLUYENDO LA LOGISTICA, LA EJECUCION, LA CONSECUCION DE INSUMOS Y CONFERENCISTAS PARA SU REALIZACION</v>
      </c>
      <c r="E520" s="12">
        <f>+'[1]Consolidado ORG'!M517</f>
        <v>42853</v>
      </c>
      <c r="F520" s="12">
        <f>+'[1]Consolidado ORG'!N517</f>
        <v>42882</v>
      </c>
      <c r="G520" s="13">
        <f>+'[1]Consolidado ORG'!P517</f>
        <v>1</v>
      </c>
      <c r="H520" s="13">
        <f>+'[1]Consolidado ORG'!AG517</f>
        <v>0</v>
      </c>
      <c r="I520" s="14">
        <f>+'[1]Consolidado ORG'!T517</f>
        <v>47600000</v>
      </c>
      <c r="J520" s="14">
        <f>+'[1]Consolidado ORG'!AE517</f>
        <v>0</v>
      </c>
      <c r="K520" s="12" t="str">
        <f>+'[1]Consolidado ORG'!E517</f>
        <v>5 5. Contratación directa</v>
      </c>
      <c r="L520" s="12" t="str">
        <f>+'[1]Consolidado ORG'!F517</f>
        <v>6 6. Otro</v>
      </c>
      <c r="M520" s="12" t="str">
        <f>+'[1]Consolidado ORG'!AK517</f>
        <v>https://www.contratos.gov.co/consultas/detalleProceso.do?numConstancia=17-12-6551696</v>
      </c>
      <c r="N520" s="12" t="str">
        <f>+'[1]Consolidado ORG'!AL517</f>
        <v>17-12-6551696</v>
      </c>
      <c r="O520" s="29"/>
    </row>
    <row r="521" spans="1:15" ht="56.25" x14ac:dyDescent="0.25">
      <c r="A521" s="11" t="str">
        <f>+'[1]Consolidado ORG'!A518</f>
        <v>SCJ-518-2017</v>
      </c>
      <c r="B521" s="12">
        <f>+'[1]Consolidado ORG'!B518</f>
        <v>42853</v>
      </c>
      <c r="C521" s="12" t="str">
        <f>+'[1]Consolidado ORG'!G518</f>
        <v>REYES JAVIER CORREA CORREA</v>
      </c>
      <c r="D521" s="12" t="str">
        <f>+'[1]Consolidado ORG'!L518</f>
        <v>ARRENDAMIENTO DE UN BIEN INMUEBLE A LA SECRETARÍA DISTRITAL DE SEGURIDAD, CONVIVENCIA Y JUSTICIA PARA EL FUNCIONAMIENTO DE UNA CASA DE JUSTICIA Y SERVICIOS COMPLEMENTARIOS EN LA LOCALIDAD DE SUBA SECTOR JARDÍN. CR 59 131A 15</v>
      </c>
      <c r="E521" s="12">
        <f>+'[1]Consolidado ORG'!M518</f>
        <v>42853</v>
      </c>
      <c r="F521" s="12">
        <f>+'[1]Consolidado ORG'!N518</f>
        <v>42974</v>
      </c>
      <c r="G521" s="13">
        <f>+'[1]Consolidado ORG'!P518</f>
        <v>4</v>
      </c>
      <c r="H521" s="13">
        <f>+'[1]Consolidado ORG'!AG518</f>
        <v>0</v>
      </c>
      <c r="I521" s="14">
        <f>+'[1]Consolidado ORG'!T518</f>
        <v>80920000</v>
      </c>
      <c r="J521" s="14">
        <f>+'[1]Consolidado ORG'!AE518</f>
        <v>0</v>
      </c>
      <c r="K521" s="12" t="str">
        <f>+'[1]Consolidado ORG'!E518</f>
        <v>5 5. Contratación directa</v>
      </c>
      <c r="L521" s="12" t="str">
        <f>+'[1]Consolidado ORG'!F518</f>
        <v>6 6. Otro</v>
      </c>
      <c r="M521" s="12" t="str">
        <f>+'[1]Consolidado ORG'!AK518</f>
        <v>https://www.contratos.gov.co/consultas/detalleProceso.do?numConstancia=17-12-6543466</v>
      </c>
      <c r="N521" s="12" t="str">
        <f>+'[1]Consolidado ORG'!AL518</f>
        <v>17-12-6543466</v>
      </c>
      <c r="O521" s="29"/>
    </row>
    <row r="522" spans="1:15" ht="45" x14ac:dyDescent="0.25">
      <c r="A522" s="11" t="str">
        <f>+'[1]Consolidado ORG'!A519</f>
        <v>SCJ-519-2017</v>
      </c>
      <c r="B522" s="12">
        <f>+'[1]Consolidado ORG'!B519</f>
        <v>42853</v>
      </c>
      <c r="C522" s="12" t="str">
        <f>+'[1]Consolidado ORG'!G519</f>
        <v>CINDY MARIA CUBILLOS RUIZ</v>
      </c>
      <c r="D522" s="12" t="str">
        <f>+'[1]Consolidado ORG'!L519</f>
        <v>PRESTAR SERVICIOS PROFESIONALES EN MATERIA CONTRACTUAL Y LEGAL A LA DIRECCION JURIDICA Y CONTRACTUAL, EN TODOS LOS ASUNTOS QUE SE REQUIERAN EN RELACION A LA SUBSECRETARIA DE ACCESO A LA JUSTICIA</v>
      </c>
      <c r="E522" s="12">
        <f>+'[1]Consolidado ORG'!M519</f>
        <v>42857</v>
      </c>
      <c r="F522" s="12">
        <f>+'[1]Consolidado ORG'!N519</f>
        <v>43116</v>
      </c>
      <c r="G522" s="13">
        <f>+'[1]Consolidado ORG'!P519</f>
        <v>8.5</v>
      </c>
      <c r="H522" s="13">
        <f>+'[1]Consolidado ORG'!AG519</f>
        <v>0</v>
      </c>
      <c r="I522" s="14">
        <f>+'[1]Consolidado ORG'!T519</f>
        <v>68000000</v>
      </c>
      <c r="J522" s="14">
        <f>+'[1]Consolidado ORG'!AE519</f>
        <v>0</v>
      </c>
      <c r="K522" s="12" t="str">
        <f>+'[1]Consolidado ORG'!E519</f>
        <v>5 5. Contratación directa</v>
      </c>
      <c r="L522" s="12" t="str">
        <f>+'[1]Consolidado ORG'!F519</f>
        <v>6 6. Otro</v>
      </c>
      <c r="M522" s="12" t="str">
        <f>+'[1]Consolidado ORG'!AK519</f>
        <v>https://www.contratos.gov.co/consultas/detalleProceso.do?numConstancia=17-12-6545529</v>
      </c>
      <c r="N522" s="12" t="str">
        <f>+'[1]Consolidado ORG'!AL519</f>
        <v>17-12-6545529</v>
      </c>
      <c r="O522" s="29"/>
    </row>
    <row r="523" spans="1:15" ht="33.75" x14ac:dyDescent="0.25">
      <c r="A523" s="11" t="str">
        <f>+'[1]Consolidado ORG'!A520</f>
        <v>SCJ-520-2017</v>
      </c>
      <c r="B523" s="12">
        <f>+'[1]Consolidado ORG'!B520</f>
        <v>42857</v>
      </c>
      <c r="C523" s="12" t="str">
        <f>+'[1]Consolidado ORG'!G520</f>
        <v>OPENLINK SISTEMAS DE REDES DE DATOS S.A.S.</v>
      </c>
      <c r="D523" s="12" t="str">
        <f>+'[1]Consolidado ORG'!L520</f>
        <v>ADQUIRIRI LA RENOVACION DE LICENCIAMIENTO Y SOPORTE DE EQUIPOS DE SEGURIDAD PERIMETRAL SANDBOX Y DDOS DE LA SECRETARIA DISTRITAL DE SEGURIDAD CONVIVENCIA Y JUSTICIA</v>
      </c>
      <c r="E523" s="12">
        <f>+'[1]Consolidado ORG'!M520</f>
        <v>42825</v>
      </c>
      <c r="F523" s="12">
        <f>+'[1]Consolidado ORG'!N520</f>
        <v>42855</v>
      </c>
      <c r="G523" s="13">
        <f>+'[1]Consolidado ORG'!P520</f>
        <v>1</v>
      </c>
      <c r="H523" s="13">
        <f>+'[1]Consolidado ORG'!AG520</f>
        <v>0</v>
      </c>
      <c r="I523" s="14">
        <f>+'[1]Consolidado ORG'!T520</f>
        <v>192217023</v>
      </c>
      <c r="J523" s="14">
        <f>+'[1]Consolidado ORG'!AE520</f>
        <v>0</v>
      </c>
      <c r="K523" s="12" t="str">
        <f>+'[1]Consolidado ORG'!E520</f>
        <v>2 2. Selección abreviada</v>
      </c>
      <c r="L523" s="12" t="str">
        <f>+'[1]Consolidado ORG'!F520</f>
        <v>1 1. Subasta Inversa</v>
      </c>
      <c r="M523" s="12" t="str">
        <f>+'[1]Consolidado ORG'!AK520</f>
        <v>https://www.contratos.gov.co/consultas/detalleProceso.do?numConstancia=17-9-428034</v>
      </c>
      <c r="N523" s="12" t="str">
        <f>+'[1]Consolidado ORG'!AL520</f>
        <v>17-9-428034</v>
      </c>
      <c r="O523" s="29"/>
    </row>
    <row r="524" spans="1:15" ht="45" x14ac:dyDescent="0.25">
      <c r="A524" s="11" t="str">
        <f>+'[1]Consolidado ORG'!A521</f>
        <v>SCJ-521-2017</v>
      </c>
      <c r="B524" s="12">
        <f>+'[1]Consolidado ORG'!B521</f>
        <v>42857</v>
      </c>
      <c r="C524" s="12" t="str">
        <f>+'[1]Consolidado ORG'!G521</f>
        <v>TRACKER DE COLOMBIA S.A.S.</v>
      </c>
      <c r="D524" s="12" t="str">
        <f>+'[1]Consolidado ORG'!L521</f>
        <v>PRESTACIÓN DEL SERVICIO DE LOCALIZACIÓN Y RASTREO A TRAVÉS DE DISPOSITIVOS INSTALADOS EN LAS BICICLETAS DE PROPIEDAD DE LA SECRETARÍA DISTRITAL DE SEGURIDAD, CONVIVENCIA Y JUSTICIA DE BOGOTÁ.</v>
      </c>
      <c r="E524" s="12">
        <f>+'[1]Consolidado ORG'!M521</f>
        <v>42857</v>
      </c>
      <c r="F524" s="12">
        <f>+'[1]Consolidado ORG'!N521</f>
        <v>43221</v>
      </c>
      <c r="G524" s="13">
        <f>+'[1]Consolidado ORG'!P521</f>
        <v>12</v>
      </c>
      <c r="H524" s="13">
        <f>+'[1]Consolidado ORG'!AG521</f>
        <v>0</v>
      </c>
      <c r="I524" s="14">
        <f>+'[1]Consolidado ORG'!T521</f>
        <v>7946820</v>
      </c>
      <c r="J524" s="14">
        <f>+'[1]Consolidado ORG'!AE521</f>
        <v>0</v>
      </c>
      <c r="K524" s="12" t="str">
        <f>+'[1]Consolidado ORG'!E521</f>
        <v>4 4. Mínima cuantía</v>
      </c>
      <c r="L524" s="12" t="str">
        <f>+'[1]Consolidado ORG'!F521</f>
        <v>6 6. Otro</v>
      </c>
      <c r="M524" s="12" t="str">
        <f>+'[1]Consolidado ORG'!AK521</f>
        <v>https://www.contratos.gov.co/consultas/detalleProceso.do?numConstancia=17-13-6483032</v>
      </c>
      <c r="N524" s="12" t="str">
        <f>+'[1]Consolidado ORG'!AL521</f>
        <v>17-13-6483032</v>
      </c>
      <c r="O524" s="29"/>
    </row>
    <row r="525" spans="1:15" ht="90" x14ac:dyDescent="0.25">
      <c r="A525" s="11" t="str">
        <f>+'[1]Consolidado ORG'!A522</f>
        <v>SCJ-522-2017</v>
      </c>
      <c r="B525" s="12">
        <f>+'[1]Consolidado ORG'!B522</f>
        <v>42857</v>
      </c>
      <c r="C525" s="12" t="str">
        <f>+'[1]Consolidado ORG'!G522</f>
        <v>POLICÍA METROPOLITANA DE BOGOTÁ</v>
      </c>
      <c r="D525" s="12" t="str">
        <f>+'[1]Consolidado ORG'!L522</f>
        <v>LA SECRETARÍA DISTRITAL DE SEGURIDAD, CONVIVENCIA Y JUSTICIA DE BOGOTÁ D.C., ENTREGA EQUIPOS Y ACCESORIOS  DE NAVEGACIÓN AÉREA DEL HELICÓPTERO BELL 407, PARA USO DE LA POLICÍA METROPOLITANA DE BOGOTÁ (MEBOG), CON EL FIN DE FORTALECER Y SOSTENER LOS MEDIOS DE TRANSPORTE DESTINADOS A LA SEGURIDAD CIUDADANA Y MEJORAR LA CAPACIDAD DE RESPUESTA DE LA POLICÍA EN LA CIUDAD DE BOGOTÁ.</v>
      </c>
      <c r="E525" s="12">
        <f>+'[1]Consolidado ORG'!M522</f>
        <v>42857</v>
      </c>
      <c r="F525" s="12">
        <f>+'[1]Consolidado ORG'!N522</f>
        <v>44682</v>
      </c>
      <c r="G525" s="13">
        <f>+'[1]Consolidado ORG'!P522</f>
        <v>60</v>
      </c>
      <c r="H525" s="13">
        <f>+'[1]Consolidado ORG'!AG522</f>
        <v>0</v>
      </c>
      <c r="I525" s="14">
        <f>+'[1]Consolidado ORG'!T522</f>
        <v>0</v>
      </c>
      <c r="J525" s="14">
        <f>+'[1]Consolidado ORG'!AE522</f>
        <v>0</v>
      </c>
      <c r="K525" s="12" t="str">
        <f>+'[1]Consolidado ORG'!E522</f>
        <v>5 5. Contratación directa</v>
      </c>
      <c r="L525" s="12" t="str">
        <f>+'[1]Consolidado ORG'!F522</f>
        <v>6 6. Otro</v>
      </c>
      <c r="M525" s="12" t="str">
        <f>+'[1]Consolidado ORG'!AK522</f>
        <v>https://www.contratos.gov.co/consultas/detalleProceso.do?numConstancia=17-12-6594592</v>
      </c>
      <c r="N525" s="12" t="str">
        <f>+'[1]Consolidado ORG'!AL522</f>
        <v>17-12-6594592</v>
      </c>
      <c r="O525" s="29"/>
    </row>
    <row r="526" spans="1:15" ht="56.25" x14ac:dyDescent="0.25">
      <c r="A526" s="11" t="str">
        <f>+'[1]Consolidado ORG'!A523</f>
        <v>SCJ-523-2017</v>
      </c>
      <c r="B526" s="12">
        <f>+'[1]Consolidado ORG'!B523</f>
        <v>42858</v>
      </c>
      <c r="C526" s="12" t="str">
        <f>+'[1]Consolidado ORG'!G523</f>
        <v>CESAR AUGUSTO MORALES ASTUDILLO</v>
      </c>
      <c r="D526" s="12" t="str">
        <f>+'[1]Consolidado ORG'!L523</f>
        <v>PRESTAR LOS SERVICIOS PROFESIONALES, A LA DIRECCION DE SEGURIDAD, PARA APOYAR LA SISTEMATIZACION Y ANALISIS DE INFORMACION QUE CONDUZCA A LA IDENTIFICACION DE BANDAS DE DELINCUENCIA COMUN Y ORGANIZADA CON EL FIN DE DISMINUIR LOS DELITOS DE MAYOR IMPACTO EN BOGOTA</v>
      </c>
      <c r="E526" s="12">
        <f>+'[1]Consolidado ORG'!M523</f>
        <v>42859</v>
      </c>
      <c r="F526" s="12">
        <f>+'[1]Consolidado ORG'!N523</f>
        <v>43087</v>
      </c>
      <c r="G526" s="13">
        <f>+'[1]Consolidado ORG'!P523</f>
        <v>7.5</v>
      </c>
      <c r="H526" s="13">
        <f>+'[1]Consolidado ORG'!AG523</f>
        <v>0</v>
      </c>
      <c r="I526" s="14">
        <f>+'[1]Consolidado ORG'!T523</f>
        <v>45000000</v>
      </c>
      <c r="J526" s="14">
        <f>+'[1]Consolidado ORG'!AE523</f>
        <v>0</v>
      </c>
      <c r="K526" s="12" t="str">
        <f>+'[1]Consolidado ORG'!E523</f>
        <v>5 5. Contratación directa</v>
      </c>
      <c r="L526" s="12" t="str">
        <f>+'[1]Consolidado ORG'!F523</f>
        <v>6 6. Otro</v>
      </c>
      <c r="M526" s="12" t="str">
        <f>+'[1]Consolidado ORG'!AK523</f>
        <v>https://www.contratos.gov.co/consultas/detalleProceso.do?numConstancia=17-12-6557958</v>
      </c>
      <c r="N526" s="12" t="str">
        <f>+'[1]Consolidado ORG'!AL523</f>
        <v>17-12-6557958</v>
      </c>
      <c r="O526" s="29"/>
    </row>
    <row r="527" spans="1:15" ht="33.75" x14ac:dyDescent="0.25">
      <c r="A527" s="11" t="str">
        <f>+'[1]Consolidado ORG'!A524</f>
        <v>SCJ-524-2017</v>
      </c>
      <c r="B527" s="12">
        <f>+'[1]Consolidado ORG'!B524</f>
        <v>42860</v>
      </c>
      <c r="C527" s="12" t="str">
        <f>+'[1]Consolidado ORG'!G524</f>
        <v>JESUS DAVID SERENO ORDOÑEZ</v>
      </c>
      <c r="D527" s="12" t="str">
        <f>+'[1]Consolidado ORG'!L524</f>
        <v>PRESTAR SERVICIOS DE APOYO A LA GESTION A LA DIRECCION DE ACCESO A LA JUSTICIA COMO CONDUCTOR DE UNA CASA DE JUSTICIA MOVIL</v>
      </c>
      <c r="E527" s="12">
        <f>+'[1]Consolidado ORG'!M524</f>
        <v>42863</v>
      </c>
      <c r="F527" s="12">
        <f>+'[1]Consolidado ORG'!N524</f>
        <v>43273</v>
      </c>
      <c r="G527" s="13">
        <f>+'[1]Consolidado ORG'!P524</f>
        <v>9</v>
      </c>
      <c r="H527" s="13">
        <f>+'[1]Consolidado ORG'!AG524</f>
        <v>135</v>
      </c>
      <c r="I527" s="14">
        <f>+'[1]Consolidado ORG'!T524</f>
        <v>19800000</v>
      </c>
      <c r="J527" s="14">
        <f>+'[1]Consolidado ORG'!AE524</f>
        <v>9900000</v>
      </c>
      <c r="K527" s="12" t="str">
        <f>+'[1]Consolidado ORG'!E524</f>
        <v>5 5. Contratación directa</v>
      </c>
      <c r="L527" s="12" t="str">
        <f>+'[1]Consolidado ORG'!F524</f>
        <v>6 6. Otro</v>
      </c>
      <c r="M527" s="12" t="str">
        <f>+'[1]Consolidado ORG'!AK524</f>
        <v>https://www.contratos.gov.co/consultas/detalleProceso.do?numConstancia=17-12-6568616</v>
      </c>
      <c r="N527" s="12" t="str">
        <f>+'[1]Consolidado ORG'!AL524</f>
        <v>17-12-6568616</v>
      </c>
      <c r="O527" s="29"/>
    </row>
    <row r="528" spans="1:15" ht="33.75" x14ac:dyDescent="0.25">
      <c r="A528" s="11" t="str">
        <f>+'[1]Consolidado ORG'!A525</f>
        <v>SCJ-525-2017</v>
      </c>
      <c r="B528" s="12">
        <f>+'[1]Consolidado ORG'!B525</f>
        <v>42863</v>
      </c>
      <c r="C528" s="12" t="str">
        <f>+'[1]Consolidado ORG'!G525</f>
        <v>GRUPO VÁSQUEZ ASOCIADOS S.A.S.</v>
      </c>
      <c r="D528" s="12" t="str">
        <f>+'[1]Consolidado ORG'!L525</f>
        <v>ADQUISICIÓN DE VALLAS DE PROTECCIÓN O CONTENCIÓN DE PÚBLICO</v>
      </c>
      <c r="E528" s="12">
        <f>+'[1]Consolidado ORG'!M525</f>
        <v>42863</v>
      </c>
      <c r="F528" s="12">
        <f>+'[1]Consolidado ORG'!N525</f>
        <v>42893</v>
      </c>
      <c r="G528" s="13">
        <f>+'[1]Consolidado ORG'!P525</f>
        <v>1</v>
      </c>
      <c r="H528" s="13">
        <f>+'[1]Consolidado ORG'!AG525</f>
        <v>0</v>
      </c>
      <c r="I528" s="14">
        <f>+'[1]Consolidado ORG'!T525</f>
        <v>44030000</v>
      </c>
      <c r="J528" s="14">
        <f>+'[1]Consolidado ORG'!AE525</f>
        <v>0</v>
      </c>
      <c r="K528" s="12" t="str">
        <f>+'[1]Consolidado ORG'!E525</f>
        <v>4 4. Mínima cuantía</v>
      </c>
      <c r="L528" s="12" t="str">
        <f>+'[1]Consolidado ORG'!F525</f>
        <v>6 6. Otro</v>
      </c>
      <c r="M528" s="12" t="str">
        <f>+'[1]Consolidado ORG'!AK525</f>
        <v>https://www.contratos.gov.co/consultas/detalleProceso.do?numConstancia=17-13-6515136</v>
      </c>
      <c r="N528" s="12" t="str">
        <f>+'[1]Consolidado ORG'!AL525</f>
        <v>17-13-6515136</v>
      </c>
      <c r="O528" s="29"/>
    </row>
    <row r="529" spans="1:15" ht="67.5" x14ac:dyDescent="0.25">
      <c r="A529" s="11" t="str">
        <f>+'[1]Consolidado ORG'!A526</f>
        <v>SCJ-526-2017</v>
      </c>
      <c r="B529" s="12">
        <f>+'[1]Consolidado ORG'!B526</f>
        <v>42863</v>
      </c>
      <c r="C529" s="12" t="str">
        <f>+'[1]Consolidado ORG'!G526</f>
        <v>CARMEN SOFIA ORTEGON AMAYA</v>
      </c>
      <c r="D529" s="12" t="str">
        <f>+'[1]Consolidado ORG'!L526</f>
        <v>PRESTAR SERVICIOS A LA DIRECCION DE LA CARCEL DISTRITAL, PARA REALIZAR APOYAR A LA SUPERVISION, REALIZANDO EL SEGUIMIENTO A LA CALIDAD EN EL SUMINISTRO DEL SERVICIO DE ALIMENTACION, POR OCURRENCIA DEL CONTRATO No 466 DE 2017, CELEBRADO ENTRE LA SECRETARIA DE SEGURIDAD, CONVIVENCIA Y JUSTICIA Y SERVINUTRIR SAS</v>
      </c>
      <c r="E529" s="12">
        <f>+'[1]Consolidado ORG'!M526</f>
        <v>42864</v>
      </c>
      <c r="F529" s="12">
        <f>+'[1]Consolidado ORG'!N526</f>
        <v>43259</v>
      </c>
      <c r="G529" s="13">
        <f>+'[1]Consolidado ORG'!P526</f>
        <v>9</v>
      </c>
      <c r="H529" s="13">
        <f>+'[1]Consolidado ORG'!AG526</f>
        <v>120</v>
      </c>
      <c r="I529" s="14">
        <f>+'[1]Consolidado ORG'!T526</f>
        <v>25200000</v>
      </c>
      <c r="J529" s="14">
        <f>+'[1]Consolidado ORG'!AE526</f>
        <v>12600000</v>
      </c>
      <c r="K529" s="12" t="str">
        <f>+'[1]Consolidado ORG'!E526</f>
        <v>5 5. Contratación directa</v>
      </c>
      <c r="L529" s="12" t="str">
        <f>+'[1]Consolidado ORG'!F526</f>
        <v>6 6. Otro</v>
      </c>
      <c r="M529" s="12" t="str">
        <f>+'[1]Consolidado ORG'!AK526</f>
        <v>https://www.contratos.gov.co/consultas/detalleProceso.do?numConstancia=17-12-6578423</v>
      </c>
      <c r="N529" s="12" t="str">
        <f>+'[1]Consolidado ORG'!AL526</f>
        <v>17-12-6578423</v>
      </c>
      <c r="O529" s="29"/>
    </row>
    <row r="530" spans="1:15" ht="45" x14ac:dyDescent="0.25">
      <c r="A530" s="11" t="str">
        <f>+'[1]Consolidado ORG'!A527</f>
        <v>SCJ-527-2017</v>
      </c>
      <c r="B530" s="12">
        <f>+'[1]Consolidado ORG'!B527</f>
        <v>42864</v>
      </c>
      <c r="C530" s="12" t="str">
        <f>+'[1]Consolidado ORG'!G527</f>
        <v>JEFFERSON JOSE CRUZ MEDINA</v>
      </c>
      <c r="D530" s="12" t="str">
        <f>+'[1]Consolidado ORG'!L527</f>
        <v>PRESTAR SERVICIOS DE APOYO ADMINISRATIVO, TECNICO Y OPERATIVO,  A LA DIRECCION DE ACCESO A LA JUSTICIA, EN EL MARCO DE L IMPLEMENTACION DEL SISTEMA DISTRITAL Y LOCALES DE JUSTICIA</v>
      </c>
      <c r="E530" s="12">
        <f>+'[1]Consolidado ORG'!M527</f>
        <v>42865</v>
      </c>
      <c r="F530" s="12">
        <f>+'[1]Consolidado ORG'!N527</f>
        <v>43001</v>
      </c>
      <c r="G530" s="13">
        <f>+'[1]Consolidado ORG'!P527</f>
        <v>3</v>
      </c>
      <c r="H530" s="13">
        <f>+'[1]Consolidado ORG'!AG527</f>
        <v>45</v>
      </c>
      <c r="I530" s="14">
        <f>+'[1]Consolidado ORG'!T527</f>
        <v>7800000</v>
      </c>
      <c r="J530" s="14">
        <f>+'[1]Consolidado ORG'!AE527</f>
        <v>3900000</v>
      </c>
      <c r="K530" s="12" t="str">
        <f>+'[1]Consolidado ORG'!E527</f>
        <v>5 5. Contratación directa</v>
      </c>
      <c r="L530" s="12" t="str">
        <f>+'[1]Consolidado ORG'!F527</f>
        <v>6 6. Otro</v>
      </c>
      <c r="M530" s="12" t="str">
        <f>+'[1]Consolidado ORG'!AK527</f>
        <v>https://www.contratos.gov.co/consultas/detalleProceso.do?numConstancia=17-12-6585896</v>
      </c>
      <c r="N530" s="12" t="str">
        <f>+'[1]Consolidado ORG'!AL527</f>
        <v>17-12-6585896</v>
      </c>
      <c r="O530" s="29"/>
    </row>
    <row r="531" spans="1:15" ht="45" x14ac:dyDescent="0.25">
      <c r="A531" s="11" t="str">
        <f>+'[1]Consolidado ORG'!A528</f>
        <v>SCJ-528-2017</v>
      </c>
      <c r="B531" s="12">
        <f>+'[1]Consolidado ORG'!B528</f>
        <v>42865</v>
      </c>
      <c r="C531" s="12" t="str">
        <f>+'[1]Consolidado ORG'!G528</f>
        <v>ITSEC S.A.S.</v>
      </c>
      <c r="D531" s="12" t="str">
        <f>+'[1]Consolidado ORG'!L528</f>
        <v>ADQUIRIR EL LICENCIAMIENTO DEL SOFTWARE CORPORATIVO DE ANTIVIRUS KASPERSKY PARA LA PROTECCIÓN DE EQUIPOS DE CÓMPUTO DE LA  SECRETARÍA DISTRITAL DE SEGURIDAD, CONVIVENCIA Y JUSTICIA</v>
      </c>
      <c r="E531" s="12">
        <f>+'[1]Consolidado ORG'!M528</f>
        <v>42865</v>
      </c>
      <c r="F531" s="12">
        <f>+'[1]Consolidado ORG'!N528</f>
        <v>43229</v>
      </c>
      <c r="G531" s="13">
        <f>+'[1]Consolidado ORG'!P528</f>
        <v>12</v>
      </c>
      <c r="H531" s="13">
        <f>+'[1]Consolidado ORG'!AG528</f>
        <v>0</v>
      </c>
      <c r="I531" s="14">
        <f>+'[1]Consolidado ORG'!T528</f>
        <v>25400074</v>
      </c>
      <c r="J531" s="14">
        <f>+'[1]Consolidado ORG'!AE528</f>
        <v>0</v>
      </c>
      <c r="K531" s="12" t="str">
        <f>+'[1]Consolidado ORG'!E528</f>
        <v>4 4. Mínima cuantía</v>
      </c>
      <c r="L531" s="12" t="str">
        <f>+'[1]Consolidado ORG'!F528</f>
        <v>2 2. Menor cuantía</v>
      </c>
      <c r="M531" s="12" t="str">
        <f>+'[1]Consolidado ORG'!AK528</f>
        <v>https://www.contratos.gov.co/consultas/detalleProceso.do?numConstancia=17-13-6530018</v>
      </c>
      <c r="N531" s="12" t="str">
        <f>+'[1]Consolidado ORG'!AL528</f>
        <v>17-13-6530018</v>
      </c>
      <c r="O531" s="29"/>
    </row>
    <row r="532" spans="1:15" ht="33.75" x14ac:dyDescent="0.25">
      <c r="A532" s="11" t="str">
        <f>+'[1]Consolidado ORG'!A529</f>
        <v>SCJ-529-2017</v>
      </c>
      <c r="B532" s="12">
        <f>+'[1]Consolidado ORG'!B529</f>
        <v>42865</v>
      </c>
      <c r="C532" s="12" t="str">
        <f>+'[1]Consolidado ORG'!G529</f>
        <v>AGROSUMINISTROS DE COLOMBIA S.A.S.</v>
      </c>
      <c r="D532" s="12" t="str">
        <f>+'[1]Consolidado ORG'!L529</f>
        <v>SUMINISTRO DE ELEMENTOS PARA EL SOSTENIMIENTO DE LOS SEMOVIENTES EQUINOS Y CANINOS PROPIEDAD Y A  CARGO DE LA SCJ. GRUPO NO. 1</v>
      </c>
      <c r="E532" s="12">
        <f>+'[1]Consolidado ORG'!M529</f>
        <v>42872</v>
      </c>
      <c r="F532" s="12">
        <f>+'[1]Consolidado ORG'!N529</f>
        <v>43190</v>
      </c>
      <c r="G532" s="13">
        <f>+'[1]Consolidado ORG'!P529</f>
        <v>7.5</v>
      </c>
      <c r="H532" s="13">
        <f>+'[1]Consolidado ORG'!AG529</f>
        <v>90</v>
      </c>
      <c r="I532" s="14">
        <f>+'[1]Consolidado ORG'!T529</f>
        <v>245000000</v>
      </c>
      <c r="J532" s="14">
        <f>+'[1]Consolidado ORG'!AE529</f>
        <v>80000000</v>
      </c>
      <c r="K532" s="12" t="str">
        <f>+'[1]Consolidado ORG'!E529</f>
        <v>2 2. Selección abreviada</v>
      </c>
      <c r="L532" s="12" t="str">
        <f>+'[1]Consolidado ORG'!F529</f>
        <v>1 1. Subasta Inversa</v>
      </c>
      <c r="M532" s="12" t="str">
        <f>+'[1]Consolidado ORG'!AK529</f>
        <v>https://www.contratos.gov.co/consultas/detalleProceso.do?numConstancia=17-9-428311</v>
      </c>
      <c r="N532" s="12" t="str">
        <f>+'[1]Consolidado ORG'!AL529</f>
        <v>17-9-428311</v>
      </c>
      <c r="O532" s="29"/>
    </row>
    <row r="533" spans="1:15" ht="56.25" x14ac:dyDescent="0.25">
      <c r="A533" s="11" t="str">
        <f>+'[1]Consolidado ORG'!A530</f>
        <v>SCJ-530-2017</v>
      </c>
      <c r="B533" s="12">
        <f>+'[1]Consolidado ORG'!B530</f>
        <v>42867</v>
      </c>
      <c r="C533" s="12" t="str">
        <f>+'[1]Consolidado ORG'!G530</f>
        <v>XSYSTEM LTDA</v>
      </c>
      <c r="D533" s="12" t="str">
        <f>+'[1]Consolidado ORG'!L530</f>
        <v>ADQUIRIR DOS (2) LICENCIAS SUITE ADOBE CREATIVE CLOUD FOR TEAMS MULTIPLATAFORMA Y MULTILENGUAJE Y SUS CORRESPONDIENTES ACTUALIZACIONES  POR EL TERMINO DE TRES (3) AÑOS PARA LA SECRETARIA DE SEGURIDAD, CONVIVENCIA Y JUSTICIA</v>
      </c>
      <c r="E533" s="12">
        <f>+'[1]Consolidado ORG'!M530</f>
        <v>42867</v>
      </c>
      <c r="F533" s="12">
        <f>+'[1]Consolidado ORG'!N530</f>
        <v>42927</v>
      </c>
      <c r="G533" s="13">
        <f>+'[1]Consolidado ORG'!P530</f>
        <v>2</v>
      </c>
      <c r="H533" s="13">
        <f>+'[1]Consolidado ORG'!AG530</f>
        <v>0</v>
      </c>
      <c r="I533" s="14">
        <f>+'[1]Consolidado ORG'!T530</f>
        <v>16332586</v>
      </c>
      <c r="J533" s="14">
        <f>+'[1]Consolidado ORG'!AE530</f>
        <v>0</v>
      </c>
      <c r="K533" s="12" t="str">
        <f>+'[1]Consolidado ORG'!E530</f>
        <v>4 4. Mínima cuantía</v>
      </c>
      <c r="L533" s="12" t="str">
        <f>+'[1]Consolidado ORG'!F530</f>
        <v>6 6. Otro</v>
      </c>
      <c r="M533" s="12" t="str">
        <f>+'[1]Consolidado ORG'!AK530</f>
        <v>https://www.contratos.gov.co/consultas/detalleProceso.do?numConstancia=17-13-6544059</v>
      </c>
      <c r="N533" s="12" t="str">
        <f>+'[1]Consolidado ORG'!AL530</f>
        <v>17-13-6544059</v>
      </c>
      <c r="O533" s="29"/>
    </row>
    <row r="534" spans="1:15" ht="56.25" x14ac:dyDescent="0.25">
      <c r="A534" s="11" t="str">
        <f>+'[1]Consolidado ORG'!A531</f>
        <v>SCJ-531-2017</v>
      </c>
      <c r="B534" s="12">
        <f>+'[1]Consolidado ORG'!B531</f>
        <v>42870</v>
      </c>
      <c r="C534" s="12" t="str">
        <f>+'[1]Consolidado ORG'!G531</f>
        <v>CESAR AUGUSTO BARREIRO FERRO</v>
      </c>
      <c r="D534" s="12" t="str">
        <f>+'[1]Consolidado ORG'!L531</f>
        <v>PRESTAR LOS SERVICIOS DE APOYO A LA GESTION EN LA SUBSECRETARIA DE SEGURIDAD Y CONVIVENCIA PARA COADYUVAR EN LA IMPLEMENTACION DE ESTRATEGIAS Y ACCIONES DE DIALOGO MEDIACION Y PREVENCION EN CONVIVENCIA Y SEGURIDAD CIUDADANA EN LA CIUDAD</v>
      </c>
      <c r="E534" s="12">
        <f>+'[1]Consolidado ORG'!M531</f>
        <v>42871</v>
      </c>
      <c r="F534" s="12">
        <f>+'[1]Consolidado ORG'!N531</f>
        <v>43115</v>
      </c>
      <c r="G534" s="13">
        <f>+'[1]Consolidado ORG'!P531</f>
        <v>8</v>
      </c>
      <c r="H534" s="13">
        <f>+'[1]Consolidado ORG'!AG531</f>
        <v>0</v>
      </c>
      <c r="I534" s="14">
        <f>+'[1]Consolidado ORG'!T531</f>
        <v>16000000</v>
      </c>
      <c r="J534" s="14">
        <f>+'[1]Consolidado ORG'!AE531</f>
        <v>0</v>
      </c>
      <c r="K534" s="12" t="str">
        <f>+'[1]Consolidado ORG'!E531</f>
        <v>5 5. Contratación directa</v>
      </c>
      <c r="L534" s="12" t="str">
        <f>+'[1]Consolidado ORG'!F531</f>
        <v>6 6. Otro</v>
      </c>
      <c r="M534" s="12" t="str">
        <f>+'[1]Consolidado ORG'!AK531</f>
        <v>https://www.contratos.gov.co/consultas/detalleProceso.do?numConstancia=17-12-6599073</v>
      </c>
      <c r="N534" s="12" t="str">
        <f>+'[1]Consolidado ORG'!AL531</f>
        <v>17-12-6599073</v>
      </c>
      <c r="O534" s="29"/>
    </row>
    <row r="535" spans="1:15" ht="45" x14ac:dyDescent="0.25">
      <c r="A535" s="11" t="str">
        <f>+'[1]Consolidado ORG'!A532</f>
        <v>SCJ-532-2017</v>
      </c>
      <c r="B535" s="12">
        <f>+'[1]Consolidado ORG'!B532</f>
        <v>42870</v>
      </c>
      <c r="C535" s="12" t="str">
        <f>+'[1]Consolidado ORG'!G532</f>
        <v>SOFTWARE SHOP DE COLOMBIA S.A.S.</v>
      </c>
      <c r="D535" s="12" t="str">
        <f>+'[1]Consolidado ORG'!L532</f>
        <v xml:space="preserve">REALIZAR LA ADQUISICIÓN INSTALACIÓN CONFIGURACIÓN  PUESTA EN FUNCIONAMIENTO SOPORTE TÉCNICO Y CAPACITACIÓN DEL SOFTWARE STATA MP 14 Y NVIVO 11 PLUS PARA LA SECRETARIA DE SEGURIDAD CONVIVENCIA Y JUSTICIA </v>
      </c>
      <c r="E535" s="12">
        <f>+'[1]Consolidado ORG'!M532</f>
        <v>42871</v>
      </c>
      <c r="F535" s="12">
        <f>+'[1]Consolidado ORG'!N532</f>
        <v>43266</v>
      </c>
      <c r="G535" s="13">
        <f>+'[1]Consolidado ORG'!P532</f>
        <v>13</v>
      </c>
      <c r="H535" s="13">
        <f>+'[1]Consolidado ORG'!AG532</f>
        <v>0</v>
      </c>
      <c r="I535" s="14">
        <f>+'[1]Consolidado ORG'!T532</f>
        <v>149191133</v>
      </c>
      <c r="J535" s="14">
        <f>+'[1]Consolidado ORG'!AE532</f>
        <v>0</v>
      </c>
      <c r="K535" s="12" t="str">
        <f>+'[1]Consolidado ORG'!E532</f>
        <v>5 5. Contratación directa</v>
      </c>
      <c r="L535" s="12" t="str">
        <f>+'[1]Consolidado ORG'!F532</f>
        <v>6 6. Otro</v>
      </c>
      <c r="M535" s="12" t="str">
        <f>+'[1]Consolidado ORG'!AK532</f>
        <v>https://www.contratos.gov.co/consultas/detalleProceso.do?numConstancia=17-12-6599584</v>
      </c>
      <c r="N535" s="12" t="str">
        <f>+'[1]Consolidado ORG'!AL532</f>
        <v>17-12-6599584</v>
      </c>
      <c r="O535" s="29"/>
    </row>
    <row r="536" spans="1:15" ht="56.25" x14ac:dyDescent="0.25">
      <c r="A536" s="11" t="str">
        <f>+'[1]Consolidado ORG'!A533</f>
        <v>SCJ-533-2017</v>
      </c>
      <c r="B536" s="12">
        <f>+'[1]Consolidado ORG'!B533</f>
        <v>42870</v>
      </c>
      <c r="C536" s="12" t="str">
        <f>+'[1]Consolidado ORG'!G533</f>
        <v>CARLOS FABIAN CAMACHO ARAQUE</v>
      </c>
      <c r="D536" s="12" t="str">
        <f>+'[1]Consolidado ORG'!L533</f>
        <v>PRESTAR LOS SERVICIOS PROFESIONALES ESPECIALIZADOS PARA ASESORAR A LA DIRECCIÓN DE INFORMACIÓN Y TECNOLOGÍA EN LA EVALUACIÓN INICIAL DEL ESTADO DE LOS SERVICIOS TIC, LA PRIORIZACIÓN DE4 NECESIDADES PARA OPERACIÓN Y EL DISEÑO DE UN PLAN PRELIMINAR PARA SU ATENCIÓN.</v>
      </c>
      <c r="E536" s="12">
        <f>+'[1]Consolidado ORG'!M533</f>
        <v>42871</v>
      </c>
      <c r="F536" s="12">
        <f>+'[1]Consolidado ORG'!N533</f>
        <v>42885</v>
      </c>
      <c r="G536" s="13">
        <f>+'[1]Consolidado ORG'!P533</f>
        <v>0.5</v>
      </c>
      <c r="H536" s="13">
        <f>+'[1]Consolidado ORG'!AG533</f>
        <v>0</v>
      </c>
      <c r="I536" s="14">
        <f>+'[1]Consolidado ORG'!T533</f>
        <v>5950000</v>
      </c>
      <c r="J536" s="14">
        <f>+'[1]Consolidado ORG'!AE533</f>
        <v>0</v>
      </c>
      <c r="K536" s="12" t="str">
        <f>+'[1]Consolidado ORG'!E533</f>
        <v>5 5. Contratación directa</v>
      </c>
      <c r="L536" s="12" t="str">
        <f>+'[1]Consolidado ORG'!F533</f>
        <v>6 6. Otro</v>
      </c>
      <c r="M536" s="12" t="str">
        <f>+'[1]Consolidado ORG'!AK533</f>
        <v>https://www.contratos.gov.co/consultas/detalleProceso.do?numConstancia=17-12-6599663</v>
      </c>
      <c r="N536" s="12" t="str">
        <f>+'[1]Consolidado ORG'!AL533</f>
        <v>17-12-6599663</v>
      </c>
      <c r="O536" s="29"/>
    </row>
    <row r="537" spans="1:15" ht="45" x14ac:dyDescent="0.25">
      <c r="A537" s="11" t="str">
        <f>+'[1]Consolidado ORG'!A534</f>
        <v>SCJ-534-2017</v>
      </c>
      <c r="B537" s="12">
        <f>+'[1]Consolidado ORG'!B534</f>
        <v>42871</v>
      </c>
      <c r="C537" s="12" t="str">
        <f>+'[1]Consolidado ORG'!G534</f>
        <v>ROSENBER CASTELLANOS HERNANDEZ</v>
      </c>
      <c r="D537" s="12" t="str">
        <f>+'[1]Consolidado ORG'!L534</f>
        <v>PRESTAR SERVICIOS PROFESIONALES A LA SECRETARÍA DISTRITAL DE SEGURIDAD, CONVIVENCIA Y JUSTICIA EN LA PLANEACIÓN, EJECUCIÓN Y SEGUIMIENTO DEL PROYECTO DE FORTALECIMIENTO Y AMPLIACIÓN AL SISTEMA DE VIGILANCIA DE BOGOTÁ.</v>
      </c>
      <c r="E537" s="12">
        <f>+'[1]Consolidado ORG'!M534</f>
        <v>42871</v>
      </c>
      <c r="F537" s="12">
        <f>+'[1]Consolidado ORG'!N534</f>
        <v>43115</v>
      </c>
      <c r="G537" s="13">
        <f>+'[1]Consolidado ORG'!P534</f>
        <v>8</v>
      </c>
      <c r="H537" s="13">
        <f>+'[1]Consolidado ORG'!AG534</f>
        <v>0</v>
      </c>
      <c r="I537" s="14">
        <f>+'[1]Consolidado ORG'!T534</f>
        <v>100000000</v>
      </c>
      <c r="J537" s="14">
        <f>+'[1]Consolidado ORG'!AE534</f>
        <v>0</v>
      </c>
      <c r="K537" s="12" t="str">
        <f>+'[1]Consolidado ORG'!E534</f>
        <v>5 5. Contratación directa</v>
      </c>
      <c r="L537" s="12" t="str">
        <f>+'[1]Consolidado ORG'!F534</f>
        <v>6 6. Otro</v>
      </c>
      <c r="M537" s="12" t="str">
        <f>+'[1]Consolidado ORG'!AK534</f>
        <v>https://www.contratos.gov.co/consultas/detalleProceso.do?numConstancia=17-12-6612839</v>
      </c>
      <c r="N537" s="12" t="str">
        <f>+'[1]Consolidado ORG'!AL534</f>
        <v>17-12-6612839</v>
      </c>
      <c r="O537" s="29"/>
    </row>
    <row r="538" spans="1:15" ht="45" x14ac:dyDescent="0.25">
      <c r="A538" s="11" t="str">
        <f>+'[1]Consolidado ORG'!A535</f>
        <v>SCJ-535-2017</v>
      </c>
      <c r="B538" s="12">
        <f>+'[1]Consolidado ORG'!B535</f>
        <v>42871</v>
      </c>
      <c r="C538" s="12" t="str">
        <f>+'[1]Consolidado ORG'!G535</f>
        <v>PEDRO ELIECER VILLALBA DIAZ</v>
      </c>
      <c r="D538" s="12" t="str">
        <f>+'[1]Consolidado ORG'!L535</f>
        <v>PRESTAR SERVICIOS PROFESIONALES A LA SECRETARÍA DISTRITAL DE SEGURIDAD, CONVIVENCIA Y JUSTICIA EN LA EJECUCIÓN Y SEGUIMIENTO DEL FORTALECIMIENTO Y AMPLIACIÓN DEL SISTEMA DE VIDEO VIGILANCIA DE BOGOTÁ.</v>
      </c>
      <c r="E538" s="12">
        <f>+'[1]Consolidado ORG'!M535</f>
        <v>42871</v>
      </c>
      <c r="F538" s="12">
        <f>+'[1]Consolidado ORG'!N535</f>
        <v>43115</v>
      </c>
      <c r="G538" s="13">
        <f>+'[1]Consolidado ORG'!P535</f>
        <v>8</v>
      </c>
      <c r="H538" s="13">
        <f>+'[1]Consolidado ORG'!AG535</f>
        <v>0</v>
      </c>
      <c r="I538" s="14">
        <f>+'[1]Consolidado ORG'!T535</f>
        <v>36000000</v>
      </c>
      <c r="J538" s="14">
        <f>+'[1]Consolidado ORG'!AE535</f>
        <v>0</v>
      </c>
      <c r="K538" s="12" t="str">
        <f>+'[1]Consolidado ORG'!E535</f>
        <v>5 5. Contratación directa</v>
      </c>
      <c r="L538" s="12" t="str">
        <f>+'[1]Consolidado ORG'!F535</f>
        <v>6 6. Otro</v>
      </c>
      <c r="M538" s="12" t="str">
        <f>+'[1]Consolidado ORG'!AK535</f>
        <v>https://www.contratos.gov.co/consultas/detalleProceso.do?numConstancia=17-12-6608323</v>
      </c>
      <c r="N538" s="12" t="str">
        <f>+'[1]Consolidado ORG'!AL535</f>
        <v>17-12-6608323</v>
      </c>
      <c r="O538" s="29"/>
    </row>
    <row r="539" spans="1:15" ht="56.25" x14ac:dyDescent="0.25">
      <c r="A539" s="11" t="str">
        <f>+'[1]Consolidado ORG'!A536</f>
        <v>SCJ-536-2017</v>
      </c>
      <c r="B539" s="12">
        <f>+'[1]Consolidado ORG'!B536</f>
        <v>42871</v>
      </c>
      <c r="C539" s="12" t="str">
        <f>+'[1]Consolidado ORG'!G536</f>
        <v>MANUEL ANDRÉS CALDERÓN PIRACHICAN</v>
      </c>
      <c r="D539" s="12" t="str">
        <f>+'[1]Consolidado ORG'!L536</f>
        <v>PRESTAR LOS SERVICIOS TÉCNICOS EN LA DIRECCIÓN DE BIENES PARA APOYAR EL ANÁLISIS, SEGUIMIENTO Y CONTROL DE LOS BIENES ADQUIRIDOS PARA EL FORTALECIMIENTO DE LA CAPACIDAD OPERATIVA DE LAS AUTORIDADES DE SEGURIDAD, CONVIVENCIA Y JUSTICIA.</v>
      </c>
      <c r="E539" s="12">
        <f>+'[1]Consolidado ORG'!M536</f>
        <v>42871</v>
      </c>
      <c r="F539" s="12">
        <f>+'[1]Consolidado ORG'!N536</f>
        <v>43115</v>
      </c>
      <c r="G539" s="13">
        <f>+'[1]Consolidado ORG'!P536</f>
        <v>8</v>
      </c>
      <c r="H539" s="13">
        <f>+'[1]Consolidado ORG'!AG536</f>
        <v>0</v>
      </c>
      <c r="I539" s="14">
        <f>+'[1]Consolidado ORG'!T536</f>
        <v>20272000</v>
      </c>
      <c r="J539" s="14">
        <f>+'[1]Consolidado ORG'!AE536</f>
        <v>0</v>
      </c>
      <c r="K539" s="12" t="str">
        <f>+'[1]Consolidado ORG'!E536</f>
        <v>5 5. Contratación directa</v>
      </c>
      <c r="L539" s="12" t="str">
        <f>+'[1]Consolidado ORG'!F536</f>
        <v>6 6. Otro</v>
      </c>
      <c r="M539" s="12" t="str">
        <f>+'[1]Consolidado ORG'!AK536</f>
        <v>https://www.contratos.gov.co/consultas/detalleProceso.do?numConstancia=17-12-6622079</v>
      </c>
      <c r="N539" s="12" t="str">
        <f>+'[1]Consolidado ORG'!AL536</f>
        <v>17-12-6622079</v>
      </c>
      <c r="O539" s="29"/>
    </row>
    <row r="540" spans="1:15" ht="56.25" x14ac:dyDescent="0.25">
      <c r="A540" s="11" t="str">
        <f>+'[1]Consolidado ORG'!A537</f>
        <v>SCJ-537-2017</v>
      </c>
      <c r="B540" s="12">
        <f>+'[1]Consolidado ORG'!B537</f>
        <v>42871</v>
      </c>
      <c r="C540" s="12" t="str">
        <f>+'[1]Consolidado ORG'!G537</f>
        <v>GLORIA MATILDE GARCIA GARCIA</v>
      </c>
      <c r="D540" s="12" t="str">
        <f>+'[1]Consolidado ORG'!L537</f>
        <v>PRESTAR SERVICIOS PROFESIONALES PARA APOYAR LAS ACTIVIDADES CONTABLES QUE REALIZA LA DIRECCIÓN FINANCIERA DE LA SECRETARÍA DISTRITAL DE SEGURIDAD, CONVIVENCIA Y JUSTICIA, EN EL MARCO DE LAS NORMAS INTERNACIONALES DE CONTABILIDAD PARA EL SECTOR PÚBLICO</v>
      </c>
      <c r="E540" s="12">
        <f>+'[1]Consolidado ORG'!M537</f>
        <v>42872</v>
      </c>
      <c r="F540" s="12">
        <f>+'[1]Consolidado ORG'!N537</f>
        <v>43116</v>
      </c>
      <c r="G540" s="13">
        <f>+'[1]Consolidado ORG'!P537</f>
        <v>8</v>
      </c>
      <c r="H540" s="13">
        <f>+'[1]Consolidado ORG'!AG537</f>
        <v>0</v>
      </c>
      <c r="I540" s="14">
        <f>+'[1]Consolidado ORG'!T537</f>
        <v>38520000</v>
      </c>
      <c r="J540" s="14">
        <f>+'[1]Consolidado ORG'!AE537</f>
        <v>0</v>
      </c>
      <c r="K540" s="12" t="str">
        <f>+'[1]Consolidado ORG'!E537</f>
        <v>5 5. Contratación directa</v>
      </c>
      <c r="L540" s="12" t="str">
        <f>+'[1]Consolidado ORG'!F537</f>
        <v>6 6. Otro</v>
      </c>
      <c r="M540" s="12" t="str">
        <f>+'[1]Consolidado ORG'!AK537</f>
        <v>https://www.contratos.gov.co/consultas/detalleProceso.do?numConstancia=17-12-6612408</v>
      </c>
      <c r="N540" s="12" t="str">
        <f>+'[1]Consolidado ORG'!AL537</f>
        <v>17-12-6612408</v>
      </c>
      <c r="O540" s="29"/>
    </row>
    <row r="541" spans="1:15" ht="56.25" x14ac:dyDescent="0.25">
      <c r="A541" s="11" t="str">
        <f>+'[1]Consolidado ORG'!A538</f>
        <v>SCJ-538-2017</v>
      </c>
      <c r="B541" s="12">
        <f>+'[1]Consolidado ORG'!B538</f>
        <v>42871</v>
      </c>
      <c r="C541" s="12" t="str">
        <f>+'[1]Consolidado ORG'!G538</f>
        <v>CARLOS ANDRES BELLO RODRIGUEZ</v>
      </c>
      <c r="D541" s="12" t="str">
        <f>+'[1]Consolidado ORG'!L538</f>
        <v>PRESTAR SERVICIOS PROFESIONALES A LA SECRETARÍA DISTRITAL DE SEGURIDAD, CONVIVENCIA Y JUSTICIA EN LA ESTRUCTURACIÓN, CONTRATACIÓN, EJECUCIÓN Y SEGUIMIENTO DEL FORTALECIMIENTO Y AMPLIACIÓN DEL SISTEMA DE VIDEO VIGILANCIA DE BOGOTÁ.</v>
      </c>
      <c r="E541" s="12">
        <f>+'[1]Consolidado ORG'!M538</f>
        <v>42871</v>
      </c>
      <c r="F541" s="12">
        <f>+'[1]Consolidado ORG'!N538</f>
        <v>43115</v>
      </c>
      <c r="G541" s="13">
        <f>+'[1]Consolidado ORG'!P538</f>
        <v>8</v>
      </c>
      <c r="H541" s="13">
        <f>+'[1]Consolidado ORG'!AG538</f>
        <v>0</v>
      </c>
      <c r="I541" s="14">
        <f>+'[1]Consolidado ORG'!T538</f>
        <v>60000000</v>
      </c>
      <c r="J541" s="14">
        <f>+'[1]Consolidado ORG'!AE538</f>
        <v>0</v>
      </c>
      <c r="K541" s="12" t="str">
        <f>+'[1]Consolidado ORG'!E538</f>
        <v>5 5. Contratación directa</v>
      </c>
      <c r="L541" s="12" t="str">
        <f>+'[1]Consolidado ORG'!F538</f>
        <v>6 6. Otro</v>
      </c>
      <c r="M541" s="12" t="str">
        <f>+'[1]Consolidado ORG'!AK538</f>
        <v>https://www.contratos.gov.co/consultas/detalleProceso.do?numConstancia=17-12-6608806</v>
      </c>
      <c r="N541" s="12" t="str">
        <f>+'[1]Consolidado ORG'!AL538</f>
        <v>17-12-6608806</v>
      </c>
      <c r="O541" s="29"/>
    </row>
    <row r="542" spans="1:15" ht="56.25" x14ac:dyDescent="0.25">
      <c r="A542" s="11" t="str">
        <f>+'[1]Consolidado ORG'!A539</f>
        <v>SCJ-539-2017</v>
      </c>
      <c r="B542" s="12">
        <f>+'[1]Consolidado ORG'!B539</f>
        <v>42871</v>
      </c>
      <c r="C542" s="12" t="str">
        <f>+'[1]Consolidado ORG'!G539</f>
        <v>FRANCISCO PEÑA FERNANDEZ</v>
      </c>
      <c r="D542" s="12" t="str">
        <f>+'[1]Consolidado ORG'!L539</f>
        <v>PRESTAR SERVICIOS PROFESIONALES A LA SECRETARÍA DISTRITAL DE SEGURIDAD, CONVIVENCIA Y JUSTICIA EN LA PLANEACIÓN, ESTRUCTURACIÓN, CONTRATACIÓN, EJECUCIÓN Y SEGUIMIENTO DEL FORTALECIMIENTO Y AMPLIACIÓN DEL SISTEMA DE VIDEO VIGILANCIA DE BOGOTÁ.</v>
      </c>
      <c r="E542" s="12">
        <f>+'[1]Consolidado ORG'!M539</f>
        <v>42871</v>
      </c>
      <c r="F542" s="12">
        <f>+'[1]Consolidado ORG'!N539</f>
        <v>43115</v>
      </c>
      <c r="G542" s="13">
        <f>+'[1]Consolidado ORG'!P539</f>
        <v>8</v>
      </c>
      <c r="H542" s="13">
        <f>+'[1]Consolidado ORG'!AG539</f>
        <v>0</v>
      </c>
      <c r="I542" s="14">
        <f>+'[1]Consolidado ORG'!T539</f>
        <v>68000000</v>
      </c>
      <c r="J542" s="14">
        <f>+'[1]Consolidado ORG'!AE539</f>
        <v>0</v>
      </c>
      <c r="K542" s="12" t="str">
        <f>+'[1]Consolidado ORG'!E539</f>
        <v>5 5. Contratación directa</v>
      </c>
      <c r="L542" s="12" t="str">
        <f>+'[1]Consolidado ORG'!F539</f>
        <v>6 6. Otro</v>
      </c>
      <c r="M542" s="12" t="str">
        <f>+'[1]Consolidado ORG'!AK539</f>
        <v>https://www.contratos.gov.co/consultas/detalleProceso.do?numConstancia=17-12-6609276</v>
      </c>
      <c r="N542" s="12" t="str">
        <f>+'[1]Consolidado ORG'!AL539</f>
        <v>17-12-6609276</v>
      </c>
      <c r="O542" s="29"/>
    </row>
    <row r="543" spans="1:15" ht="33.75" x14ac:dyDescent="0.25">
      <c r="A543" s="11" t="str">
        <f>+'[1]Consolidado ORG'!A540</f>
        <v>SCJ-540-2017</v>
      </c>
      <c r="B543" s="12">
        <f>+'[1]Consolidado ORG'!B540</f>
        <v>42872</v>
      </c>
      <c r="C543" s="12" t="str">
        <f>+'[1]Consolidado ORG'!G540</f>
        <v>JOSE URIEL BONILLA BLANCO</v>
      </c>
      <c r="D543" s="12" t="str">
        <f>+'[1]Consolidado ORG'!L540</f>
        <v>PRESTAR SERVICIOS DE APOYO A LA GESTION A LA DIRECCION DE ACCESO A LA JUSTICIA COMO CONDUCTOR DE UNA CASA DE JUSTICIA MOVIL</v>
      </c>
      <c r="E543" s="12">
        <f>+'[1]Consolidado ORG'!M540</f>
        <v>42873</v>
      </c>
      <c r="F543" s="12">
        <f>+'[1]Consolidado ORG'!N540</f>
        <v>43117</v>
      </c>
      <c r="G543" s="13">
        <f>+'[1]Consolidado ORG'!P540</f>
        <v>8</v>
      </c>
      <c r="H543" s="13">
        <f>+'[1]Consolidado ORG'!AG540</f>
        <v>0</v>
      </c>
      <c r="I543" s="14">
        <f>+'[1]Consolidado ORG'!T540</f>
        <v>16000000</v>
      </c>
      <c r="J543" s="14">
        <f>+'[1]Consolidado ORG'!AE540</f>
        <v>0</v>
      </c>
      <c r="K543" s="12" t="str">
        <f>+'[1]Consolidado ORG'!E540</f>
        <v>5 5. Contratación directa</v>
      </c>
      <c r="L543" s="12" t="str">
        <f>+'[1]Consolidado ORG'!F540</f>
        <v>6 6. Otro</v>
      </c>
      <c r="M543" s="12" t="str">
        <f>+'[1]Consolidado ORG'!AK540</f>
        <v>https://www.contratos.gov.co/consultas/detalleProceso.do?numConstancia=17-12-6612486</v>
      </c>
      <c r="N543" s="12" t="str">
        <f>+'[1]Consolidado ORG'!AL540</f>
        <v>17-12-6612486</v>
      </c>
      <c r="O543" s="29"/>
    </row>
    <row r="544" spans="1:15" ht="78.75" x14ac:dyDescent="0.25">
      <c r="A544" s="11" t="str">
        <f>+'[1]Consolidado ORG'!A541</f>
        <v>SCJ-541-2017</v>
      </c>
      <c r="B544" s="12">
        <f>+'[1]Consolidado ORG'!B541</f>
        <v>42872</v>
      </c>
      <c r="C544" s="12" t="str">
        <f>+'[1]Consolidado ORG'!G541</f>
        <v>MARIA ELIZABETH SALINAS BUSTOS</v>
      </c>
      <c r="D544" s="12" t="str">
        <f>+'[1]Consolidado ORG'!L541</f>
        <v>PRESTAR SERVICIOS PROFESIONALES PARA BRINDAR ACOMPAÑAMIENTO, ASESORÍA Y GUÍA EN EL PROCESO DE IMPLEMENTACIÓN DEL NUEVO MARCO NORMATIVO CONTABLE DE LA CONTADURÍA GENERAL DE LA NACIÓN, Y LA APLICABILIDAD DEL INSTRUCTIVO 002 DE 2015 LA RESOLUCIÓN 533 DE 2015 MODIFICADA POR LA RESOLUCIÓN 693 DE 2016 ASÍ COMO APOYAR LA GESTIÓN DE DEPURACIÓN DE BALANCE GENERAL.</v>
      </c>
      <c r="E544" s="12">
        <f>+'[1]Consolidado ORG'!M541</f>
        <v>42873</v>
      </c>
      <c r="F544" s="12">
        <f>+'[1]Consolidado ORG'!N541</f>
        <v>42917</v>
      </c>
      <c r="G544" s="13">
        <f>+'[1]Consolidado ORG'!P541</f>
        <v>8</v>
      </c>
      <c r="H544" s="13">
        <f>+'[1]Consolidado ORG'!AG541</f>
        <v>0</v>
      </c>
      <c r="I544" s="14">
        <f>+'[1]Consolidado ORG'!T541</f>
        <v>54000000</v>
      </c>
      <c r="J544" s="14">
        <f>+'[1]Consolidado ORG'!AE541</f>
        <v>0</v>
      </c>
      <c r="K544" s="12" t="str">
        <f>+'[1]Consolidado ORG'!E541</f>
        <v>5 5. Contratación directa</v>
      </c>
      <c r="L544" s="12" t="str">
        <f>+'[1]Consolidado ORG'!F541</f>
        <v>6 6. Otro</v>
      </c>
      <c r="M544" s="12" t="str">
        <f>+'[1]Consolidado ORG'!AK541</f>
        <v>https://www.contratos.gov.co/consultas/detalleProceso.do?numConstancia=17-12-6612544</v>
      </c>
      <c r="N544" s="12" t="str">
        <f>+'[1]Consolidado ORG'!AL541</f>
        <v>17-12-6612544</v>
      </c>
      <c r="O544" s="29"/>
    </row>
    <row r="545" spans="1:15" ht="56.25" x14ac:dyDescent="0.25">
      <c r="A545" s="11" t="str">
        <f>+'[1]Consolidado ORG'!A542</f>
        <v>SCJ-542-2017</v>
      </c>
      <c r="B545" s="12">
        <f>+'[1]Consolidado ORG'!B542</f>
        <v>42873</v>
      </c>
      <c r="C545" s="12" t="str">
        <f>+'[1]Consolidado ORG'!G542</f>
        <v>MIGUEL FELIPE ANZOLA ESPINOSA</v>
      </c>
      <c r="D545" s="12" t="str">
        <f>+'[1]Consolidado ORG'!L542</f>
        <v>PRESTAR SERVICIOS PROFESIONALES A LA SECRETARÍA DISTRITAL DE SEGURIDAD, CONVIVENCIA Y JUSTICIA EN LAPLANEACIÓN, GESTIÓN INTERINSTITUCIONAL, EJECUCIÓN Y SEGUIMIENTO DEL FORTALECIMIENTO Y AMPLIACIÓN AL SISTEMA DE VIDEO DE VIGILANCIA DE BOGOTÁ.</v>
      </c>
      <c r="E545" s="12">
        <f>+'[1]Consolidado ORG'!M542</f>
        <v>42873</v>
      </c>
      <c r="F545" s="12">
        <f>+'[1]Consolidado ORG'!N542</f>
        <v>43117</v>
      </c>
      <c r="G545" s="13">
        <f>+'[1]Consolidado ORG'!P542</f>
        <v>8</v>
      </c>
      <c r="H545" s="13">
        <f>+'[1]Consolidado ORG'!AG542</f>
        <v>0</v>
      </c>
      <c r="I545" s="14">
        <f>+'[1]Consolidado ORG'!T542</f>
        <v>128520000</v>
      </c>
      <c r="J545" s="14">
        <f>+'[1]Consolidado ORG'!AE542</f>
        <v>0</v>
      </c>
      <c r="K545" s="12" t="str">
        <f>+'[1]Consolidado ORG'!E542</f>
        <v>5 5. Contratación directa</v>
      </c>
      <c r="L545" s="12" t="str">
        <f>+'[1]Consolidado ORG'!F542</f>
        <v>6 6. Otro</v>
      </c>
      <c r="M545" s="12" t="str">
        <f>+'[1]Consolidado ORG'!AK542</f>
        <v>https://www.contratos.gov.co/consultas/detalleProceso.do?numConstancia=17-12-6612767</v>
      </c>
      <c r="N545" s="12" t="str">
        <f>+'[1]Consolidado ORG'!AL542</f>
        <v>17-12-6612767</v>
      </c>
      <c r="O545" s="29"/>
    </row>
    <row r="546" spans="1:15" ht="45" x14ac:dyDescent="0.25">
      <c r="A546" s="11" t="str">
        <f>+'[1]Consolidado ORG'!A543</f>
        <v>SCJ-543-2017</v>
      </c>
      <c r="B546" s="12">
        <f>+'[1]Consolidado ORG'!B543</f>
        <v>42873</v>
      </c>
      <c r="C546" s="12" t="str">
        <f>+'[1]Consolidado ORG'!G543</f>
        <v>CRISTHIAN FELIPE CARRASCO ORTIZ</v>
      </c>
      <c r="D546" s="12" t="str">
        <f>+'[1]Consolidado ORG'!L543</f>
        <v>PRESTAR SERVICIOS PROFESIONALES EN MATERIA LEGAL Y CONTRACTUAL A LA DIRECCIÓN JURIDICA Y CONTRACTUAL, EN TODOS LOS ASUNTOS QUE SE REQUIERAN EN RELACIÓN A LA SUBSECRETARIA DE SEGURIDAD Y CONVIVENCIA.</v>
      </c>
      <c r="E546" s="12">
        <f>+'[1]Consolidado ORG'!M543</f>
        <v>42873</v>
      </c>
      <c r="F546" s="12">
        <f>+'[1]Consolidado ORG'!N543</f>
        <v>43117</v>
      </c>
      <c r="G546" s="13">
        <f>+'[1]Consolidado ORG'!P543</f>
        <v>8</v>
      </c>
      <c r="H546" s="13">
        <f>+'[1]Consolidado ORG'!AG543</f>
        <v>0</v>
      </c>
      <c r="I546" s="14">
        <f>+'[1]Consolidado ORG'!T543</f>
        <v>64000000</v>
      </c>
      <c r="J546" s="14">
        <f>+'[1]Consolidado ORG'!AE543</f>
        <v>0</v>
      </c>
      <c r="K546" s="12" t="str">
        <f>+'[1]Consolidado ORG'!E543</f>
        <v>5 5. Contratación directa</v>
      </c>
      <c r="L546" s="12" t="str">
        <f>+'[1]Consolidado ORG'!F543</f>
        <v>6 6. Otro</v>
      </c>
      <c r="M546" s="12" t="str">
        <f>+'[1]Consolidado ORG'!AK543</f>
        <v>https://www.contratos.gov.co/consultas/detalleProceso.do?numConstancia=17-12-6617569</v>
      </c>
      <c r="N546" s="12" t="str">
        <f>+'[1]Consolidado ORG'!AL543</f>
        <v>17-12-6617569</v>
      </c>
      <c r="O546" s="29"/>
    </row>
    <row r="547" spans="1:15" ht="45" x14ac:dyDescent="0.25">
      <c r="A547" s="11" t="str">
        <f>+'[1]Consolidado ORG'!A544</f>
        <v>SCJ-544-2017</v>
      </c>
      <c r="B547" s="12">
        <f>+'[1]Consolidado ORG'!B544</f>
        <v>42873</v>
      </c>
      <c r="C547" s="12" t="str">
        <f>+'[1]Consolidado ORG'!G544</f>
        <v xml:space="preserve">REDEX S.A.S. </v>
      </c>
      <c r="D547" s="12" t="str">
        <f>+'[1]Consolidado ORG'!L544</f>
        <v>CONTRATAR LA PRESTACIÓN DEL SERVICIO DE MENSAJERIA EXPRESA, EN LA DISTRIBUCIÓN POSTAL GENERADA POR LA SECRETARÍA DISTRITAL DE SEGURIDAD, CONVIVENCIA Y JUSTICIA Y LAS SEDES A SU CARGO.</v>
      </c>
      <c r="E547" s="12">
        <f>+'[1]Consolidado ORG'!M544</f>
        <v>42877</v>
      </c>
      <c r="F547" s="12">
        <f>+'[1]Consolidado ORG'!N544</f>
        <v>43364</v>
      </c>
      <c r="G547" s="13">
        <f>+'[1]Consolidado ORG'!P544</f>
        <v>4</v>
      </c>
      <c r="H547" s="13">
        <f>+'[1]Consolidado ORG'!AG544</f>
        <v>365</v>
      </c>
      <c r="I547" s="14">
        <f>+'[1]Consolidado ORG'!T544</f>
        <v>171380000</v>
      </c>
      <c r="J547" s="14">
        <f>+'[1]Consolidado ORG'!AE544</f>
        <v>0</v>
      </c>
      <c r="K547" s="12" t="str">
        <f>+'[1]Consolidado ORG'!E544</f>
        <v>2 2. Selección abreviada</v>
      </c>
      <c r="L547" s="12" t="str">
        <f>+'[1]Consolidado ORG'!F544</f>
        <v>2 2. Menor cuantía</v>
      </c>
      <c r="M547" s="12" t="str">
        <f>+'[1]Consolidado ORG'!AK544</f>
        <v>https://www.contratos.gov.co/consultas/detalleProceso.do?numConstancia=17-11-6468589</v>
      </c>
      <c r="N547" s="12" t="str">
        <f>+'[1]Consolidado ORG'!AL544</f>
        <v>17-11-6468589</v>
      </c>
      <c r="O547" s="29"/>
    </row>
    <row r="548" spans="1:15" ht="56.25" x14ac:dyDescent="0.25">
      <c r="A548" s="11" t="str">
        <f>+'[1]Consolidado ORG'!A545</f>
        <v>SCJ-545-2017</v>
      </c>
      <c r="B548" s="12">
        <f>+'[1]Consolidado ORG'!B545</f>
        <v>42872</v>
      </c>
      <c r="C548" s="12" t="str">
        <f>+'[1]Consolidado ORG'!G545</f>
        <v>PANAMERICANA LIBRERÍA Y PAPELERIA S.A</v>
      </c>
      <c r="D548" s="12" t="str">
        <f>+'[1]Consolidado ORG'!L545</f>
        <v>ADQUIRIR UNA DESTRUCTORA DE PAPEL DE ACUERDO CON TODAS LAS ESPECIFICACIONES TECNICAS Y CONDICIONES  CONTEMPLADAS, MEDIANTE GRANDES SUPERFICIES DE MÍNIMA CUANTÍA POR LA TIENDA VIRTUAL DEL ESTADO COLOMBIANO-COLOMBIA COMPRA EFICIENTE.</v>
      </c>
      <c r="E548" s="12">
        <f>+'[1]Consolidado ORG'!M545</f>
        <v>42872</v>
      </c>
      <c r="F548" s="12">
        <f>+'[1]Consolidado ORG'!N545</f>
        <v>42881</v>
      </c>
      <c r="G548" s="13">
        <f>+'[1]Consolidado ORG'!P545</f>
        <v>0.33333333333333331</v>
      </c>
      <c r="H548" s="13">
        <f>+'[1]Consolidado ORG'!AG545</f>
        <v>0</v>
      </c>
      <c r="I548" s="14">
        <f>+'[1]Consolidado ORG'!T545</f>
        <v>224543</v>
      </c>
      <c r="J548" s="14">
        <f>+'[1]Consolidado ORG'!AE545</f>
        <v>0</v>
      </c>
      <c r="K548" s="12" t="str">
        <f>+'[1]Consolidado ORG'!E545</f>
        <v>2 2. Selección abreviada</v>
      </c>
      <c r="L548" s="12" t="str">
        <f>+'[1]Consolidado ORG'!F545</f>
        <v>6 6. Otro</v>
      </c>
      <c r="M548" s="12" t="str">
        <f>+'[1]Consolidado ORG'!AK545</f>
        <v>https://www.colombiacompra.gov.co/tienda-virtual-del-estado-colombiano/orden-de-compra/17331</v>
      </c>
      <c r="N548" s="12" t="str">
        <f>+'[1]Consolidado ORG'!AL545</f>
        <v>CCE-17331</v>
      </c>
      <c r="O548" s="29"/>
    </row>
    <row r="549" spans="1:15" ht="56.25" x14ac:dyDescent="0.25">
      <c r="A549" s="11" t="str">
        <f>+'[1]Consolidado ORG'!A546</f>
        <v>SCJ-546-2017</v>
      </c>
      <c r="B549" s="12">
        <f>+'[1]Consolidado ORG'!B546</f>
        <v>42874</v>
      </c>
      <c r="C549" s="12" t="str">
        <f>+'[1]Consolidado ORG'!G546</f>
        <v>NATHALIE PABON AYALA</v>
      </c>
      <c r="D549" s="12" t="str">
        <f>+'[1]Consolidado ORG'!L546</f>
        <v>PRESTAR LOS SERVICIOS PROFESIONALES EN LA DIRECCION DE PREVENCION Y CULTURA CIUDADANA PARA APOYAR EN LA FORMULACION IMPLEMENTACION Y EVALUACION DE LA ESTRATEGIA DE PREVENCION DEL DELITO EN EL COMPONENTE DE POBLACIONES DE ALTO RIESGO</v>
      </c>
      <c r="E549" s="12">
        <f>+'[1]Consolidado ORG'!M546</f>
        <v>42874</v>
      </c>
      <c r="F549" s="12">
        <f>+'[1]Consolidado ORG'!N546</f>
        <v>43059</v>
      </c>
      <c r="G549" s="13">
        <f>+'[1]Consolidado ORG'!P546</f>
        <v>7.5</v>
      </c>
      <c r="H549" s="13">
        <f>+'[1]Consolidado ORG'!AG546</f>
        <v>0</v>
      </c>
      <c r="I549" s="14">
        <f>+'[1]Consolidado ORG'!T546</f>
        <v>56250000</v>
      </c>
      <c r="J549" s="14">
        <f>+'[1]Consolidado ORG'!AE546</f>
        <v>0</v>
      </c>
      <c r="K549" s="12" t="str">
        <f>+'[1]Consolidado ORG'!E546</f>
        <v>5 5. Contratación directa</v>
      </c>
      <c r="L549" s="12" t="str">
        <f>+'[1]Consolidado ORG'!F546</f>
        <v>6 6. Otro</v>
      </c>
      <c r="M549" s="12" t="str">
        <f>+'[1]Consolidado ORG'!AK546</f>
        <v>https://www.contratos.gov.co/consultas/detalleProceso.do?numConstancia=17-12-6623816</v>
      </c>
      <c r="N549" s="12" t="str">
        <f>+'[1]Consolidado ORG'!AL546</f>
        <v>17-12-6623816</v>
      </c>
      <c r="O549" s="29"/>
    </row>
    <row r="550" spans="1:15" ht="45" x14ac:dyDescent="0.25">
      <c r="A550" s="11" t="str">
        <f>+'[1]Consolidado ORG'!A547</f>
        <v>SCJ-547-2017</v>
      </c>
      <c r="B550" s="12">
        <f>+'[1]Consolidado ORG'!B547</f>
        <v>42867</v>
      </c>
      <c r="C550" s="12" t="str">
        <f>+'[1]Consolidado ORG'!G547</f>
        <v>PREVISORA-INVERSIONES</v>
      </c>
      <c r="D550" s="12" t="str">
        <f>+'[1]Consolidado ORG'!L547</f>
        <v>CONTRATAR EL SEGURO OBLIGATORIO DE ACCIDENTES DE TRÁNSITO SOAT DE LOS AUTOMOTORES DE PROPIEDAD Y A CARGO DE LA SECRETARÍA DISTRITAL DE SEGURIDAD, CONVIVENCIA Y JUSTICIA.</v>
      </c>
      <c r="E550" s="12">
        <f>+'[1]Consolidado ORG'!M547</f>
        <v>42867</v>
      </c>
      <c r="F550" s="12">
        <f>+'[1]Consolidado ORG'!N547</f>
        <v>42897</v>
      </c>
      <c r="G550" s="13">
        <f>+'[1]Consolidado ORG'!P547</f>
        <v>1</v>
      </c>
      <c r="H550" s="13">
        <f>+'[1]Consolidado ORG'!AG547</f>
        <v>0</v>
      </c>
      <c r="I550" s="14">
        <f>+'[1]Consolidado ORG'!T547</f>
        <v>49304465</v>
      </c>
      <c r="J550" s="14">
        <f>+'[1]Consolidado ORG'!AE547</f>
        <v>0</v>
      </c>
      <c r="K550" s="12" t="str">
        <f>+'[1]Consolidado ORG'!E547</f>
        <v>2 2. Selección abreviada</v>
      </c>
      <c r="L550" s="12" t="str">
        <f>+'[1]Consolidado ORG'!F547</f>
        <v>6 6. Otro</v>
      </c>
      <c r="M550" s="12" t="str">
        <f>+'[1]Consolidado ORG'!AK547</f>
        <v>https://www.colombiacompra.gov.co/tienda-virtual-del-estado-colombiano/orden-de-compra/17197</v>
      </c>
      <c r="N550" s="12" t="str">
        <f>+'[1]Consolidado ORG'!AL547</f>
        <v>CCE-17197</v>
      </c>
      <c r="O550" s="29"/>
    </row>
    <row r="551" spans="1:15" ht="78.75" x14ac:dyDescent="0.25">
      <c r="A551" s="11" t="str">
        <f>+'[1]Consolidado ORG'!A548</f>
        <v>SCJ-548-2017</v>
      </c>
      <c r="B551" s="12">
        <f>+'[1]Consolidado ORG'!B548</f>
        <v>42874</v>
      </c>
      <c r="C551" s="12" t="str">
        <f>+'[1]Consolidado ORG'!G548</f>
        <v>MICHAEL HALLEY DELGADO PAZ</v>
      </c>
      <c r="D551" s="12" t="str">
        <f>+'[1]Consolidado ORG'!L548</f>
        <v>PRESTAR SUS SERVICIOS PROFESIONALES EN LA OFICINA DE ANÁLISIS DE INFORMACIÓN Y ESTUDIOS ESTRATÉGICOS PARA REALIZAR ACTIVIDADES DE MODELAMIENTO LOGICO BI, REPORTERIA, MANTENIMIENTO Y SOPORTE DE LAS SOLUCIONES DE INTELIGENCIA DE NEGOCIOS EN EL MARCO DE LA ESTRATEGIA DE ANALITICA PARA LA SEGURIDAD, CONVIVENCIA Y ACCESO A LA JUSTICIA</v>
      </c>
      <c r="E551" s="12">
        <f>+'[1]Consolidado ORG'!M548</f>
        <v>42874</v>
      </c>
      <c r="F551" s="12">
        <f>+'[1]Consolidado ORG'!N548</f>
        <v>43102</v>
      </c>
      <c r="G551" s="13">
        <f>+'[1]Consolidado ORG'!P548</f>
        <v>6</v>
      </c>
      <c r="H551" s="13">
        <f>+'[1]Consolidado ORG'!AG548</f>
        <v>45</v>
      </c>
      <c r="I551" s="14">
        <f>+'[1]Consolidado ORG'!T548</f>
        <v>27000000</v>
      </c>
      <c r="J551" s="14">
        <f>+'[1]Consolidado ORG'!AE548</f>
        <v>6750000</v>
      </c>
      <c r="K551" s="12" t="str">
        <f>+'[1]Consolidado ORG'!E548</f>
        <v>5 5. Contratación directa</v>
      </c>
      <c r="L551" s="12" t="str">
        <f>+'[1]Consolidado ORG'!F548</f>
        <v>6 6. Otro</v>
      </c>
      <c r="M551" s="12" t="str">
        <f>+'[1]Consolidado ORG'!AK548</f>
        <v>https://www.contratos.gov.co/consultas/detalleProceso.do?numConstancia=17-12-6624045</v>
      </c>
      <c r="N551" s="12" t="str">
        <f>+'[1]Consolidado ORG'!AL548</f>
        <v>17-12-6624045</v>
      </c>
      <c r="O551" s="29"/>
    </row>
    <row r="552" spans="1:15" ht="56.25" x14ac:dyDescent="0.25">
      <c r="A552" s="11" t="str">
        <f>+'[1]Consolidado ORG'!A549</f>
        <v>SCJ-549-2017</v>
      </c>
      <c r="B552" s="12">
        <f>+'[1]Consolidado ORG'!B549</f>
        <v>42877</v>
      </c>
      <c r="C552" s="12" t="str">
        <f>+'[1]Consolidado ORG'!G549</f>
        <v>HECTOR JULIAN SILVA GONZALEZ</v>
      </c>
      <c r="D552" s="12" t="str">
        <f>+'[1]Consolidado ORG'!L549</f>
        <v>PRESTAR SERVICIOS PROFESIONALES EN LAS LABORES ADMINISTRATIVAS DE PROGRAMACIÓN Y SEGUIMIENTO EN LOS PROYECTOS DE INVERSIÓN DE LA SUBSECRETARIA DE GERSTIÓN INSTITUCIONAL DE LA SECRETARÍA DISTRITAL DE SEGURIDAD, CONVIVENCIA Y JUSTICIA.</v>
      </c>
      <c r="E552" s="12">
        <f>+'[1]Consolidado ORG'!M549</f>
        <v>42878</v>
      </c>
      <c r="F552" s="12">
        <f>+'[1]Consolidado ORG'!N549</f>
        <v>43122</v>
      </c>
      <c r="G552" s="13">
        <f>+'[1]Consolidado ORG'!P549</f>
        <v>8</v>
      </c>
      <c r="H552" s="13">
        <f>+'[1]Consolidado ORG'!AG549</f>
        <v>0</v>
      </c>
      <c r="I552" s="14">
        <f>+'[1]Consolidado ORG'!T549</f>
        <v>44000000</v>
      </c>
      <c r="J552" s="14">
        <f>+'[1]Consolidado ORG'!AE549</f>
        <v>0</v>
      </c>
      <c r="K552" s="12" t="str">
        <f>+'[1]Consolidado ORG'!E549</f>
        <v>5 5. Contratación directa</v>
      </c>
      <c r="L552" s="12" t="str">
        <f>+'[1]Consolidado ORG'!F549</f>
        <v>6 6. Otro</v>
      </c>
      <c r="M552" s="12" t="str">
        <f>+'[1]Consolidado ORG'!AK549</f>
        <v>https://www.contratos.gov.co/consultas/detalleProceso.do?numConstancia=17-12-6627152</v>
      </c>
      <c r="N552" s="12" t="str">
        <f>+'[1]Consolidado ORG'!AL549</f>
        <v>17-12-6627152</v>
      </c>
      <c r="O552" s="29"/>
    </row>
    <row r="553" spans="1:15" ht="45" x14ac:dyDescent="0.25">
      <c r="A553" s="11" t="str">
        <f>+'[1]Consolidado ORG'!A550</f>
        <v>SCJ-550-2017</v>
      </c>
      <c r="B553" s="12">
        <f>+'[1]Consolidado ORG'!B550</f>
        <v>42877</v>
      </c>
      <c r="C553" s="12" t="str">
        <f>+'[1]Consolidado ORG'!G550</f>
        <v>CANAL CAPITAL</v>
      </c>
      <c r="D553" s="12" t="str">
        <f>+'[1]Consolidado ORG'!L550</f>
        <v xml:space="preserve">ARRENDAMIENTO DE UN BIEN INMUEBLE A LA SECRETARÍA DISTRITAL DE SEGURIDAD, CONVIVENCIA Y JUSTICIA PARA EL FUNCIONAMIENTO DE UNA CASA DE JUSTICIA Y SERVICIOS COMPLEMENTARIOS EN LA LOCALIDAD DE CHAPINERO.  </v>
      </c>
      <c r="E553" s="12">
        <f>+'[1]Consolidado ORG'!M550</f>
        <v>42877</v>
      </c>
      <c r="F553" s="12">
        <f>+'[1]Consolidado ORG'!N550</f>
        <v>43241</v>
      </c>
      <c r="G553" s="13">
        <f>+'[1]Consolidado ORG'!P550</f>
        <v>12</v>
      </c>
      <c r="H553" s="13">
        <f>+'[1]Consolidado ORG'!AG550</f>
        <v>0</v>
      </c>
      <c r="I553" s="14">
        <f>+'[1]Consolidado ORG'!T550</f>
        <v>330000000</v>
      </c>
      <c r="J553" s="14">
        <f>+'[1]Consolidado ORG'!AE550</f>
        <v>0</v>
      </c>
      <c r="K553" s="12" t="str">
        <f>+'[1]Consolidado ORG'!E550</f>
        <v>5 5. Contratación directa</v>
      </c>
      <c r="L553" s="12" t="str">
        <f>+'[1]Consolidado ORG'!F550</f>
        <v>6 6. Otro</v>
      </c>
      <c r="M553" s="12" t="str">
        <f>+'[1]Consolidado ORG'!AK550</f>
        <v>https://www.contratos.gov.co/consultas/detalleProceso.do?numConstancia=17-12-6631971</v>
      </c>
      <c r="N553" s="12" t="str">
        <f>+'[1]Consolidado ORG'!AL550</f>
        <v>17-12-6631971</v>
      </c>
      <c r="O553" s="29"/>
    </row>
    <row r="554" spans="1:15" ht="101.25" x14ac:dyDescent="0.25">
      <c r="A554" s="11" t="str">
        <f>+'[1]Consolidado ORG'!A551</f>
        <v>SCJ-551-2017</v>
      </c>
      <c r="B554" s="12">
        <f>+'[1]Consolidado ORG'!B551</f>
        <v>42878</v>
      </c>
      <c r="C554" s="12" t="str">
        <f>+'[1]Consolidado ORG'!G551</f>
        <v>RODRIGO CASTRO CORRALES</v>
      </c>
      <c r="D554" s="12" t="str">
        <f>+'[1]Consolidado ORG'!L551</f>
        <v>PRESTAR SERVICIOS PROFESIONALES DE LASUBSECRETARIA DE ACCESO A LA JUSTICIA, DESARROLLANDO ESTRATEGIAS QUE PERMITAN DIFUNDIR Y SOCIALIZAR LAS POLÍTICAS RELACIONADAS CON LA IMPLEMENTACIÓN DE LA LEY 1801 DE 2016 - CÓDIGO NACIONAL DE POLICIA Y CONVIVENCIA, A NIVEL DISTRITAL DIVULGANDO DE ESTA FORMA LOS OBJETIVOS, PROYECTOS, PROGRAMAS Y DE MEDIDAS CORRECTIVAS, DESARROLLADAS POR LA SECRETARÍA DISTRITAL DE SEGURIDAD, CONVIVENCIA Y JUSTICIA</v>
      </c>
      <c r="E554" s="12">
        <f>+'[1]Consolidado ORG'!M551</f>
        <v>42878</v>
      </c>
      <c r="F554" s="12">
        <f>+'[1]Consolidado ORG'!N551</f>
        <v>43100</v>
      </c>
      <c r="G554" s="13">
        <f>+'[1]Consolidado ORG'!P551</f>
        <v>7.3</v>
      </c>
      <c r="H554" s="13">
        <f>+'[1]Consolidado ORG'!AG551</f>
        <v>0</v>
      </c>
      <c r="I554" s="14">
        <f>+'[1]Consolidado ORG'!T551</f>
        <v>86870000</v>
      </c>
      <c r="J554" s="14">
        <f>+'[1]Consolidado ORG'!AE551</f>
        <v>0</v>
      </c>
      <c r="K554" s="12" t="str">
        <f>+'[1]Consolidado ORG'!E551</f>
        <v>5 5. Contratación directa</v>
      </c>
      <c r="L554" s="12" t="str">
        <f>+'[1]Consolidado ORG'!F551</f>
        <v>6 6. Otro</v>
      </c>
      <c r="M554" s="12" t="str">
        <f>+'[1]Consolidado ORG'!AK551</f>
        <v>https://www.contratos.gov.co/consultas/detalleProceso.do?numConstancia=17-12-6632925</v>
      </c>
      <c r="N554" s="12" t="str">
        <f>+'[1]Consolidado ORG'!AL551</f>
        <v>17-12-6632925</v>
      </c>
      <c r="O554" s="29"/>
    </row>
    <row r="555" spans="1:15" ht="56.25" x14ac:dyDescent="0.25">
      <c r="A555" s="11" t="str">
        <f>+'[1]Consolidado ORG'!A552</f>
        <v>SCJ-552-2017</v>
      </c>
      <c r="B555" s="12">
        <f>+'[1]Consolidado ORG'!B552</f>
        <v>42878</v>
      </c>
      <c r="C555" s="12" t="str">
        <f>+'[1]Consolidado ORG'!G552</f>
        <v>YONATAN MURILLO RAMOS</v>
      </c>
      <c r="D555" s="12" t="str">
        <f>+'[1]Consolidado ORG'!L552</f>
        <v>PRESTAR LOS SERVICIOS DE APOYO A LA GESTIÓN EN LA SUBSECRETARIA DE SEGURIDAD Y CONVIVENCIA PARA COADYUVAR EN LA IMPLEMENTACION DE ESTRATEGIAS Y ACCIONES DE DIALOGO MEDIACIÓN Y PREVENCIÓN EN CONVIVENCIA Y SEGURIDAD CIUDADANA EN LA CIUDAD</v>
      </c>
      <c r="E555" s="12">
        <f>+'[1]Consolidado ORG'!M552</f>
        <v>42878</v>
      </c>
      <c r="F555" s="12">
        <f>+'[1]Consolidado ORG'!N552</f>
        <v>43114</v>
      </c>
      <c r="G555" s="13">
        <f>+'[1]Consolidado ORG'!P552</f>
        <v>8</v>
      </c>
      <c r="H555" s="13">
        <f>+'[1]Consolidado ORG'!AG552</f>
        <v>0</v>
      </c>
      <c r="I555" s="14">
        <f>+'[1]Consolidado ORG'!T552</f>
        <v>16000000</v>
      </c>
      <c r="J555" s="14">
        <f>+'[1]Consolidado ORG'!AE552</f>
        <v>0</v>
      </c>
      <c r="K555" s="12" t="str">
        <f>+'[1]Consolidado ORG'!E552</f>
        <v>5 5. Contratación directa</v>
      </c>
      <c r="L555" s="12" t="str">
        <f>+'[1]Consolidado ORG'!F552</f>
        <v>6 6. Otro</v>
      </c>
      <c r="M555" s="12" t="str">
        <f>+'[1]Consolidado ORG'!AK552</f>
        <v>https://www.contratos.gov.co/consultas/detalleProceso.do?numConstancia=17-12-6636193</v>
      </c>
      <c r="N555" s="12" t="str">
        <f>+'[1]Consolidado ORG'!AL552</f>
        <v>17-12-6636193</v>
      </c>
      <c r="O555" s="29"/>
    </row>
    <row r="556" spans="1:15" ht="45" x14ac:dyDescent="0.25">
      <c r="A556" s="11" t="str">
        <f>+'[1]Consolidado ORG'!A553</f>
        <v>SCJ-553-2017</v>
      </c>
      <c r="B556" s="12">
        <f>+'[1]Consolidado ORG'!B553</f>
        <v>42878</v>
      </c>
      <c r="C556" s="12" t="str">
        <f>+'[1]Consolidado ORG'!G553</f>
        <v>JAIME ENRIQUE PINTO ALFONSO</v>
      </c>
      <c r="D556" s="12" t="str">
        <f>+'[1]Consolidado ORG'!L553</f>
        <v xml:space="preserve">PRESTAR SERVICIOS DE APOYO A LA GESTIÓN A LA SECRETARÍA DISTRITAL DE SEGURIDAD, CONVIVENCIA Y JUSTICIA EN LA EJECUCIÓN Y SEGUIMIENTO DEL PROYECTO FORTALECIMIENTO Y AMPLIACIÓN DEL SISTEMA DE VIDEO VIGILANCIA DE BOGOTÁ. </v>
      </c>
      <c r="E556" s="12">
        <f>+'[1]Consolidado ORG'!M553</f>
        <v>42878</v>
      </c>
      <c r="F556" s="12">
        <f>+'[1]Consolidado ORG'!N553</f>
        <v>43122</v>
      </c>
      <c r="G556" s="13">
        <f>+'[1]Consolidado ORG'!P553</f>
        <v>8</v>
      </c>
      <c r="H556" s="13">
        <f>+'[1]Consolidado ORG'!AG553</f>
        <v>0</v>
      </c>
      <c r="I556" s="14">
        <f>+'[1]Consolidado ORG'!T553</f>
        <v>24657896</v>
      </c>
      <c r="J556" s="14">
        <f>+'[1]Consolidado ORG'!AE553</f>
        <v>0</v>
      </c>
      <c r="K556" s="12" t="str">
        <f>+'[1]Consolidado ORG'!E553</f>
        <v>5 5. Contratación directa</v>
      </c>
      <c r="L556" s="12" t="str">
        <f>+'[1]Consolidado ORG'!F553</f>
        <v>6 6. Otro</v>
      </c>
      <c r="M556" s="12" t="str">
        <f>+'[1]Consolidado ORG'!AK553</f>
        <v>https://www.contratos.gov.co/consultas/detalleProceso.do?numConstancia=17-12-6639178</v>
      </c>
      <c r="N556" s="12" t="str">
        <f>+'[1]Consolidado ORG'!AL553</f>
        <v>17-12-6639178</v>
      </c>
      <c r="O556" s="29"/>
    </row>
    <row r="557" spans="1:15" ht="45" x14ac:dyDescent="0.25">
      <c r="A557" s="11" t="str">
        <f>+'[1]Consolidado ORG'!A554</f>
        <v>SCJ-554-2017</v>
      </c>
      <c r="B557" s="12">
        <f>+'[1]Consolidado ORG'!B554</f>
        <v>42880</v>
      </c>
      <c r="C557" s="12" t="str">
        <f>+'[1]Consolidado ORG'!G554</f>
        <v>DIANA MARCELA DAVILA RINCON</v>
      </c>
      <c r="D557" s="12" t="str">
        <f>+'[1]Consolidado ORG'!L554</f>
        <v>PRESTAR LOS SERVICIOS PROFESIONALES A LA SECRETARÍA DE SEGURIDAD, CONVIVENCIA Y JUSTICIA, EN EL ACOMPAÑAMIENTO Y PUESTA EN MARCHA DE LOS PROCESOS Y PROCEDIMIENTOS QUE SEAN COMPETENCIA DE LA DIRECCIÓN DE GESTIÓN HUMANA.</v>
      </c>
      <c r="E557" s="12">
        <f>+'[1]Consolidado ORG'!M554</f>
        <v>42881</v>
      </c>
      <c r="F557" s="12">
        <f>+'[1]Consolidado ORG'!N554</f>
        <v>43113</v>
      </c>
      <c r="G557" s="13">
        <f>+'[1]Consolidado ORG'!P554</f>
        <v>7.5</v>
      </c>
      <c r="H557" s="13">
        <f>+'[1]Consolidado ORG'!AG554</f>
        <v>0</v>
      </c>
      <c r="I557" s="14">
        <f>+'[1]Consolidado ORG'!T554</f>
        <v>37500000</v>
      </c>
      <c r="J557" s="14">
        <f>+'[1]Consolidado ORG'!AE554</f>
        <v>0</v>
      </c>
      <c r="K557" s="12" t="str">
        <f>+'[1]Consolidado ORG'!E554</f>
        <v>5 5. Contratación directa</v>
      </c>
      <c r="L557" s="12" t="str">
        <f>+'[1]Consolidado ORG'!F554</f>
        <v>6 6. Otro</v>
      </c>
      <c r="M557" s="12" t="str">
        <f>+'[1]Consolidado ORG'!AK554</f>
        <v>https://www.contratos.gov.co/consultas/detalleProceso.do?numConstancia=17-12-6643413</v>
      </c>
      <c r="N557" s="12" t="str">
        <f>+'[1]Consolidado ORG'!AL554</f>
        <v>17-12-6643413</v>
      </c>
      <c r="O557" s="29"/>
    </row>
    <row r="558" spans="1:15" ht="56.25" x14ac:dyDescent="0.25">
      <c r="A558" s="11" t="str">
        <f>+'[1]Consolidado ORG'!A555</f>
        <v>SCJ-555-2017</v>
      </c>
      <c r="B558" s="12">
        <f>+'[1]Consolidado ORG'!B555</f>
        <v>42880</v>
      </c>
      <c r="C558" s="12" t="str">
        <f>+'[1]Consolidado ORG'!G555</f>
        <v>JULIÁN ALBERTO SOLANO PINEDA</v>
      </c>
      <c r="D558" s="12" t="str">
        <f>+'[1]Consolidado ORG'!L555</f>
        <v>PRESTAR LOS SERVICIOS DE APOYO A LA GESTION EN LA SUBSECRETARIA DE SEGURIDAD Y CONVIVENCIA PARA COADYUVAR EN LA IMPLEMENTACION DE ESTRATEGIAS Y ACCIONES DE DIALOGO MEDIACION Y PREVENCION EN CONVIVENCIA Y SEGURIDAD CIUDADANA EN LA CIUDAD</v>
      </c>
      <c r="E558" s="12">
        <f>+'[1]Consolidado ORG'!M555</f>
        <v>42880</v>
      </c>
      <c r="F558" s="12">
        <f>+'[1]Consolidado ORG'!N555</f>
        <v>43108</v>
      </c>
      <c r="G558" s="13">
        <f>+'[1]Consolidado ORG'!P555</f>
        <v>7.5</v>
      </c>
      <c r="H558" s="13">
        <f>+'[1]Consolidado ORG'!AG555</f>
        <v>0</v>
      </c>
      <c r="I558" s="14">
        <f>+'[1]Consolidado ORG'!T555</f>
        <v>15000000</v>
      </c>
      <c r="J558" s="14">
        <f>+'[1]Consolidado ORG'!AE555</f>
        <v>0</v>
      </c>
      <c r="K558" s="12" t="str">
        <f>+'[1]Consolidado ORG'!E555</f>
        <v>5 5. Contratación directa</v>
      </c>
      <c r="L558" s="12" t="str">
        <f>+'[1]Consolidado ORG'!F555</f>
        <v>6 6. Otro</v>
      </c>
      <c r="M558" s="12" t="str">
        <f>+'[1]Consolidado ORG'!AK555</f>
        <v>https://www.contratos.gov.co/consultas/detalleProceso.do?numConstancia=17-12-6643460</v>
      </c>
      <c r="N558" s="12" t="str">
        <f>+'[1]Consolidado ORG'!AL555</f>
        <v>17-12-6643460</v>
      </c>
      <c r="O558" s="29"/>
    </row>
    <row r="559" spans="1:15" ht="56.25" x14ac:dyDescent="0.25">
      <c r="A559" s="11" t="str">
        <f>+'[1]Consolidado ORG'!A556</f>
        <v>SCJ-556-2017</v>
      </c>
      <c r="B559" s="12">
        <f>+'[1]Consolidado ORG'!B556</f>
        <v>42880</v>
      </c>
      <c r="C559" s="12" t="str">
        <f>+'[1]Consolidado ORG'!G556</f>
        <v xml:space="preserve">FRANCISCO JAVIER MENDOZA MORENO </v>
      </c>
      <c r="D559" s="12" t="str">
        <f>+'[1]Consolidado ORG'!L556</f>
        <v>PRESTAR LOS SERVICIOS DE APOYO A LA GESTION EN LA SUBSECRETARIA DE SEGURIDAD Y CONVIVENCIA PARA COADYUVAR EN LA IMPLEMENTACION DE ESTRATEGIAS Y ACCIONES DE DIALOGO MEDIACION Y PREVENCION EN CONVIVENCIA Y SEGURIDAD CIUDADANA EN LA CIUDAD</v>
      </c>
      <c r="E559" s="12">
        <f>+'[1]Consolidado ORG'!M556</f>
        <v>42880</v>
      </c>
      <c r="F559" s="12">
        <f>+'[1]Consolidado ORG'!N556</f>
        <v>43108</v>
      </c>
      <c r="G559" s="13">
        <f>+'[1]Consolidado ORG'!P556</f>
        <v>7.5</v>
      </c>
      <c r="H559" s="13">
        <f>+'[1]Consolidado ORG'!AG556</f>
        <v>0</v>
      </c>
      <c r="I559" s="14">
        <f>+'[1]Consolidado ORG'!T556</f>
        <v>15000000</v>
      </c>
      <c r="J559" s="14">
        <f>+'[1]Consolidado ORG'!AE556</f>
        <v>0</v>
      </c>
      <c r="K559" s="12" t="str">
        <f>+'[1]Consolidado ORG'!E556</f>
        <v>5 5. Contratación directa</v>
      </c>
      <c r="L559" s="12" t="str">
        <f>+'[1]Consolidado ORG'!F556</f>
        <v>6 6. Otro</v>
      </c>
      <c r="M559" s="12" t="str">
        <f>+'[1]Consolidado ORG'!AK556</f>
        <v>https://www.contratos.gov.co/consultas/detalleProceso.do?numConstancia=17-12-6649585</v>
      </c>
      <c r="N559" s="12" t="str">
        <f>+'[1]Consolidado ORG'!AL556</f>
        <v>17-12-6649585</v>
      </c>
      <c r="O559" s="29"/>
    </row>
    <row r="560" spans="1:15" ht="56.25" x14ac:dyDescent="0.25">
      <c r="A560" s="11" t="str">
        <f>+'[1]Consolidado ORG'!A557</f>
        <v>SCJ-557-2017</v>
      </c>
      <c r="B560" s="12">
        <f>+'[1]Consolidado ORG'!B557</f>
        <v>42880</v>
      </c>
      <c r="C560" s="12" t="str">
        <f>+'[1]Consolidado ORG'!G557</f>
        <v>ALFRETH JOHANY SARMIENTO JIMÉNEZ</v>
      </c>
      <c r="D560" s="12" t="str">
        <f>+'[1]Consolidado ORG'!L557</f>
        <v>PRESTAR LOS SERVICIOS DE APOYO A LA GESTION EN LA SUBSECRETARIA DE SEGURIDAD Y CONVIVENCIA PARA COADYUVAR EN LA IMPLEMENTACION DE ESTRATEGIAS Y ACCIONES DE DIALOGO MEDIACION Y PREVENCION EN CONVIVENCIA Y SEGURIDAD CIUDADANA EN LA CIUDAD</v>
      </c>
      <c r="E560" s="12">
        <f>+'[1]Consolidado ORG'!M557</f>
        <v>42880</v>
      </c>
      <c r="F560" s="12">
        <f>+'[1]Consolidado ORG'!N557</f>
        <v>43108</v>
      </c>
      <c r="G560" s="13">
        <f>+'[1]Consolidado ORG'!P557</f>
        <v>7.5</v>
      </c>
      <c r="H560" s="13">
        <f>+'[1]Consolidado ORG'!AG557</f>
        <v>0</v>
      </c>
      <c r="I560" s="14">
        <f>+'[1]Consolidado ORG'!T557</f>
        <v>15000000</v>
      </c>
      <c r="J560" s="14">
        <f>+'[1]Consolidado ORG'!AE557</f>
        <v>0</v>
      </c>
      <c r="K560" s="12" t="str">
        <f>+'[1]Consolidado ORG'!E557</f>
        <v>5 5. Contratación directa</v>
      </c>
      <c r="L560" s="12" t="str">
        <f>+'[1]Consolidado ORG'!F557</f>
        <v>6 6. Otro</v>
      </c>
      <c r="M560" s="12" t="str">
        <f>+'[1]Consolidado ORG'!AK557</f>
        <v>https://www.contratos.gov.co/consultas/detalleProceso.do?numConstancia=17-12-6650134</v>
      </c>
      <c r="N560" s="12" t="str">
        <f>+'[1]Consolidado ORG'!AL557</f>
        <v>17-12-6650134</v>
      </c>
      <c r="O560" s="29"/>
    </row>
    <row r="561" spans="1:15" ht="45" x14ac:dyDescent="0.25">
      <c r="A561" s="11" t="str">
        <f>+'[1]Consolidado ORG'!A558</f>
        <v>SCJ-559-2017</v>
      </c>
      <c r="B561" s="12">
        <f>+'[1]Consolidado ORG'!B558</f>
        <v>42880</v>
      </c>
      <c r="C561" s="12" t="str">
        <f>+'[1]Consolidado ORG'!G558</f>
        <v>LAURA MILENA PARRA CHAVARRO</v>
      </c>
      <c r="D561" s="12" t="str">
        <f>+'[1]Consolidado ORG'!L558</f>
        <v xml:space="preserve">PRESTACIÓN DE SERVICIOS DE APOYO A LA GESTIÓN EN LOS TRAMITES ADMINISTRATIVOS DE LA SUBSECRETARIA DE GESTIÓN INSTITUCIONAL  Y DE LA DIRECCIÓN JURÍDICA Y CONTRACTUAL PARA EL CUMPLIMIENTO DE LAS FUNCIONES A SU CARGO </v>
      </c>
      <c r="E561" s="12">
        <f>+'[1]Consolidado ORG'!M558</f>
        <v>42888</v>
      </c>
      <c r="F561" s="12">
        <f>+'[1]Consolidado ORG'!N558</f>
        <v>43116</v>
      </c>
      <c r="G561" s="13">
        <f>+'[1]Consolidado ORG'!P558</f>
        <v>7.5</v>
      </c>
      <c r="H561" s="13">
        <f>+'[1]Consolidado ORG'!AG558</f>
        <v>0</v>
      </c>
      <c r="I561" s="14">
        <f>+'[1]Consolidado ORG'!T558</f>
        <v>22087500</v>
      </c>
      <c r="J561" s="14">
        <f>+'[1]Consolidado ORG'!AE558</f>
        <v>0</v>
      </c>
      <c r="K561" s="12" t="str">
        <f>+'[1]Consolidado ORG'!E558</f>
        <v>5 5. Contratación directa</v>
      </c>
      <c r="L561" s="12" t="str">
        <f>+'[1]Consolidado ORG'!F558</f>
        <v>6 6. Otro</v>
      </c>
      <c r="M561" s="12" t="str">
        <f>+'[1]Consolidado ORG'!AK558</f>
        <v>https://www.contratos.gov.co/consultas/detalleProceso.do?numConstancia=17-12-6650172</v>
      </c>
      <c r="N561" s="12" t="str">
        <f>+'[1]Consolidado ORG'!AL558</f>
        <v>17-12-6650172</v>
      </c>
      <c r="O561" s="29"/>
    </row>
    <row r="562" spans="1:15" ht="78.75" x14ac:dyDescent="0.25">
      <c r="A562" s="11" t="str">
        <f>+'[1]Consolidado ORG'!A559</f>
        <v>SCJ-560-2017</v>
      </c>
      <c r="B562" s="12">
        <f>+'[1]Consolidado ORG'!B559</f>
        <v>42880</v>
      </c>
      <c r="C562" s="12" t="str">
        <f>+'[1]Consolidado ORG'!G559</f>
        <v>OSCAR IVAN MATEUS CARRILLO</v>
      </c>
      <c r="D562" s="12" t="str">
        <f>+'[1]Consolidado ORG'!L559</f>
        <v>PRESTAR LOS SERVICIOS PROFESIONALES ESPECIALIZADOS, PARA APOYAR EL DESARROLLO DE LOS LINEAMIENTOS ESTABLECIDOS PARA LA ADMINISTRACIÓN DE LOS BIENES INMUEBLES QUE ESTÉN A CARGO DE LA SECRETARÍA DISTRITAL DE SEGURIDAD, CONVIVENCIA Y JUSTICIA PARA EL FORTALECIMIENTO DE LAS CAPACIDADES OPERATIVAS DE LAS AUTORIDADES DE SEGURIDAD Y JUSTICIA.</v>
      </c>
      <c r="E562" s="12">
        <f>+'[1]Consolidado ORG'!M559</f>
        <v>42880</v>
      </c>
      <c r="F562" s="12">
        <f>+'[1]Consolidado ORG'!N559</f>
        <v>43155</v>
      </c>
      <c r="G562" s="13">
        <f>+'[1]Consolidado ORG'!P559</f>
        <v>6</v>
      </c>
      <c r="H562" s="13">
        <f>+'[1]Consolidado ORG'!AG559</f>
        <v>46</v>
      </c>
      <c r="I562" s="14">
        <f>+'[1]Consolidado ORG'!T559</f>
        <v>49980000</v>
      </c>
      <c r="J562" s="14">
        <f>+'[1]Consolidado ORG'!AE559</f>
        <v>12772666</v>
      </c>
      <c r="K562" s="12" t="str">
        <f>+'[1]Consolidado ORG'!E559</f>
        <v>5 5. Contratación directa</v>
      </c>
      <c r="L562" s="12" t="str">
        <f>+'[1]Consolidado ORG'!F559</f>
        <v>6 6. Otro</v>
      </c>
      <c r="M562" s="12" t="str">
        <f>+'[1]Consolidado ORG'!AK559</f>
        <v>https://www.contratos.gov.co/consultas/detalleProceso.do?numConstancia=17-12-6655176</v>
      </c>
      <c r="N562" s="12" t="str">
        <f>+'[1]Consolidado ORG'!AL559</f>
        <v>17-12-6655176</v>
      </c>
      <c r="O562" s="29"/>
    </row>
    <row r="563" spans="1:15" ht="67.5" x14ac:dyDescent="0.25">
      <c r="A563" s="11" t="str">
        <f>+'[1]Consolidado ORG'!A560</f>
        <v>SCJ-561-2017</v>
      </c>
      <c r="B563" s="12">
        <f>+'[1]Consolidado ORG'!B560</f>
        <v>42881</v>
      </c>
      <c r="C563" s="12" t="str">
        <f>+'[1]Consolidado ORG'!G560</f>
        <v>SUZUKI MOTOR DE COLOMBIA S.A.</v>
      </c>
      <c r="D563" s="12" t="str">
        <f>+'[1]Consolidado ORG'!L560</f>
        <v>PRESTACIÓN DEL SERVICIO DE MANTENIMIENTO PREVENTIVO Y CORRECTIVO CON INSUMOS, REPUESTOS Y MANO DE OBRA, ASÍ COMO EL SERVICIO DE REVISIÓN TÉCNICO MECÁNICA, CON LA EXPEDICIÓN DEL CERTIFICADO RESPECTIVO A LAS MOTOCICLETAS MARCA SUZUKI DE PROPIEDAD Y A CARGO DE LA SECRETARÍA DISTRITAL DE SEGURIDAD, CONVIVENCIA YJUSTICIA.</v>
      </c>
      <c r="E563" s="12">
        <f>+'[1]Consolidado ORG'!M560</f>
        <v>42887</v>
      </c>
      <c r="F563" s="12">
        <f>+'[1]Consolidado ORG'!N560</f>
        <v>43199</v>
      </c>
      <c r="G563" s="13">
        <f>+'[1]Consolidado ORG'!P560</f>
        <v>8</v>
      </c>
      <c r="H563" s="13">
        <f>+'[1]Consolidado ORG'!AG560</f>
        <v>68</v>
      </c>
      <c r="I563" s="14">
        <f>+'[1]Consolidado ORG'!T560</f>
        <v>2971108000</v>
      </c>
      <c r="J563" s="14">
        <f>+'[1]Consolidado ORG'!AE560</f>
        <v>1485000000</v>
      </c>
      <c r="K563" s="12" t="str">
        <f>+'[1]Consolidado ORG'!E560</f>
        <v>2 2. Selección abreviada</v>
      </c>
      <c r="L563" s="12" t="str">
        <f>+'[1]Consolidado ORG'!F560</f>
        <v>1 1. Subasta Inversa</v>
      </c>
      <c r="M563" s="12" t="str">
        <f>+'[1]Consolidado ORG'!AK560</f>
        <v>https://www.contratos.gov.co/consultas/detalleProceso.do?numConstancia=17-9-428703</v>
      </c>
      <c r="N563" s="12" t="str">
        <f>+'[1]Consolidado ORG'!AL560</f>
        <v>17-9-428703</v>
      </c>
      <c r="O563" s="29"/>
    </row>
    <row r="564" spans="1:15" ht="67.5" x14ac:dyDescent="0.25">
      <c r="A564" s="11" t="str">
        <f>+'[1]Consolidado ORG'!A561</f>
        <v>SCJ-562-2017</v>
      </c>
      <c r="B564" s="12">
        <f>+'[1]Consolidado ORG'!B561</f>
        <v>42885</v>
      </c>
      <c r="C564" s="12" t="str">
        <f>+'[1]Consolidado ORG'!G561</f>
        <v>ANDRÉS FELIPE CASTELLANOS CASTELLANOS</v>
      </c>
      <c r="D564" s="12" t="str">
        <f>+'[1]Consolidado ORG'!L561</f>
        <v>PRESTAR SERVICIOS PROFESIONALES A LA SECRETARÍA DISTRITAL DE SEGURIDAD, CONVIVENCIA Y JUSTICIA EN EL DISEÑO, ESTRUCTURACIÓN, EVALUACIÓN Y SUPERVISIÓN DE LA AMPLIACIÓN Y ADECUACIÓN DE LOS COSEC DENTRO DEL PROYECTO DE FORTALECIMIENTO Y AMPLIACIÓN DEL SISTEMA DE VIDEO VIGILANCIA DE BOGOTÁ.</v>
      </c>
      <c r="E564" s="12">
        <f>+'[1]Consolidado ORG'!M561</f>
        <v>42885</v>
      </c>
      <c r="F564" s="12">
        <f>+'[1]Consolidado ORG'!N561</f>
        <v>42976</v>
      </c>
      <c r="G564" s="13">
        <f>+'[1]Consolidado ORG'!P561</f>
        <v>3</v>
      </c>
      <c r="H564" s="13">
        <f>+'[1]Consolidado ORG'!AG561</f>
        <v>0</v>
      </c>
      <c r="I564" s="14">
        <f>+'[1]Consolidado ORG'!T561</f>
        <v>18000000</v>
      </c>
      <c r="J564" s="14">
        <f>+'[1]Consolidado ORG'!AE561</f>
        <v>0</v>
      </c>
      <c r="K564" s="12" t="str">
        <f>+'[1]Consolidado ORG'!E561</f>
        <v>5 5. Contratación directa</v>
      </c>
      <c r="L564" s="12" t="str">
        <f>+'[1]Consolidado ORG'!F561</f>
        <v>6 6. Otro</v>
      </c>
      <c r="M564" s="12" t="str">
        <f>+'[1]Consolidado ORG'!AK561</f>
        <v>https://www.contratos.gov.co/consultas/detalleProceso.do?numConstancia=17-12-6656364</v>
      </c>
      <c r="N564" s="12" t="str">
        <f>+'[1]Consolidado ORG'!AL561</f>
        <v>17-12-6656364</v>
      </c>
      <c r="O564" s="29"/>
    </row>
    <row r="565" spans="1:15" ht="33.75" x14ac:dyDescent="0.25">
      <c r="A565" s="11" t="str">
        <f>+'[1]Consolidado ORG'!A562</f>
        <v>SCJ-563-2017</v>
      </c>
      <c r="B565" s="12">
        <f>+'[1]Consolidado ORG'!B562</f>
        <v>42885</v>
      </c>
      <c r="C565" s="12" t="str">
        <f>+'[1]Consolidado ORG'!G562</f>
        <v>UNIÓN TEMPORAL NUTRIALIMENTOS</v>
      </c>
      <c r="D565" s="12" t="str">
        <f>+'[1]Consolidado ORG'!L562</f>
        <v>SUMINISTRO DE LAS RACIONES ALIMENTARIAS PARA EL PERSONAL DE LOS ORGANISMOS DE SEGURIDAD QUE PRESTAN SUS SERVICIOS EN EL DISTRITO CAPITAL</v>
      </c>
      <c r="E565" s="12">
        <f>+'[1]Consolidado ORG'!M562</f>
        <v>42892</v>
      </c>
      <c r="F565" s="12">
        <f>+'[1]Consolidado ORG'!N562</f>
        <v>43235</v>
      </c>
      <c r="G565" s="13">
        <f>+'[1]Consolidado ORG'!P562</f>
        <v>8</v>
      </c>
      <c r="H565" s="13">
        <f>+'[1]Consolidado ORG'!AG562</f>
        <v>99</v>
      </c>
      <c r="I565" s="14">
        <f>+'[1]Consolidado ORG'!T562</f>
        <v>800000000</v>
      </c>
      <c r="J565" s="14">
        <f>+'[1]Consolidado ORG'!AE562</f>
        <v>400000000</v>
      </c>
      <c r="K565" s="12" t="str">
        <f>+'[1]Consolidado ORG'!E562</f>
        <v>2 2. Selección abreviada</v>
      </c>
      <c r="L565" s="12" t="str">
        <f>+'[1]Consolidado ORG'!F562</f>
        <v>1 1. Subasta Inversa</v>
      </c>
      <c r="M565" s="12" t="str">
        <f>+'[1]Consolidado ORG'!AK562</f>
        <v>https://www.contratos.gov.co/consultas/detalleProceso.do?numConstancia=17-9-429329</v>
      </c>
      <c r="N565" s="12" t="str">
        <f>+'[1]Consolidado ORG'!AL562</f>
        <v>17-9-429329</v>
      </c>
      <c r="O565" s="29"/>
    </row>
    <row r="566" spans="1:15" ht="56.25" x14ac:dyDescent="0.25">
      <c r="A566" s="11" t="str">
        <f>+'[1]Consolidado ORG'!A563</f>
        <v>SCJ-564-2017</v>
      </c>
      <c r="B566" s="12">
        <f>+'[1]Consolidado ORG'!B563</f>
        <v>42885</v>
      </c>
      <c r="C566" s="12" t="str">
        <f>+'[1]Consolidado ORG'!G563</f>
        <v xml:space="preserve">SOLUCIONES INTEGRALES SI S.A.S </v>
      </c>
      <c r="D566" s="12" t="str">
        <f>+'[1]Consolidado ORG'!L563</f>
        <v>CONTRATAR EL SERVICIO DE MESA DE SERVICIO NIVEL I Y II, EL MANTENIMIENTO PREVENTIVO Y CORRECTIVO CON SUMINISTRO DE REPUESTOS PARA LA INFRAESTRUCTURA TECNOLÓGICA DE LA SECRETARÍA DISTRITAL DE SEGURIDAD, CONVIVENCIA Y ACCESO A LA JUSTICIA.</v>
      </c>
      <c r="E566" s="12">
        <f>+'[1]Consolidado ORG'!M563</f>
        <v>42892</v>
      </c>
      <c r="F566" s="12">
        <f>+'[1]Consolidado ORG'!N563</f>
        <v>43255</v>
      </c>
      <c r="G566" s="13">
        <f>+'[1]Consolidado ORG'!P563</f>
        <v>7</v>
      </c>
      <c r="H566" s="13">
        <f>+'[1]Consolidado ORG'!AG563</f>
        <v>150</v>
      </c>
      <c r="I566" s="14">
        <f>+'[1]Consolidado ORG'!T563</f>
        <v>953645642</v>
      </c>
      <c r="J566" s="14">
        <f>+'[1]Consolidado ORG'!AE563</f>
        <v>326175150</v>
      </c>
      <c r="K566" s="12" t="str">
        <f>+'[1]Consolidado ORG'!E563</f>
        <v>1 1. Licitación pública</v>
      </c>
      <c r="L566" s="12" t="str">
        <f>+'[1]Consolidado ORG'!F563</f>
        <v>6 6. Otro</v>
      </c>
      <c r="M566" s="12" t="str">
        <f>+'[1]Consolidado ORG'!AK563</f>
        <v>https://www.contratos.gov.co/consultas/detalleProceso.do?numConstancia=17-1-171537</v>
      </c>
      <c r="N566" s="12" t="str">
        <f>+'[1]Consolidado ORG'!AL563</f>
        <v>17-1-171537</v>
      </c>
      <c r="O566" s="29"/>
    </row>
    <row r="567" spans="1:15" ht="45" x14ac:dyDescent="0.25">
      <c r="A567" s="11" t="str">
        <f>+'[1]Consolidado ORG'!A564</f>
        <v>SCJ-565-2017</v>
      </c>
      <c r="B567" s="12">
        <f>+'[1]Consolidado ORG'!B564</f>
        <v>42886</v>
      </c>
      <c r="C567" s="12" t="str">
        <f>+'[1]Consolidado ORG'!G564</f>
        <v>ALONSO BLANCO BUITRAGO</v>
      </c>
      <c r="D567" s="12" t="str">
        <f>+'[1]Consolidado ORG'!L564</f>
        <v>ARRENDAMIENTO DE UN BIEN INMUEBLE A LA SECRETARÍA DISTRITAL DE SEGURIDAD, CONVIVENCIA Y JUSTICIA PARA EL FUNCIONAMIENTO Y USO DE PARQUEADERO DEL PERSONAL DE LA SIPOL.</v>
      </c>
      <c r="E567" s="12">
        <f>+'[1]Consolidado ORG'!M564</f>
        <v>42886</v>
      </c>
      <c r="F567" s="12">
        <f>+'[1]Consolidado ORG'!N564</f>
        <v>43099</v>
      </c>
      <c r="G567" s="13">
        <f>+'[1]Consolidado ORG'!P564</f>
        <v>7</v>
      </c>
      <c r="H567" s="13">
        <f>+'[1]Consolidado ORG'!AG564</f>
        <v>0</v>
      </c>
      <c r="I567" s="14">
        <f>+'[1]Consolidado ORG'!T564</f>
        <v>87107167</v>
      </c>
      <c r="J567" s="14">
        <f>+'[1]Consolidado ORG'!AE564</f>
        <v>0</v>
      </c>
      <c r="K567" s="12" t="str">
        <f>+'[1]Consolidado ORG'!E564</f>
        <v>5 5. Contratación directa</v>
      </c>
      <c r="L567" s="12" t="str">
        <f>+'[1]Consolidado ORG'!F564</f>
        <v>6 6. Otro</v>
      </c>
      <c r="M567" s="12" t="str">
        <f>+'[1]Consolidado ORG'!AK564</f>
        <v>https://www.contratos.gov.co/consultas/detalleProceso.do?numConstancia=17-12-6660371</v>
      </c>
      <c r="N567" s="12" t="str">
        <f>+'[1]Consolidado ORG'!AL564</f>
        <v>17-12-6660371</v>
      </c>
      <c r="O567" s="29"/>
    </row>
    <row r="568" spans="1:15" ht="56.25" x14ac:dyDescent="0.25">
      <c r="A568" s="11" t="str">
        <f>+'[1]Consolidado ORG'!A565</f>
        <v>SCJ-566-2017</v>
      </c>
      <c r="B568" s="12">
        <f>+'[1]Consolidado ORG'!B565</f>
        <v>42886</v>
      </c>
      <c r="C568" s="12" t="str">
        <f>+'[1]Consolidado ORG'!G565</f>
        <v>FRANCISCO BERNATE OCHOA</v>
      </c>
      <c r="D568" s="12" t="str">
        <f>+'[1]Consolidado ORG'!L565</f>
        <v>EL CONTRATISTA SE OBLIGA A PRESTAR DE MANERA INDEPENDIENTE Y AUTONOMA A LA SECRETARIA DE SEGURIDAD CONVIVENCIA Y JUSTICIA SUS SERVICIOS PROFESIONALES DE ASESORIA JURIDICA ESPECIALIZADA EN ASUNTOS DE CARÁCTER PENAL.</v>
      </c>
      <c r="E568" s="12">
        <f>+'[1]Consolidado ORG'!M565</f>
        <v>42933</v>
      </c>
      <c r="F568" s="12">
        <f>+'[1]Consolidado ORG'!N565</f>
        <v>43268</v>
      </c>
      <c r="G568" s="13">
        <f>+'[1]Consolidado ORG'!P565</f>
        <v>7.5</v>
      </c>
      <c r="H568" s="13">
        <f>+'[1]Consolidado ORG'!AG565</f>
        <v>106</v>
      </c>
      <c r="I568" s="14">
        <f>+'[1]Consolidado ORG'!T565</f>
        <v>75000000</v>
      </c>
      <c r="J568" s="14">
        <f>+'[1]Consolidado ORG'!AE565</f>
        <v>32000000</v>
      </c>
      <c r="K568" s="12" t="str">
        <f>+'[1]Consolidado ORG'!E565</f>
        <v>5 5. Contratación directa</v>
      </c>
      <c r="L568" s="12" t="str">
        <f>+'[1]Consolidado ORG'!F565</f>
        <v>6 6. Otro</v>
      </c>
      <c r="M568" s="12" t="str">
        <f>+'[1]Consolidado ORG'!AK565</f>
        <v>https://www.contratos.gov.co/consultas/detalleProceso.do?numConstancia=17-12-6658087</v>
      </c>
      <c r="N568" s="12" t="str">
        <f>+'[1]Consolidado ORG'!AL565</f>
        <v>17-12-6658087</v>
      </c>
      <c r="O568" s="29"/>
    </row>
    <row r="569" spans="1:15" ht="78.75" x14ac:dyDescent="0.25">
      <c r="A569" s="11" t="str">
        <f>+'[1]Consolidado ORG'!A566</f>
        <v>SCJ-567-2017</v>
      </c>
      <c r="B569" s="12">
        <f>+'[1]Consolidado ORG'!B566</f>
        <v>42887</v>
      </c>
      <c r="C569" s="12" t="str">
        <f>+'[1]Consolidado ORG'!G566</f>
        <v>ALEJANDRO HERRERA CAICEDO</v>
      </c>
      <c r="D569" s="12" t="str">
        <f>+'[1]Consolidado ORG'!L566</f>
        <v>PRESTAR SUS SERVICIOS PROFESIONALES EN LA OFICINA DE ANÁLISIS DE INFORMACIÓN Y ESTUDIOS ESTRATÉGICOS PARA EL PROCESAMIENTO DE INFORMACIÓN Y ANÁLISIS ESTADÍSTICO Y PARTICIPAR EN LA ELABORACIÓN DE DOCUMENTOS EN MATERIA DE SEGURIDAD, CONVIVENCIA Y JUSTICIA QUE PERMITAN LA FORMULACIÓN Y SEGUIMIENTO DE POLÍTICA PÚBLICA EN EL DISTRITO CAPITAL.</v>
      </c>
      <c r="E569" s="12">
        <f>+'[1]Consolidado ORG'!M566</f>
        <v>42891</v>
      </c>
      <c r="F569" s="12">
        <f>+'[1]Consolidado ORG'!N566</f>
        <v>43119</v>
      </c>
      <c r="G569" s="13">
        <f>+'[1]Consolidado ORG'!P566</f>
        <v>7.5</v>
      </c>
      <c r="H569" s="13">
        <f>+'[1]Consolidado ORG'!AG566</f>
        <v>0</v>
      </c>
      <c r="I569" s="14">
        <f>+'[1]Consolidado ORG'!T566</f>
        <v>24000000</v>
      </c>
      <c r="J569" s="14">
        <f>+'[1]Consolidado ORG'!AE566</f>
        <v>0</v>
      </c>
      <c r="K569" s="12" t="str">
        <f>+'[1]Consolidado ORG'!E566</f>
        <v>5 5. Contratación directa</v>
      </c>
      <c r="L569" s="12" t="str">
        <f>+'[1]Consolidado ORG'!F566</f>
        <v>6 6. Otro</v>
      </c>
      <c r="M569" s="12" t="str">
        <f>+'[1]Consolidado ORG'!AK566</f>
        <v>https://www.contratos.gov.co/consultas/detalleProceso.do?numConstancia=17-12-6673356</v>
      </c>
      <c r="N569" s="12" t="str">
        <f>+'[1]Consolidado ORG'!AL566</f>
        <v>17-12-6673356</v>
      </c>
      <c r="O569" s="29"/>
    </row>
    <row r="570" spans="1:15" ht="78.75" x14ac:dyDescent="0.25">
      <c r="A570" s="11" t="str">
        <f>+'[1]Consolidado ORG'!A567</f>
        <v>SCJ-568-2017</v>
      </c>
      <c r="B570" s="12">
        <f>+'[1]Consolidado ORG'!B567</f>
        <v>42887</v>
      </c>
      <c r="C570" s="12" t="str">
        <f>+'[1]Consolidado ORG'!G567</f>
        <v>COLOMBIANA DE COMERCIO SA Y/O ALKOSTO SA</v>
      </c>
      <c r="D570" s="12" t="str">
        <f>+'[1]Consolidado ORG'!L567</f>
        <v>ADQUIRIR KITS REGLAMENTARIOS DE CARRETERA PARA LOS VEHÍCULOS DE LA SECRETARÍA DISTRITAL DE SEGUIRIDAD, CONVIVENCIA Y JUSTICIA DE ACUERDO CON TODAS LAS ESPECIFICACIONES TÉCNICAS Y CONDICIONES CONTEMPLADAS, MEDIANTE GRANDES SUPERFICIES DE MÍNIMA CUANTÍA POR LA TIENDA VIRTUAL DEL ESTADO COLOMBIANO - COLOMBIA COMPRA EFICIENTE.</v>
      </c>
      <c r="E570" s="12">
        <f>+'[1]Consolidado ORG'!M567</f>
        <v>42887</v>
      </c>
      <c r="F570" s="12">
        <f>+'[1]Consolidado ORG'!N567</f>
        <v>42906</v>
      </c>
      <c r="G570" s="13">
        <f>+'[1]Consolidado ORG'!P567</f>
        <v>0.66666666666666663</v>
      </c>
      <c r="H570" s="13">
        <f>+'[1]Consolidado ORG'!AG567</f>
        <v>0</v>
      </c>
      <c r="I570" s="14">
        <f>+'[1]Consolidado ORG'!T567</f>
        <v>2594118</v>
      </c>
      <c r="J570" s="14">
        <f>+'[1]Consolidado ORG'!AE567</f>
        <v>0</v>
      </c>
      <c r="K570" s="12" t="str">
        <f>+'[1]Consolidado ORG'!E567</f>
        <v>2 2. Selección abreviada</v>
      </c>
      <c r="L570" s="12" t="str">
        <f>+'[1]Consolidado ORG'!F567</f>
        <v>6 6. Otro</v>
      </c>
      <c r="M570" s="12" t="str">
        <f>+'[1]Consolidado ORG'!AK567</f>
        <v>https://www.colombiacompra.gov.co/tienda-virtual-del-estado-colombiano/orden-de-compra/17732</v>
      </c>
      <c r="N570" s="12" t="str">
        <f>+'[1]Consolidado ORG'!AL567</f>
        <v>CCE-17732</v>
      </c>
      <c r="O570" s="29"/>
    </row>
    <row r="571" spans="1:15" ht="45" x14ac:dyDescent="0.25">
      <c r="A571" s="11" t="str">
        <f>+'[1]Consolidado ORG'!A568</f>
        <v>SCJ-569-2017</v>
      </c>
      <c r="B571" s="12">
        <f>+'[1]Consolidado ORG'!B568</f>
        <v>42888</v>
      </c>
      <c r="C571" s="12" t="str">
        <f>+'[1]Consolidado ORG'!G568</f>
        <v xml:space="preserve">IMPRENTA NACIONAL </v>
      </c>
      <c r="D571" s="12" t="str">
        <f>+'[1]Consolidado ORG'!L568</f>
        <v xml:space="preserve">CONTRATAR LAS ACCIONES COMUNICATIVAS  QUE PERMITAN DIVULGAR LOS EVENTOS CAMPAÑAS Y MENSAJES INSTITUCIONALES DE LA SECRETARIA DE SEGURIDAD CONVIVENCIA Y JUSTICIA </v>
      </c>
      <c r="E571" s="12">
        <f>+'[1]Consolidado ORG'!M568</f>
        <v>42908</v>
      </c>
      <c r="F571" s="12">
        <f>+'[1]Consolidado ORG'!N568</f>
        <v>43302</v>
      </c>
      <c r="G571" s="13">
        <f>+'[1]Consolidado ORG'!P568</f>
        <v>8</v>
      </c>
      <c r="H571" s="13">
        <f>+'[1]Consolidado ORG'!AG568</f>
        <v>150</v>
      </c>
      <c r="I571" s="14">
        <f>+'[1]Consolidado ORG'!T568</f>
        <v>530000000</v>
      </c>
      <c r="J571" s="14">
        <f>+'[1]Consolidado ORG'!AE568</f>
        <v>0</v>
      </c>
      <c r="K571" s="12" t="str">
        <f>+'[1]Consolidado ORG'!E568</f>
        <v>5 5. Contratación directa</v>
      </c>
      <c r="L571" s="12" t="str">
        <f>+'[1]Consolidado ORG'!F568</f>
        <v>6 6. Otro</v>
      </c>
      <c r="M571" s="12" t="str">
        <f>+'[1]Consolidado ORG'!AK568</f>
        <v>https://www.contratos.gov.co/consultas/detalleProceso.do?numConstancia=17-12-6673505</v>
      </c>
      <c r="N571" s="12" t="str">
        <f>+'[1]Consolidado ORG'!AL568</f>
        <v>17-12-6673505</v>
      </c>
      <c r="O571" s="29"/>
    </row>
    <row r="572" spans="1:15" ht="56.25" x14ac:dyDescent="0.25">
      <c r="A572" s="11" t="str">
        <f>+'[1]Consolidado ORG'!A569</f>
        <v>SCJ-570-2017</v>
      </c>
      <c r="B572" s="12">
        <f>+'[1]Consolidado ORG'!B569</f>
        <v>42888</v>
      </c>
      <c r="C572" s="12" t="str">
        <f>+'[1]Consolidado ORG'!G569</f>
        <v>ANGELA PAOLA BONILLA AROCA</v>
      </c>
      <c r="D572" s="12" t="str">
        <f>+'[1]Consolidado ORG'!L569</f>
        <v>PRESTAR LOS SERVICIOS DE APOYO EN LA GESTION EN LA SUBSECRETARIA DE SEGURIDAD Y CONVIVENCIA PARA COADYUVAR EN LA IMPLEMENTACION DE ESTRATEGIAS Y ACCIONES DE DIALOGO MEDIACION Y PREVENCION EN CONVIVENCIA Y SEGURIDAD CIUDADANA DE LA CIUDAD</v>
      </c>
      <c r="E572" s="12">
        <f>+'[1]Consolidado ORG'!M569</f>
        <v>42891</v>
      </c>
      <c r="F572" s="12">
        <f>+'[1]Consolidado ORG'!N569</f>
        <v>43114</v>
      </c>
      <c r="G572" s="13">
        <f>+'[1]Consolidado ORG'!P569</f>
        <v>7.5</v>
      </c>
      <c r="H572" s="13">
        <f>+'[1]Consolidado ORG'!AG569</f>
        <v>0</v>
      </c>
      <c r="I572" s="14">
        <f>+'[1]Consolidado ORG'!T569</f>
        <v>15000000</v>
      </c>
      <c r="J572" s="14">
        <f>+'[1]Consolidado ORG'!AE569</f>
        <v>0</v>
      </c>
      <c r="K572" s="12" t="str">
        <f>+'[1]Consolidado ORG'!E569</f>
        <v>5 5. Contratación directa</v>
      </c>
      <c r="L572" s="12" t="str">
        <f>+'[1]Consolidado ORG'!F569</f>
        <v>6 6. Otro</v>
      </c>
      <c r="M572" s="12" t="str">
        <f>+'[1]Consolidado ORG'!AK569</f>
        <v>https://www.contratos.gov.co/consultas/detalleProceso.do?numConstancia=17-12-6673946</v>
      </c>
      <c r="N572" s="12" t="str">
        <f>+'[1]Consolidado ORG'!AL569</f>
        <v>17-12-6673946</v>
      </c>
      <c r="O572" s="29"/>
    </row>
    <row r="573" spans="1:15" ht="78.75" x14ac:dyDescent="0.25">
      <c r="A573" s="11" t="str">
        <f>+'[1]Consolidado ORG'!A570</f>
        <v>SCJ-571-2017</v>
      </c>
      <c r="B573" s="12">
        <f>+'[1]Consolidado ORG'!B570</f>
        <v>42888</v>
      </c>
      <c r="C573" s="12" t="str">
        <f>+'[1]Consolidado ORG'!G570</f>
        <v xml:space="preserve">INFORMATICA DOCUMENTAL S.A.S </v>
      </c>
      <c r="D573" s="12" t="str">
        <f>+'[1]Consolidado ORG'!L570</f>
        <v>EL ARRENDAMIENTO DEL INMUEBLE UBICADO EN LA CIUDAD DE BOGOTÁ D.C, EN LA SIGUIENTE DIRECCIÓN: TRANSVERSAL 93 NO. 51-98 ÁLAMOS, LOCALIDAD DE ENGATIVÁ EN LA CIUDAD DE BOGOTÁ. EL INMUEBLE DEBE CUMPLIR CON LO ESTABLECIDO EN EL ART 13 DE LA LEY 594/2000 Y LOS ACUERDOS 049/2000, 050/2000 Y 008/2014 EMITIDOS POR EL CONSEJO DIRECTIVO DEL ARCHIVO GENERAL DE LA NACIÓN</v>
      </c>
      <c r="E573" s="12">
        <f>+'[1]Consolidado ORG'!M570</f>
        <v>42888</v>
      </c>
      <c r="F573" s="12">
        <f>+'[1]Consolidado ORG'!N570</f>
        <v>43122</v>
      </c>
      <c r="G573" s="13">
        <f>+'[1]Consolidado ORG'!P570</f>
        <v>7</v>
      </c>
      <c r="H573" s="13">
        <f>+'[1]Consolidado ORG'!AG570</f>
        <v>21</v>
      </c>
      <c r="I573" s="14">
        <f>+'[1]Consolidado ORG'!T570</f>
        <v>254622326</v>
      </c>
      <c r="J573" s="14">
        <f>+'[1]Consolidado ORG'!AE570</f>
        <v>25462233</v>
      </c>
      <c r="K573" s="12" t="str">
        <f>+'[1]Consolidado ORG'!E570</f>
        <v>5 5. Contratación directa</v>
      </c>
      <c r="L573" s="12" t="str">
        <f>+'[1]Consolidado ORG'!F570</f>
        <v>6 6. Otro</v>
      </c>
      <c r="M573" s="12" t="str">
        <f>+'[1]Consolidado ORG'!AK570</f>
        <v>https://www.contratos.gov.co/consultas/detalleProceso.do?numConstancia=17-12-6677163</v>
      </c>
      <c r="N573" s="12" t="str">
        <f>+'[1]Consolidado ORG'!AL570</f>
        <v>17-12-6677163</v>
      </c>
      <c r="O573" s="29"/>
    </row>
    <row r="574" spans="1:15" ht="78.75" x14ac:dyDescent="0.25">
      <c r="A574" s="11" t="str">
        <f>+'[1]Consolidado ORG'!A571</f>
        <v>SCJ-572-2017</v>
      </c>
      <c r="B574" s="12">
        <f>+'[1]Consolidado ORG'!B571</f>
        <v>42891</v>
      </c>
      <c r="C574" s="12" t="str">
        <f>+'[1]Consolidado ORG'!G571</f>
        <v>CLAUDIA SOFIA DEL RISCO BRAVO</v>
      </c>
      <c r="D574" s="12" t="str">
        <f>+'[1]Consolidado ORG'!L571</f>
        <v>PRESTAR LOS SERVICIOS PROFESIONALES PARA ASESORAR AL JEDE DE LA OFICINA DE ANÁLISIS  DE INFORMACIÓN Y ESTUDIOS ESTRATEGICOS EN EL DESARROLLO DE LOS TEMAS MISIONALES COMPETENCIA DE LA OFICINA, CON EL FIN DE  GENERAR LOS INSUMOS  NECESARIOS PARA LA EVALUACIÓN Y FORMULACIÓN DE POLÍTICA PÚBLICA EN MATERIA DE SEGURIDAD, CONVIVENCIA Y JUSTICIA.</v>
      </c>
      <c r="E574" s="12">
        <f>+'[1]Consolidado ORG'!M571</f>
        <v>42891</v>
      </c>
      <c r="F574" s="12">
        <f>+'[1]Consolidado ORG'!N571</f>
        <v>43039</v>
      </c>
      <c r="G574" s="13">
        <f>+'[1]Consolidado ORG'!P571</f>
        <v>7.5</v>
      </c>
      <c r="H574" s="13">
        <f>+'[1]Consolidado ORG'!AG571</f>
        <v>0</v>
      </c>
      <c r="I574" s="14">
        <f>+'[1]Consolidado ORG'!T571</f>
        <v>67500000</v>
      </c>
      <c r="J574" s="14">
        <f>+'[1]Consolidado ORG'!AE571</f>
        <v>0</v>
      </c>
      <c r="K574" s="12" t="str">
        <f>+'[1]Consolidado ORG'!E571</f>
        <v>5 5. Contratación directa</v>
      </c>
      <c r="L574" s="12" t="str">
        <f>+'[1]Consolidado ORG'!F571</f>
        <v>6 6. Otro</v>
      </c>
      <c r="M574" s="12" t="str">
        <f>+'[1]Consolidado ORG'!AK571</f>
        <v>https://www.contratos.gov.co/consultas/detalleProceso.do?numConstancia=17-12-6689780</v>
      </c>
      <c r="N574" s="12" t="str">
        <f>+'[1]Consolidado ORG'!AL571</f>
        <v>17-12-6689780</v>
      </c>
      <c r="O574" s="29"/>
    </row>
    <row r="575" spans="1:15" ht="67.5" x14ac:dyDescent="0.25">
      <c r="A575" s="11" t="str">
        <f>+'[1]Consolidado ORG'!A572</f>
        <v>SCJ-573-2017</v>
      </c>
      <c r="B575" s="12">
        <f>+'[1]Consolidado ORG'!B572</f>
        <v>42892</v>
      </c>
      <c r="C575" s="12" t="str">
        <f>+'[1]Consolidado ORG'!G572</f>
        <v>ANGELICA DEL PILAR BUITRAGO REDONDO</v>
      </c>
      <c r="D575" s="12" t="str">
        <f>+'[1]Consolidado ORG'!L572</f>
        <v>PRESTAR LOS SERVICIOS DE APOYO A LA GESTIÓN A LA DIRECCIÓN TÉCNICA EN LAS GESTIONES ADMINISTRATIVAS PARA LA CONSTRUCCIÓN DE LOS BIENES INMUEBLES QUE ESTÉN A CARGO DE LA SECRETARÍA DISTRITAL DE SEGURIDAD, CONVIVENCIA Y JUSTICIA PARA EL FORTALECIMIENTO DE LAS CAPACIDADES OPERATIVAS DE LAS AUTORIDADES DE SEGURIDAD Y JUSTICIA.</v>
      </c>
      <c r="E575" s="12">
        <f>+'[1]Consolidado ORG'!M572</f>
        <v>42895</v>
      </c>
      <c r="F575" s="12">
        <f>+'[1]Consolidado ORG'!N572</f>
        <v>43016</v>
      </c>
      <c r="G575" s="13">
        <f>+'[1]Consolidado ORG'!P572</f>
        <v>4</v>
      </c>
      <c r="H575" s="13">
        <f>+'[1]Consolidado ORG'!AG572</f>
        <v>0</v>
      </c>
      <c r="I575" s="14">
        <f>+'[1]Consolidado ORG'!T572</f>
        <v>11780000</v>
      </c>
      <c r="J575" s="14">
        <f>+'[1]Consolidado ORG'!AE572</f>
        <v>0</v>
      </c>
      <c r="K575" s="12" t="str">
        <f>+'[1]Consolidado ORG'!E572</f>
        <v>5 5. Contratación directa</v>
      </c>
      <c r="L575" s="12" t="str">
        <f>+'[1]Consolidado ORG'!F572</f>
        <v>6 6. Otro</v>
      </c>
      <c r="M575" s="12" t="str">
        <f>+'[1]Consolidado ORG'!AK572</f>
        <v>https://www.contratos.gov.co/consultas/detalleProceso.do?numConstancia=17-12-6692871</v>
      </c>
      <c r="N575" s="12" t="str">
        <f>+'[1]Consolidado ORG'!AL572</f>
        <v>17-12-6692871</v>
      </c>
      <c r="O575" s="29"/>
    </row>
    <row r="576" spans="1:15" ht="56.25" x14ac:dyDescent="0.25">
      <c r="A576" s="11" t="str">
        <f>+'[1]Consolidado ORG'!A573</f>
        <v>SCJ-574-2017</v>
      </c>
      <c r="B576" s="12">
        <f>+'[1]Consolidado ORG'!B573</f>
        <v>42892</v>
      </c>
      <c r="C576" s="12" t="str">
        <f>+'[1]Consolidado ORG'!G573</f>
        <v>LORENA GUERRA ROSADO</v>
      </c>
      <c r="D576" s="12" t="str">
        <f>+'[1]Consolidado ORG'!L573</f>
        <v>PRESTAR SERVICIOS PROFESIONALES JURÍDICOS EN LAS DIFERENTES FASES DE LOS PROCESOS DE SELECCIÓN CONTRACTUAL ADELANTADOS PARA EL PROYECTO DE FORTALECIMIENTO Y AMPLIACIÓN AL SISTEMA DE VIDEO VIGILANCIA DE BOGOTÁ.</v>
      </c>
      <c r="E576" s="12">
        <f>+'[1]Consolidado ORG'!M573</f>
        <v>42892</v>
      </c>
      <c r="F576" s="12">
        <f>+'[1]Consolidado ORG'!N573</f>
        <v>43120</v>
      </c>
      <c r="G576" s="13">
        <f>+'[1]Consolidado ORG'!P573</f>
        <v>7.5</v>
      </c>
      <c r="H576" s="13">
        <f>+'[1]Consolidado ORG'!AG573</f>
        <v>0</v>
      </c>
      <c r="I576" s="14">
        <f>+'[1]Consolidado ORG'!T573</f>
        <v>60000000</v>
      </c>
      <c r="J576" s="14">
        <f>+'[1]Consolidado ORG'!AE573</f>
        <v>0</v>
      </c>
      <c r="K576" s="12" t="str">
        <f>+'[1]Consolidado ORG'!E573</f>
        <v>5 5. Contratación directa</v>
      </c>
      <c r="L576" s="12" t="str">
        <f>+'[1]Consolidado ORG'!F573</f>
        <v>6 6. Otro</v>
      </c>
      <c r="M576" s="12" t="str">
        <f>+'[1]Consolidado ORG'!AK573</f>
        <v>https://www.contratos.gov.co/consultas/detalleProceso.do?numConstancia=17-12-6691618</v>
      </c>
      <c r="N576" s="12" t="str">
        <f>+'[1]Consolidado ORG'!AL573</f>
        <v>17-12-6691618</v>
      </c>
      <c r="O576" s="29"/>
    </row>
    <row r="577" spans="1:15" ht="56.25" x14ac:dyDescent="0.25">
      <c r="A577" s="11" t="str">
        <f>+'[1]Consolidado ORG'!A574</f>
        <v>SCJ-575-2017</v>
      </c>
      <c r="B577" s="12">
        <f>+'[1]Consolidado ORG'!B574</f>
        <v>42894</v>
      </c>
      <c r="C577" s="12" t="str">
        <f>+'[1]Consolidado ORG'!G574</f>
        <v>KATHERINE SANABRIA LOPEZ</v>
      </c>
      <c r="D577" s="12" t="str">
        <f>+'[1]Consolidado ORG'!L574</f>
        <v>PRESTAR SERVICIOS PROFESIONALES EN LA SECRETARÍA DISTRITAL DE SEGURIDAD, CONVIVENCIA Y JUSTICIA PARA LA VALORACIÓN PRIMARIA Y SECUNDARIA DE LOS ARCHIVOS PRODUCIDOS POR LA ENTIDAD CONFORME A LA NORMATIVIDAD ARCHIVÍSTICA VIGENTE NACIONAL Y DISTRITAL</v>
      </c>
      <c r="E577" s="12">
        <f>+'[1]Consolidado ORG'!M574</f>
        <v>42898</v>
      </c>
      <c r="F577" s="12">
        <f>+'[1]Consolidado ORG'!N574</f>
        <v>43079</v>
      </c>
      <c r="G577" s="13">
        <f>+'[1]Consolidado ORG'!P574</f>
        <v>4</v>
      </c>
      <c r="H577" s="13">
        <f>+'[1]Consolidado ORG'!AG574</f>
        <v>60</v>
      </c>
      <c r="I577" s="14">
        <f>+'[1]Consolidado ORG'!T574</f>
        <v>20000000</v>
      </c>
      <c r="J577" s="14">
        <f>+'[1]Consolidado ORG'!AE574</f>
        <v>10000000</v>
      </c>
      <c r="K577" s="12" t="str">
        <f>+'[1]Consolidado ORG'!E574</f>
        <v>5 5. Contratación directa</v>
      </c>
      <c r="L577" s="12" t="str">
        <f>+'[1]Consolidado ORG'!F574</f>
        <v>6 6. Otro</v>
      </c>
      <c r="M577" s="12" t="str">
        <f>+'[1]Consolidado ORG'!AK574</f>
        <v>https://www.contratos.gov.co/consultas/detalleProceso.do?numConstancia=17-12-6698823</v>
      </c>
      <c r="N577" s="12" t="str">
        <f>+'[1]Consolidado ORG'!AL574</f>
        <v>17-12-6698823</v>
      </c>
      <c r="O577" s="29"/>
    </row>
    <row r="578" spans="1:15" ht="56.25" x14ac:dyDescent="0.25">
      <c r="A578" s="11" t="str">
        <f>+'[1]Consolidado ORG'!A575</f>
        <v>SCJ-576-2017</v>
      </c>
      <c r="B578" s="12">
        <f>+'[1]Consolidado ORG'!B575</f>
        <v>42895</v>
      </c>
      <c r="C578" s="12" t="str">
        <f>+'[1]Consolidado ORG'!G575</f>
        <v>JORGE EDUARDO VELANDIA CRISTANCHO</v>
      </c>
      <c r="D578" s="12" t="str">
        <f>+'[1]Consolidado ORG'!L575</f>
        <v>PRESTAR SUS SERVICIOS PROFESIONALES PARA APOYAR FUNCIONALMENTE EL PROCEDIMIENTO Y LA GESTIÓN DE NÓMINA Y BRINDAR LAS CAPACITACIONES REQUERIDAS POR LOS USUARIOS DEL SISTEMA INTEGRADO DE ADMINISTRACIÓN DE PERSONAL - SIAP</v>
      </c>
      <c r="E578" s="12">
        <f>+'[1]Consolidado ORG'!M575</f>
        <v>42898</v>
      </c>
      <c r="F578" s="12">
        <f>+'[1]Consolidado ORG'!N575</f>
        <v>43110</v>
      </c>
      <c r="G578" s="13">
        <f>+'[1]Consolidado ORG'!P575</f>
        <v>6</v>
      </c>
      <c r="H578" s="13">
        <f>+'[1]Consolidado ORG'!AG575</f>
        <v>30</v>
      </c>
      <c r="I578" s="14">
        <f>+'[1]Consolidado ORG'!T575</f>
        <v>36000000</v>
      </c>
      <c r="J578" s="14">
        <f>+'[1]Consolidado ORG'!AE575</f>
        <v>6000000</v>
      </c>
      <c r="K578" s="12" t="str">
        <f>+'[1]Consolidado ORG'!E575</f>
        <v>5 5. Contratación directa</v>
      </c>
      <c r="L578" s="12" t="str">
        <f>+'[1]Consolidado ORG'!F575</f>
        <v>6 6. Otro</v>
      </c>
      <c r="M578" s="12" t="str">
        <f>+'[1]Consolidado ORG'!AK575</f>
        <v>https://www.contratos.gov.co/consultas/detalleProceso.do?numConstancia=17-12-6698877</v>
      </c>
      <c r="N578" s="12" t="str">
        <f>+'[1]Consolidado ORG'!AL575</f>
        <v>17-12-6698877</v>
      </c>
      <c r="O578" s="29"/>
    </row>
    <row r="579" spans="1:15" ht="56.25" x14ac:dyDescent="0.25">
      <c r="A579" s="11" t="str">
        <f>+'[1]Consolidado ORG'!A576</f>
        <v>SCJ-577-2017</v>
      </c>
      <c r="B579" s="12">
        <f>+'[1]Consolidado ORG'!B576</f>
        <v>42895</v>
      </c>
      <c r="C579" s="12" t="str">
        <f>+'[1]Consolidado ORG'!G576</f>
        <v>CARLOS MARIO RESTREPO QUINTANA</v>
      </c>
      <c r="D579" s="12" t="str">
        <f>+'[1]Consolidado ORG'!L576</f>
        <v>PRESTAR LOS SERVICIOS PROFESIONALES EN LA DIRECCIÓN DE PREVENCIÓN Y CULTURA CIUDADANA PARA APOYAR EN LA FORMULACIÓN, IMPLEMENTACIÓN Y EVALUACIÓN DE ESTRATEGIA DE PREVENCIÓN DEL DELITO EN EL COMPONENTE DE ENTORNOS SEGUROS</v>
      </c>
      <c r="E579" s="12">
        <f>+'[1]Consolidado ORG'!M576</f>
        <v>42895</v>
      </c>
      <c r="F579" s="12">
        <f>+'[1]Consolidado ORG'!N576</f>
        <v>43114</v>
      </c>
      <c r="G579" s="13">
        <f>+'[1]Consolidado ORG'!P576</f>
        <v>7.5</v>
      </c>
      <c r="H579" s="13">
        <f>+'[1]Consolidado ORG'!AG576</f>
        <v>0</v>
      </c>
      <c r="I579" s="14">
        <f>+'[1]Consolidado ORG'!T576</f>
        <v>56250000</v>
      </c>
      <c r="J579" s="14">
        <f>+'[1]Consolidado ORG'!AE576</f>
        <v>0</v>
      </c>
      <c r="K579" s="12" t="str">
        <f>+'[1]Consolidado ORG'!E576</f>
        <v>5 5. Contratación directa</v>
      </c>
      <c r="L579" s="12" t="str">
        <f>+'[1]Consolidado ORG'!F576</f>
        <v>6 6. Otro</v>
      </c>
      <c r="M579" s="12" t="str">
        <f>+'[1]Consolidado ORG'!AK576</f>
        <v>https://www.contratos.gov.co/consultas/detalleProceso.do?numConstancia=17-12-6698939</v>
      </c>
      <c r="N579" s="12" t="str">
        <f>+'[1]Consolidado ORG'!AL576</f>
        <v>17-12-6698939</v>
      </c>
      <c r="O579" s="29"/>
    </row>
    <row r="580" spans="1:15" ht="135" x14ac:dyDescent="0.25">
      <c r="A580" s="11" t="str">
        <f>+'[1]Consolidado ORG'!A577</f>
        <v>SCJ-578-2017</v>
      </c>
      <c r="B580" s="12">
        <f>+'[1]Consolidado ORG'!B577</f>
        <v>42895</v>
      </c>
      <c r="C580" s="12" t="str">
        <f>+'[1]Consolidado ORG'!G577</f>
        <v>SECRETARIA DE EDUCACIÓN DEL DISTRITO</v>
      </c>
      <c r="D580" s="12" t="str">
        <f>+'[1]Consolidado ORG'!L577</f>
        <v>POR MEDIO DEL PRESENTE ACUERDO LAS PARTES MANIFIESTAN SU INTENCIÓN DE ENTREGAR LA SIGUIENTE INFORMACIÓN POR PARTE DE CADA UNA DE ELLAS SECRETARIA DISTRITAL DE SEGURIDAD CONVIVENCIA Y JUSTICIA : INFORMACIÓN AGREGADA Y RELATIVA A LA SEGURIDAD DE LOS ENTORNOS ESCOLARES DEL DISTRITO CAPITAL QUE EN EL CUMPLIMIENTO DE SUS FUNCIONES HAYA RECAUDADO DIRECTA E INDIRECTAMENTE Y PROCESADO SECRETARIA DE EDUCACION DEL DISTRITO: INFORMACIÓN RELATIVA A LOS MENORES NIÑOS NIÑAS ADOLESCENTES Y JÓVENES ASÍ COMO DE LAS INSTITUCIONES EDUCATIVAS DISTRITALES Y SEDES ADMINISTRATIVAS OBTENIDA EN EL CUMPLIMIENTO DE SUS FUNCIONES</v>
      </c>
      <c r="E580" s="12">
        <f>+'[1]Consolidado ORG'!M577</f>
        <v>42895</v>
      </c>
      <c r="F580" s="12">
        <f>+'[1]Consolidado ORG'!N577</f>
        <v>43259</v>
      </c>
      <c r="G580" s="13">
        <f>+'[1]Consolidado ORG'!P577</f>
        <v>12</v>
      </c>
      <c r="H580" s="13">
        <f>+'[1]Consolidado ORG'!AG577</f>
        <v>0</v>
      </c>
      <c r="I580" s="14">
        <f>+'[1]Consolidado ORG'!T577</f>
        <v>0</v>
      </c>
      <c r="J580" s="14">
        <f>+'[1]Consolidado ORG'!AE577</f>
        <v>0</v>
      </c>
      <c r="K580" s="12" t="str">
        <f>+'[1]Consolidado ORG'!E577</f>
        <v>5 5. Contratación directa</v>
      </c>
      <c r="L580" s="12" t="str">
        <f>+'[1]Consolidado ORG'!F577</f>
        <v>6 6. Otro</v>
      </c>
      <c r="M580" s="12" t="str">
        <f>+'[1]Consolidado ORG'!AK577</f>
        <v>https://www.contratos.gov.co/consultas/detalleProceso.do?numConstancia=17-12-6698984</v>
      </c>
      <c r="N580" s="12" t="str">
        <f>+'[1]Consolidado ORG'!AL577</f>
        <v>17-12-6698984</v>
      </c>
      <c r="O580" s="29"/>
    </row>
    <row r="581" spans="1:15" ht="67.5" x14ac:dyDescent="0.25">
      <c r="A581" s="11" t="str">
        <f>+'[1]Consolidado ORG'!A578</f>
        <v>SCJ-579-2017</v>
      </c>
      <c r="B581" s="12">
        <f>+'[1]Consolidado ORG'!B578</f>
        <v>42895</v>
      </c>
      <c r="C581" s="12" t="str">
        <f>+'[1]Consolidado ORG'!G578</f>
        <v>UNE EPM TELECOMUNICACIONES S.A.</v>
      </c>
      <c r="D581" s="12" t="str">
        <f>+'[1]Consolidado ORG'!L578</f>
        <v>CONTRATAR  PARA LA SECRETARÍA, LOS ESTUDIOS Y DISEÑOS, LA ADQUISICIÓN, IMPLEMENTACIÓN, PRUEBA Y PUESTA EN FUNCIONAMIENTO DE CIRCUITOS CERRADOS DE TELEVISIÓN CCTV - SISTEMA INTEGRADO DE EMERGENCIA Y SEGURIDAD - SIES PARA EL PROYECTO "FORTALECIMIENTO DEL SISTEMA DE VIDEOVIGILANCIA PARA BOGOTÁ"</v>
      </c>
      <c r="E581" s="12">
        <f>+'[1]Consolidado ORG'!M578</f>
        <v>42895</v>
      </c>
      <c r="F581" s="12">
        <f>+'[1]Consolidado ORG'!N578</f>
        <v>43302</v>
      </c>
      <c r="G581" s="13">
        <f>+'[1]Consolidado ORG'!P578</f>
        <v>9.5</v>
      </c>
      <c r="H581" s="13">
        <f>+'[1]Consolidado ORG'!AG578</f>
        <v>120</v>
      </c>
      <c r="I581" s="14">
        <f>+'[1]Consolidado ORG'!T578</f>
        <v>2065825078</v>
      </c>
      <c r="J581" s="14">
        <f>+'[1]Consolidado ORG'!AE578</f>
        <v>779839195</v>
      </c>
      <c r="K581" s="12" t="str">
        <f>+'[1]Consolidado ORG'!E578</f>
        <v>5 5. Contratación directa</v>
      </c>
      <c r="L581" s="12" t="str">
        <f>+'[1]Consolidado ORG'!F578</f>
        <v>6 6. Otro</v>
      </c>
      <c r="M581" s="12" t="str">
        <f>+'[1]Consolidado ORG'!AK578</f>
        <v>https://www.contratos.gov.co/consultas/detalleProceso.do?numConstancia=17-12-6701585</v>
      </c>
      <c r="N581" s="12" t="str">
        <f>+'[1]Consolidado ORG'!AL578</f>
        <v>17-12-6701585</v>
      </c>
      <c r="O581" s="29"/>
    </row>
    <row r="582" spans="1:15" ht="45" x14ac:dyDescent="0.25">
      <c r="A582" s="11" t="str">
        <f>+'[1]Consolidado ORG'!A579</f>
        <v>SCJ-580-2017</v>
      </c>
      <c r="B582" s="12">
        <f>+'[1]Consolidado ORG'!B579</f>
        <v>42895</v>
      </c>
      <c r="C582" s="12" t="str">
        <f>+'[1]Consolidado ORG'!G579</f>
        <v>FREDY ORLANDO JIMENEZ LADINO</v>
      </c>
      <c r="D582" s="12" t="str">
        <f>+'[1]Consolidado ORG'!L579</f>
        <v>PRESTAR SUS SERVICIOS COMO INSTRUCTOR DEL TALLER DE LAVANDERIA, DIRIGIDO A LAS PERSONAS PRIVADAS DE LA LIBERTAD QUE SE ENCUENTRAN EN LA CÁRCEL DISTRITAL DE VARONES Y ANEXO DE MUJERES.</v>
      </c>
      <c r="E582" s="12">
        <f>+'[1]Consolidado ORG'!M579</f>
        <v>42898</v>
      </c>
      <c r="F582" s="12">
        <f>+'[1]Consolidado ORG'!N579</f>
        <v>43111</v>
      </c>
      <c r="G582" s="13">
        <f>+'[1]Consolidado ORG'!P579</f>
        <v>7</v>
      </c>
      <c r="H582" s="13">
        <f>+'[1]Consolidado ORG'!AG579</f>
        <v>0</v>
      </c>
      <c r="I582" s="14">
        <f>+'[1]Consolidado ORG'!T579</f>
        <v>14000000</v>
      </c>
      <c r="J582" s="14">
        <f>+'[1]Consolidado ORG'!AE579</f>
        <v>0</v>
      </c>
      <c r="K582" s="12" t="str">
        <f>+'[1]Consolidado ORG'!E579</f>
        <v>5 5. Contratación directa</v>
      </c>
      <c r="L582" s="12" t="str">
        <f>+'[1]Consolidado ORG'!F579</f>
        <v>6 6. Otro</v>
      </c>
      <c r="M582" s="12" t="str">
        <f>+'[1]Consolidado ORG'!AK579</f>
        <v>https://www.contratos.gov.co/consultas/detalleProceso.do?numConstancia=17-12-6704170</v>
      </c>
      <c r="N582" s="12" t="str">
        <f>+'[1]Consolidado ORG'!AL579</f>
        <v>17-12-6704170</v>
      </c>
      <c r="O582" s="29"/>
    </row>
    <row r="583" spans="1:15" ht="56.25" x14ac:dyDescent="0.25">
      <c r="A583" s="11" t="str">
        <f>+'[1]Consolidado ORG'!A580</f>
        <v>SCJ-581-2017</v>
      </c>
      <c r="B583" s="12">
        <f>+'[1]Consolidado ORG'!B580</f>
        <v>42895</v>
      </c>
      <c r="C583" s="12" t="str">
        <f>+'[1]Consolidado ORG'!G580</f>
        <v>JOSE LUIS REY GALEANO</v>
      </c>
      <c r="D583" s="12" t="str">
        <f>+'[1]Consolidado ORG'!L580</f>
        <v>PRESTAR LOS SERVICIOS PROFESIONALES EN LA DIRECCIÓN DE PREVENCIÓN Y CULTURA CIUDADANA PARA APOYAR EN LA FORMULACIÓN, IMPLEMENTACIÓN Y EVALUACIÓN DELA ESTRATEGIA DE PREVENCIÓN DEL DELITO EN EL COMPONENTE DE ENTORNOS SEGUROS Y PARTICIPACIÓN CIUDADANA</v>
      </c>
      <c r="E583" s="12">
        <f>+'[1]Consolidado ORG'!M580</f>
        <v>42898</v>
      </c>
      <c r="F583" s="12">
        <f>+'[1]Consolidado ORG'!N580</f>
        <v>43114</v>
      </c>
      <c r="G583" s="13">
        <f>+'[1]Consolidado ORG'!P580</f>
        <v>7.5</v>
      </c>
      <c r="H583" s="13">
        <f>+'[1]Consolidado ORG'!AG580</f>
        <v>0</v>
      </c>
      <c r="I583" s="14">
        <f>+'[1]Consolidado ORG'!T580</f>
        <v>31500000</v>
      </c>
      <c r="J583" s="14">
        <f>+'[1]Consolidado ORG'!AE580</f>
        <v>0</v>
      </c>
      <c r="K583" s="12" t="str">
        <f>+'[1]Consolidado ORG'!E580</f>
        <v>5 5. Contratación directa</v>
      </c>
      <c r="L583" s="12" t="str">
        <f>+'[1]Consolidado ORG'!F580</f>
        <v>6 6. Otro</v>
      </c>
      <c r="M583" s="12" t="str">
        <f>+'[1]Consolidado ORG'!AK580</f>
        <v>https://www.contratos.gov.co/consultas/detalleProceso.do?numConstancia=17-12-6704339</v>
      </c>
      <c r="N583" s="12" t="str">
        <f>+'[1]Consolidado ORG'!AL580</f>
        <v>17-12-6704339</v>
      </c>
      <c r="O583" s="29"/>
    </row>
    <row r="584" spans="1:15" ht="90" x14ac:dyDescent="0.25">
      <c r="A584" s="11" t="str">
        <f>+'[1]Consolidado ORG'!A581</f>
        <v>SCJ-582-2017</v>
      </c>
      <c r="B584" s="12">
        <f>+'[1]Consolidado ORG'!B581</f>
        <v>42895</v>
      </c>
      <c r="C584" s="12" t="str">
        <f>+'[1]Consolidado ORG'!G581</f>
        <v>MARTÍN BERMÚDEZ ASOCIADOS S.A.</v>
      </c>
      <c r="D584" s="12" t="str">
        <f>+'[1]Consolidado ORG'!L581</f>
        <v>PRESTAR LOS SERVICIOS PROFESIONALES PARA APOYAR A LA SECRETARÍA DISTRITAL DE SEGURIDAD, CONVIVENCIA Y JUSTICIA EN LA SUSTENTACIÓN, IMPULSO Y TRÁMITE DEL PROCEDIMIENTO ADMINISTRATIVO SANCIONATORIO POR PRESUNTO INCUMPLIMIENTO DEL CONTRATO DE OBRA NO. 730 DE 2010 CELEBRADO PARA LA "CONSTRUCCIÓN POR EL SISTEMA DE PRECIOS UNITARIOS FIJOS SIN FÓRMULA DE REAJUSTE, DEL COMANDO DE LA POLICÍA METROPOLITANA DE BOGOTÁ".</v>
      </c>
      <c r="E584" s="12">
        <f>+'[1]Consolidado ORG'!M581</f>
        <v>42898</v>
      </c>
      <c r="F584" s="12">
        <f>+'[1]Consolidado ORG'!N581</f>
        <v>43080</v>
      </c>
      <c r="G584" s="13">
        <f>+'[1]Consolidado ORG'!P581</f>
        <v>6</v>
      </c>
      <c r="H584" s="13">
        <f>+'[1]Consolidado ORG'!AG581</f>
        <v>0</v>
      </c>
      <c r="I584" s="14">
        <f>+'[1]Consolidado ORG'!T581</f>
        <v>357000000</v>
      </c>
      <c r="J584" s="14">
        <f>+'[1]Consolidado ORG'!AE581</f>
        <v>0</v>
      </c>
      <c r="K584" s="12" t="str">
        <f>+'[1]Consolidado ORG'!E581</f>
        <v>5 5. Contratación directa</v>
      </c>
      <c r="L584" s="12" t="str">
        <f>+'[1]Consolidado ORG'!F581</f>
        <v>6 6. Otro</v>
      </c>
      <c r="M584" s="12" t="str">
        <f>+'[1]Consolidado ORG'!AK581</f>
        <v>https://www.contratos.gov.co/consultas/detalleProceso.do?numConstancia=17-12-6710843</v>
      </c>
      <c r="N584" s="12" t="str">
        <f>+'[1]Consolidado ORG'!AL581</f>
        <v>17-12-6710843</v>
      </c>
      <c r="O584" s="29"/>
    </row>
    <row r="585" spans="1:15" ht="78.75" x14ac:dyDescent="0.25">
      <c r="A585" s="11" t="str">
        <f>+'[1]Consolidado ORG'!A582</f>
        <v>SCJ-583-2017</v>
      </c>
      <c r="B585" s="12">
        <f>+'[1]Consolidado ORG'!B582</f>
        <v>42900</v>
      </c>
      <c r="C585" s="12" t="str">
        <f>+'[1]Consolidado ORG'!G582</f>
        <v>CODENSA S.A. E.S.P</v>
      </c>
      <c r="D585" s="12" t="str">
        <f>+'[1]Consolidado ORG'!L582</f>
        <v>LAS ACTIVIDADES PARA LA CONEXIÓN ELÉCTRICA DE LOS PUNTOS DE VIDEO VIGILANCIA QUE DETERMINE LA SECRETARÍA DISTRITAL DE SEGURIDAD, CONVIVENCIA Y JUSTICIA, EN LAS VEINTE LOCALIDADES DEL DISTRITO CAPITAL PARA EL SISTEMA DE VIDEO VIGILANCIA PÚBLICA DE LA CIUDAD, ACORDE CON LAS DISPOSICIONES DEL REGLAMENTO TÉCNICO DE INSTALACIONES ELÉCTRICAS (RETIE) Y DEMÁS NORMAS APLICABLES.</v>
      </c>
      <c r="E585" s="12">
        <f>+'[1]Consolidado ORG'!M582</f>
        <v>42907</v>
      </c>
      <c r="F585" s="12">
        <f>+'[1]Consolidado ORG'!N582</f>
        <v>43544</v>
      </c>
      <c r="G585" s="13">
        <f>+'[1]Consolidado ORG'!P582</f>
        <v>12</v>
      </c>
      <c r="H585" s="13">
        <f>+'[1]Consolidado ORG'!AG582</f>
        <v>273</v>
      </c>
      <c r="I585" s="14">
        <f>+'[1]Consolidado ORG'!T582</f>
        <v>6480369000</v>
      </c>
      <c r="J585" s="14">
        <f>+'[1]Consolidado ORG'!AE582</f>
        <v>3429458947</v>
      </c>
      <c r="K585" s="12" t="str">
        <f>+'[1]Consolidado ORG'!E582</f>
        <v>5 5. Contratación directa</v>
      </c>
      <c r="L585" s="12" t="str">
        <f>+'[1]Consolidado ORG'!F582</f>
        <v>6 6. Otro</v>
      </c>
      <c r="M585" s="12" t="str">
        <f>+'[1]Consolidado ORG'!AK582</f>
        <v>https://www.contratos.gov.co/consultas/detalleProceso.do?numConstancia=17-12-6705045</v>
      </c>
      <c r="N585" s="12" t="str">
        <f>+'[1]Consolidado ORG'!AL582</f>
        <v>17-12-6705045</v>
      </c>
      <c r="O585" s="29"/>
    </row>
    <row r="586" spans="1:15" ht="90" x14ac:dyDescent="0.25">
      <c r="A586" s="11" t="str">
        <f>+'[1]Consolidado ORG'!A583</f>
        <v>SCJ-584-2017</v>
      </c>
      <c r="B586" s="12">
        <f>+'[1]Consolidado ORG'!B583</f>
        <v>42900</v>
      </c>
      <c r="C586" s="12" t="str">
        <f>+'[1]Consolidado ORG'!G583</f>
        <v>LINA MERCEDES GUZMAN MOJICA</v>
      </c>
      <c r="D586" s="12" t="str">
        <f>+'[1]Consolidado ORG'!L583</f>
        <v xml:space="preserve">PRESTAR LOS SERVICIOS PROFESIONALES A LA SUBSECRETARIA DE SEGURIDAD Y CONVIVENCIA COMO ENLACE INTERNO  Y EXTERNO EN TEMAS JURÍDICOS PARA EL DESARROLLO Y SEGUIMIENTO DE LAS ACTIVIDADES Y TRAMITES QUE SE REQUIERAN  APOYANDO EL PROCESO DE RESPUESTA CONTROL SEGUIMIENTO  Y ARTICULACIÓN DE LAS PROPOSICIONES DERECHOS DE PETICIÓN PROYECTOS DE ACUERDO Y PROYECTOS DE LEY DEL CONGRESO DE LA REPUBLICA Y CONCEJO DE BOGOTA </v>
      </c>
      <c r="E586" s="12">
        <f>+'[1]Consolidado ORG'!M583</f>
        <v>42901</v>
      </c>
      <c r="F586" s="12">
        <f>+'[1]Consolidado ORG'!N583</f>
        <v>43098</v>
      </c>
      <c r="G586" s="13">
        <f>+'[1]Consolidado ORG'!P583</f>
        <v>6.5</v>
      </c>
      <c r="H586" s="13">
        <f>+'[1]Consolidado ORG'!AG583</f>
        <v>0</v>
      </c>
      <c r="I586" s="14">
        <f>+'[1]Consolidado ORG'!T583</f>
        <v>39000000</v>
      </c>
      <c r="J586" s="14">
        <f>+'[1]Consolidado ORG'!AE583</f>
        <v>0</v>
      </c>
      <c r="K586" s="12" t="str">
        <f>+'[1]Consolidado ORG'!E583</f>
        <v>5 5. Contratación directa</v>
      </c>
      <c r="L586" s="12" t="str">
        <f>+'[1]Consolidado ORG'!F583</f>
        <v>6 6. Otro</v>
      </c>
      <c r="M586" s="12" t="str">
        <f>+'[1]Consolidado ORG'!AK583</f>
        <v>https://www.contratos.gov.co/consultas/detalleProceso.do?numConstancia=17-12-6719436</v>
      </c>
      <c r="N586" s="12" t="str">
        <f>+'[1]Consolidado ORG'!AL583</f>
        <v>17-12-6719436</v>
      </c>
      <c r="O586" s="29"/>
    </row>
    <row r="587" spans="1:15" ht="56.25" x14ac:dyDescent="0.25">
      <c r="A587" s="11" t="str">
        <f>+'[1]Consolidado ORG'!A584</f>
        <v>SCJ-585-2017</v>
      </c>
      <c r="B587" s="12">
        <f>+'[1]Consolidado ORG'!B584</f>
        <v>42901</v>
      </c>
      <c r="C587" s="12" t="str">
        <f>+'[1]Consolidado ORG'!G584</f>
        <v>ABC COMTOTAL S.A.S.</v>
      </c>
      <c r="D587" s="12" t="str">
        <f>+'[1]Consolidado ORG'!L584</f>
        <v>CONTRATAR LA COMPRA, RECARGA, MANTENIMIENTO PREVENTIVO, MANTENIMIENTO CORRECTIVO E INSTALACIÓN DE LOS EXTINTORES EN LAS SEDES DE LAS CASAS DE JUSTICIA Y CÁRCEL DISTRITAL DE LA SECRETARÍA DISTRITAL DE SEGURIDAD, CONVIVENCIA Y JUSTICIA.</v>
      </c>
      <c r="E587" s="12">
        <f>+'[1]Consolidado ORG'!M584</f>
        <v>42907</v>
      </c>
      <c r="F587" s="12">
        <f>+'[1]Consolidado ORG'!N584</f>
        <v>42936</v>
      </c>
      <c r="G587" s="13">
        <f>+'[1]Consolidado ORG'!P584</f>
        <v>1</v>
      </c>
      <c r="H587" s="13">
        <f>+'[1]Consolidado ORG'!AG584</f>
        <v>0</v>
      </c>
      <c r="I587" s="14">
        <f>+'[1]Consolidado ORG'!T584</f>
        <v>3460520</v>
      </c>
      <c r="J587" s="14">
        <f>+'[1]Consolidado ORG'!AE584</f>
        <v>0</v>
      </c>
      <c r="K587" s="12" t="str">
        <f>+'[1]Consolidado ORG'!E584</f>
        <v>4 4. Mínima cuantía</v>
      </c>
      <c r="L587" s="12" t="str">
        <f>+'[1]Consolidado ORG'!F584</f>
        <v>6 6. Otro</v>
      </c>
      <c r="M587" s="12" t="str">
        <f>+'[1]Consolidado ORG'!AK584</f>
        <v>https://community.secop.gov.co/Public/Tendering/OpportunityDetail/Index?noticeUID=CO1.NTC.171210</v>
      </c>
      <c r="N587" s="12" t="str">
        <f>+'[1]Consolidado ORG'!AL584</f>
        <v>CO1.NTC.171210</v>
      </c>
      <c r="O587" s="29"/>
    </row>
    <row r="588" spans="1:15" ht="56.25" x14ac:dyDescent="0.25">
      <c r="A588" s="11" t="str">
        <f>+'[1]Consolidado ORG'!A585</f>
        <v>SCJ-586-2017</v>
      </c>
      <c r="B588" s="12">
        <f>+'[1]Consolidado ORG'!B585</f>
        <v>42902</v>
      </c>
      <c r="C588" s="12" t="str">
        <f>+'[1]Consolidado ORG'!G585</f>
        <v>PREVISORA-INVERSIONES</v>
      </c>
      <c r="D588" s="12" t="str">
        <f>+'[1]Consolidado ORG'!L585</f>
        <v>CONTRATAR EL SEGURO DE VEHÍCULOS POR MEDIO DEL CUAL SE AMPAREN LOS AUTOMOTORES DE PROPIEDAD DE LA SECRETARÍA DE SEGURIDAD Y CONVIVENCIA, AL SERVICIO DE LAS AGENCIAS DE SEGURIDAD, DEFENSA Y JUSTICIA QUE DESARROLLAN SUS ACTIVIDADES EN EL DISTRITO CAPITAL.</v>
      </c>
      <c r="E588" s="12">
        <f>+'[1]Consolidado ORG'!M585</f>
        <v>42902</v>
      </c>
      <c r="F588" s="12">
        <f>+'[1]Consolidado ORG'!N585</f>
        <v>43054</v>
      </c>
      <c r="G588" s="13">
        <f>+'[1]Consolidado ORG'!P585</f>
        <v>5</v>
      </c>
      <c r="H588" s="13">
        <f>+'[1]Consolidado ORG'!AG585</f>
        <v>0</v>
      </c>
      <c r="I588" s="14">
        <f>+'[1]Consolidado ORG'!T585</f>
        <v>298597019</v>
      </c>
      <c r="J588" s="14">
        <f>+'[1]Consolidado ORG'!AE585</f>
        <v>0</v>
      </c>
      <c r="K588" s="12" t="str">
        <f>+'[1]Consolidado ORG'!E585</f>
        <v>2 2. Selección abreviada</v>
      </c>
      <c r="L588" s="12" t="str">
        <f>+'[1]Consolidado ORG'!F585</f>
        <v>6 6. Otro</v>
      </c>
      <c r="M588" s="12" t="str">
        <f>+'[1]Consolidado ORG'!AK585</f>
        <v>https://www.colombiacompra.gov.co/tienda-virtual-del-estado-colombiano/ordenes-compra/18094</v>
      </c>
      <c r="N588" s="12" t="str">
        <f>+'[1]Consolidado ORG'!AL585</f>
        <v>CCE-18094</v>
      </c>
      <c r="O588" s="29"/>
    </row>
    <row r="589" spans="1:15" ht="56.25" x14ac:dyDescent="0.25">
      <c r="A589" s="11" t="str">
        <f>+'[1]Consolidado ORG'!A586</f>
        <v>SCJ-587-2017</v>
      </c>
      <c r="B589" s="12">
        <f>+'[1]Consolidado ORG'!B586</f>
        <v>42902</v>
      </c>
      <c r="C589" s="12" t="str">
        <f>+'[1]Consolidado ORG'!G586</f>
        <v>JHON JAIME BUITRAGO ESPITIA</v>
      </c>
      <c r="D589" s="12" t="str">
        <f>+'[1]Consolidado ORG'!L586</f>
        <v>PRESTAR LOS SERVICIOS DE APOYO A LA GESTIÓN EN LA SUBSECRETARIA DE SEGURIDAD Y CONVIVENCIA PARA COADYUVAR  EN LA IMPLEMENTACIÓN DE ESTRATEGIAS Y ACCIONES DE DIÁLOGO, MEDIACIÓN Y PREVENCIÓN EN CONVIVENCIA Y SEGURIDAD CIUDADANA EN LA CIUDAD.</v>
      </c>
      <c r="E589" s="12">
        <f>+'[1]Consolidado ORG'!M586</f>
        <v>42908</v>
      </c>
      <c r="F589" s="12">
        <f>+'[1]Consolidado ORG'!N586</f>
        <v>43114</v>
      </c>
      <c r="G589" s="13">
        <f>+'[1]Consolidado ORG'!P586</f>
        <v>7</v>
      </c>
      <c r="H589" s="13">
        <f>+'[1]Consolidado ORG'!AG586</f>
        <v>0</v>
      </c>
      <c r="I589" s="14">
        <f>+'[1]Consolidado ORG'!T586</f>
        <v>14000000</v>
      </c>
      <c r="J589" s="14">
        <f>+'[1]Consolidado ORG'!AE586</f>
        <v>0</v>
      </c>
      <c r="K589" s="12" t="str">
        <f>+'[1]Consolidado ORG'!E586</f>
        <v>5 5. Contratación directa</v>
      </c>
      <c r="L589" s="12" t="str">
        <f>+'[1]Consolidado ORG'!F586</f>
        <v>6 6. Otro</v>
      </c>
      <c r="M589" s="12" t="str">
        <f>+'[1]Consolidado ORG'!AK586</f>
        <v>https://www.contratos.gov.co/consultas/detalleProceso.do?numConstancia=17-12-6723622</v>
      </c>
      <c r="N589" s="12" t="str">
        <f>+'[1]Consolidado ORG'!AL586</f>
        <v>17-12-6723622</v>
      </c>
      <c r="O589" s="29"/>
    </row>
    <row r="590" spans="1:15" ht="56.25" x14ac:dyDescent="0.25">
      <c r="A590" s="11" t="str">
        <f>+'[1]Consolidado ORG'!A587</f>
        <v>SCJ-588-2017</v>
      </c>
      <c r="B590" s="12">
        <f>+'[1]Consolidado ORG'!B587</f>
        <v>42902</v>
      </c>
      <c r="C590" s="12" t="str">
        <f>+'[1]Consolidado ORG'!G587</f>
        <v>UNIVERSIDAD NACIONAL DE COLOMBIA</v>
      </c>
      <c r="D590" s="12" t="str">
        <f>+'[1]Consolidado ORG'!L587</f>
        <v>PRESTAR LOS SERVICIOS DE ATENCIÓN CLÍNICA, EMERGENCIAS VETERINARIAS Y EXÁMENES PARACLÍNICOS A LOS SEMOVIENTES PROPIEDAD DE LA SECRETARÍA DISTRITAL DE SEGURIDAD, CONVIVENCIA Y JUSTICIA AL SERVICIO DE LAS ENTIDADES DE SEGURIDAD, DEFENSA Y JUSTICIA EN EL DISTRITO CAPITAL.</v>
      </c>
      <c r="E590" s="12">
        <f>+'[1]Consolidado ORG'!M587</f>
        <v>42914</v>
      </c>
      <c r="F590" s="12">
        <f>+'[1]Consolidado ORG'!N587</f>
        <v>43278</v>
      </c>
      <c r="G590" s="13">
        <f>+'[1]Consolidado ORG'!P587</f>
        <v>8</v>
      </c>
      <c r="H590" s="13">
        <f>+'[1]Consolidado ORG'!AG587</f>
        <v>120</v>
      </c>
      <c r="I590" s="14">
        <f>+'[1]Consolidado ORG'!T587</f>
        <v>45595696</v>
      </c>
      <c r="J590" s="14">
        <f>+'[1]Consolidado ORG'!AE587</f>
        <v>0</v>
      </c>
      <c r="K590" s="12" t="str">
        <f>+'[1]Consolidado ORG'!E587</f>
        <v>5 5. Contratación directa</v>
      </c>
      <c r="L590" s="12" t="str">
        <f>+'[1]Consolidado ORG'!F587</f>
        <v>6 6. Otro</v>
      </c>
      <c r="M590" s="12" t="str">
        <f>+'[1]Consolidado ORG'!AK587</f>
        <v>https://www.contratos.gov.co/consultas/detalleProceso.do?numConstancia=17-12-6732776</v>
      </c>
      <c r="N590" s="12" t="str">
        <f>+'[1]Consolidado ORG'!AL587</f>
        <v>17-12-6732776</v>
      </c>
      <c r="O590" s="29"/>
    </row>
    <row r="591" spans="1:15" ht="56.25" x14ac:dyDescent="0.25">
      <c r="A591" s="11" t="str">
        <f>+'[1]Consolidado ORG'!A588</f>
        <v>SCJ-589-2017</v>
      </c>
      <c r="B591" s="12">
        <f>+'[1]Consolidado ORG'!B588</f>
        <v>42902</v>
      </c>
      <c r="C591" s="12" t="str">
        <f>+'[1]Consolidado ORG'!G588</f>
        <v>LUIS EFRÉN BARRERO PÁEZ</v>
      </c>
      <c r="D591" s="12" t="str">
        <f>+'[1]Consolidado ORG'!L588</f>
        <v>PRESTAR SERVICIOS PROFESIONALES A LA SECRETARÍA DISTRITAL DE SEGURIDAD, CONVIVENCIA Y JUSTICIA EN LA ESTRUCTURACIÓN, EJECUCIÓN Y SEGUIMIENTO DEL PROYECTO FORTALECIMIENTO Y AMPLIACIÓN DEL SISTEMA DE VIDEO VIGILANCIA DE BOGOTA.</v>
      </c>
      <c r="E591" s="12">
        <f>+'[1]Consolidado ORG'!M588</f>
        <v>42907</v>
      </c>
      <c r="F591" s="12">
        <f>+'[1]Consolidado ORG'!N588</f>
        <v>43120</v>
      </c>
      <c r="G591" s="13">
        <f>+'[1]Consolidado ORG'!P588</f>
        <v>7</v>
      </c>
      <c r="H591" s="13">
        <f>+'[1]Consolidado ORG'!AG588</f>
        <v>0</v>
      </c>
      <c r="I591" s="14">
        <f>+'[1]Consolidado ORG'!T588</f>
        <v>56000000</v>
      </c>
      <c r="J591" s="14">
        <f>+'[1]Consolidado ORG'!AE588</f>
        <v>0</v>
      </c>
      <c r="K591" s="12" t="str">
        <f>+'[1]Consolidado ORG'!E588</f>
        <v>5 5. Contratación directa</v>
      </c>
      <c r="L591" s="12" t="str">
        <f>+'[1]Consolidado ORG'!F588</f>
        <v>6 6. Otro</v>
      </c>
      <c r="M591" s="12" t="str">
        <f>+'[1]Consolidado ORG'!AK588</f>
        <v>https://www.contratos.gov.co/consultas/detalleProceso.do?numConstancia=17-12-6733900</v>
      </c>
      <c r="N591" s="12" t="str">
        <f>+'[1]Consolidado ORG'!AL588</f>
        <v>17-12-6733900</v>
      </c>
      <c r="O591" s="29"/>
    </row>
    <row r="592" spans="1:15" ht="56.25" x14ac:dyDescent="0.25">
      <c r="A592" s="11" t="str">
        <f>+'[1]Consolidado ORG'!A589</f>
        <v>SCJ-590-2017</v>
      </c>
      <c r="B592" s="12">
        <f>+'[1]Consolidado ORG'!B589</f>
        <v>42906</v>
      </c>
      <c r="C592" s="12" t="str">
        <f>+'[1]Consolidado ORG'!G589</f>
        <v>JUAN CARLOS OCHOA AYALA</v>
      </c>
      <c r="D592" s="12" t="str">
        <f>+'[1]Consolidado ORG'!L589</f>
        <v>PRESTAR SERVICIOS PROFESIONALES A LA SECRETARÍA DISTRITAL DE SEGURIDAD, CONVIVENCIA Y JUSTICIA EN LA ESTRUCTURACIÓN, EJECUCIÓN Y SEGUIMIENTO DEL PROYECTO FORTALECIMIENTO Y AMPLIACIÓN DEL SISTEMA DE VIDEO VIGILANCIA DE BOGOTA.</v>
      </c>
      <c r="E592" s="12">
        <f>+'[1]Consolidado ORG'!M589</f>
        <v>42907</v>
      </c>
      <c r="F592" s="12">
        <f>+'[1]Consolidado ORG'!N589</f>
        <v>43120</v>
      </c>
      <c r="G592" s="13">
        <f>+'[1]Consolidado ORG'!P589</f>
        <v>7</v>
      </c>
      <c r="H592" s="13">
        <f>+'[1]Consolidado ORG'!AG589</f>
        <v>0</v>
      </c>
      <c r="I592" s="14">
        <f>+'[1]Consolidado ORG'!T589</f>
        <v>52500000</v>
      </c>
      <c r="J592" s="14">
        <f>+'[1]Consolidado ORG'!AE589</f>
        <v>0</v>
      </c>
      <c r="K592" s="12" t="str">
        <f>+'[1]Consolidado ORG'!E589</f>
        <v>5 5. Contratación directa</v>
      </c>
      <c r="L592" s="12" t="str">
        <f>+'[1]Consolidado ORG'!F589</f>
        <v>6 6. Otro</v>
      </c>
      <c r="M592" s="12" t="str">
        <f>+'[1]Consolidado ORG'!AK589</f>
        <v>https://www.contratos.gov.co/consultas/detalleProceso.do?numConstancia=17-12-6733980</v>
      </c>
      <c r="N592" s="12" t="str">
        <f>+'[1]Consolidado ORG'!AL589</f>
        <v>17-12-6733980</v>
      </c>
      <c r="O592" s="29"/>
    </row>
    <row r="593" spans="1:15" ht="67.5" x14ac:dyDescent="0.25">
      <c r="A593" s="11" t="str">
        <f>+'[1]Consolidado ORG'!A590</f>
        <v>SCJ-591-2017</v>
      </c>
      <c r="B593" s="12">
        <f>+'[1]Consolidado ORG'!B590</f>
        <v>42907</v>
      </c>
      <c r="C593" s="12" t="str">
        <f>+'[1]Consolidado ORG'!G590</f>
        <v>MABEL ASTRID PALACIOS POSADA</v>
      </c>
      <c r="D593" s="12" t="str">
        <f>+'[1]Consolidado ORG'!L590</f>
        <v>PRESTAR LOS SERVICIOS PROFESIONALES ESPECIALIZADOS PARA LA PLANIFICACIÓN ESTRUCTURACIÓN EJECUCIÓN IMPLEMENTACIÓN Y SEGUIMIENTO DE LOS PROYECTOS Y PROCESOS CONTRACTUALES DESIGNADOS POR LA DIRECCIÓN DE TECNOLOGÍA Y SISTEMAS DE LA INFORMACIÓN DE LA SECRETARIA DSITRITAL DE SEGURIDAD CONVIVENCIA Y JUSTICIA</v>
      </c>
      <c r="E593" s="12">
        <f>+'[1]Consolidado ORG'!M590</f>
        <v>42908</v>
      </c>
      <c r="F593" s="12">
        <f>+'[1]Consolidado ORG'!N590</f>
        <v>43110</v>
      </c>
      <c r="G593" s="13">
        <f>+'[1]Consolidado ORG'!P590</f>
        <v>6</v>
      </c>
      <c r="H593" s="13">
        <f>+'[1]Consolidado ORG'!AG590</f>
        <v>20</v>
      </c>
      <c r="I593" s="14">
        <f>+'[1]Consolidado ORG'!T590</f>
        <v>48912000</v>
      </c>
      <c r="J593" s="14">
        <f>+'[1]Consolidado ORG'!AE590</f>
        <v>5434667</v>
      </c>
      <c r="K593" s="12" t="str">
        <f>+'[1]Consolidado ORG'!E590</f>
        <v>5 5. Contratación directa</v>
      </c>
      <c r="L593" s="12" t="str">
        <f>+'[1]Consolidado ORG'!F590</f>
        <v>6 6. Otro</v>
      </c>
      <c r="M593" s="12" t="str">
        <f>+'[1]Consolidado ORG'!AK590</f>
        <v>https://www.contratos.gov.co/consultas/detalleProceso.do?numConstancia=17-12-6733952</v>
      </c>
      <c r="N593" s="12" t="str">
        <f>+'[1]Consolidado ORG'!AL590</f>
        <v>17-12-6733952</v>
      </c>
      <c r="O593" s="29"/>
    </row>
    <row r="594" spans="1:15" ht="90" x14ac:dyDescent="0.25">
      <c r="A594" s="11" t="str">
        <f>+'[1]Consolidado ORG'!A591</f>
        <v>SCJ-592-2017</v>
      </c>
      <c r="B594" s="12">
        <f>+'[1]Consolidado ORG'!B591</f>
        <v>42908</v>
      </c>
      <c r="C594" s="12" t="str">
        <f>+'[1]Consolidado ORG'!G591</f>
        <v>ALEJANDRO ISIDORO RODRIGUEZ PENAGOS</v>
      </c>
      <c r="D594" s="12" t="str">
        <f>+'[1]Consolidado ORG'!L591</f>
        <v>PRESTAR SERVICIOS PROFESIONALES ESPECIALIZADOS PARA EL APOYO A LA GESTIÓN, ELABORACIÓN, REVISIÓN, EVALUACIÓN Y SEGUIMIENTO DE LOS PROCESOS DE CONTRATACIÓN DESDE LA ETAPA PRECONTRACTUAL, SU EJECUCIÓN, Y LIQUIDACIÓN, ASÍ COMO EL APOYO A LA FORMULACIÓN, CONTROL, GESTIÓN Y SEGUIMIENTO DE LOS PROYECTOS DE INVERSIÓN, PLAN DE ACCIÓN PLAN DE PAGOS Y PRESUPUESTO DE LA DIRECCIÓN DE TECNOLOGÍA Y SISTEMAS DE LA INFORMACIÓN.</v>
      </c>
      <c r="E594" s="12">
        <f>+'[1]Consolidado ORG'!M591</f>
        <v>42909</v>
      </c>
      <c r="F594" s="12">
        <f>+'[1]Consolidado ORG'!N591</f>
        <v>43110</v>
      </c>
      <c r="G594" s="13">
        <f>+'[1]Consolidado ORG'!P591</f>
        <v>6</v>
      </c>
      <c r="H594" s="13">
        <f>+'[1]Consolidado ORG'!AG591</f>
        <v>19</v>
      </c>
      <c r="I594" s="14">
        <f>+'[1]Consolidado ORG'!T591</f>
        <v>38400000</v>
      </c>
      <c r="J594" s="14">
        <f>+'[1]Consolidado ORG'!AE591</f>
        <v>4053333</v>
      </c>
      <c r="K594" s="12" t="str">
        <f>+'[1]Consolidado ORG'!E591</f>
        <v>5 5. Contratación directa</v>
      </c>
      <c r="L594" s="12" t="str">
        <f>+'[1]Consolidado ORG'!F591</f>
        <v>6 6. Otro</v>
      </c>
      <c r="M594" s="12" t="str">
        <f>+'[1]Consolidado ORG'!AK591</f>
        <v>https://www.contratos.gov.co/consultas/detalleProceso.do?numConstancia=17-12-6740454</v>
      </c>
      <c r="N594" s="12" t="str">
        <f>+'[1]Consolidado ORG'!AL591</f>
        <v>17-12-6740454</v>
      </c>
      <c r="O594" s="29"/>
    </row>
    <row r="595" spans="1:15" ht="112.5" x14ac:dyDescent="0.25">
      <c r="A595" s="11" t="str">
        <f>+'[1]Consolidado ORG'!A592</f>
        <v>SCJ-593-2017</v>
      </c>
      <c r="B595" s="12">
        <f>+'[1]Consolidado ORG'!B592</f>
        <v>42909</v>
      </c>
      <c r="C595" s="12" t="str">
        <f>+'[1]Consolidado ORG'!G592</f>
        <v>EDWIN ARMANDO GUERRERO BURBANO</v>
      </c>
      <c r="D595" s="12" t="str">
        <f>+'[1]Consolidado ORG'!L592</f>
        <v>PRESTAR LOS SERVICIOS PROFESIONALES ESPECIALIZADOS EN LA DIRECCIÓN DE TECNOLOGÍA Y SISTEMAS DE LA INFORMACIÓN PARA EL DISEÑO IMPLEMENTACIÓN ADMISNITRACIÓN SOPORTE DEL MODELO DE SERVICIOS Y OPERACIÓN DE TODOS LOS COMPONENETES DE INFRAESTRUCTURA TIC ASI COMO LA IMPLEMENTACIÓN DE PLANES PROCEDIMIENTOS Y MEJORES PRACTICAS  TENDIENTES A INCREMENTAR LA SEGURIDAD Y DISPONIBILIDAD DE LA INFRAESTRUCUTRA TIC Y LOS SISTEMAS DE INFORMACIÓN PARA LA SECRETARIA DE SEGURIDAD CONVIVENCIA Y JUSTICIA.</v>
      </c>
      <c r="E595" s="12">
        <f>+'[1]Consolidado ORG'!M592</f>
        <v>42909</v>
      </c>
      <c r="F595" s="12">
        <f>+'[1]Consolidado ORG'!N592</f>
        <v>43049</v>
      </c>
      <c r="G595" s="13">
        <f>+'[1]Consolidado ORG'!P592</f>
        <v>6</v>
      </c>
      <c r="H595" s="13">
        <f>+'[1]Consolidado ORG'!AG592</f>
        <v>0</v>
      </c>
      <c r="I595" s="14">
        <f>+'[1]Consolidado ORG'!T592</f>
        <v>48912000</v>
      </c>
      <c r="J595" s="14">
        <f>+'[1]Consolidado ORG'!AE592</f>
        <v>0</v>
      </c>
      <c r="K595" s="12" t="str">
        <f>+'[1]Consolidado ORG'!E592</f>
        <v>5 5. Contratación directa</v>
      </c>
      <c r="L595" s="12" t="str">
        <f>+'[1]Consolidado ORG'!F592</f>
        <v>6 6. Otro</v>
      </c>
      <c r="M595" s="12" t="str">
        <f>+'[1]Consolidado ORG'!AK592</f>
        <v>https://www.contratos.gov.co/consultas/detalleProceso.do?numConstancia=17-12-6757091</v>
      </c>
      <c r="N595" s="12" t="str">
        <f>+'[1]Consolidado ORG'!AL592</f>
        <v>17-12-6757091</v>
      </c>
      <c r="O595" s="29"/>
    </row>
    <row r="596" spans="1:15" ht="33.75" x14ac:dyDescent="0.25">
      <c r="A596" s="11" t="str">
        <f>+'[1]Consolidado ORG'!A593</f>
        <v>SCJ-594-2017</v>
      </c>
      <c r="B596" s="12">
        <f>+'[1]Consolidado ORG'!B593</f>
        <v>42909</v>
      </c>
      <c r="C596" s="12" t="str">
        <f>+'[1]Consolidado ORG'!G593</f>
        <v>GRANADOS Y CONDECORACIONES S.A.S.</v>
      </c>
      <c r="D596" s="12" t="str">
        <f>+'[1]Consolidado ORG'!L593</f>
        <v>ADQUISICIÓN DE CONDECORACIONES E INSIGNIAS</v>
      </c>
      <c r="E596" s="12">
        <f>+'[1]Consolidado ORG'!M593</f>
        <v>42916</v>
      </c>
      <c r="F596" s="12">
        <f>+'[1]Consolidado ORG'!N593</f>
        <v>42920</v>
      </c>
      <c r="G596" s="13">
        <f>+'[1]Consolidado ORG'!P593</f>
        <v>0.16666666666666666</v>
      </c>
      <c r="H596" s="13">
        <f>+'[1]Consolidado ORG'!AG593</f>
        <v>0</v>
      </c>
      <c r="I596" s="14">
        <f>+'[1]Consolidado ORG'!T593</f>
        <v>19400000</v>
      </c>
      <c r="J596" s="14">
        <f>+'[1]Consolidado ORG'!AE593</f>
        <v>0</v>
      </c>
      <c r="K596" s="12" t="str">
        <f>+'[1]Consolidado ORG'!E593</f>
        <v>4 4. Mínima cuantía</v>
      </c>
      <c r="L596" s="12" t="str">
        <f>+'[1]Consolidado ORG'!F593</f>
        <v>6 6. Otro</v>
      </c>
      <c r="M596" s="12" t="str">
        <f>+'[1]Consolidado ORG'!AK593</f>
        <v>https://community.secop.gov.co/Public/Tendering/OpportunityDetail/Index?noticeUID=CO1.NTC.175215</v>
      </c>
      <c r="N596" s="12" t="str">
        <f>+'[1]Consolidado ORG'!AL593</f>
        <v>CO1.NTC.175215</v>
      </c>
      <c r="O596" s="29"/>
    </row>
    <row r="597" spans="1:15" ht="67.5" x14ac:dyDescent="0.25">
      <c r="A597" s="11" t="str">
        <f>+'[1]Consolidado ORG'!A594</f>
        <v>SCJ-595-2017</v>
      </c>
      <c r="B597" s="12">
        <f>+'[1]Consolidado ORG'!B594</f>
        <v>42916</v>
      </c>
      <c r="C597" s="12" t="str">
        <f>+'[1]Consolidado ORG'!G594</f>
        <v>EMPRESA DE TELECOMUNICACIONES DE BOGOTÁ S.A. E.S.P.</v>
      </c>
      <c r="D597" s="12" t="str">
        <f>+'[1]Consolidado ORG'!L594</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E597" s="12">
        <f>+'[1]Consolidado ORG'!M594</f>
        <v>42916</v>
      </c>
      <c r="F597" s="12">
        <f>+'[1]Consolidado ORG'!N594</f>
        <v>43390</v>
      </c>
      <c r="G597" s="13">
        <f>+'[1]Consolidado ORG'!P594</f>
        <v>10</v>
      </c>
      <c r="H597" s="13">
        <f>+'[1]Consolidado ORG'!AG594</f>
        <v>171</v>
      </c>
      <c r="I597" s="14">
        <f>+'[1]Consolidado ORG'!T594</f>
        <v>9238417621</v>
      </c>
      <c r="J597" s="14">
        <f>+'[1]Consolidado ORG'!AE594</f>
        <v>4891356162</v>
      </c>
      <c r="K597" s="12" t="str">
        <f>+'[1]Consolidado ORG'!E594</f>
        <v>5 5. Contratación directa</v>
      </c>
      <c r="L597" s="12" t="str">
        <f>+'[1]Consolidado ORG'!F594</f>
        <v>6 6. Otro</v>
      </c>
      <c r="M597" s="12" t="str">
        <f>+'[1]Consolidado ORG'!AK594</f>
        <v>https://www.contratos.gov.co/consultas/detalleProceso.do?numConstancia=17-12-6766825</v>
      </c>
      <c r="N597" s="12" t="str">
        <f>+'[1]Consolidado ORG'!AL594</f>
        <v>17-12-6766825</v>
      </c>
      <c r="O597" s="29"/>
    </row>
    <row r="598" spans="1:15" ht="45" x14ac:dyDescent="0.25">
      <c r="A598" s="11" t="str">
        <f>+'[1]Consolidado ORG'!A595</f>
        <v>SCJ-596-2017</v>
      </c>
      <c r="B598" s="12">
        <f>+'[1]Consolidado ORG'!B595</f>
        <v>42916</v>
      </c>
      <c r="C598" s="12" t="str">
        <f>+'[1]Consolidado ORG'!G595</f>
        <v>UT SCJ MANTENIMIENTO BOGOTÁ 2017</v>
      </c>
      <c r="D598" s="12" t="str">
        <f>+'[1]Consolidado ORG'!L595</f>
        <v>MANTENIMIENTO PREVENTIVO Y/O CORRECTIVO A LA INFRAESTRUCTURA DEL SISTEMA DE VIDEO VIGILANCIA DE BOGOTA, CON DISPONIBILIDAD DE BOLSA DE MATERIALES Y EQUIPOS</v>
      </c>
      <c r="E598" s="12">
        <f>+'[1]Consolidado ORG'!M595</f>
        <v>42947</v>
      </c>
      <c r="F598" s="12">
        <f>+'[1]Consolidado ORG'!N595</f>
        <v>43511</v>
      </c>
      <c r="G598" s="13">
        <f>+'[1]Consolidado ORG'!P595</f>
        <v>10</v>
      </c>
      <c r="H598" s="13">
        <f>+'[1]Consolidado ORG'!AG595</f>
        <v>261</v>
      </c>
      <c r="I598" s="14">
        <f>+'[1]Consolidado ORG'!T595</f>
        <v>6249529029</v>
      </c>
      <c r="J598" s="14">
        <f>+'[1]Consolidado ORG'!AE595</f>
        <v>3308559870</v>
      </c>
      <c r="K598" s="12" t="str">
        <f>+'[1]Consolidado ORG'!E595</f>
        <v>1 1. Licitación pública</v>
      </c>
      <c r="L598" s="12" t="str">
        <f>+'[1]Consolidado ORG'!F595</f>
        <v>6 6. Otro</v>
      </c>
      <c r="M598" s="12" t="str">
        <f>+'[1]Consolidado ORG'!AK595</f>
        <v>https://community.secop.gov.co/Public/Tendering/OpportunityDetail/Index?noticeUID=CO1.NTC.152329</v>
      </c>
      <c r="N598" s="12" t="str">
        <f>+'[1]Consolidado ORG'!AL595</f>
        <v>CO1.NTC.152329</v>
      </c>
      <c r="O598" s="29"/>
    </row>
    <row r="599" spans="1:15" ht="78.75" x14ac:dyDescent="0.25">
      <c r="A599" s="11" t="str">
        <f>+'[1]Consolidado ORG'!A596</f>
        <v>SCJ-597-2017</v>
      </c>
      <c r="B599" s="12">
        <f>+'[1]Consolidado ORG'!B596</f>
        <v>42920</v>
      </c>
      <c r="C599" s="12" t="str">
        <f>+'[1]Consolidado ORG'!G596</f>
        <v>JORGE ANDRES SERRANO JAIMES</v>
      </c>
      <c r="D599" s="12" t="str">
        <f>+'[1]Consolidado ORG'!L596</f>
        <v>PRESTAR LOS SERVICIOS PROFESIONALES EN LA DIRECCIÓN DE TECNOLOGA Y SISTEMAS DE LA INFORMACIÓN EN LAS ACTIVIDADES RELACIONADAS CON EL CICLO DE VIDA DEL SOFTWARE, INCLUIDOS EL PROCESO DE ANÁLISIS DOCUMENTACIÓN DESARROLLO, IMPLEMENTACIÓN Y MANTENIMIENTO DE LOS SISTEMAS DE INFORMACIÓN DE LA SECRETARIA DE SEGURIDAD CONVIVENCIA Y JUSTICIA.</v>
      </c>
      <c r="E599" s="12">
        <f>+'[1]Consolidado ORG'!M596</f>
        <v>42921</v>
      </c>
      <c r="F599" s="12">
        <f>+'[1]Consolidado ORG'!N596</f>
        <v>43104</v>
      </c>
      <c r="G599" s="13">
        <f>+'[1]Consolidado ORG'!P596</f>
        <v>6</v>
      </c>
      <c r="H599" s="13">
        <f>+'[1]Consolidado ORG'!AG596</f>
        <v>0</v>
      </c>
      <c r="I599" s="14">
        <f>+'[1]Consolidado ORG'!T596</f>
        <v>30000000</v>
      </c>
      <c r="J599" s="14">
        <f>+'[1]Consolidado ORG'!AE596</f>
        <v>3000000</v>
      </c>
      <c r="K599" s="12" t="str">
        <f>+'[1]Consolidado ORG'!E596</f>
        <v>5 5. Contratación directa</v>
      </c>
      <c r="L599" s="12" t="str">
        <f>+'[1]Consolidado ORG'!F596</f>
        <v>6 6. Otro</v>
      </c>
      <c r="M599" s="12" t="str">
        <f>+'[1]Consolidado ORG'!AK596</f>
        <v>https://www.contratos.gov.co/consultas/detalleProceso.do?numConstancia=17-12-6773533</v>
      </c>
      <c r="N599" s="12" t="str">
        <f>+'[1]Consolidado ORG'!AL596</f>
        <v>17-12-6773533</v>
      </c>
      <c r="O599" s="29"/>
    </row>
    <row r="600" spans="1:15" ht="67.5" x14ac:dyDescent="0.25">
      <c r="A600" s="11" t="str">
        <f>+'[1]Consolidado ORG'!A597</f>
        <v>SCJ-598-2017</v>
      </c>
      <c r="B600" s="12">
        <f>+'[1]Consolidado ORG'!B597</f>
        <v>42920</v>
      </c>
      <c r="C600" s="12" t="str">
        <f>+'[1]Consolidado ORG'!G597</f>
        <v>RAFAEL DAVID BLANCO CALDERON</v>
      </c>
      <c r="D600" s="12" t="str">
        <f>+'[1]Consolidado ORG'!L597</f>
        <v>PRESTAR SERVICIOS PROFESIONALES EN LA DIRECCIÓN FINANCIERA DE LA SECRETARIA DISTRITAL DE SEGURIDAD CONVIVENCIA Y JUSTICIA PARA APOYAR  LA CREACIÓN DE LOS DOCUMENTOS Y PROCESOS QUE PROPENDAN POR EL MEJORAMIENTO CONTINUO DE LA GESTIÓN DEL ÁREA EN EL SIG DE LA ENITDAD.</v>
      </c>
      <c r="E600" s="12">
        <f>+'[1]Consolidado ORG'!M597</f>
        <v>42927</v>
      </c>
      <c r="F600" s="12">
        <f>+'[1]Consolidado ORG'!N597</f>
        <v>43125</v>
      </c>
      <c r="G600" s="13">
        <f>+'[1]Consolidado ORG'!P597</f>
        <v>6.5</v>
      </c>
      <c r="H600" s="13">
        <f>+'[1]Consolidado ORG'!AG597</f>
        <v>0</v>
      </c>
      <c r="I600" s="14">
        <f>+'[1]Consolidado ORG'!T597</f>
        <v>29250000</v>
      </c>
      <c r="J600" s="14">
        <f>+'[1]Consolidado ORG'!AE597</f>
        <v>0</v>
      </c>
      <c r="K600" s="12" t="str">
        <f>+'[1]Consolidado ORG'!E597</f>
        <v>5 5. Contratación directa</v>
      </c>
      <c r="L600" s="12" t="str">
        <f>+'[1]Consolidado ORG'!F597</f>
        <v>6 6. Otro</v>
      </c>
      <c r="M600" s="12" t="str">
        <f>+'[1]Consolidado ORG'!AK597</f>
        <v>https://www.contratos.gov.co/consultas/detalleProceso.do?numConstancia=17-12-6769198</v>
      </c>
      <c r="N600" s="12" t="str">
        <f>+'[1]Consolidado ORG'!AL597</f>
        <v>17-12-6769198</v>
      </c>
      <c r="O600" s="29"/>
    </row>
    <row r="601" spans="1:15" ht="45" x14ac:dyDescent="0.25">
      <c r="A601" s="11" t="str">
        <f>+'[1]Consolidado ORG'!A598</f>
        <v>SCJ-599-2017</v>
      </c>
      <c r="B601" s="12">
        <f>+'[1]Consolidado ORG'!B598</f>
        <v>42920</v>
      </c>
      <c r="C601" s="12" t="str">
        <f>+'[1]Consolidado ORG'!G598</f>
        <v>JENNIFER BENJUMEA MORENO</v>
      </c>
      <c r="D601" s="12" t="str">
        <f>+'[1]Consolidado ORG'!L598</f>
        <v>PRESTAR LOS SERVICIOS DE APOYO A LA DIRECCIÓN DE GESTIÓN HUMANA DE LA SECRETARIA DISTRITAL DE SEGURIDAD CONVIVENCIA Y JUSTICIA EN LA DIFERENTES ACTIVIADADES ASOCIADAS A SUS FUNCIONES.</v>
      </c>
      <c r="E601" s="12">
        <f>+'[1]Consolidado ORG'!M598</f>
        <v>42921</v>
      </c>
      <c r="F601" s="12">
        <f>+'[1]Consolidado ORG'!N598</f>
        <v>43112</v>
      </c>
      <c r="G601" s="13">
        <f>+'[1]Consolidado ORG'!P598</f>
        <v>6.5</v>
      </c>
      <c r="H601" s="13">
        <f>+'[1]Consolidado ORG'!AG598</f>
        <v>0</v>
      </c>
      <c r="I601" s="14">
        <f>+'[1]Consolidado ORG'!T598</f>
        <v>19448000</v>
      </c>
      <c r="J601" s="14">
        <f>+'[1]Consolidado ORG'!AE598</f>
        <v>0</v>
      </c>
      <c r="K601" s="12" t="str">
        <f>+'[1]Consolidado ORG'!E598</f>
        <v>5 5. Contratación directa</v>
      </c>
      <c r="L601" s="12" t="str">
        <f>+'[1]Consolidado ORG'!F598</f>
        <v>6 6. Otro</v>
      </c>
      <c r="M601" s="12" t="str">
        <f>+'[1]Consolidado ORG'!AK598</f>
        <v>https://www.contratos.gov.co/consultas/detalleProceso.do?numConstancia=17-12-6769234</v>
      </c>
      <c r="N601" s="12" t="str">
        <f>+'[1]Consolidado ORG'!AL598</f>
        <v>17-12-6769234</v>
      </c>
      <c r="O601" s="29"/>
    </row>
    <row r="602" spans="1:15" ht="90" x14ac:dyDescent="0.25">
      <c r="A602" s="11" t="str">
        <f>+'[1]Consolidado ORG'!A599</f>
        <v>SCJ-600-2017</v>
      </c>
      <c r="B602" s="12">
        <f>+'[1]Consolidado ORG'!B599</f>
        <v>42920</v>
      </c>
      <c r="C602" s="12" t="str">
        <f>+'[1]Consolidado ORG'!G599</f>
        <v>JULIANA ZAMBRANO MILIANI</v>
      </c>
      <c r="D602" s="12" t="str">
        <f>+'[1]Consolidado ORG'!L599</f>
        <v>PRESTAR LOS SERVICIOS PROFESIONALES A LA DIRECCIÓN DE SEGURIDAD PARA APOYAR LA ORGANIZACIÓN LOGÍSTICA Y LA ESTRATEGIA DE COMUNICACIÓN DE LA LÍNEA TRANSVERSAL MOTIVACIONAL DEPENDE DE MI DEPENDE DE TODOS EN EL MARCO DEL PROYECTO MEJOR POLICIA EL CUAL TIENE COMO OBJETIVO EL FORTALECIMIENTO DEL MODELO NACIONAL DE VIGILANCIA COMUNITARIA POR CUADRANTE Y DEL MODELO DE ATENCIÓN AL CIUDADANO</v>
      </c>
      <c r="E602" s="12">
        <f>+'[1]Consolidado ORG'!M599</f>
        <v>42934</v>
      </c>
      <c r="F602" s="12">
        <f>+'[1]Consolidado ORG'!N599</f>
        <v>43117</v>
      </c>
      <c r="G602" s="13">
        <f>+'[1]Consolidado ORG'!P599</f>
        <v>6</v>
      </c>
      <c r="H602" s="13">
        <f>+'[1]Consolidado ORG'!AG599</f>
        <v>0</v>
      </c>
      <c r="I602" s="14">
        <f>+'[1]Consolidado ORG'!T599</f>
        <v>49200000</v>
      </c>
      <c r="J602" s="14">
        <f>+'[1]Consolidado ORG'!AE599</f>
        <v>0</v>
      </c>
      <c r="K602" s="12" t="str">
        <f>+'[1]Consolidado ORG'!E599</f>
        <v>5 5. Contratación directa</v>
      </c>
      <c r="L602" s="12" t="str">
        <f>+'[1]Consolidado ORG'!F599</f>
        <v>6 6. Otro</v>
      </c>
      <c r="M602" s="12" t="str">
        <f>+'[1]Consolidado ORG'!AK599</f>
        <v>https://www.contratos.gov.co/consultas/detalleProceso.do?numConstancia=17-12-6769252</v>
      </c>
      <c r="N602" s="12" t="str">
        <f>+'[1]Consolidado ORG'!AL599</f>
        <v>17-12-6769252</v>
      </c>
      <c r="O602" s="29"/>
    </row>
    <row r="603" spans="1:15" ht="78.75" x14ac:dyDescent="0.25">
      <c r="A603" s="11" t="str">
        <f>+'[1]Consolidado ORG'!A600</f>
        <v>SCJ-601-2017</v>
      </c>
      <c r="B603" s="12">
        <f>+'[1]Consolidado ORG'!B600</f>
        <v>42921</v>
      </c>
      <c r="C603" s="12" t="str">
        <f>+'[1]Consolidado ORG'!G600</f>
        <v>ROBINSSON CAICEDO GONZALEZ</v>
      </c>
      <c r="D603" s="12" t="str">
        <f>+'[1]Consolidado ORG'!L600</f>
        <v>PRESTAR LOS SERVICIOS PROFESIONALES A LA DIRECCIÓN DE SEGURIDAD PARA APOYAR LA CONSTRUCCIÓN TÉCNICA Y METODOLÓGICA DEL MÓDULO "PROFESIONALIZACIÓN DEL SERVICIO", EN EL MARCO DEL PROYECTO "MEJOR POLICIA", EL CUAL TIENE POR OBJETO EL FORTALECIMIENTO DEL MODELO NACIONAL DE VIGILANCIA COMUNITARIA POR CUADRANTES Y EL MODELO DE ATENCIÓN AL CIUDADANO.</v>
      </c>
      <c r="E603" s="12">
        <f>+'[1]Consolidado ORG'!M600</f>
        <v>42922</v>
      </c>
      <c r="F603" s="12">
        <f>+'[1]Consolidado ORG'!N600</f>
        <v>43105</v>
      </c>
      <c r="G603" s="13">
        <f>+'[1]Consolidado ORG'!P600</f>
        <v>6</v>
      </c>
      <c r="H603" s="13">
        <f>+'[1]Consolidado ORG'!AG600</f>
        <v>0</v>
      </c>
      <c r="I603" s="14">
        <f>+'[1]Consolidado ORG'!T600</f>
        <v>49200000</v>
      </c>
      <c r="J603" s="14">
        <f>+'[1]Consolidado ORG'!AE600</f>
        <v>0</v>
      </c>
      <c r="K603" s="12" t="str">
        <f>+'[1]Consolidado ORG'!E600</f>
        <v>5 5. Contratación directa</v>
      </c>
      <c r="L603" s="12" t="str">
        <f>+'[1]Consolidado ORG'!F600</f>
        <v>6 6. Otro</v>
      </c>
      <c r="M603" s="12" t="str">
        <f>+'[1]Consolidado ORG'!AK600</f>
        <v>https://www.contratos.gov.co/consultas/detalleProceso.do?numConstancia=17-12-6780905</v>
      </c>
      <c r="N603" s="12" t="str">
        <f>+'[1]Consolidado ORG'!AL600</f>
        <v>17-12-6780905</v>
      </c>
      <c r="O603" s="29"/>
    </row>
    <row r="604" spans="1:15" ht="90" x14ac:dyDescent="0.25">
      <c r="A604" s="11" t="str">
        <f>+'[1]Consolidado ORG'!A601</f>
        <v>SCJ-602-2017</v>
      </c>
      <c r="B604" s="12">
        <f>+'[1]Consolidado ORG'!B601</f>
        <v>42921</v>
      </c>
      <c r="C604" s="12" t="str">
        <f>+'[1]Consolidado ORG'!G601</f>
        <v>LUZ IRIS ORJUELA ROA</v>
      </c>
      <c r="D604" s="12" t="str">
        <f>+'[1]Consolidado ORG'!L601</f>
        <v>PRESTAR LOS SERVICIOS PROFESIONALES A LA DIRECCIÓN DE SEGURIDAD PARA APOYAR LA CONSTRUCCIÓN TÉCNICA Y METODOLÓGICA DEL MÓDULO "HABILIDADES SOCIALES E INTERVENCIÓN EN SITUACIONES DE CRISIS" EN EL MARCO DEL PROYECTO "MEJOR POLICIA", EL CUAL TIENE COMO OBJETIVO EL FORTALECIMIENTO DEL MODELO NACIONAL DE VIGILANCIA COMUNITARIA POR CUADRANTES Y DEL MODELO DE ATENCIÓN AL CIUDADANO</v>
      </c>
      <c r="E604" s="12">
        <f>+'[1]Consolidado ORG'!M601</f>
        <v>42921</v>
      </c>
      <c r="F604" s="12">
        <f>+'[1]Consolidado ORG'!N601</f>
        <v>43104</v>
      </c>
      <c r="G604" s="13">
        <f>+'[1]Consolidado ORG'!P601</f>
        <v>6</v>
      </c>
      <c r="H604" s="13">
        <f>+'[1]Consolidado ORG'!AG601</f>
        <v>0</v>
      </c>
      <c r="I604" s="14">
        <f>+'[1]Consolidado ORG'!T601</f>
        <v>49200000</v>
      </c>
      <c r="J604" s="14">
        <f>+'[1]Consolidado ORG'!AE601</f>
        <v>0</v>
      </c>
      <c r="K604" s="12" t="str">
        <f>+'[1]Consolidado ORG'!E601</f>
        <v>5 5. Contratación directa</v>
      </c>
      <c r="L604" s="12" t="str">
        <f>+'[1]Consolidado ORG'!F601</f>
        <v>6 6. Otro</v>
      </c>
      <c r="M604" s="12" t="str">
        <f>+'[1]Consolidado ORG'!AK601</f>
        <v>https://www.contratos.gov.co/consultas/detalleProceso.do?numConstancia=17-12-6780955</v>
      </c>
      <c r="N604" s="12" t="str">
        <f>+'[1]Consolidado ORG'!AL601</f>
        <v>17-12-6780955</v>
      </c>
      <c r="O604" s="29"/>
    </row>
    <row r="605" spans="1:15" ht="78.75" x14ac:dyDescent="0.25">
      <c r="A605" s="11" t="str">
        <f>+'[1]Consolidado ORG'!A602</f>
        <v>SCJ-603-2017</v>
      </c>
      <c r="B605" s="12">
        <f>+'[1]Consolidado ORG'!B602</f>
        <v>42921</v>
      </c>
      <c r="C605" s="12" t="str">
        <f>+'[1]Consolidado ORG'!G602</f>
        <v>CHRISTIAN ENRIQUE ORTEGA LOAIZA</v>
      </c>
      <c r="D605" s="12" t="str">
        <f>+'[1]Consolidado ORG'!L602</f>
        <v>PRESTAR LOS SERVICIOS PROFESIONALES A LA DIRECCIÓN DE TECNOLOGÍA Y SISTEMAS DE LA INFORMACIÓN EN LAS ACTIVIDADES RELACIONADAS CON EL CICLO DE VIDA DEL SOFTWARE, INCLUIDOS EL PROCESO DE ANÁLISIS, DOCUMENTACIÓN, DESARROLLO, IMPLEMENTACIÓN Y MANTENIMIENTO DE LOS SISTEMAS DE INFORMACIÓN DE LA SECRETARÍA DE SEGURIDAD, CONVIVENCIA Y JUSTICIA.</v>
      </c>
      <c r="E605" s="12">
        <f>+'[1]Consolidado ORG'!M602</f>
        <v>42922</v>
      </c>
      <c r="F605" s="12">
        <f>+'[1]Consolidado ORG'!N602</f>
        <v>43105</v>
      </c>
      <c r="G605" s="13">
        <f>+'[1]Consolidado ORG'!P602</f>
        <v>6</v>
      </c>
      <c r="H605" s="13">
        <f>+'[1]Consolidado ORG'!AG602</f>
        <v>0</v>
      </c>
      <c r="I605" s="14">
        <f>+'[1]Consolidado ORG'!T602</f>
        <v>30000000</v>
      </c>
      <c r="J605" s="14">
        <f>+'[1]Consolidado ORG'!AE602</f>
        <v>3000000</v>
      </c>
      <c r="K605" s="12" t="str">
        <f>+'[1]Consolidado ORG'!E602</f>
        <v>5 5. Contratación directa</v>
      </c>
      <c r="L605" s="12" t="str">
        <f>+'[1]Consolidado ORG'!F602</f>
        <v>6 6. Otro</v>
      </c>
      <c r="M605" s="12" t="str">
        <f>+'[1]Consolidado ORG'!AK602</f>
        <v>https://www.contratos.gov.co/consultas/detalleProceso.do?numConstancia=17-12-6781013</v>
      </c>
      <c r="N605" s="12" t="str">
        <f>+'[1]Consolidado ORG'!AL602</f>
        <v>17-12-6781013</v>
      </c>
      <c r="O605" s="29"/>
    </row>
    <row r="606" spans="1:15" ht="45" x14ac:dyDescent="0.25">
      <c r="A606" s="11" t="str">
        <f>+'[1]Consolidado ORG'!A603</f>
        <v>SCJ-604-2017</v>
      </c>
      <c r="B606" s="12">
        <f>+'[1]Consolidado ORG'!B603</f>
        <v>42921</v>
      </c>
      <c r="C606" s="12" t="str">
        <f>+'[1]Consolidado ORG'!G603</f>
        <v>EDIFICIO T7-T8 CIUDAD EMPRESARIAL SARMIENTO ANGULO - PROPIEDAD HORIZONTAL</v>
      </c>
      <c r="D606" s="12" t="str">
        <f>+'[1]Consolidado ORG'!L603</f>
        <v>COMPRA DE TARJETAS MAGNÉTICAS DEBIDAMENTE PROGRAMADAS PARA EL INGRESO DE FUNCIONARIOS Y/O CONTRATISTAS A LAS INTALACIONES DE LA SECRETARIA DISTITAL DE SEGURIDAD CONVIVENCIA Y JUSTICIA</v>
      </c>
      <c r="E606" s="12">
        <f>+'[1]Consolidado ORG'!M603</f>
        <v>42921</v>
      </c>
      <c r="F606" s="12">
        <f>+'[1]Consolidado ORG'!N603</f>
        <v>42935</v>
      </c>
      <c r="G606" s="13">
        <f>+'[1]Consolidado ORG'!P603</f>
        <v>0.5</v>
      </c>
      <c r="H606" s="13">
        <f>+'[1]Consolidado ORG'!AG603</f>
        <v>0</v>
      </c>
      <c r="I606" s="14">
        <f>+'[1]Consolidado ORG'!T603</f>
        <v>5129400</v>
      </c>
      <c r="J606" s="14">
        <f>+'[1]Consolidado ORG'!AE603</f>
        <v>0</v>
      </c>
      <c r="K606" s="12" t="str">
        <f>+'[1]Consolidado ORG'!E603</f>
        <v>5 5. Contratación directa</v>
      </c>
      <c r="L606" s="12" t="str">
        <f>+'[1]Consolidado ORG'!F603</f>
        <v>6 6. Otro</v>
      </c>
      <c r="M606" s="12" t="str">
        <f>+'[1]Consolidado ORG'!AK603</f>
        <v>https://www.contratos.gov.co/consultas/detalleProceso.do?numConstancia=17-12-6793724</v>
      </c>
      <c r="N606" s="12" t="str">
        <f>+'[1]Consolidado ORG'!AL603</f>
        <v>17-12-6793724</v>
      </c>
      <c r="O606" s="29"/>
    </row>
    <row r="607" spans="1:15" ht="45" x14ac:dyDescent="0.25">
      <c r="A607" s="11" t="str">
        <f>+'[1]Consolidado ORG'!A604</f>
        <v>SCJ-605-2017</v>
      </c>
      <c r="B607" s="12">
        <f>+'[1]Consolidado ORG'!B604</f>
        <v>42926</v>
      </c>
      <c r="C607" s="12" t="str">
        <f>+'[1]Consolidado ORG'!G604</f>
        <v>MEDICINA LABORAL S.A.S</v>
      </c>
      <c r="D607" s="12" t="str">
        <f>+'[1]Consolidado ORG'!L604</f>
        <v>PRESTAR SERVICIOS DE EXÁMENES MÉDICOS OCUPACIONALES, CLÍNICOS Y PARACLÍNICOS PARA LOS SERVIDORES PÚBLICOS DE LA SECRETARÍA DISTRITAL DE SEGURIDAD, CONVIVENCIA Y JUSTICIA.</v>
      </c>
      <c r="E607" s="12">
        <f>+'[1]Consolidado ORG'!M604</f>
        <v>42934</v>
      </c>
      <c r="F607" s="12">
        <f>+'[1]Consolidado ORG'!N604</f>
        <v>43116</v>
      </c>
      <c r="G607" s="13">
        <f>+'[1]Consolidado ORG'!P604</f>
        <v>6</v>
      </c>
      <c r="H607" s="13">
        <f>+'[1]Consolidado ORG'!AG604</f>
        <v>90</v>
      </c>
      <c r="I607" s="14">
        <f>+'[1]Consolidado ORG'!T604</f>
        <v>99985500</v>
      </c>
      <c r="J607" s="14">
        <f>+'[1]Consolidado ORG'!AE604</f>
        <v>0</v>
      </c>
      <c r="K607" s="12" t="str">
        <f>+'[1]Consolidado ORG'!E604</f>
        <v>2 2. Selección abreviada</v>
      </c>
      <c r="L607" s="12" t="str">
        <f>+'[1]Consolidado ORG'!F604</f>
        <v>2 2. Menor cuantía</v>
      </c>
      <c r="M607" s="12" t="str">
        <f>+'[1]Consolidado ORG'!AK604</f>
        <v>https://community.secop.gov.co/Public/Tendering/OpportunityDetail/Index?noticeUID=CO1.NTC.173915</v>
      </c>
      <c r="N607" s="12" t="str">
        <f>+'[1]Consolidado ORG'!AL604</f>
        <v>CO1.NTC.173915</v>
      </c>
      <c r="O607" s="29"/>
    </row>
    <row r="608" spans="1:15" ht="56.25" x14ac:dyDescent="0.25">
      <c r="A608" s="11" t="str">
        <f>+'[1]Consolidado ORG'!A605</f>
        <v>SCJ-606-2017</v>
      </c>
      <c r="B608" s="12">
        <f>+'[1]Consolidado ORG'!B605</f>
        <v>42921</v>
      </c>
      <c r="C608" s="12" t="str">
        <f>+'[1]Consolidado ORG'!G605</f>
        <v>SUMIMAS S.A.S</v>
      </c>
      <c r="D608" s="12" t="str">
        <f>+'[1]Consolidado ORG'!L605</f>
        <v>REALIZAR ADQUISICIÓN DE SUMINISTRO TINTAS, TONER Y CONSUMIBLES PARA LA SECRETARÍA DISTRITAL DE SEGURIDAD, CONVIVENCIA Y JUSTICIA. AMPARADO EN EL ACUERDO MARCO DE CONSUMIBLES DE IMPRESIÓN (ACUERDO MARCO - CCE-538-1-AMP-2017)</v>
      </c>
      <c r="E608" s="12">
        <f>+'[1]Consolidado ORG'!M605</f>
        <v>42921</v>
      </c>
      <c r="F608" s="12">
        <f>+'[1]Consolidado ORG'!N605</f>
        <v>42982</v>
      </c>
      <c r="G608" s="13">
        <f>+'[1]Consolidado ORG'!P605</f>
        <v>2</v>
      </c>
      <c r="H608" s="13">
        <f>+'[1]Consolidado ORG'!AG605</f>
        <v>0</v>
      </c>
      <c r="I608" s="14">
        <f>+'[1]Consolidado ORG'!T605</f>
        <v>80157081</v>
      </c>
      <c r="J608" s="14">
        <f>+'[1]Consolidado ORG'!AE605</f>
        <v>0</v>
      </c>
      <c r="K608" s="12" t="str">
        <f>+'[1]Consolidado ORG'!E605</f>
        <v>2 2. Selección abreviada</v>
      </c>
      <c r="L608" s="12" t="str">
        <f>+'[1]Consolidado ORG'!F605</f>
        <v>6 6. Otro</v>
      </c>
      <c r="M608" s="12" t="str">
        <f>+'[1]Consolidado ORG'!AK605</f>
        <v>https://www.colombiacompra.gov.co/tienda-virtual-del-estado-colombiano/ordenes-compra/18536</v>
      </c>
      <c r="N608" s="12" t="str">
        <f>+'[1]Consolidado ORG'!AL605</f>
        <v>CCE-18536</v>
      </c>
      <c r="O608" s="29"/>
    </row>
    <row r="609" spans="1:15" ht="56.25" x14ac:dyDescent="0.25">
      <c r="A609" s="11" t="str">
        <f>+'[1]Consolidado ORG'!A606</f>
        <v>SCJ-607-2017</v>
      </c>
      <c r="B609" s="12">
        <f>+'[1]Consolidado ORG'!B606</f>
        <v>42921</v>
      </c>
      <c r="C609" s="12" t="str">
        <f>+'[1]Consolidado ORG'!G606</f>
        <v>OFIXPRES S.A.S</v>
      </c>
      <c r="D609" s="12" t="str">
        <f>+'[1]Consolidado ORG'!L606</f>
        <v>REALIZAR ADQUISICIÓN DE SUMINISTRO TINTAS, TONER Y CONSUMIBLES PARA LA SECRETARÍA DISTRITAL DE SEGURIDAD, CONVIVENCIA Y JUSTICIA. AMPARADO EN EL ACUERDO MARCO DE CONSUMIBLES DE IMPRESIÓN (ACUERDO MARCO - CCE-538-1-AMP-2017)</v>
      </c>
      <c r="E609" s="12">
        <f>+'[1]Consolidado ORG'!M606</f>
        <v>42921</v>
      </c>
      <c r="F609" s="12">
        <f>+'[1]Consolidado ORG'!N606</f>
        <v>42982</v>
      </c>
      <c r="G609" s="13">
        <f>+'[1]Consolidado ORG'!P606</f>
        <v>2</v>
      </c>
      <c r="H609" s="13">
        <f>+'[1]Consolidado ORG'!AG606</f>
        <v>0</v>
      </c>
      <c r="I609" s="14">
        <f>+'[1]Consolidado ORG'!T606</f>
        <v>127510048</v>
      </c>
      <c r="J609" s="14">
        <f>+'[1]Consolidado ORG'!AE606</f>
        <v>0</v>
      </c>
      <c r="K609" s="12" t="str">
        <f>+'[1]Consolidado ORG'!E606</f>
        <v>2 2. Selección abreviada</v>
      </c>
      <c r="L609" s="12" t="str">
        <f>+'[1]Consolidado ORG'!F606</f>
        <v>6 6. Otro</v>
      </c>
      <c r="M609" s="12" t="str">
        <f>+'[1]Consolidado ORG'!AK606</f>
        <v>https://www.colombiacompra.gov.co/tienda-virtual-del-estado-colombiano/ordenes-compra/18538</v>
      </c>
      <c r="N609" s="12" t="str">
        <f>+'[1]Consolidado ORG'!AL606</f>
        <v>CCE-18538</v>
      </c>
      <c r="O609" s="29"/>
    </row>
    <row r="610" spans="1:15" ht="78.75" x14ac:dyDescent="0.25">
      <c r="A610" s="11" t="str">
        <f>+'[1]Consolidado ORG'!A607</f>
        <v>SCJ-608-2017</v>
      </c>
      <c r="B610" s="12">
        <f>+'[1]Consolidado ORG'!B607</f>
        <v>42922</v>
      </c>
      <c r="C610" s="12" t="str">
        <f>+'[1]Consolidado ORG'!G607</f>
        <v>MARIA FERNANDA COBO CHARRY</v>
      </c>
      <c r="D610" s="12" t="str">
        <f>+'[1]Consolidado ORG'!L607</f>
        <v>PRESTAR LOS SERVICIOS PROFESIONALES A LA DIRECCIÓN DE PREVENCIÓN Y CULTURA CIUDADANA DE LA SUBSECRETARIA DE SEGURIDAD Y CONVIVENCIA, PAR AAPOYAR LA IMPLEMEMTNACIÓN DEL A ESTRATEGIA DE PREVENCIÓN DE LA PARTICIPACIÓN DE ADOLESCENTES EN LA COMISIÓN DE DELITOS EN LA CIUDAD DE BOGOTÁ EL MARCO DE LA ESTRATEGIA DE CONVIVENCIA Y SEGURIDAD</v>
      </c>
      <c r="E610" s="12">
        <f>+'[1]Consolidado ORG'!M607</f>
        <v>42930</v>
      </c>
      <c r="F610" s="12">
        <f>+'[1]Consolidado ORG'!N607</f>
        <v>43113</v>
      </c>
      <c r="G610" s="13">
        <f>+'[1]Consolidado ORG'!P607</f>
        <v>6</v>
      </c>
      <c r="H610" s="13">
        <f>+'[1]Consolidado ORG'!AG607</f>
        <v>0</v>
      </c>
      <c r="I610" s="14">
        <f>+'[1]Consolidado ORG'!T607</f>
        <v>39000000</v>
      </c>
      <c r="J610" s="14">
        <f>+'[1]Consolidado ORG'!AE607</f>
        <v>0</v>
      </c>
      <c r="K610" s="12" t="str">
        <f>+'[1]Consolidado ORG'!E607</f>
        <v>5 5. Contratación directa</v>
      </c>
      <c r="L610" s="12" t="str">
        <f>+'[1]Consolidado ORG'!F607</f>
        <v>6 6. Otro</v>
      </c>
      <c r="M610" s="12" t="str">
        <f>+'[1]Consolidado ORG'!AK607</f>
        <v>https://www.contratos.gov.co/consultas/detalleProceso.do?numConstancia=17-12-6781073</v>
      </c>
      <c r="N610" s="12" t="str">
        <f>+'[1]Consolidado ORG'!AL607</f>
        <v>17-12-6781073</v>
      </c>
      <c r="O610" s="29"/>
    </row>
    <row r="611" spans="1:15" ht="56.25" x14ac:dyDescent="0.25">
      <c r="A611" s="11" t="str">
        <f>+'[1]Consolidado ORG'!A608</f>
        <v>SCJ-609-2017</v>
      </c>
      <c r="B611" s="12">
        <f>+'[1]Consolidado ORG'!B608</f>
        <v>42922</v>
      </c>
      <c r="C611" s="12" t="str">
        <f>+'[1]Consolidado ORG'!G608</f>
        <v>SARA LUCIA RODRIGUEZ GOYENECHE</v>
      </c>
      <c r="D611" s="12" t="str">
        <f>+'[1]Consolidado ORG'!L608</f>
        <v>PRESTAR LOS SERVICIOS PROFESIONALES A LA SUBSECRETARIA DE SEGURIDAD Y CONVIVENCIA PARA APOYAR LA ORGANIZACIÓN,  REVISIÓN SEGUIMIENTO Y ANÁLISIS TECNICO EN LOS TEMAS ESTRATEGICAS PROYECTOS Y PROGRAMAS RELACIONADOS CON ESTA DEPENDENCIA.</v>
      </c>
      <c r="E611" s="12">
        <f>+'[1]Consolidado ORG'!M608</f>
        <v>42923</v>
      </c>
      <c r="F611" s="12">
        <f>+'[1]Consolidado ORG'!N608</f>
        <v>43106</v>
      </c>
      <c r="G611" s="13">
        <f>+'[1]Consolidado ORG'!P608</f>
        <v>6</v>
      </c>
      <c r="H611" s="13">
        <f>+'[1]Consolidado ORG'!AG608</f>
        <v>0</v>
      </c>
      <c r="I611" s="14">
        <f>+'[1]Consolidado ORG'!T608</f>
        <v>36000000</v>
      </c>
      <c r="J611" s="14">
        <f>+'[1]Consolidado ORG'!AE608</f>
        <v>0</v>
      </c>
      <c r="K611" s="12" t="str">
        <f>+'[1]Consolidado ORG'!E608</f>
        <v>5 5. Contratación directa</v>
      </c>
      <c r="L611" s="12" t="str">
        <f>+'[1]Consolidado ORG'!F608</f>
        <v>6 6. Otro</v>
      </c>
      <c r="M611" s="12" t="str">
        <f>+'[1]Consolidado ORG'!AK608</f>
        <v>https://www.contratos.gov.co/consultas/detalleProceso.do?numConstancia=17-12-6781122</v>
      </c>
      <c r="N611" s="12" t="str">
        <f>+'[1]Consolidado ORG'!AL608</f>
        <v>17-12-6781122</v>
      </c>
      <c r="O611" s="29"/>
    </row>
    <row r="612" spans="1:15" ht="56.25" x14ac:dyDescent="0.25">
      <c r="A612" s="11" t="str">
        <f>+'[1]Consolidado ORG'!A609</f>
        <v>SCJ-610-2017</v>
      </c>
      <c r="B612" s="12">
        <f>+'[1]Consolidado ORG'!B609</f>
        <v>42922</v>
      </c>
      <c r="C612" s="12" t="str">
        <f>+'[1]Consolidado ORG'!G609</f>
        <v>MARTHA CECILIA IGLESIAS GARAY</v>
      </c>
      <c r="D612" s="12" t="str">
        <f>+'[1]Consolidado ORG'!L609</f>
        <v>PRESTAR SERVICIOS PROFESIONALES A LA DIRECCIÓN DE BIENES EN LO RELACIONADO CON LA GESTIÓN DE ASEGURAMIENTO DE LOS BIENES, SERVICIOS Y OBRAS ADQUIRIDOS Y/O ADMINISTRADOS POR LA SECRETARÍA DISTRITAL DE SEGURIDAD, CONVIVENCIA Y JUSTICIA.</v>
      </c>
      <c r="E612" s="12">
        <f>+'[1]Consolidado ORG'!M609</f>
        <v>42923</v>
      </c>
      <c r="F612" s="12">
        <f>+'[1]Consolidado ORG'!N609</f>
        <v>43118</v>
      </c>
      <c r="G612" s="13">
        <f>+'[1]Consolidado ORG'!P609</f>
        <v>6.4</v>
      </c>
      <c r="H612" s="13">
        <f>+'[1]Consolidado ORG'!AG609</f>
        <v>0</v>
      </c>
      <c r="I612" s="14">
        <f>+'[1]Consolidado ORG'!T609</f>
        <v>44800000</v>
      </c>
      <c r="J612" s="14">
        <f>+'[1]Consolidado ORG'!AE609</f>
        <v>0</v>
      </c>
      <c r="K612" s="12" t="str">
        <f>+'[1]Consolidado ORG'!E609</f>
        <v>5 5. Contratación directa</v>
      </c>
      <c r="L612" s="12" t="str">
        <f>+'[1]Consolidado ORG'!F609</f>
        <v>6 6. Otro</v>
      </c>
      <c r="M612" s="12" t="str">
        <f>+'[1]Consolidado ORG'!AK609</f>
        <v>https://www.contratos.gov.co/consultas/detalleProceso.do?numConstancia=17-12-6791435</v>
      </c>
      <c r="N612" s="12" t="str">
        <f>+'[1]Consolidado ORG'!AL609</f>
        <v>17-12-6791435</v>
      </c>
      <c r="O612" s="29"/>
    </row>
    <row r="613" spans="1:15" ht="67.5" x14ac:dyDescent="0.25">
      <c r="A613" s="11" t="str">
        <f>+'[1]Consolidado ORG'!A610</f>
        <v>SCJ-611-2017</v>
      </c>
      <c r="B613" s="12">
        <f>+'[1]Consolidado ORG'!B610</f>
        <v>42923</v>
      </c>
      <c r="C613" s="12" t="str">
        <f>+'[1]Consolidado ORG'!G610</f>
        <v>LILIANA MALAGON TORRES</v>
      </c>
      <c r="D613" s="12" t="str">
        <f>+'[1]Consolidado ORG'!L610</f>
        <v xml:space="preserve">PRESTAR LOS SERVICIOS PROFESIONALES A LA DIRECCIÓN DE PREVENCIÓN Y CULTURA CIUDADANA DELA SUBSECRETARIA DE SEGURIDAD Y CONVIVENCIA, PARA APOYAR LA IMPLEMENTACIÓN DE LA ESTRATEGIA DE PREVENCIÓN DE LA PARTICIPACIÓN DE ADOLESCENTES EN LA COMISIÓN DE DELITOS EN LA CIUDAD DE BOGOTÁ EL MARCO DE LA ESTRATEGIA </v>
      </c>
      <c r="E613" s="12">
        <f>+'[1]Consolidado ORG'!M610</f>
        <v>42923</v>
      </c>
      <c r="F613" s="12">
        <f>+'[1]Consolidado ORG'!N610</f>
        <v>43106</v>
      </c>
      <c r="G613" s="13">
        <f>+'[1]Consolidado ORG'!P610</f>
        <v>6</v>
      </c>
      <c r="H613" s="13">
        <f>+'[1]Consolidado ORG'!AG610</f>
        <v>0</v>
      </c>
      <c r="I613" s="14">
        <f>+'[1]Consolidado ORG'!T610</f>
        <v>33000000</v>
      </c>
      <c r="J613" s="14">
        <f>+'[1]Consolidado ORG'!AE610</f>
        <v>0</v>
      </c>
      <c r="K613" s="12" t="str">
        <f>+'[1]Consolidado ORG'!E610</f>
        <v>5 5. Contratación directa</v>
      </c>
      <c r="L613" s="12" t="str">
        <f>+'[1]Consolidado ORG'!F610</f>
        <v>6 6. Otro</v>
      </c>
      <c r="M613" s="12" t="str">
        <f>+'[1]Consolidado ORG'!AK610</f>
        <v>https://www.contratos.gov.co/consultas/detalleProceso.do?numConstancia=17-12-6791891</v>
      </c>
      <c r="N613" s="12" t="str">
        <f>+'[1]Consolidado ORG'!AL610</f>
        <v>17-12-6791891</v>
      </c>
      <c r="O613" s="29"/>
    </row>
    <row r="614" spans="1:15" ht="56.25" x14ac:dyDescent="0.25">
      <c r="A614" s="11" t="str">
        <f>+'[1]Consolidado ORG'!A611</f>
        <v>SCJ-613-2017</v>
      </c>
      <c r="B614" s="12">
        <f>+'[1]Consolidado ORG'!B611</f>
        <v>42923</v>
      </c>
      <c r="C614" s="12" t="str">
        <f>+'[1]Consolidado ORG'!G611</f>
        <v>YOLANDA RODRIGUEZ BARON</v>
      </c>
      <c r="D614" s="12" t="str">
        <f>+'[1]Consolidado ORG'!L611</f>
        <v>PRESTAR LOS SERVICIOS DE APOYO A LA GESTIÓN EN LA SUBSECRETARIA DE SEGURIDAD Y CONVIVENCIA PARA COADYUVAR EN LA IMPLEMENTACION DE ESTRATEGIAS Y ACCIONES DE DIALOGO MEDIACIÓN Y PREVENCIÓN EN CONVIVENCIA Y SEGURIDAD CIUDADANA EN LA CIUDAD</v>
      </c>
      <c r="E614" s="12">
        <f>+'[1]Consolidado ORG'!M611</f>
        <v>42923</v>
      </c>
      <c r="F614" s="12">
        <f>+'[1]Consolidado ORG'!N611</f>
        <v>43106</v>
      </c>
      <c r="G614" s="13">
        <f>+'[1]Consolidado ORG'!P611</f>
        <v>6</v>
      </c>
      <c r="H614" s="13">
        <f>+'[1]Consolidado ORG'!AG611</f>
        <v>0</v>
      </c>
      <c r="I614" s="14">
        <f>+'[1]Consolidado ORG'!T611</f>
        <v>12000000</v>
      </c>
      <c r="J614" s="14">
        <f>+'[1]Consolidado ORG'!AE611</f>
        <v>0</v>
      </c>
      <c r="K614" s="12" t="str">
        <f>+'[1]Consolidado ORG'!E611</f>
        <v>5 5. Contratación directa</v>
      </c>
      <c r="L614" s="12" t="str">
        <f>+'[1]Consolidado ORG'!F611</f>
        <v>6 6. Otro</v>
      </c>
      <c r="M614" s="12" t="str">
        <f>+'[1]Consolidado ORG'!AK611</f>
        <v>https://www.contratos.gov.co/consultas/detalleProceso.do?numConstancia=17-12-6791971</v>
      </c>
      <c r="N614" s="12" t="str">
        <f>+'[1]Consolidado ORG'!AL611</f>
        <v>17-12-6791971</v>
      </c>
      <c r="O614" s="29"/>
    </row>
    <row r="615" spans="1:15" ht="78.75" x14ac:dyDescent="0.25">
      <c r="A615" s="11" t="str">
        <f>+'[1]Consolidado ORG'!A612</f>
        <v>SCJ-614-2017</v>
      </c>
      <c r="B615" s="12">
        <f>+'[1]Consolidado ORG'!B612</f>
        <v>42923</v>
      </c>
      <c r="C615" s="12" t="str">
        <f>+'[1]Consolidado ORG'!G612</f>
        <v>NESTOR EDUARDO GOMEZ</v>
      </c>
      <c r="D615" s="12" t="str">
        <f>+'[1]Consolidado ORG'!L612</f>
        <v>PRESTAR LOS SERVICIOS PROFESIONALES A LA DIRECCIÓN DE SEGURIDAD PARA APOYAR LA CONSTRUCCIÓN TÉCNICA DE LA LINEA TRANVERSAL MOTIVACIONAL DEPENDEN DE MI DEPENDE DE TODOS EN EL MARC DEL PROYECTO MEJOR POLICIA EL CUAL TIENE COMO OBJETO EL FORTALECIMIENTO DEL MODELO NACIONAL DE VIGILANCIA COMUNITARIA POR CUADRANTES Y DEL MOODELO DE ATENCIÓN AL CIUDADANO.</v>
      </c>
      <c r="E615" s="12">
        <f>+'[1]Consolidado ORG'!M612</f>
        <v>42923</v>
      </c>
      <c r="F615" s="12">
        <f>+'[1]Consolidado ORG'!N612</f>
        <v>43106</v>
      </c>
      <c r="G615" s="13">
        <f>+'[1]Consolidado ORG'!P612</f>
        <v>6</v>
      </c>
      <c r="H615" s="13">
        <f>+'[1]Consolidado ORG'!AG612</f>
        <v>0</v>
      </c>
      <c r="I615" s="14">
        <f>+'[1]Consolidado ORG'!T612</f>
        <v>49200000</v>
      </c>
      <c r="J615" s="14">
        <f>+'[1]Consolidado ORG'!AE612</f>
        <v>0</v>
      </c>
      <c r="K615" s="12" t="str">
        <f>+'[1]Consolidado ORG'!E612</f>
        <v>5 5. Contratación directa</v>
      </c>
      <c r="L615" s="12" t="str">
        <f>+'[1]Consolidado ORG'!F612</f>
        <v>6 6. Otro</v>
      </c>
      <c r="M615" s="12" t="str">
        <f>+'[1]Consolidado ORG'!AK612</f>
        <v>https://www.contratos.gov.co/consultas/detalleProceso.do?numConstancia=17-12-6792022</v>
      </c>
      <c r="N615" s="12" t="str">
        <f>+'[1]Consolidado ORG'!AL612</f>
        <v>17-12-6792022</v>
      </c>
      <c r="O615" s="29"/>
    </row>
    <row r="616" spans="1:15" ht="56.25" x14ac:dyDescent="0.25">
      <c r="A616" s="11" t="str">
        <f>+'[1]Consolidado ORG'!A613</f>
        <v>SCJ-615-2017</v>
      </c>
      <c r="B616" s="12">
        <f>+'[1]Consolidado ORG'!B613</f>
        <v>42923</v>
      </c>
      <c r="C616" s="12" t="str">
        <f>+'[1]Consolidado ORG'!G613</f>
        <v>SANDRA PATRICIA ROJAS RODRÍGUEZ</v>
      </c>
      <c r="D616" s="12" t="str">
        <f>+'[1]Consolidado ORG'!L613</f>
        <v>PRESTAR LOS SERVICIOS DE APOYO A LA GESTIÓN EN LA SUBSECRETARIA DE SEGURIDAD Y CONVIVENCIA PARA COADYUVAR EN LA IMPLEMENTACION DE ESTRATEGIAS Y ACCIONES DE DIÁLOGO MEDIACIÓN Y PREVENCIÓN EN CONVIVENCIA Y SEGURIDAD CIUDADANA EN LA CIUDAD</v>
      </c>
      <c r="E616" s="12">
        <f>+'[1]Consolidado ORG'!M613</f>
        <v>42923</v>
      </c>
      <c r="F616" s="12">
        <f>+'[1]Consolidado ORG'!N613</f>
        <v>43114</v>
      </c>
      <c r="G616" s="13">
        <f>+'[1]Consolidado ORG'!P613</f>
        <v>7</v>
      </c>
      <c r="H616" s="13">
        <f>+'[1]Consolidado ORG'!AG613</f>
        <v>0</v>
      </c>
      <c r="I616" s="14">
        <f>+'[1]Consolidado ORG'!T613</f>
        <v>14000000</v>
      </c>
      <c r="J616" s="14">
        <f>+'[1]Consolidado ORG'!AE613</f>
        <v>0</v>
      </c>
      <c r="K616" s="12" t="str">
        <f>+'[1]Consolidado ORG'!E613</f>
        <v>5 5. Contratación directa</v>
      </c>
      <c r="L616" s="12" t="str">
        <f>+'[1]Consolidado ORG'!F613</f>
        <v>6 6. Otro</v>
      </c>
      <c r="M616" s="12" t="str">
        <f>+'[1]Consolidado ORG'!AK613</f>
        <v>https://www.contratos.gov.co/consultas/detalleProceso.do?numConstancia=17-12-6792121</v>
      </c>
      <c r="N616" s="12" t="str">
        <f>+'[1]Consolidado ORG'!AL613</f>
        <v>17-12-6792121</v>
      </c>
      <c r="O616" s="29"/>
    </row>
    <row r="617" spans="1:15" ht="78.75" x14ac:dyDescent="0.25">
      <c r="A617" s="11" t="str">
        <f>+'[1]Consolidado ORG'!A614</f>
        <v>SCJ-616-2017</v>
      </c>
      <c r="B617" s="12">
        <f>+'[1]Consolidado ORG'!B614</f>
        <v>42923</v>
      </c>
      <c r="C617" s="12" t="str">
        <f>+'[1]Consolidado ORG'!G614</f>
        <v>ELIANA MELGUIZO SANDOVAL</v>
      </c>
      <c r="D617" s="12" t="str">
        <f>+'[1]Consolidado ORG'!L614</f>
        <v>PRESTAR LOS SERVICIOS PROFESIONALES ALA DIRECCIÓN DE PREVENCIÓN Y CULTURA CIUDADANA DE LA SUBSECRETARIA DE SEGURIDAD Y CONVIVENCIA PARA AOYAR LA IMPLEMENTACIÓN DE LA ESTRAATEGIA DE PREVENCIÓN DE LA PARTICIPACIÓN DE ADOLESCENTES EN LA COMISIÓN DE DELITOS EN LA CIUDAD DE BOGOTÁ EL MARCO DE LA ESTRATEGIA DE CONVIVENCIA Y SEGURIDAD.</v>
      </c>
      <c r="E617" s="12">
        <f>+'[1]Consolidado ORG'!M614</f>
        <v>42929</v>
      </c>
      <c r="F617" s="12">
        <f>+'[1]Consolidado ORG'!N614</f>
        <v>43112</v>
      </c>
      <c r="G617" s="13">
        <f>+'[1]Consolidado ORG'!P614</f>
        <v>6</v>
      </c>
      <c r="H617" s="13">
        <f>+'[1]Consolidado ORG'!AG614</f>
        <v>0</v>
      </c>
      <c r="I617" s="14">
        <f>+'[1]Consolidado ORG'!T614</f>
        <v>33000000</v>
      </c>
      <c r="J617" s="14">
        <f>+'[1]Consolidado ORG'!AE614</f>
        <v>0</v>
      </c>
      <c r="K617" s="12" t="str">
        <f>+'[1]Consolidado ORG'!E614</f>
        <v>5 5. Contratación directa</v>
      </c>
      <c r="L617" s="12" t="str">
        <f>+'[1]Consolidado ORG'!F614</f>
        <v>6 6. Otro</v>
      </c>
      <c r="M617" s="12" t="str">
        <f>+'[1]Consolidado ORG'!AK614</f>
        <v>https://www.contratos.gov.co/consultas/detalleProceso.do?numConstancia=17-12-6793404</v>
      </c>
      <c r="N617" s="12" t="str">
        <f>+'[1]Consolidado ORG'!AL614</f>
        <v>17-12-6793404</v>
      </c>
      <c r="O617" s="29"/>
    </row>
    <row r="618" spans="1:15" ht="78.75" x14ac:dyDescent="0.25">
      <c r="A618" s="11" t="str">
        <f>+'[1]Consolidado ORG'!A615</f>
        <v>SCJ-617-2017</v>
      </c>
      <c r="B618" s="12">
        <f>+'[1]Consolidado ORG'!B615</f>
        <v>42923</v>
      </c>
      <c r="C618" s="12" t="str">
        <f>+'[1]Consolidado ORG'!G615</f>
        <v>EDGAR ISMAR DELGADO TOBON</v>
      </c>
      <c r="D618" s="12" t="str">
        <f>+'[1]Consolidado ORG'!L615</f>
        <v>PRESTAR LOS SERVICIOS PROFESIONALES A LA DIRECCIÓN DE PREVENCIÓN Y CULTURA CIUDADANA DE LA SUBSECRETARIA DE SEGURIDAD Y CONVIVENCIA PARA APOYAR LA IMPLEMENTACION DE LA ESTRATEGIA DE PREVENCIÓN DE LA PARTICIPACIÓN DE ADOLESCENTES EN LA COMISIÓN DE DELITOS EN LA CIUDAD DE BOGOTÁ EL MARCO DE LA ESTRATEGIA DE CONVIVENCIA Y SEGURIDAD.</v>
      </c>
      <c r="E618" s="12">
        <f>+'[1]Consolidado ORG'!M615</f>
        <v>42935</v>
      </c>
      <c r="F618" s="12">
        <f>+'[1]Consolidado ORG'!N615</f>
        <v>43114</v>
      </c>
      <c r="G618" s="13">
        <f>+'[1]Consolidado ORG'!P615</f>
        <v>6</v>
      </c>
      <c r="H618" s="13">
        <f>+'[1]Consolidado ORG'!AG615</f>
        <v>0</v>
      </c>
      <c r="I618" s="14">
        <f>+'[1]Consolidado ORG'!T615</f>
        <v>28200000</v>
      </c>
      <c r="J618" s="14">
        <f>+'[1]Consolidado ORG'!AE615</f>
        <v>0</v>
      </c>
      <c r="K618" s="12" t="str">
        <f>+'[1]Consolidado ORG'!E615</f>
        <v>5 5. Contratación directa</v>
      </c>
      <c r="L618" s="12" t="str">
        <f>+'[1]Consolidado ORG'!F615</f>
        <v>6 6. Otro</v>
      </c>
      <c r="M618" s="12" t="str">
        <f>+'[1]Consolidado ORG'!AK615</f>
        <v>https://www.contratos.gov.co/consultas/detalleProceso.do?numConstancia=17-12-6793585</v>
      </c>
      <c r="N618" s="12" t="str">
        <f>+'[1]Consolidado ORG'!AL615</f>
        <v>17-12-6793585</v>
      </c>
      <c r="O618" s="29"/>
    </row>
    <row r="619" spans="1:15" ht="45" x14ac:dyDescent="0.25">
      <c r="A619" s="11" t="str">
        <f>+'[1]Consolidado ORG'!A616</f>
        <v>SCJ-618-2017</v>
      </c>
      <c r="B619" s="12">
        <f>+'[1]Consolidado ORG'!B616</f>
        <v>42926</v>
      </c>
      <c r="C619" s="12" t="str">
        <f>+'[1]Consolidado ORG'!G616</f>
        <v xml:space="preserve">PEDRO MARTÍN SIERRA SIERRA </v>
      </c>
      <c r="D619" s="12" t="str">
        <f>+'[1]Consolidado ORG'!L616</f>
        <v>PRESTAR SERVICIOS DE APOYO A LA GESTIÓN A LA SECRETARÍA DISTRITAL DE SEGURIDAD, CONVIVENCIA Y JUSTICIA EN LA EJECUCIÓN Y SEGUIMIENTO DEL PROYECTO FORTALECIMIENTO Y AMPLIACIÓN DEL SISTEMA DE VIDEO VIGILANCIA DE BOGOTÁ.</v>
      </c>
      <c r="E619" s="12">
        <f>+'[1]Consolidado ORG'!M616</f>
        <v>42927</v>
      </c>
      <c r="F619" s="12">
        <f>+'[1]Consolidado ORG'!N616</f>
        <v>43125</v>
      </c>
      <c r="G619" s="13">
        <f>+'[1]Consolidado ORG'!P616</f>
        <v>6.5</v>
      </c>
      <c r="H619" s="13">
        <f>+'[1]Consolidado ORG'!AG616</f>
        <v>0</v>
      </c>
      <c r="I619" s="14">
        <f>+'[1]Consolidado ORG'!T616</f>
        <v>17123080</v>
      </c>
      <c r="J619" s="14">
        <f>+'[1]Consolidado ORG'!AE616</f>
        <v>0</v>
      </c>
      <c r="K619" s="12" t="str">
        <f>+'[1]Consolidado ORG'!E616</f>
        <v>5 5. Contratación directa</v>
      </c>
      <c r="L619" s="12" t="str">
        <f>+'[1]Consolidado ORG'!F616</f>
        <v>6 6. Otro</v>
      </c>
      <c r="M619" s="12" t="str">
        <f>+'[1]Consolidado ORG'!AK616</f>
        <v>https://www.contratos.gov.co/consultas/detalleProceso.do?numConstancia=17-12-6804656</v>
      </c>
      <c r="N619" s="12" t="str">
        <f>+'[1]Consolidado ORG'!AL616</f>
        <v>17-12-6804656</v>
      </c>
      <c r="O619" s="29"/>
    </row>
    <row r="620" spans="1:15" ht="78.75" x14ac:dyDescent="0.25">
      <c r="A620" s="11" t="str">
        <f>+'[1]Consolidado ORG'!A617</f>
        <v>SCJ-619-2017</v>
      </c>
      <c r="B620" s="12">
        <f>+'[1]Consolidado ORG'!B617</f>
        <v>42926</v>
      </c>
      <c r="C620" s="12" t="str">
        <f>+'[1]Consolidado ORG'!G617</f>
        <v>DANIELA VARGAS FERNANDEZ</v>
      </c>
      <c r="D620" s="12" t="str">
        <f>+'[1]Consolidado ORG'!L617</f>
        <v>PRESTAR LOS SERVICIOS PROFESIONALES A LA DIRECCIÓN DE PREVENCIÓN Y CULTURA CIUDADANA DE LA SUBSECRETARIA DE SEGURIDAD Y CONVIVENCIA PARA APOYAR LA IMPLEMENTACION DE LA ESTRATEGIA DE PREVENCIÓN DE LA PARTICIPACIÓN DE ADOLESCENTES EN LA COMISIÓN DE DELITOS EN LA CIUDAD DE BOGOTÁ EL MARCO DE LA ESTRATEGIA DE CONVIVENCIA Y SEGURIDAD</v>
      </c>
      <c r="E620" s="12">
        <f>+'[1]Consolidado ORG'!M617</f>
        <v>42929</v>
      </c>
      <c r="F620" s="12">
        <f>+'[1]Consolidado ORG'!N617</f>
        <v>43112</v>
      </c>
      <c r="G620" s="13">
        <f>+'[1]Consolidado ORG'!P617</f>
        <v>6</v>
      </c>
      <c r="H620" s="13">
        <f>+'[1]Consolidado ORG'!AG617</f>
        <v>0</v>
      </c>
      <c r="I620" s="14">
        <f>+'[1]Consolidado ORG'!T617</f>
        <v>25200000</v>
      </c>
      <c r="J620" s="14">
        <f>+'[1]Consolidado ORG'!AE617</f>
        <v>0</v>
      </c>
      <c r="K620" s="12" t="str">
        <f>+'[1]Consolidado ORG'!E617</f>
        <v>5 5. Contratación directa</v>
      </c>
      <c r="L620" s="12" t="str">
        <f>+'[1]Consolidado ORG'!F617</f>
        <v>6 6. Otro</v>
      </c>
      <c r="M620" s="12" t="str">
        <f>+'[1]Consolidado ORG'!AK617</f>
        <v>https://www.contratos.gov.co/consultas/detalleProceso.do?numConstancia=17-12-6798245</v>
      </c>
      <c r="N620" s="12" t="str">
        <f>+'[1]Consolidado ORG'!AL617</f>
        <v>17-12-6798245</v>
      </c>
      <c r="O620" s="29"/>
    </row>
    <row r="621" spans="1:15" ht="67.5" x14ac:dyDescent="0.25">
      <c r="A621" s="11" t="str">
        <f>+'[1]Consolidado ORG'!A618</f>
        <v>SCJ-620-2017</v>
      </c>
      <c r="B621" s="12">
        <f>+'[1]Consolidado ORG'!B618</f>
        <v>42926</v>
      </c>
      <c r="C621" s="12" t="str">
        <f>+'[1]Consolidado ORG'!G618</f>
        <v>RICARDO JOSE BARROS SAFI</v>
      </c>
      <c r="D621" s="12" t="str">
        <f>+'[1]Consolidado ORG'!L618</f>
        <v>PRESTAR SUS SERVICIOS PROFESIONALES EN LA OFICINA DE ANÁLISIS DE INFORMACIÓN Y ESTUDIOS ESTRATEGICOS PARA GESTIONAR LA ETAPA FINAL DEL PROYECTO DE CIENCIA Y TECNOLOGÍA DISEÑO Y VALIDACIÓN DE MODELOS DE ANALÍTICA PREDICTIVA DE FENOMENOS DE SEGURIDAD Y CONVIVENCIA PARA TOMA DE DESICIONES EN BOGOTÁ</v>
      </c>
      <c r="E621" s="12">
        <f>+'[1]Consolidado ORG'!M618</f>
        <v>42927</v>
      </c>
      <c r="F621" s="12">
        <f>+'[1]Consolidado ORG'!N618</f>
        <v>43110</v>
      </c>
      <c r="G621" s="13">
        <f>+'[1]Consolidado ORG'!P618</f>
        <v>6</v>
      </c>
      <c r="H621" s="13">
        <f>+'[1]Consolidado ORG'!AG618</f>
        <v>0</v>
      </c>
      <c r="I621" s="14">
        <f>+'[1]Consolidado ORG'!T618</f>
        <v>30000000</v>
      </c>
      <c r="J621" s="14">
        <f>+'[1]Consolidado ORG'!AE618</f>
        <v>0</v>
      </c>
      <c r="K621" s="12" t="str">
        <f>+'[1]Consolidado ORG'!E618</f>
        <v>5 5. Contratación directa</v>
      </c>
      <c r="L621" s="12" t="str">
        <f>+'[1]Consolidado ORG'!F618</f>
        <v>6 6. Otro</v>
      </c>
      <c r="M621" s="12" t="str">
        <f>+'[1]Consolidado ORG'!AK618</f>
        <v>https://www.contratos.gov.co/consultas/detalleProceso.do?numConstancia=17-12-6798343</v>
      </c>
      <c r="N621" s="12" t="str">
        <f>+'[1]Consolidado ORG'!AL618</f>
        <v>17-12-6798343</v>
      </c>
      <c r="O621" s="29"/>
    </row>
    <row r="622" spans="1:15" ht="90" x14ac:dyDescent="0.25">
      <c r="A622" s="11" t="str">
        <f>+'[1]Consolidado ORG'!A619</f>
        <v>SCJ-621-2017</v>
      </c>
      <c r="B622" s="12">
        <f>+'[1]Consolidado ORG'!B619</f>
        <v>42926</v>
      </c>
      <c r="C622" s="12" t="str">
        <f>+'[1]Consolidado ORG'!G619</f>
        <v>LUIS CARLOS FUQUEN MARTINEZ</v>
      </c>
      <c r="D622" s="12" t="str">
        <f>+'[1]Consolidado ORG'!L619</f>
        <v>PRESTAR LOS SERVICIOS ACTORALES Y DE ARTE DRAMÁTICO AL A DIRECCIÓN DE SEGURIDAD PARA APOYAR LA CONSTRUCCIÓN METODOLÓGICA DE LA LÍNEA TRANVERSAR MOTIVACIONAL DEPENDEN DE MI DEPENDE DE TODOS EN EL MARCO DEL PROYECTO MEJOR POLICIA EL CUAL TIENE COMO OBJETIVO EL FORTALECIMIENTO DEL MODELO NACIONAL DE VIGILANCIA COMUNITARIA POR CUADRANTES Y DEL MODELO DE ATENCION AL CIUDADANO</v>
      </c>
      <c r="E622" s="12">
        <f>+'[1]Consolidado ORG'!M619</f>
        <v>42927</v>
      </c>
      <c r="F622" s="12">
        <f>+'[1]Consolidado ORG'!N619</f>
        <v>43110</v>
      </c>
      <c r="G622" s="13">
        <f>+'[1]Consolidado ORG'!P619</f>
        <v>6</v>
      </c>
      <c r="H622" s="13">
        <f>+'[1]Consolidado ORG'!AG619</f>
        <v>0</v>
      </c>
      <c r="I622" s="14">
        <f>+'[1]Consolidado ORG'!T619</f>
        <v>49200000</v>
      </c>
      <c r="J622" s="14">
        <f>+'[1]Consolidado ORG'!AE619</f>
        <v>0</v>
      </c>
      <c r="K622" s="12" t="str">
        <f>+'[1]Consolidado ORG'!E619</f>
        <v>5 5. Contratación directa</v>
      </c>
      <c r="L622" s="12" t="str">
        <f>+'[1]Consolidado ORG'!F619</f>
        <v>6 6. Otro</v>
      </c>
      <c r="M622" s="12" t="str">
        <f>+'[1]Consolidado ORG'!AK619</f>
        <v>https://www.contratos.gov.co/consultas/detalleProceso.do?numConstancia=17-12-6798456</v>
      </c>
      <c r="N622" s="12" t="str">
        <f>+'[1]Consolidado ORG'!AL619</f>
        <v>17-12-6798456</v>
      </c>
      <c r="O622" s="29"/>
    </row>
    <row r="623" spans="1:15" ht="78.75" x14ac:dyDescent="0.25">
      <c r="A623" s="11" t="str">
        <f>+'[1]Consolidado ORG'!A620</f>
        <v>SCJ-622-2017</v>
      </c>
      <c r="B623" s="12">
        <f>+'[1]Consolidado ORG'!B620</f>
        <v>42926</v>
      </c>
      <c r="C623" s="12" t="str">
        <f>+'[1]Consolidado ORG'!G620</f>
        <v>JOSE DAVID ANGEL CASTAÑO</v>
      </c>
      <c r="D623" s="12" t="str">
        <f>+'[1]Consolidado ORG'!L620</f>
        <v>PRESTAR LOS SERVICIOS PROFESIONALES A LA DIRECCIÓN DE PREVENCIÓN Y CULTURA CIUDADANA DE LA SUBSECRETARIA DE SEGURIDAD  Y CONVIVENCIA PARA APOYAR LA IMPLEMENTACIÓN DE LA ESTRATEGIA  DE  PREVENCIÓN DE LA PARTICIPACIÓN DE ADOLESCENTES EN LA COMISIÓN DE DELITOS EN LA CIUDAD DE BOGOTÁ EL MARCO DE LA ESTRATEGIA  DE CONVIVENCIA  Y SEGURIDAD.</v>
      </c>
      <c r="E623" s="12">
        <f>+'[1]Consolidado ORG'!M620</f>
        <v>42926</v>
      </c>
      <c r="F623" s="12">
        <f>+'[1]Consolidado ORG'!N620</f>
        <v>43109</v>
      </c>
      <c r="G623" s="13">
        <f>+'[1]Consolidado ORG'!P620</f>
        <v>6</v>
      </c>
      <c r="H623" s="13">
        <f>+'[1]Consolidado ORG'!AG620</f>
        <v>0</v>
      </c>
      <c r="I623" s="14">
        <f>+'[1]Consolidado ORG'!T620</f>
        <v>33000000</v>
      </c>
      <c r="J623" s="14">
        <f>+'[1]Consolidado ORG'!AE620</f>
        <v>0</v>
      </c>
      <c r="K623" s="12" t="str">
        <f>+'[1]Consolidado ORG'!E620</f>
        <v>5 5. Contratación directa</v>
      </c>
      <c r="L623" s="12" t="str">
        <f>+'[1]Consolidado ORG'!F620</f>
        <v>6 6. Otro</v>
      </c>
      <c r="M623" s="12" t="str">
        <f>+'[1]Consolidado ORG'!AK620</f>
        <v>https://www.contratos.gov.co/consultas/detalleProceso.do?numConstancia=17-12-6798595</v>
      </c>
      <c r="N623" s="12" t="str">
        <f>+'[1]Consolidado ORG'!AL620</f>
        <v>17-12-6798595</v>
      </c>
      <c r="O623" s="29"/>
    </row>
    <row r="624" spans="1:15" ht="78.75" x14ac:dyDescent="0.25">
      <c r="A624" s="11" t="str">
        <f>+'[1]Consolidado ORG'!A621</f>
        <v>SCJ-623-2017</v>
      </c>
      <c r="B624" s="12">
        <f>+'[1]Consolidado ORG'!B621</f>
        <v>42928</v>
      </c>
      <c r="C624" s="12" t="str">
        <f>+'[1]Consolidado ORG'!G621</f>
        <v>RICARDO ANTONIO LONDOÑO ARCILA</v>
      </c>
      <c r="D624" s="12" t="str">
        <f>+'[1]Consolidado ORG'!L621</f>
        <v>PRESTAR LOS SERVICIOS PROFESIONALES EN LA DIRECCIÓN DE TECNOLIGÍA  Y SISTEMAS DE LA INFORMACIÓN EN LAS ACTIVIDADES RELACIONADAS CON EL CICLO DE VIDA DEL SOFTWARE INCLUIDOS EL PROCEOS DE ANÁLISIS DOCUMENACION DESARROLLO IMPLEMENTACIÓN Y MANTENIMIENTO DE LOS SISTEMAS DE INFORMACIÓN DE LA SECRETARIA DE SEGURIDAD CONVIVENCIA Y JUSTICIA</v>
      </c>
      <c r="E624" s="12">
        <f>+'[1]Consolidado ORG'!M621</f>
        <v>42929</v>
      </c>
      <c r="F624" s="12">
        <f>+'[1]Consolidado ORG'!N621</f>
        <v>43081</v>
      </c>
      <c r="G624" s="13">
        <f>+'[1]Consolidado ORG'!P621</f>
        <v>5</v>
      </c>
      <c r="H624" s="13">
        <f>+'[1]Consolidado ORG'!AG621</f>
        <v>0</v>
      </c>
      <c r="I624" s="14">
        <f>+'[1]Consolidado ORG'!T621</f>
        <v>34510000</v>
      </c>
      <c r="J624" s="14">
        <f>+'[1]Consolidado ORG'!AE621</f>
        <v>0</v>
      </c>
      <c r="K624" s="12" t="str">
        <f>+'[1]Consolidado ORG'!E621</f>
        <v>5 5. Contratación directa</v>
      </c>
      <c r="L624" s="12" t="str">
        <f>+'[1]Consolidado ORG'!F621</f>
        <v>6 6. Otro</v>
      </c>
      <c r="M624" s="12" t="str">
        <f>+'[1]Consolidado ORG'!AK621</f>
        <v>https://www.contratos.gov.co/consultas/detalleProceso.do?numConstancia=17-12-6816537</v>
      </c>
      <c r="N624" s="12" t="str">
        <f>+'[1]Consolidado ORG'!AL621</f>
        <v>17-12-6816537</v>
      </c>
      <c r="O624" s="29"/>
    </row>
    <row r="625" spans="1:15" ht="78.75" x14ac:dyDescent="0.25">
      <c r="A625" s="11" t="str">
        <f>+'[1]Consolidado ORG'!A622</f>
        <v>SCJ-624-2017</v>
      </c>
      <c r="B625" s="12">
        <f>+'[1]Consolidado ORG'!B622</f>
        <v>42928</v>
      </c>
      <c r="C625" s="12" t="str">
        <f>+'[1]Consolidado ORG'!G622</f>
        <v>HECTOR JAMES VILLAMIL SANDOVAL</v>
      </c>
      <c r="D625" s="12" t="str">
        <f>+'[1]Consolidado ORG'!L622</f>
        <v>PRESTAR LOS SERVICIOS POFESIONALES EN LA DIRECCIÓN DE TECNOLOGÍA Y SISTEMAS DE LA INFORMACIÓN EN LAS ACTIVIDADES RELACIONADAS CON EL CICLO DE VIDA DEL SOFTWARE INCLUIDOS EN PROCESO DE ANÁLISIS DOCUMENTACIÓN  DESARROLLO IMPLEMENTACIÓN Y MANTENIMIENTO DE LOS SISTEMAS DE INFORMACIÓN DE LA SECRETARIA DE SEGURIDAD CONVIVENCIA Y JUSTICIA.</v>
      </c>
      <c r="E625" s="12">
        <f>+'[1]Consolidado ORG'!M622</f>
        <v>42928</v>
      </c>
      <c r="F625" s="12">
        <f>+'[1]Consolidado ORG'!N622</f>
        <v>43098</v>
      </c>
      <c r="G625" s="13">
        <f>+'[1]Consolidado ORG'!P622</f>
        <v>5</v>
      </c>
      <c r="H625" s="13">
        <f>+'[1]Consolidado ORG'!AG622</f>
        <v>18</v>
      </c>
      <c r="I625" s="14">
        <f>+'[1]Consolidado ORG'!T622</f>
        <v>30000000</v>
      </c>
      <c r="J625" s="14">
        <f>+'[1]Consolidado ORG'!AE622</f>
        <v>3600000</v>
      </c>
      <c r="K625" s="12" t="str">
        <f>+'[1]Consolidado ORG'!E622</f>
        <v>5 5. Contratación directa</v>
      </c>
      <c r="L625" s="12" t="str">
        <f>+'[1]Consolidado ORG'!F622</f>
        <v>6 6. Otro</v>
      </c>
      <c r="M625" s="12" t="str">
        <f>+'[1]Consolidado ORG'!AK622</f>
        <v>https://www.contratos.gov.co/consultas/detalleProceso.do?numConstancia=17-12-6816603</v>
      </c>
      <c r="N625" s="12" t="str">
        <f>+'[1]Consolidado ORG'!AL622</f>
        <v>17-12-6816603</v>
      </c>
      <c r="O625" s="29"/>
    </row>
    <row r="626" spans="1:15" ht="78.75" x14ac:dyDescent="0.25">
      <c r="A626" s="11" t="str">
        <f>+'[1]Consolidado ORG'!A623</f>
        <v>SCJ-625-2017</v>
      </c>
      <c r="B626" s="12">
        <f>+'[1]Consolidado ORG'!B623</f>
        <v>42928</v>
      </c>
      <c r="C626" s="12" t="str">
        <f>+'[1]Consolidado ORG'!G623</f>
        <v>OSCAR SUAREZ ARIZA</v>
      </c>
      <c r="D626" s="12" t="str">
        <f>+'[1]Consolidado ORG'!L623</f>
        <v>PRESTAR LOS SERVICIOS  PROFESIONALES EN LA DIRECCIÓN DE TECNOLOGÍA Y SISTEMAS DE LA INFORMACIÓN EN LAS ACTIVIDADES  RELACIONADAS CON EL CICLO DE VIDA DEL SOFTWARE INCLUIDOS EL PROCESO DE ANÁLISIS DOCUMENTACIÓN  DESARROLLO IMPLEMENTACIÓN Y MANTENIMIENTO DE LOS SISTEMAS DE INFORAMCIÓN DE LA SECRETARIA DE SEGURIDAD CONVIVENCIA Y JUSTICIA.</v>
      </c>
      <c r="E626" s="12">
        <f>+'[1]Consolidado ORG'!M623</f>
        <v>42928</v>
      </c>
      <c r="F626" s="12">
        <f>+'[1]Consolidado ORG'!N623</f>
        <v>43086</v>
      </c>
      <c r="G626" s="13">
        <f>+'[1]Consolidado ORG'!P623</f>
        <v>5</v>
      </c>
      <c r="H626" s="13">
        <f>+'[1]Consolidado ORG'!AG623</f>
        <v>6</v>
      </c>
      <c r="I626" s="14">
        <f>+'[1]Consolidado ORG'!T623</f>
        <v>34510000</v>
      </c>
      <c r="J626" s="14">
        <f>+'[1]Consolidado ORG'!AE623</f>
        <v>0</v>
      </c>
      <c r="K626" s="12" t="str">
        <f>+'[1]Consolidado ORG'!E623</f>
        <v>5 5. Contratación directa</v>
      </c>
      <c r="L626" s="12" t="str">
        <f>+'[1]Consolidado ORG'!F623</f>
        <v>6 6. Otro</v>
      </c>
      <c r="M626" s="12" t="str">
        <f>+'[1]Consolidado ORG'!AK623</f>
        <v>https://www.contratos.gov.co/consultas/detalleProceso.do?numConstancia=17-12-6816638</v>
      </c>
      <c r="N626" s="12" t="str">
        <f>+'[1]Consolidado ORG'!AL623</f>
        <v>17-12-6816638</v>
      </c>
      <c r="O626" s="29"/>
    </row>
    <row r="627" spans="1:15" ht="45" x14ac:dyDescent="0.25">
      <c r="A627" s="11" t="str">
        <f>+'[1]Consolidado ORG'!A624</f>
        <v>SCJ-626-2017</v>
      </c>
      <c r="B627" s="12">
        <f>+'[1]Consolidado ORG'!B624</f>
        <v>42929</v>
      </c>
      <c r="C627" s="12" t="str">
        <f>+'[1]Consolidado ORG'!G624</f>
        <v>AVANTEL SAS</v>
      </c>
      <c r="D627" s="12" t="str">
        <f>+'[1]Consolidado ORG'!L624</f>
        <v>PRESTAR LOS SERVICIOS DE TELECOMUNICACIÓN BAJO LA TECNOLOGÍA TRUNKING DIGITAL IDEN, SEGÚN LAS ESPECIFICACIONES TÉCNICAS IMPARTIDAS POR LA SECRETARÍA DISTRITAL DE SEGURIDAD, CONVIVENCIA Y JUSTICIA</v>
      </c>
      <c r="E627" s="12">
        <f>+'[1]Consolidado ORG'!M624</f>
        <v>42930</v>
      </c>
      <c r="F627" s="12">
        <f>+'[1]Consolidado ORG'!N624</f>
        <v>43082</v>
      </c>
      <c r="G627" s="13">
        <f>+'[1]Consolidado ORG'!P624</f>
        <v>5</v>
      </c>
      <c r="H627" s="13">
        <f>+'[1]Consolidado ORG'!AG624</f>
        <v>0</v>
      </c>
      <c r="I627" s="14">
        <f>+'[1]Consolidado ORG'!T624</f>
        <v>604942510</v>
      </c>
      <c r="J627" s="14">
        <f>+'[1]Consolidado ORG'!AE624</f>
        <v>120988499</v>
      </c>
      <c r="K627" s="12" t="str">
        <f>+'[1]Consolidado ORG'!E624</f>
        <v>5 5. Contratación directa</v>
      </c>
      <c r="L627" s="12" t="str">
        <f>+'[1]Consolidado ORG'!F624</f>
        <v>6 6. Otro</v>
      </c>
      <c r="M627" s="12" t="str">
        <f>+'[1]Consolidado ORG'!AK624</f>
        <v>https://www.contratos.gov.co/consultas/detalleProceso.do?numConstancia=17-12-6820456</v>
      </c>
      <c r="N627" s="12" t="str">
        <f>+'[1]Consolidado ORG'!AL624</f>
        <v>17-12-6820456</v>
      </c>
      <c r="O627" s="29"/>
    </row>
    <row r="628" spans="1:15" ht="78.75" x14ac:dyDescent="0.25">
      <c r="A628" s="11" t="str">
        <f>+'[1]Consolidado ORG'!A625</f>
        <v>SCJ-627-2017</v>
      </c>
      <c r="B628" s="12">
        <f>+'[1]Consolidado ORG'!B625</f>
        <v>42930</v>
      </c>
      <c r="C628" s="12" t="str">
        <f>+'[1]Consolidado ORG'!G625</f>
        <v>INGENIERÍA Y DISEÑO DE OCCIDENTE S.A.S.</v>
      </c>
      <c r="D628" s="12" t="str">
        <f>+'[1]Consolidado ORG'!L625</f>
        <v>REALIZAR LOS AJUSTES A LOS ESTUDIOS Y DISEÑOS DE LAS ACOMETIDAS Y DOMICILIARIAS DE SERVICIOS ´´UBLICOS Y LA APROBACIÓN ANTE LAS EMPRESAS PRESTADORES DE SERVICIOS PÚBLICOS (ESP) PARA LA NUEVA SEDE DEL COMANDO DE LA POLICÍA METROPOLITANA DE BOGOTÁ MEBOG, DE ACUERDO CON LOS PLANOS Y ESPECIFICACIONES ENTREGADAS POR LA SECRETARÍA DE SEGURIDAD, CONVIVENCIA Y JUSTICIA.</v>
      </c>
      <c r="E628" s="12">
        <f>+'[1]Consolidado ORG'!M625</f>
        <v>42934</v>
      </c>
      <c r="F628" s="12">
        <f>+'[1]Consolidado ORG'!N625</f>
        <v>42995</v>
      </c>
      <c r="G628" s="13">
        <f>+'[1]Consolidado ORG'!P625</f>
        <v>2</v>
      </c>
      <c r="H628" s="13">
        <f>+'[1]Consolidado ORG'!AG625</f>
        <v>0</v>
      </c>
      <c r="I628" s="14">
        <f>+'[1]Consolidado ORG'!T625</f>
        <v>34301702</v>
      </c>
      <c r="J628" s="14">
        <f>+'[1]Consolidado ORG'!AE625</f>
        <v>0</v>
      </c>
      <c r="K628" s="12" t="str">
        <f>+'[1]Consolidado ORG'!E625</f>
        <v>4 4. Mínima cuantía</v>
      </c>
      <c r="L628" s="12" t="str">
        <f>+'[1]Consolidado ORG'!F625</f>
        <v>6 6. Otro</v>
      </c>
      <c r="M628" s="12" t="str">
        <f>+'[1]Consolidado ORG'!AK625</f>
        <v>https://community.secop.gov.co/Public/Tendering/OpportunityDetail/Index?noticeUID=CO1.NTC.181212</v>
      </c>
      <c r="N628" s="12" t="str">
        <f>+'[1]Consolidado ORG'!AL625</f>
        <v>CO1.NTC.181212</v>
      </c>
      <c r="O628" s="29"/>
    </row>
    <row r="629" spans="1:15" ht="101.25" x14ac:dyDescent="0.25">
      <c r="A629" s="11" t="str">
        <f>+'[1]Consolidado ORG'!A626</f>
        <v>SCJ-628-2017</v>
      </c>
      <c r="B629" s="12">
        <f>+'[1]Consolidado ORG'!B626</f>
        <v>42930</v>
      </c>
      <c r="C629" s="12" t="str">
        <f>+'[1]Consolidado ORG'!G626</f>
        <v>GERMAN ALBERTO SANCHEZ MONROY</v>
      </c>
      <c r="D629" s="12" t="str">
        <f>+'[1]Consolidado ORG'!L626</f>
        <v>PRESTAR LOS SERVICIOS PROFESIONALES A LA DIRECCIÓN DE PREVENCIÓN Y CULTURA CIUDADANA DE LA SUBSECRETARIA DE SEGURIDAD Y CONVIVENCIA PARA APOYAR EL DESARROLLO DE PROCESOS FORMATIVOS DE LOS INTEGRANTES DE LOS FRENTES DE SEGURIDAD LOCAL  DEL DISTRITO CAPITAL EN LOS TEMAS RELACIONADOS CON MECANISMOS ALTERNATIVOS DE RESOLUCIÓN DE CONFLICTOS MECANISMOS PARA LA DENUNCIA Y CÓDIGO NACIONAL POLICÍA Y CONVIVENCIA EN EL MARCO DE LA ESTRATEGIA DE CONVIVENCIA Y SEGURIDAD.</v>
      </c>
      <c r="E629" s="12">
        <f>+'[1]Consolidado ORG'!M626</f>
        <v>42933</v>
      </c>
      <c r="F629" s="12">
        <f>+'[1]Consolidado ORG'!N626</f>
        <v>43085</v>
      </c>
      <c r="G629" s="13">
        <f>+'[1]Consolidado ORG'!P626</f>
        <v>5</v>
      </c>
      <c r="H629" s="13">
        <f>+'[1]Consolidado ORG'!AG626</f>
        <v>0</v>
      </c>
      <c r="I629" s="14">
        <f>+'[1]Consolidado ORG'!T626</f>
        <v>27500000</v>
      </c>
      <c r="J629" s="14">
        <f>+'[1]Consolidado ORG'!AE626</f>
        <v>0</v>
      </c>
      <c r="K629" s="12" t="str">
        <f>+'[1]Consolidado ORG'!E626</f>
        <v>5 5. Contratación directa</v>
      </c>
      <c r="L629" s="12" t="str">
        <f>+'[1]Consolidado ORG'!F626</f>
        <v>6 6. Otro</v>
      </c>
      <c r="M629" s="12" t="str">
        <f>+'[1]Consolidado ORG'!AK626</f>
        <v>https://www.contratos.gov.co/consultas/detalleProceso.do?numConstancia=17-12-6825541</v>
      </c>
      <c r="N629" s="12" t="str">
        <f>+'[1]Consolidado ORG'!AL626</f>
        <v>17-12-6825541</v>
      </c>
      <c r="O629" s="29"/>
    </row>
    <row r="630" spans="1:15" ht="78.75" x14ac:dyDescent="0.25">
      <c r="A630" s="11" t="str">
        <f>+'[1]Consolidado ORG'!A627</f>
        <v>SCJ-629-2017</v>
      </c>
      <c r="B630" s="12">
        <f>+'[1]Consolidado ORG'!B627</f>
        <v>42930</v>
      </c>
      <c r="C630" s="12" t="str">
        <f>+'[1]Consolidado ORG'!G627</f>
        <v>NESTOR ORLANDO ACOSTA GARCÍA</v>
      </c>
      <c r="D630" s="12" t="str">
        <f>+'[1]Consolidado ORG'!L627</f>
        <v>PRESTAR LOS SERVICIOS PROFESIONALES EN LA DIRECCIÓN DE TECNOLOGÍA Y SISTEMAS DE LA INFROMACIÓN EN LAS ACTIVIDADES RELACIONADAS CON EL CICLO DE VIDA DEL SOFTWARE  INCLUIDOS EL PROCESO DE ANÁLISIS DOCUMENTACIÓN DESARROLLO IMPLEMENTACIÓN Y MANTENIMIENTO DE LOS SISTEMAS DE  INFORMACIÓN  DE LA SECRETARIA DISTRITAL DE SEGURIDAD CONVIVENCIA Y JUSTICIA.</v>
      </c>
      <c r="E630" s="12">
        <f>+'[1]Consolidado ORG'!M627</f>
        <v>42933</v>
      </c>
      <c r="F630" s="12">
        <f>+'[1]Consolidado ORG'!N627</f>
        <v>43110</v>
      </c>
      <c r="G630" s="13">
        <f>+'[1]Consolidado ORG'!P627</f>
        <v>5</v>
      </c>
      <c r="H630" s="13">
        <f>+'[1]Consolidado ORG'!AG627</f>
        <v>25</v>
      </c>
      <c r="I630" s="14">
        <f>+'[1]Consolidado ORG'!T627</f>
        <v>29000000</v>
      </c>
      <c r="J630" s="14">
        <f>+'[1]Consolidado ORG'!AE627</f>
        <v>4833333</v>
      </c>
      <c r="K630" s="12" t="str">
        <f>+'[1]Consolidado ORG'!E627</f>
        <v>5 5. Contratación directa</v>
      </c>
      <c r="L630" s="12" t="str">
        <f>+'[1]Consolidado ORG'!F627</f>
        <v>6 6. Otro</v>
      </c>
      <c r="M630" s="12" t="str">
        <f>+'[1]Consolidado ORG'!AK627</f>
        <v>https://www.contratos.gov.co/consultas/detalleProceso.do?numConstancia=17-12-6825666</v>
      </c>
      <c r="N630" s="12" t="str">
        <f>+'[1]Consolidado ORG'!AL627</f>
        <v>17-12-6825666</v>
      </c>
      <c r="O630" s="29"/>
    </row>
    <row r="631" spans="1:15" ht="67.5" x14ac:dyDescent="0.25">
      <c r="A631" s="11" t="str">
        <f>+'[1]Consolidado ORG'!A628</f>
        <v>SCJ-630-2017</v>
      </c>
      <c r="B631" s="12">
        <f>+'[1]Consolidado ORG'!B628</f>
        <v>42930</v>
      </c>
      <c r="C631" s="12" t="str">
        <f>+'[1]Consolidado ORG'!G628</f>
        <v>UT MAPFRE SEGUROS GENERALES DE COLOMBIA S.A. - GENERALI COLOMBIA SEGUROS GENERALES S.A.</v>
      </c>
      <c r="D631" s="12" t="str">
        <f>+'[1]Consolidado ORG'!L628</f>
        <v>CONTRATAR LOS SEGUROS QUE AMPAREN LOS INTERESES PATRIMONIALES ACTUALES Y FUTUROS, ASÍ COMO LOS BIENES DE PROPIEDAD DE SECRETARÍA DSTRITAL DE SEGURIDAD, CONVIVENCIA Y JUSTICIA, QUE ESTÉN BAJO SU RESPONSABILIDAD Y CUSTODIA Y AQUELLOS POR LOS QUE SEA O LLEGARE A SER RESPONSABLE LA ENTIDAD.</v>
      </c>
      <c r="E631" s="12">
        <f>+'[1]Consolidado ORG'!M628</f>
        <v>42932</v>
      </c>
      <c r="F631" s="12">
        <f>+'[1]Consolidado ORG'!N628</f>
        <v>43628</v>
      </c>
      <c r="G631" s="13">
        <f>+'[1]Consolidado ORG'!P628</f>
        <v>16</v>
      </c>
      <c r="H631" s="13">
        <f>+'[1]Consolidado ORG'!AG628</f>
        <v>209</v>
      </c>
      <c r="I631" s="14">
        <f>+'[1]Consolidado ORG'!T628</f>
        <v>839481084</v>
      </c>
      <c r="J631" s="14">
        <f>+'[1]Consolidado ORG'!AE628</f>
        <v>677257311</v>
      </c>
      <c r="K631" s="12" t="str">
        <f>+'[1]Consolidado ORG'!E628</f>
        <v>1 1. Licitación pública</v>
      </c>
      <c r="L631" s="12" t="str">
        <f>+'[1]Consolidado ORG'!F628</f>
        <v>6 6. Otro</v>
      </c>
      <c r="M631" s="12" t="str">
        <f>+'[1]Consolidado ORG'!AK628</f>
        <v>https://community.secop.gov.co/Public/Tendering/OpportunityDetail/Index?noticeUID=CO1.NTC.174123</v>
      </c>
      <c r="N631" s="12" t="str">
        <f>+'[1]Consolidado ORG'!AL628</f>
        <v>CO1.NTC.174123</v>
      </c>
      <c r="O631" s="29"/>
    </row>
    <row r="632" spans="1:15" ht="67.5" x14ac:dyDescent="0.25">
      <c r="A632" s="11" t="str">
        <f>+'[1]Consolidado ORG'!A629</f>
        <v>SCJ-631-2017</v>
      </c>
      <c r="B632" s="12">
        <f>+'[1]Consolidado ORG'!B629</f>
        <v>42930</v>
      </c>
      <c r="C632" s="12" t="str">
        <f>+'[1]Consolidado ORG'!G629</f>
        <v>UT MAPFRE SEGUROS GENERALES DE COLOMBIA S.A. - GENERALI COLOMBIA SEGUROS GENERALES S.A.</v>
      </c>
      <c r="D632" s="12" t="str">
        <f>+'[1]Consolidado ORG'!L629</f>
        <v>CONTRATAR LOS SEGUROS QUE AMPAREN LOS INTERESES PATRIMONIALES ACTUALES Y FUTUROS, ASÍ COMO LOS BIENES DE PROPIEDAD DE SECRETARÍA DSTRITAL DE SEGURIDAD, CONVIVENCIA Y JUSTICIA, QUE ESTÉN BAJO SU RESPONSABILIDAD Y CUSTODIA Y AQUELLOS POR LOS QUE SEA O LLEGARE A SER RESPONSABLE LA ENTIDAD.</v>
      </c>
      <c r="E632" s="12">
        <f>+'[1]Consolidado ORG'!M629</f>
        <v>42932</v>
      </c>
      <c r="F632" s="12">
        <f>+'[1]Consolidado ORG'!N629</f>
        <v>43373</v>
      </c>
      <c r="G632" s="13">
        <f>+'[1]Consolidado ORG'!P629</f>
        <v>9.9</v>
      </c>
      <c r="H632" s="13">
        <f>+'[1]Consolidado ORG'!AG629</f>
        <v>141</v>
      </c>
      <c r="I632" s="14">
        <f>+'[1]Consolidado ORG'!T629</f>
        <v>4404808450</v>
      </c>
      <c r="J632" s="14">
        <f>+'[1]Consolidado ORG'!AE629</f>
        <v>2017627835</v>
      </c>
      <c r="K632" s="12" t="str">
        <f>+'[1]Consolidado ORG'!E629</f>
        <v>1 1. Licitación pública</v>
      </c>
      <c r="L632" s="12" t="str">
        <f>+'[1]Consolidado ORG'!F629</f>
        <v>6 6. Otro</v>
      </c>
      <c r="M632" s="12" t="str">
        <f>+'[1]Consolidado ORG'!AK629</f>
        <v>https://community.secop.gov.co/Public/Tendering/OpportunityDetail/Index?noticeUID=CO1.NTC.174123</v>
      </c>
      <c r="N632" s="12" t="str">
        <f>+'[1]Consolidado ORG'!AL629</f>
        <v>CO1.NTC.174123</v>
      </c>
      <c r="O632" s="29"/>
    </row>
    <row r="633" spans="1:15" ht="67.5" x14ac:dyDescent="0.25">
      <c r="A633" s="11" t="str">
        <f>+'[1]Consolidado ORG'!A630</f>
        <v>SCJ-632-2017</v>
      </c>
      <c r="B633" s="12">
        <f>+'[1]Consolidado ORG'!B630</f>
        <v>42930</v>
      </c>
      <c r="C633" s="12" t="str">
        <f>+'[1]Consolidado ORG'!G630</f>
        <v>UT MAPFRE SEGUROS GENERALES DE COLOMBIA S.A. - GENERALI COLOMBIA SEGUROS GENERALES S.A.</v>
      </c>
      <c r="D633" s="12" t="str">
        <f>+'[1]Consolidado ORG'!L630</f>
        <v>CONTRATAR LOS SEGUROS QUE AMPAREN LOS INTERESES PATRIMONIALES ACTUALES Y FUTUROS, ASÍ COMO LOS BIENES DE PROPIEDAD DE SECRETARÍA DSTRITAL DE SEGURIDAD, CONVIVENCIA Y JUSTICIA, QUE ESTÉN BAJO SU RESPONSABILIDAD Y CUSTODIA Y AQUELLOS POR LOS QUE SEA O LLEGARE A SER RESPONSABLE LA ENTIDAD.</v>
      </c>
      <c r="E633" s="12">
        <f>+'[1]Consolidado ORG'!M630</f>
        <v>42932</v>
      </c>
      <c r="F633" s="12">
        <f>+'[1]Consolidado ORG'!N630</f>
        <v>43630</v>
      </c>
      <c r="G633" s="13">
        <f>+'[1]Consolidado ORG'!P630</f>
        <v>16.2</v>
      </c>
      <c r="H633" s="13">
        <f>+'[1]Consolidado ORG'!AG630</f>
        <v>205</v>
      </c>
      <c r="I633" s="14">
        <f>+'[1]Consolidado ORG'!T630</f>
        <v>254034970</v>
      </c>
      <c r="J633" s="14">
        <f>+'[1]Consolidado ORG'!AE630</f>
        <v>51974987</v>
      </c>
      <c r="K633" s="12" t="str">
        <f>+'[1]Consolidado ORG'!E630</f>
        <v>1 1. Licitación pública</v>
      </c>
      <c r="L633" s="12" t="str">
        <f>+'[1]Consolidado ORG'!F630</f>
        <v>6 6. Otro</v>
      </c>
      <c r="M633" s="12" t="str">
        <f>+'[1]Consolidado ORG'!AK630</f>
        <v>https://community.secop.gov.co/Public/Tendering/OpportunityDetail/Index?noticeUID=CO1.NTC.174123</v>
      </c>
      <c r="N633" s="12" t="str">
        <f>+'[1]Consolidado ORG'!AL630</f>
        <v>CO1.NTC.174123</v>
      </c>
      <c r="O633" s="29"/>
    </row>
    <row r="634" spans="1:15" ht="67.5" x14ac:dyDescent="0.25">
      <c r="A634" s="11" t="str">
        <f>+'[1]Consolidado ORG'!A631</f>
        <v>SCJ-633-2017</v>
      </c>
      <c r="B634" s="12">
        <f>+'[1]Consolidado ORG'!B631</f>
        <v>42933</v>
      </c>
      <c r="C634" s="12" t="str">
        <f>+'[1]Consolidado ORG'!G631</f>
        <v>ORLAND MUÑETONES GAITAN</v>
      </c>
      <c r="D634" s="12" t="str">
        <f>+'[1]Consolidado ORG'!L631</f>
        <v>PRESTAR LOS SERVICIOS PROFESIONALES A LA DIRECCIÓN DE SEGURIDAD PARA APOYAR LA CONSTRUCCIÓN TÉCNICA Y METODOLÓGICA DEL MODULO ÉTICA DE LA FUNCIÓN PÚBLICA EN EL MARCO DEL PROYECTO MEJOR POLICIA EL CUAL TIENE COMO OBJETIVO EL FORTALECIMIENTO DEL MODELO ATENCIÓN AL CIUDADANO</v>
      </c>
      <c r="E634" s="12">
        <f>+'[1]Consolidado ORG'!M631</f>
        <v>42933</v>
      </c>
      <c r="F634" s="12">
        <f>+'[1]Consolidado ORG'!N631</f>
        <v>43042</v>
      </c>
      <c r="G634" s="13">
        <f>+'[1]Consolidado ORG'!P631</f>
        <v>6</v>
      </c>
      <c r="H634" s="13">
        <f>+'[1]Consolidado ORG'!AG631</f>
        <v>0</v>
      </c>
      <c r="I634" s="14">
        <f>+'[1]Consolidado ORG'!T631</f>
        <v>49200000</v>
      </c>
      <c r="J634" s="14">
        <f>+'[1]Consolidado ORG'!AE631</f>
        <v>0</v>
      </c>
      <c r="K634" s="12" t="str">
        <f>+'[1]Consolidado ORG'!E631</f>
        <v>5 5. Contratación directa</v>
      </c>
      <c r="L634" s="12" t="str">
        <f>+'[1]Consolidado ORG'!F631</f>
        <v>6 6. Otro</v>
      </c>
      <c r="M634" s="12" t="str">
        <f>+'[1]Consolidado ORG'!AK631</f>
        <v>https://www.contratos.gov.co/consultas/detalleProceso.do?numConstancia=17-12-6825828</v>
      </c>
      <c r="N634" s="12" t="str">
        <f>+'[1]Consolidado ORG'!AL631</f>
        <v>17-12-6825828</v>
      </c>
      <c r="O634" s="29"/>
    </row>
    <row r="635" spans="1:15" ht="78.75" x14ac:dyDescent="0.25">
      <c r="A635" s="11" t="str">
        <f>+'[1]Consolidado ORG'!A632</f>
        <v>SCJ-634-2017</v>
      </c>
      <c r="B635" s="12">
        <f>+'[1]Consolidado ORG'!B632</f>
        <v>42934</v>
      </c>
      <c r="C635" s="12" t="str">
        <f>+'[1]Consolidado ORG'!G632</f>
        <v>DANIEL CAMILO HERNANDEZ GARIBELLO</v>
      </c>
      <c r="D635" s="12" t="str">
        <f>+'[1]Consolidado ORG'!L632</f>
        <v>PRESTAR LOS SERVICIOS DE APOYO A LA DIRECCIÓN DE PREVENCIÓN Y CULTURA CIUDADANA DE LA SUBSECRETARIA DE SEGURIDAD CONVIVENCIA  PARA APOYAR EL DESARROLLO DE PROCESOS FORMATIVOS DE LOS INTEGRANTES DE LOS FRENTES DE SEGURIDAD  RESOLUCIÓN DE CONFLICTOS MECANISMOS PARA LA DENUNCIA Y CÓDIGO NACIONAL  DE POLICÍA  Y CONVIVENCIA EN EL MARCO  DE LA ESTRATEGIA DE CONVIVENCIA Y SEGURIDAD.</v>
      </c>
      <c r="E635" s="12">
        <f>+'[1]Consolidado ORG'!M632</f>
        <v>42934</v>
      </c>
      <c r="F635" s="12">
        <f>+'[1]Consolidado ORG'!N632</f>
        <v>43086</v>
      </c>
      <c r="G635" s="13">
        <f>+'[1]Consolidado ORG'!P632</f>
        <v>5</v>
      </c>
      <c r="H635" s="13">
        <f>+'[1]Consolidado ORG'!AG632</f>
        <v>0</v>
      </c>
      <c r="I635" s="14">
        <f>+'[1]Consolidado ORG'!T632</f>
        <v>11500000</v>
      </c>
      <c r="J635" s="14">
        <f>+'[1]Consolidado ORG'!AE632</f>
        <v>0</v>
      </c>
      <c r="K635" s="12" t="str">
        <f>+'[1]Consolidado ORG'!E632</f>
        <v>5 5. Contratación directa</v>
      </c>
      <c r="L635" s="12" t="str">
        <f>+'[1]Consolidado ORG'!F632</f>
        <v>6 6. Otro</v>
      </c>
      <c r="M635" s="12" t="str">
        <f>+'[1]Consolidado ORG'!AK632</f>
        <v>https://www.contratos.gov.co/consultas/detalleProceso.do?numConstancia=17-12-6848852</v>
      </c>
      <c r="N635" s="12" t="str">
        <f>+'[1]Consolidado ORG'!AL632</f>
        <v>17-12-6848852</v>
      </c>
      <c r="O635" s="29"/>
    </row>
    <row r="636" spans="1:15" ht="101.25" x14ac:dyDescent="0.25">
      <c r="A636" s="11" t="str">
        <f>+'[1]Consolidado ORG'!A633</f>
        <v>SCJ-635-2017</v>
      </c>
      <c r="B636" s="12">
        <f>+'[1]Consolidado ORG'!B633</f>
        <v>42934</v>
      </c>
      <c r="C636" s="12" t="str">
        <f>+'[1]Consolidado ORG'!G633</f>
        <v>JUAN RICARDO DIAZ AYURE</v>
      </c>
      <c r="D636" s="12" t="str">
        <f>+'[1]Consolidado ORG'!L633</f>
        <v>PRESTAR LOS SERVICIOS PROFESIONALES A LA DIRECCIÓN DE PREVENCIÓN Y CULTURA CIUDADANA DE LA SUBSECRETARIA DE SEGURIDAD Y CONVIVENCIA PARA APOYAR EL DESARROLLO DE PROCESOS FORMATIVOS DE LOS INTEGRANTES DE LOS FRENTES DE SEGURIDAD LOCAL DEL DISTRITO CAPITAL EN LOS TEMAS RELACIONADOS CON MECANISMOS ALTERNATIVOS  DE RESOLUCIÓN DE CONFLICTOS MECANISMOS  PARA LA DENUNCIA  Y CÓDIGO  NACIONAL DE POLICÍA Y CONVIVENCIA EN EL MARCO DE LA ESTRATEGIA DE CONVIVENCIA Y SEGURIDAD.</v>
      </c>
      <c r="E636" s="12">
        <f>+'[1]Consolidado ORG'!M633</f>
        <v>42934</v>
      </c>
      <c r="F636" s="12">
        <f>+'[1]Consolidado ORG'!N633</f>
        <v>43086</v>
      </c>
      <c r="G636" s="13">
        <f>+'[1]Consolidado ORG'!P633</f>
        <v>5</v>
      </c>
      <c r="H636" s="13">
        <f>+'[1]Consolidado ORG'!AG633</f>
        <v>0</v>
      </c>
      <c r="I636" s="14">
        <f>+'[1]Consolidado ORG'!T633</f>
        <v>27500000</v>
      </c>
      <c r="J636" s="14">
        <f>+'[1]Consolidado ORG'!AE633</f>
        <v>0</v>
      </c>
      <c r="K636" s="12" t="str">
        <f>+'[1]Consolidado ORG'!E633</f>
        <v>5 5. Contratación directa</v>
      </c>
      <c r="L636" s="12" t="str">
        <f>+'[1]Consolidado ORG'!F633</f>
        <v>6 6. Otro</v>
      </c>
      <c r="M636" s="12" t="str">
        <f>+'[1]Consolidado ORG'!AK633</f>
        <v>https://www.contratos.gov.co/consultas/detalleProceso.do?numConstancia=17-12-6849050</v>
      </c>
      <c r="N636" s="12" t="str">
        <f>+'[1]Consolidado ORG'!AL633</f>
        <v>17-12-6849050</v>
      </c>
      <c r="O636" s="29"/>
    </row>
    <row r="637" spans="1:15" ht="33.75" x14ac:dyDescent="0.25">
      <c r="A637" s="11" t="str">
        <f>+'[1]Consolidado ORG'!A634</f>
        <v>SCJ-636-2017</v>
      </c>
      <c r="B637" s="12">
        <f>+'[1]Consolidado ORG'!B634</f>
        <v>42935</v>
      </c>
      <c r="C637" s="12" t="str">
        <f>+'[1]Consolidado ORG'!G634</f>
        <v>CONSORCIO S3</v>
      </c>
      <c r="D637" s="12" t="str">
        <f>+'[1]Consolidado ORG'!L634</f>
        <v>INTERVENTORÍA ADMINISTRATIVA, FINANCIERA, TÉCNICA, CONTABLE, JURÍDICA Y AMBIENTAL PARA LOS PROYECTOS DEL SISTEMA DE VIDEO VIGILANCIA DE BOGOTÁ.</v>
      </c>
      <c r="E637" s="12">
        <f>+'[1]Consolidado ORG'!M634</f>
        <v>42943</v>
      </c>
      <c r="F637" s="12">
        <f>+'[1]Consolidado ORG'!N634</f>
        <v>43375</v>
      </c>
      <c r="G637" s="13">
        <f>+'[1]Consolidado ORG'!P634</f>
        <v>10</v>
      </c>
      <c r="H637" s="13">
        <f>+'[1]Consolidado ORG'!AG634</f>
        <v>129</v>
      </c>
      <c r="I637" s="14">
        <f>+'[1]Consolidado ORG'!T634</f>
        <v>3873687999</v>
      </c>
      <c r="J637" s="14">
        <f>+'[1]Consolidado ORG'!AE634</f>
        <v>2471491553</v>
      </c>
      <c r="K637" s="12" t="str">
        <f>+'[1]Consolidado ORG'!E634</f>
        <v>3 3. Concurso de méritos</v>
      </c>
      <c r="L637" s="12" t="str">
        <f>+'[1]Consolidado ORG'!F634</f>
        <v>3 3. Concurso de méritos abiertos</v>
      </c>
      <c r="M637" s="12" t="str">
        <f>+'[1]Consolidado ORG'!AK634</f>
        <v>https://community.secop.gov.co/Public/Tendering/OpportunityDetail/Index?noticeUID=CO1.NTC.163507</v>
      </c>
      <c r="N637" s="12" t="str">
        <f>+'[1]Consolidado ORG'!AL634</f>
        <v>CO1.NTC.163507</v>
      </c>
      <c r="O637" s="29"/>
    </row>
    <row r="638" spans="1:15" ht="101.25" x14ac:dyDescent="0.25">
      <c r="A638" s="11" t="str">
        <f>+'[1]Consolidado ORG'!A635</f>
        <v>SCJ-637-2017</v>
      </c>
      <c r="B638" s="12">
        <f>+'[1]Consolidado ORG'!B635</f>
        <v>42935</v>
      </c>
      <c r="C638" s="12" t="str">
        <f>+'[1]Consolidado ORG'!G635</f>
        <v>DANIELA BARON LADINO</v>
      </c>
      <c r="D638" s="12" t="str">
        <f>+'[1]Consolidado ORG'!L635</f>
        <v>PRESTAR LOS SERVICIOS PROFESIONALES A LA DIRECCIÓN DE PREVENCIÓN Y CULTURA CIUDADANA DE LA SUBSECRETARIA DE SEGURIDAD Y CONVIVENCIA PRA APOYAR EL DESARROLLO DE PRCESOS FORMATIVOS DE LOS INTEGRANTES DE LOS FRENTES DE SEGURIDAD LOCAL DEL DISTRITO CAPITAL EN LOS TEMAS RELACIONADOS CON MECANISMOS ALTERNATIVOS DE RESOLUCIÓN DE CONFLICTOS MECANISMOS PARA LA DENUNCIA Y CÓDIGO NACIONAL DE POLICÍA Y CONVIVENCIA EN EL MARCO DE LA ESTRATEGIA DE CONVIVENCIA Y SEGURIDAD.</v>
      </c>
      <c r="E638" s="12">
        <f>+'[1]Consolidado ORG'!M635</f>
        <v>42935</v>
      </c>
      <c r="F638" s="12">
        <f>+'[1]Consolidado ORG'!N635</f>
        <v>43042</v>
      </c>
      <c r="G638" s="13">
        <f>+'[1]Consolidado ORG'!P635</f>
        <v>5</v>
      </c>
      <c r="H638" s="13">
        <f>+'[1]Consolidado ORG'!AG635</f>
        <v>0</v>
      </c>
      <c r="I638" s="14">
        <f>+'[1]Consolidado ORG'!T635</f>
        <v>27500000</v>
      </c>
      <c r="J638" s="14">
        <f>+'[1]Consolidado ORG'!AE635</f>
        <v>0</v>
      </c>
      <c r="K638" s="12" t="str">
        <f>+'[1]Consolidado ORG'!E635</f>
        <v>5 5. Contratación directa</v>
      </c>
      <c r="L638" s="12" t="str">
        <f>+'[1]Consolidado ORG'!F635</f>
        <v>6 6. Otro</v>
      </c>
      <c r="M638" s="12" t="str">
        <f>+'[1]Consolidado ORG'!AK635</f>
        <v>https://www.contratos.gov.co/consultas/detalleProceso.do?numConstancia=17-12-6849130</v>
      </c>
      <c r="N638" s="12" t="str">
        <f>+'[1]Consolidado ORG'!AL635</f>
        <v>17-12-6849130</v>
      </c>
      <c r="O638" s="29"/>
    </row>
    <row r="639" spans="1:15" ht="78.75" x14ac:dyDescent="0.25">
      <c r="A639" s="11" t="str">
        <f>+'[1]Consolidado ORG'!A636</f>
        <v>SCJ-638-2017</v>
      </c>
      <c r="B639" s="12">
        <f>+'[1]Consolidado ORG'!B636</f>
        <v>42940</v>
      </c>
      <c r="C639" s="12" t="str">
        <f>+'[1]Consolidado ORG'!G636</f>
        <v>IVAN JAVIER GOMEZ MANCERA</v>
      </c>
      <c r="D639" s="12" t="str">
        <f>+'[1]Consolidado ORG'!L636</f>
        <v>PRESTAR LOS SERVICIOS PROFESIONALES PARA BRINDAR ACOMPAÑAMIENTO ASESORIA Y GUIA EN EL PROCESO DE IMPLEMENTACIÓN DEL NUEVO MARCO NORMATIVO CONTABLE DE LA CONTADURÍA GENERAL DE LA NACIÓN Y LA APLICABILIDAD DEL INSTRUCTIVO  002 DE 2015 LA RESOLUCIÓN 533 DE 2015 MODIFICADA POR LA RESOLUCIÓN 693 DE 2016 ASÍ COMO APOYAR LA GESTIÓN DE DEPURACIÓN DE BALANCE GENERAL.</v>
      </c>
      <c r="E639" s="12">
        <f>+'[1]Consolidado ORG'!M636</f>
        <v>42940</v>
      </c>
      <c r="F639" s="12">
        <f>+'[1]Consolidado ORG'!N636</f>
        <v>43123</v>
      </c>
      <c r="G639" s="13">
        <f>+'[1]Consolidado ORG'!P636</f>
        <v>6</v>
      </c>
      <c r="H639" s="13">
        <f>+'[1]Consolidado ORG'!AG636</f>
        <v>0</v>
      </c>
      <c r="I639" s="14">
        <f>+'[1]Consolidado ORG'!T636</f>
        <v>40500000</v>
      </c>
      <c r="J639" s="14">
        <f>+'[1]Consolidado ORG'!AE636</f>
        <v>0</v>
      </c>
      <c r="K639" s="12" t="str">
        <f>+'[1]Consolidado ORG'!E636</f>
        <v>5 5. Contratación directa</v>
      </c>
      <c r="L639" s="12" t="str">
        <f>+'[1]Consolidado ORG'!F636</f>
        <v>6 6. Otro</v>
      </c>
      <c r="M639" s="12" t="str">
        <f>+'[1]Consolidado ORG'!AK636</f>
        <v>https://www.contratos.gov.co/consultas/detalleProceso.do?numConstancia=17-12-6861924</v>
      </c>
      <c r="N639" s="12" t="str">
        <f>+'[1]Consolidado ORG'!AL636</f>
        <v>17-12-6861924</v>
      </c>
      <c r="O639" s="29"/>
    </row>
    <row r="640" spans="1:15" ht="67.5" x14ac:dyDescent="0.25">
      <c r="A640" s="11" t="str">
        <f>+'[1]Consolidado ORG'!A637</f>
        <v>SCJ-639-2017</v>
      </c>
      <c r="B640" s="12">
        <f>+'[1]Consolidado ORG'!B637</f>
        <v>42940</v>
      </c>
      <c r="C640" s="12" t="str">
        <f>+'[1]Consolidado ORG'!G637</f>
        <v>CLAUDIA PATRICIA GOMEZ ROJAS</v>
      </c>
      <c r="D640" s="12" t="str">
        <f>+'[1]Consolidado ORG'!L637</f>
        <v>PRESTAR LOS SERVICIOS PROFESIONALES A LA DIRECCIÓN DE SEGURIDAD PARA APOYAR LA CONSTRUCCIÓN TÉCNICA Y METODOLÓGICA DEL MODULO "GESTION TERRITORIAL DE LA SEGURIDAD EN EL MARCO DEL PROYECTO MEJOR POLICÍA EL CUAL TIENE COMO OBJETO EL FORTALECIMIENTO DEL MODELO DE ATENCIÓN AL CIUDADANO</v>
      </c>
      <c r="E640" s="12">
        <f>+'[1]Consolidado ORG'!M637</f>
        <v>42940</v>
      </c>
      <c r="F640" s="12">
        <f>+'[1]Consolidado ORG'!N637</f>
        <v>43118</v>
      </c>
      <c r="G640" s="13">
        <f>+'[1]Consolidado ORG'!P637</f>
        <v>6</v>
      </c>
      <c r="H640" s="13">
        <f>+'[1]Consolidado ORG'!AG637</f>
        <v>0</v>
      </c>
      <c r="I640" s="14">
        <f>+'[1]Consolidado ORG'!T637</f>
        <v>49200000</v>
      </c>
      <c r="J640" s="14">
        <f>+'[1]Consolidado ORG'!AE637</f>
        <v>0</v>
      </c>
      <c r="K640" s="12" t="str">
        <f>+'[1]Consolidado ORG'!E637</f>
        <v>5 5. Contratación directa</v>
      </c>
      <c r="L640" s="12" t="str">
        <f>+'[1]Consolidado ORG'!F637</f>
        <v>6 6. Otro</v>
      </c>
      <c r="M640" s="12" t="str">
        <f>+'[1]Consolidado ORG'!AK637</f>
        <v>https://www.contratos.gov.co/consultas/detalleProceso.do?numConstancia=17-12-6867316</v>
      </c>
      <c r="N640" s="12" t="str">
        <f>+'[1]Consolidado ORG'!AL637</f>
        <v>17-12-6867316</v>
      </c>
      <c r="O640" s="29"/>
    </row>
    <row r="641" spans="1:15" ht="33.75" x14ac:dyDescent="0.25">
      <c r="A641" s="11" t="str">
        <f>+'[1]Consolidado ORG'!A638</f>
        <v>SCJ-640-2017</v>
      </c>
      <c r="B641" s="12">
        <f>+'[1]Consolidado ORG'!B638</f>
        <v>42940</v>
      </c>
      <c r="C641" s="12" t="str">
        <f>+'[1]Consolidado ORG'!G638</f>
        <v>DIVIDISEÑOS S.A.S.</v>
      </c>
      <c r="D641" s="12" t="str">
        <f>+'[1]Consolidado ORG'!L638</f>
        <v>ADQUISICIÓN E INSTALACIONES DE MODULARES PARA LAS CASAS DE JUSTICIA UBICADAS EN LA CIUDAD DE BOGOTÁ</v>
      </c>
      <c r="E641" s="12">
        <f>+'[1]Consolidado ORG'!M638</f>
        <v>42940</v>
      </c>
      <c r="F641" s="12">
        <f>+'[1]Consolidado ORG'!N638</f>
        <v>42970</v>
      </c>
      <c r="G641" s="13">
        <f>+'[1]Consolidado ORG'!P638</f>
        <v>1</v>
      </c>
      <c r="H641" s="13">
        <f>+'[1]Consolidado ORG'!AG638</f>
        <v>0</v>
      </c>
      <c r="I641" s="14">
        <f>+'[1]Consolidado ORG'!T638</f>
        <v>28240128</v>
      </c>
      <c r="J641" s="14">
        <f>+'[1]Consolidado ORG'!AE638</f>
        <v>0</v>
      </c>
      <c r="K641" s="12" t="str">
        <f>+'[1]Consolidado ORG'!E638</f>
        <v>4 4. Mínima cuantía</v>
      </c>
      <c r="L641" s="12" t="str">
        <f>+'[1]Consolidado ORG'!F638</f>
        <v>6 6. Otro</v>
      </c>
      <c r="M641" s="12" t="str">
        <f>+'[1]Consolidado ORG'!AK638</f>
        <v>https://community.secop.gov.co/Public/Tendering/OpportunityDetail/Index?noticeUID=CO1.NTC.186118</v>
      </c>
      <c r="N641" s="12" t="str">
        <f>+'[1]Consolidado ORG'!AL638</f>
        <v>CO1.NTC.186118</v>
      </c>
      <c r="O641" s="29"/>
    </row>
    <row r="642" spans="1:15" ht="56.25" x14ac:dyDescent="0.25">
      <c r="A642" s="11" t="str">
        <f>+'[1]Consolidado ORG'!A639</f>
        <v>SCJ-641-2017</v>
      </c>
      <c r="B642" s="12">
        <f>+'[1]Consolidado ORG'!B639</f>
        <v>42941</v>
      </c>
      <c r="C642" s="12" t="str">
        <f>+'[1]Consolidado ORG'!G639</f>
        <v>SANDRA PATRICIA ZAPATA VILLATE</v>
      </c>
      <c r="D642" s="12" t="str">
        <f>+'[1]Consolidado ORG'!L639</f>
        <v>PRESTAR LOS SERVICIOS DE APOYO A LA GESTIÓN EN LA SUBSECRETARIA DE SEGURIDAD Y CONVIVENCIA PARA COADYUVAR EN LA IMPLEMENTACIÓN DE ESTRATEGIAS Y ACCIONES DE DIÁLOGO MEDIACIÓN Y PREVENCIÓN EN CONVIVENCIA Y SEGURIDAD CIUDADANA EN LA CIUDAD</v>
      </c>
      <c r="E642" s="12">
        <f>+'[1]Consolidado ORG'!M639</f>
        <v>42941</v>
      </c>
      <c r="F642" s="12">
        <f>+'[1]Consolidado ORG'!N639</f>
        <v>43114</v>
      </c>
      <c r="G642" s="13">
        <f>+'[1]Consolidado ORG'!P639</f>
        <v>6</v>
      </c>
      <c r="H642" s="13">
        <f>+'[1]Consolidado ORG'!AG639</f>
        <v>0</v>
      </c>
      <c r="I642" s="14">
        <f>+'[1]Consolidado ORG'!T639</f>
        <v>12000000</v>
      </c>
      <c r="J642" s="14">
        <f>+'[1]Consolidado ORG'!AE639</f>
        <v>0</v>
      </c>
      <c r="K642" s="12" t="str">
        <f>+'[1]Consolidado ORG'!E639</f>
        <v>5 5. Contratación directa</v>
      </c>
      <c r="L642" s="12" t="str">
        <f>+'[1]Consolidado ORG'!F639</f>
        <v>6 6. Otro</v>
      </c>
      <c r="M642" s="12" t="str">
        <f>+'[1]Consolidado ORG'!AK639</f>
        <v>https://www.contratos.gov.co/consultas/detalleProceso.do?numConstancia=17-12-6867425</v>
      </c>
      <c r="N642" s="12" t="str">
        <f>+'[1]Consolidado ORG'!AL639</f>
        <v>17-12-6867425</v>
      </c>
      <c r="O642" s="29"/>
    </row>
    <row r="643" spans="1:15" ht="33.75" x14ac:dyDescent="0.25">
      <c r="A643" s="11" t="str">
        <f>+'[1]Consolidado ORG'!A640</f>
        <v>SCJ-642-2017</v>
      </c>
      <c r="B643" s="12">
        <f>+'[1]Consolidado ORG'!B640</f>
        <v>42941</v>
      </c>
      <c r="C643" s="12" t="str">
        <f>+'[1]Consolidado ORG'!G640</f>
        <v>JHEMY MARCELA LOZANO KOPP</v>
      </c>
      <c r="D643" s="12" t="str">
        <f>+'[1]Consolidado ORG'!L640</f>
        <v>PRESTAR LOS SERVICIOS PROFESINAELS EN TEMAS JURÍDICOS A LA OFICINA CONTROL INTERNO DISCIPLINARIO DE LAS SECRETARIA DISTRITAL DE SEGURIDAD CONVIVECNIA Y JUSTICIA.</v>
      </c>
      <c r="E643" s="12">
        <f>+'[1]Consolidado ORG'!M640</f>
        <v>42941</v>
      </c>
      <c r="F643" s="12">
        <f>+'[1]Consolidado ORG'!N640</f>
        <v>43108</v>
      </c>
      <c r="G643" s="13">
        <f>+'[1]Consolidado ORG'!P640</f>
        <v>5.5</v>
      </c>
      <c r="H643" s="13">
        <f>+'[1]Consolidado ORG'!AG640</f>
        <v>0</v>
      </c>
      <c r="I643" s="14">
        <f>+'[1]Consolidado ORG'!T640</f>
        <v>33000000</v>
      </c>
      <c r="J643" s="14">
        <f>+'[1]Consolidado ORG'!AE640</f>
        <v>0</v>
      </c>
      <c r="K643" s="12" t="str">
        <f>+'[1]Consolidado ORG'!E640</f>
        <v>5 5. Contratación directa</v>
      </c>
      <c r="L643" s="12" t="str">
        <f>+'[1]Consolidado ORG'!F640</f>
        <v>6 6. Otro</v>
      </c>
      <c r="M643" s="12" t="str">
        <f>+'[1]Consolidado ORG'!AK640</f>
        <v>https://www.contratos.gov.co/consultas/detalleProceso.do?numConstancia=17-12-6867544</v>
      </c>
      <c r="N643" s="12" t="str">
        <f>+'[1]Consolidado ORG'!AL640</f>
        <v>17-12-6867544</v>
      </c>
      <c r="O643" s="29"/>
    </row>
    <row r="644" spans="1:15" ht="78.75" x14ac:dyDescent="0.25">
      <c r="A644" s="11" t="str">
        <f>+'[1]Consolidado ORG'!A641</f>
        <v>SCJ-643-2017</v>
      </c>
      <c r="B644" s="12">
        <f>+'[1]Consolidado ORG'!B641</f>
        <v>42942</v>
      </c>
      <c r="C644" s="12" t="str">
        <f>+'[1]Consolidado ORG'!G641</f>
        <v>JULIAN ALBERT TRUJILLO MARIN</v>
      </c>
      <c r="D644" s="12" t="str">
        <f>+'[1]Consolidado ORG'!L641</f>
        <v>PRESTAR LOS SERVICIOS PROFESIONALES A LA DIRECCIÓN DE PREVENCIÓN Y CULTURA CIUDADANA DE LA SUBSECRETARIA DE SEGURIDAD CONVIVENCIA PARA APOYAR EL DISTRITO CAPITAL EN LOS TEMAS RELACIONADOS CON MECANISMOS ALTERNATIVOS DE RESOLUCIÓN DE CONFLICTOS MECANISMOS PARA LA DENUNCIA Y CÓDIGO NACIONAL DE LA POLICÍA Y CONVIVENCIA EN EL MARCO  DE LA ESTRATEGIA DE CONVIVENCIA Y SEGURIDAD.</v>
      </c>
      <c r="E644" s="12">
        <f>+'[1]Consolidado ORG'!M641</f>
        <v>42942</v>
      </c>
      <c r="F644" s="12">
        <f>+'[1]Consolidado ORG'!N641</f>
        <v>43094</v>
      </c>
      <c r="G644" s="13">
        <f>+'[1]Consolidado ORG'!P641</f>
        <v>5</v>
      </c>
      <c r="H644" s="13">
        <f>+'[1]Consolidado ORG'!AG641</f>
        <v>0</v>
      </c>
      <c r="I644" s="14">
        <f>+'[1]Consolidado ORG'!T641</f>
        <v>27500000</v>
      </c>
      <c r="J644" s="14">
        <f>+'[1]Consolidado ORG'!AE641</f>
        <v>0</v>
      </c>
      <c r="K644" s="12" t="str">
        <f>+'[1]Consolidado ORG'!E641</f>
        <v>5 5. Contratación directa</v>
      </c>
      <c r="L644" s="12" t="str">
        <f>+'[1]Consolidado ORG'!F641</f>
        <v>6 6. Otro</v>
      </c>
      <c r="M644" s="12" t="str">
        <f>+'[1]Consolidado ORG'!AK641</f>
        <v>https://www.contratos.gov.co/consultas/detalleProceso.do?numConstancia=17-12-6867902</v>
      </c>
      <c r="N644" s="12" t="str">
        <f>+'[1]Consolidado ORG'!AL641</f>
        <v>17-12-6867902</v>
      </c>
      <c r="O644" s="29"/>
    </row>
    <row r="645" spans="1:15" ht="123.75" x14ac:dyDescent="0.25">
      <c r="A645" s="11" t="str">
        <f>+'[1]Consolidado ORG'!A642</f>
        <v>SCJ-644-2017</v>
      </c>
      <c r="B645" s="12">
        <f>+'[1]Consolidado ORG'!B642</f>
        <v>42944</v>
      </c>
      <c r="C645" s="12" t="str">
        <f>+'[1]Consolidado ORG'!G642</f>
        <v>EDUIN AUGUSTO ORTIZ JIMENEZ</v>
      </c>
      <c r="D645" s="12" t="str">
        <f>+'[1]Consolidado ORG'!L642</f>
        <v xml:space="preserve">PRESTAR LOS SERVICIOS PROFESIONALES ESPECIALIZADOS EN LA DIRECCIÓN DE TECNOLÓGIA Y SISTEMAS DE LA INFORMACIÓN COMO ARQUICTECTO DE SOFTWARE APOYANDO LA COORDINACIÓN DEL EQUIPO DE SISTEMAS DE INFORMACIÓN PARA EL DISEÑO E IMPLEMENTACIÓN DEL MODELO DE CICLO DE VIDA DE DESARROLLO DE SOFTWARE LA DEFINICIÓN E IMPLEMENTACIÓN DE LA ARQUITECTURA DE INFORMACIÓN Y PARA REALIZAR EL ANÁLISIS DISEÑO DESARROLLO OPTIMIZACIÓN E IMPLEMENTACIÓN DE LOS APLICATIVOS Y SISTEMAS DE INFORMACIÓN QUE REQUIERE LA SECRETARIA DISATRITAL DE SEGURIDAD CONVIVENCIA Y JUSTICIA </v>
      </c>
      <c r="E645" s="12">
        <f>+'[1]Consolidado ORG'!M642</f>
        <v>42948</v>
      </c>
      <c r="F645" s="12">
        <f>+'[1]Consolidado ORG'!N642</f>
        <v>43100</v>
      </c>
      <c r="G645" s="13">
        <f>+'[1]Consolidado ORG'!P642</f>
        <v>5</v>
      </c>
      <c r="H645" s="13">
        <f>+'[1]Consolidado ORG'!AG642</f>
        <v>0</v>
      </c>
      <c r="I645" s="14">
        <f>+'[1]Consolidado ORG'!T642</f>
        <v>40760000</v>
      </c>
      <c r="J645" s="14">
        <f>+'[1]Consolidado ORG'!AE642</f>
        <v>0</v>
      </c>
      <c r="K645" s="12" t="str">
        <f>+'[1]Consolidado ORG'!E642</f>
        <v>5 5. Contratación directa</v>
      </c>
      <c r="L645" s="12" t="str">
        <f>+'[1]Consolidado ORG'!F642</f>
        <v>6 6. Otro</v>
      </c>
      <c r="M645" s="12" t="str">
        <f>+'[1]Consolidado ORG'!AK642</f>
        <v>https://www.contratos.gov.co/consultas/detalleProceso.do?numConstancia=17-12-6886159</v>
      </c>
      <c r="N645" s="12" t="str">
        <f>+'[1]Consolidado ORG'!AL642</f>
        <v>17-12-6886159</v>
      </c>
      <c r="O645" s="29"/>
    </row>
    <row r="646" spans="1:15" ht="78.75" x14ac:dyDescent="0.25">
      <c r="A646" s="11" t="str">
        <f>+'[1]Consolidado ORG'!A643</f>
        <v>SCJ-645-2017</v>
      </c>
      <c r="B646" s="12">
        <f>+'[1]Consolidado ORG'!B643</f>
        <v>42947</v>
      </c>
      <c r="C646" s="12" t="str">
        <f>+'[1]Consolidado ORG'!G643</f>
        <v>HYUNDAUTOS S.A.S.</v>
      </c>
      <c r="D646" s="12" t="str">
        <f>+'[1]Consolidado ORG'!L643</f>
        <v xml:space="preserve">PRESTACIÓN DEL SERVICIO DE MANTENIMIENTO PREVENTIVO Y CORRECTIVO CON INSUMOS, REPUESTOS Y MANO DE OBRA, ASÍ COMO EL SERVICIO DE REVISIÓN TÉCNICO  MECÁNICA, CON LA EXPEDICIÓN DEL CERTIFICADO RESPECTIVO DE LOS VEHÍCULOS DE PROPIEDAD Y A CARGO DE LA SECRETARÍA DISTRITAL DE SEGURIDAD, CONVIVENCIA Y JUSTICIA.  LOTE NO. 1 VEHÍCULOS DE LA MARCA HYUNDAI.  </v>
      </c>
      <c r="E646" s="12">
        <f>+'[1]Consolidado ORG'!M643</f>
        <v>42947</v>
      </c>
      <c r="F646" s="12">
        <f>+'[1]Consolidado ORG'!N643</f>
        <v>43189</v>
      </c>
      <c r="G646" s="13">
        <f>+'[1]Consolidado ORG'!P643</f>
        <v>8</v>
      </c>
      <c r="H646" s="13">
        <f>+'[1]Consolidado ORG'!AG643</f>
        <v>0</v>
      </c>
      <c r="I646" s="14">
        <f>+'[1]Consolidado ORG'!T643</f>
        <v>466232100</v>
      </c>
      <c r="J646" s="14">
        <f>+'[1]Consolidado ORG'!AE643</f>
        <v>0</v>
      </c>
      <c r="K646" s="12" t="str">
        <f>+'[1]Consolidado ORG'!E643</f>
        <v>2 2. Selección abreviada</v>
      </c>
      <c r="L646" s="12" t="str">
        <f>+'[1]Consolidado ORG'!F643</f>
        <v>1 1. Subasta Inversa</v>
      </c>
      <c r="M646" s="12" t="str">
        <f>+'[1]Consolidado ORG'!AK643</f>
        <v>https://www.contratos.gov.co/consultas/detalleProceso.do?numConstancia=17-9-431783</v>
      </c>
      <c r="N646" s="12" t="str">
        <f>+'[1]Consolidado ORG'!AL643</f>
        <v>17-9-431783</v>
      </c>
      <c r="O646" s="29"/>
    </row>
    <row r="647" spans="1:15" ht="78.75" x14ac:dyDescent="0.25">
      <c r="A647" s="11" t="str">
        <f>+'[1]Consolidado ORG'!A644</f>
        <v>SCJ-646-2017</v>
      </c>
      <c r="B647" s="12">
        <f>+'[1]Consolidado ORG'!B644</f>
        <v>42947</v>
      </c>
      <c r="C647" s="12" t="str">
        <f>+'[1]Consolidado ORG'!G644</f>
        <v>CASA TORO S.A.</v>
      </c>
      <c r="D647" s="12" t="str">
        <f>+'[1]Consolidado ORG'!L644</f>
        <v xml:space="preserve">PRESTACIÓN DEL SERVICIO DE MANTENIMIENTO PREVENTIVO Y CORRECTIVO CON INSUMOS, REPUESTOS Y MANO DE OBRA, ASÍ COMO EL SERVICIO DE REVISIÓN TÉCNICO  MECÁNICA, CON LA EXPEDICIÓN DEL CERTIFICADO RESPECTIVO DE LOS VEHÍCULOS DE PROPIEDAD Y A CARGO DE LA SECRETARÍA DISTRITAL DE SEGURIDAD, CONVIVENCIA Y JUSTICIA.  LOTE NO. 2 VEHÍCULOS DE LA MARCA MAZDA.  </v>
      </c>
      <c r="E647" s="12">
        <f>+'[1]Consolidado ORG'!M644</f>
        <v>42949</v>
      </c>
      <c r="F647" s="12">
        <f>+'[1]Consolidado ORG'!N644</f>
        <v>43266</v>
      </c>
      <c r="G647" s="13">
        <f>+'[1]Consolidado ORG'!P644</f>
        <v>8</v>
      </c>
      <c r="H647" s="13">
        <f>+'[1]Consolidado ORG'!AG644</f>
        <v>75</v>
      </c>
      <c r="I647" s="14">
        <f>+'[1]Consolidado ORG'!T644</f>
        <v>258753200</v>
      </c>
      <c r="J647" s="14">
        <f>+'[1]Consolidado ORG'!AE644</f>
        <v>8000000</v>
      </c>
      <c r="K647" s="12" t="str">
        <f>+'[1]Consolidado ORG'!E644</f>
        <v>2 2. Selección abreviada</v>
      </c>
      <c r="L647" s="12" t="str">
        <f>+'[1]Consolidado ORG'!F644</f>
        <v>1 1. Subasta Inversa</v>
      </c>
      <c r="M647" s="12" t="str">
        <f>+'[1]Consolidado ORG'!AK644</f>
        <v>https://www.contratos.gov.co/consultas/detalleProceso.do?numConstancia=17-9-431783</v>
      </c>
      <c r="N647" s="12" t="str">
        <f>+'[1]Consolidado ORG'!AL644</f>
        <v>17-9-431783</v>
      </c>
      <c r="O647" s="29"/>
    </row>
    <row r="648" spans="1:15" ht="78.75" x14ac:dyDescent="0.25">
      <c r="A648" s="11" t="str">
        <f>+'[1]Consolidado ORG'!A645</f>
        <v>SCJ-647-2017</v>
      </c>
      <c r="B648" s="12">
        <f>+'[1]Consolidado ORG'!B645</f>
        <v>42947</v>
      </c>
      <c r="C648" s="12" t="str">
        <f>+'[1]Consolidado ORG'!G645</f>
        <v>AUTOGALIAS S.A.</v>
      </c>
      <c r="D648" s="12" t="str">
        <f>+'[1]Consolidado ORG'!L645</f>
        <v xml:space="preserve">PRESTACIÓN DEL SERVICIO DE MANTENIMIENTO PREVENTIVO Y CORRECTIVO CON INSUMOS, REPUESTOS Y MANO DE OBRA, ASÍ COMO EL SERVICIO DE REVISIÓN TÉCNICO  MECÁNICA, CON LA EXPEDICIÓN DEL CERTIFICADO RESPECTIVO DE LOS VEHÍCULOS DE PROPIEDAD Y A CARGO DE LA SECRETARÍA DISTRITAL DE SEGURIDAD, CONVIVENCIA Y JUSTICIA.  LOTE NO. 4 VEHÍCULOS DE LA MARCA CHEVROLET. </v>
      </c>
      <c r="E648" s="12">
        <f>+'[1]Consolidado ORG'!M645</f>
        <v>42947</v>
      </c>
      <c r="F648" s="12">
        <f>+'[1]Consolidado ORG'!N645</f>
        <v>43211</v>
      </c>
      <c r="G648" s="13">
        <f>+'[1]Consolidado ORG'!P645</f>
        <v>8</v>
      </c>
      <c r="H648" s="13">
        <f>+'[1]Consolidado ORG'!AG645</f>
        <v>22</v>
      </c>
      <c r="I648" s="14">
        <f>+'[1]Consolidado ORG'!T645</f>
        <v>813581100</v>
      </c>
      <c r="J648" s="14">
        <f>+'[1]Consolidado ORG'!AE645</f>
        <v>418991107</v>
      </c>
      <c r="K648" s="12" t="str">
        <f>+'[1]Consolidado ORG'!E645</f>
        <v>2 2. Selección abreviada</v>
      </c>
      <c r="L648" s="12" t="str">
        <f>+'[1]Consolidado ORG'!F645</f>
        <v>1 1. Subasta Inversa</v>
      </c>
      <c r="M648" s="12" t="str">
        <f>+'[1]Consolidado ORG'!AK645</f>
        <v>https://www.contratos.gov.co/consultas/detalleProceso.do?numConstancia=17-9-431783</v>
      </c>
      <c r="N648" s="12" t="str">
        <f>+'[1]Consolidado ORG'!AL645</f>
        <v>17-9-431783</v>
      </c>
      <c r="O648" s="29"/>
    </row>
    <row r="649" spans="1:15" ht="78.75" x14ac:dyDescent="0.25">
      <c r="A649" s="11" t="str">
        <f>+'[1]Consolidado ORG'!A646</f>
        <v>SCJ-648-2017</v>
      </c>
      <c r="B649" s="12">
        <f>+'[1]Consolidado ORG'!B646</f>
        <v>42947</v>
      </c>
      <c r="C649" s="12" t="str">
        <f>+'[1]Consolidado ORG'!G646</f>
        <v>AUTONIZA S.A.</v>
      </c>
      <c r="D649" s="12" t="str">
        <f>+'[1]Consolidado ORG'!L646</f>
        <v xml:space="preserve">PRESTACIÓN DEL SERVICIO DE MANTENIMIENTO PREVENTIVO Y CORRECTIVO CON INSUMOS, REPUESTOS Y MANO DE OBRA, ASÍ COMO EL SERVICIO DE REVISIÓN TÉCNICO  MECÁNICA, CON LA EXPEDICIÓN DEL CERTIFICADO RESPECTIVO DE LOS VEHÍCULOS DE PROPIEDAD Y A CARGO DE LA SECRETARÍA DISTRITAL DE SEGURIDAD, CONVIVENCIA Y JUSTICIA.  LOTE NO. 3 VEHÍCULOS DE LA MARCA RENAULT. </v>
      </c>
      <c r="E649" s="12">
        <f>+'[1]Consolidado ORG'!M646</f>
        <v>42947</v>
      </c>
      <c r="F649" s="12">
        <f>+'[1]Consolidado ORG'!N646</f>
        <v>43193</v>
      </c>
      <c r="G649" s="13">
        <f>+'[1]Consolidado ORG'!P646</f>
        <v>8</v>
      </c>
      <c r="H649" s="13">
        <f>+'[1]Consolidado ORG'!AG646</f>
        <v>4</v>
      </c>
      <c r="I649" s="14">
        <f>+'[1]Consolidado ORG'!T646</f>
        <v>420081300</v>
      </c>
      <c r="J649" s="14">
        <f>+'[1]Consolidado ORG'!AE646</f>
        <v>210040650</v>
      </c>
      <c r="K649" s="12" t="str">
        <f>+'[1]Consolidado ORG'!E646</f>
        <v>2 2. Selección abreviada</v>
      </c>
      <c r="L649" s="12" t="str">
        <f>+'[1]Consolidado ORG'!F646</f>
        <v>1 1. Subasta Inversa</v>
      </c>
      <c r="M649" s="12" t="str">
        <f>+'[1]Consolidado ORG'!AK646</f>
        <v>https://www.contratos.gov.co/consultas/detalleProceso.do?numConstancia=17-9-431783</v>
      </c>
      <c r="N649" s="12" t="str">
        <f>+'[1]Consolidado ORG'!AL646</f>
        <v>17-9-431783</v>
      </c>
      <c r="O649" s="29"/>
    </row>
    <row r="650" spans="1:15" ht="56.25" x14ac:dyDescent="0.25">
      <c r="A650" s="11" t="str">
        <f>+'[1]Consolidado ORG'!A647</f>
        <v>SCJ-649-2017</v>
      </c>
      <c r="B650" s="12">
        <f>+'[1]Consolidado ORG'!B647</f>
        <v>42947</v>
      </c>
      <c r="C650" s="12" t="str">
        <f>+'[1]Consolidado ORG'!G647</f>
        <v>LUZ STELLA VEIRA BERNAL</v>
      </c>
      <c r="D650" s="12" t="str">
        <f>+'[1]Consolidado ORG'!L647</f>
        <v>PRESTAR SUS SERVICIOS PROFESIONALES EN MATERIA JURÍDICA RESPECTO DEL DESARROLLO APLICACIÓN Y CUMPLIMINETO DE LOS ACUERDOS DE LOS QUE HACE PARE LA SECRETARIA DE SEGURIDAD CONVIVIENCIA Y JUSTICIA CON LO SINDICATOS DE EMPLEADOS PUBLICOS.</v>
      </c>
      <c r="E650" s="12">
        <f>+'[1]Consolidado ORG'!M647</f>
        <v>42947</v>
      </c>
      <c r="F650" s="12">
        <f>+'[1]Consolidado ORG'!N647</f>
        <v>43130</v>
      </c>
      <c r="G650" s="13">
        <f>+'[1]Consolidado ORG'!P647</f>
        <v>6</v>
      </c>
      <c r="H650" s="13">
        <f>+'[1]Consolidado ORG'!AG647</f>
        <v>0</v>
      </c>
      <c r="I650" s="14">
        <f>+'[1]Consolidado ORG'!T647</f>
        <v>57120000</v>
      </c>
      <c r="J650" s="14">
        <f>+'[1]Consolidado ORG'!AE647</f>
        <v>0</v>
      </c>
      <c r="K650" s="12" t="str">
        <f>+'[1]Consolidado ORG'!E647</f>
        <v>5 5. Contratación directa</v>
      </c>
      <c r="L650" s="12" t="str">
        <f>+'[1]Consolidado ORG'!F647</f>
        <v>6 6. Otro</v>
      </c>
      <c r="M650" s="12" t="str">
        <f>+'[1]Consolidado ORG'!AK647</f>
        <v>https://www.contratos.gov.co/consultas/detalleProceso.do?numConstancia=17-12-6886280</v>
      </c>
      <c r="N650" s="12" t="str">
        <f>+'[1]Consolidado ORG'!AL647</f>
        <v>17-12-6886280</v>
      </c>
      <c r="O650" s="29"/>
    </row>
    <row r="651" spans="1:15" ht="33.75" x14ac:dyDescent="0.25">
      <c r="A651" s="11" t="str">
        <f>+'[1]Consolidado ORG'!A648</f>
        <v>SCJ-650-2017</v>
      </c>
      <c r="B651" s="12">
        <f>+'[1]Consolidado ORG'!B648</f>
        <v>42948</v>
      </c>
      <c r="C651" s="12" t="str">
        <f>+'[1]Consolidado ORG'!G648</f>
        <v>WALTER MAURICIO MILLÁN RODRÍGUEZ</v>
      </c>
      <c r="D651" s="12" t="str">
        <f>+'[1]Consolidado ORG'!L648</f>
        <v>PRESTAR SERVICIOS DE APOYO A LA GESTIÓN DOCUMENTAL DEL CENTRO DE COMANDO, CONTROL, COMUNICACIONES Y CÓMPUTO C4 Y DE LA LÍNEA DE EMERGENCIAS 123 DE BOGOTÁ.</v>
      </c>
      <c r="E651" s="12">
        <f>+'[1]Consolidado ORG'!M648</f>
        <v>42948</v>
      </c>
      <c r="F651" s="12">
        <f>+'[1]Consolidado ORG'!N648</f>
        <v>43100</v>
      </c>
      <c r="G651" s="13">
        <f>+'[1]Consolidado ORG'!P648</f>
        <v>5</v>
      </c>
      <c r="H651" s="13">
        <f>+'[1]Consolidado ORG'!AG648</f>
        <v>0</v>
      </c>
      <c r="I651" s="14">
        <f>+'[1]Consolidado ORG'!T648</f>
        <v>11815000</v>
      </c>
      <c r="J651" s="14">
        <f>+'[1]Consolidado ORG'!AE648</f>
        <v>0</v>
      </c>
      <c r="K651" s="12" t="str">
        <f>+'[1]Consolidado ORG'!E648</f>
        <v>5 5. Contratación directa</v>
      </c>
      <c r="L651" s="12" t="str">
        <f>+'[1]Consolidado ORG'!F648</f>
        <v>6 6. Otro</v>
      </c>
      <c r="M651" s="12" t="str">
        <f>+'[1]Consolidado ORG'!AK648</f>
        <v>https://www.contratos.gov.co/consultas/detalleProceso.do?numConstancia=17-12-6891413</v>
      </c>
      <c r="N651" s="12" t="str">
        <f>+'[1]Consolidado ORG'!AL648</f>
        <v>17-12-6891413</v>
      </c>
      <c r="O651" s="29"/>
    </row>
    <row r="652" spans="1:15" ht="56.25" x14ac:dyDescent="0.25">
      <c r="A652" s="11" t="str">
        <f>+'[1]Consolidado ORG'!A649</f>
        <v>SCJ-651-2017</v>
      </c>
      <c r="B652" s="12">
        <f>+'[1]Consolidado ORG'!B649</f>
        <v>42948</v>
      </c>
      <c r="C652" s="12" t="str">
        <f>+'[1]Consolidado ORG'!G649</f>
        <v>CONSORCIO JMS</v>
      </c>
      <c r="D652" s="12" t="str">
        <f>+'[1]Consolidado ORG'!L649</f>
        <v>INTERVENTORÍA TÉCNICA, ADMINISTRATIVA, JURÍDICA, FINANCIERA Y AMBIENTAL AL CONTRATO DE OBRA PÚBLICA MEDIANTE EL QUE SE REALICE LA CONSTRUCCIÓN DE LOS COMANDOS DE ACCIÓN INMEDIATA (CAI) BRITALIA, PERDOMO Y USME D ELA CIUDAD DE BOGOTÁ.</v>
      </c>
      <c r="E652" s="12">
        <f>+'[1]Consolidado ORG'!M649</f>
        <v>42969</v>
      </c>
      <c r="F652" s="12">
        <f>+'[1]Consolidado ORG'!N649</f>
        <v>43367</v>
      </c>
      <c r="G652" s="13">
        <f>+'[1]Consolidado ORG'!P649</f>
        <v>7</v>
      </c>
      <c r="H652" s="13">
        <f>+'[1]Consolidado ORG'!AG649</f>
        <v>187</v>
      </c>
      <c r="I652" s="14">
        <f>+'[1]Consolidado ORG'!T649</f>
        <v>119720000</v>
      </c>
      <c r="J652" s="14">
        <f>+'[1]Consolidado ORG'!AE649</f>
        <v>0</v>
      </c>
      <c r="K652" s="12" t="str">
        <f>+'[1]Consolidado ORG'!E649</f>
        <v>3 3. Concurso de méritos</v>
      </c>
      <c r="L652" s="12" t="str">
        <f>+'[1]Consolidado ORG'!F649</f>
        <v>3 3. Concurso de méritos abiertos</v>
      </c>
      <c r="M652" s="12" t="str">
        <f>+'[1]Consolidado ORG'!AK649</f>
        <v>https://community.secop.gov.co/Public/Tendering/OpportunityDetail/Index?noticeUID=CO1.NTC.175302</v>
      </c>
      <c r="N652" s="12" t="str">
        <f>+'[1]Consolidado ORG'!AL649</f>
        <v>CO1.NTC.175302</v>
      </c>
      <c r="O652" s="29"/>
    </row>
    <row r="653" spans="1:15" ht="101.25" x14ac:dyDescent="0.25">
      <c r="A653" s="11" t="str">
        <f>+'[1]Consolidado ORG'!A650</f>
        <v>SCJ-652-2017</v>
      </c>
      <c r="B653" s="12">
        <f>+'[1]Consolidado ORG'!B650</f>
        <v>42949</v>
      </c>
      <c r="C653" s="12" t="str">
        <f>+'[1]Consolidado ORG'!G650</f>
        <v>LILIANA ANDREA TARAZONA GÓMEZ</v>
      </c>
      <c r="D653" s="12" t="str">
        <f>+'[1]Consolidado ORG'!L650</f>
        <v xml:space="preserve">PRESTAR LOS SERVICIOS DE APOYO A LA GESTION PARA LA ATENCION DE USARIOS Y LA ORGANIZACION LOGISTICA DE LAS ACTIVIDADES PEDAGÓGICAS DE CONVIVENCIA REGULADAS EN LA LEY 1807 DE 2016 FACILITANDO LA EMISIÓN DE LOS CERTIFICACODS DE CAPACITACIÓN Y/O RECIBOS ASOCIADOS AL RECAUDO  DE LAS MULTAS IMPUESTAS CONFORME  A LOS COMPORTAMIENTOD CONTRATIOS A LA CONVIVENCIA REGULADOS EN EL CODIGO NACIONAL DE POLICIA Y CONVIVENCIA </v>
      </c>
      <c r="E653" s="12">
        <f>+'[1]Consolidado ORG'!M650</f>
        <v>42949</v>
      </c>
      <c r="F653" s="12">
        <f>+'[1]Consolidado ORG'!N650</f>
        <v>43101</v>
      </c>
      <c r="G653" s="13">
        <f>+'[1]Consolidado ORG'!P650</f>
        <v>5</v>
      </c>
      <c r="H653" s="13">
        <f>+'[1]Consolidado ORG'!AG650</f>
        <v>0</v>
      </c>
      <c r="I653" s="14">
        <f>+'[1]Consolidado ORG'!T650</f>
        <v>9000000</v>
      </c>
      <c r="J653" s="14">
        <f>+'[1]Consolidado ORG'!AE650</f>
        <v>0</v>
      </c>
      <c r="K653" s="12" t="str">
        <f>+'[1]Consolidado ORG'!E650</f>
        <v>5 5. Contratación directa</v>
      </c>
      <c r="L653" s="12" t="str">
        <f>+'[1]Consolidado ORG'!F650</f>
        <v>6 6. Otro</v>
      </c>
      <c r="M653" s="12" t="str">
        <f>+'[1]Consolidado ORG'!AK650</f>
        <v>https://www.contratos.gov.co/consultas/detalleProceso.do?numConstancia=17-12-6906837</v>
      </c>
      <c r="N653" s="12" t="str">
        <f>+'[1]Consolidado ORG'!AL650</f>
        <v>17-12-6906837</v>
      </c>
      <c r="O653" s="29"/>
    </row>
    <row r="654" spans="1:15" ht="90" x14ac:dyDescent="0.25">
      <c r="A654" s="11" t="str">
        <f>+'[1]Consolidado ORG'!A651</f>
        <v>SCJ-653-2017</v>
      </c>
      <c r="B654" s="12">
        <f>+'[1]Consolidado ORG'!B651</f>
        <v>42949</v>
      </c>
      <c r="C654" s="12" t="str">
        <f>+'[1]Consolidado ORG'!G651</f>
        <v>BRIAM ORLANDO MAYORGA GUEVARA</v>
      </c>
      <c r="D654" s="12" t="str">
        <f>+'[1]Consolidado ORG'!L651</f>
        <v xml:space="preserve">PRESTAR LOS SERVICIOS DE APOYO A LA GESTION PARA LA ATENCION DE USARIOS Y LA ORGANIZACION LOGISTICA DE LAS ACTIVIDADES PEDAGOGICAS DE CONVIVENCIA REGULADAS EN LA LEY 1807 DE 2016 FACILITANDO LA EMISION DE LOS CERTIFICACODS DE CAPACITACION Y/O RECIBOS ASOCIADOS AL RECAUDO  DE LAS MULTAS IMPUESTAS CONFORME  A LOS COMPORTAMIENTO CONTRATIOS A LA CONVIVENCIA REGULADOS EN EL CODIGO NACIONAL DE POLICIA Y CONVIVENCIA </v>
      </c>
      <c r="E654" s="12">
        <f>+'[1]Consolidado ORG'!M651</f>
        <v>42949</v>
      </c>
      <c r="F654" s="12">
        <f>+'[1]Consolidado ORG'!N651</f>
        <v>43101</v>
      </c>
      <c r="G654" s="13">
        <f>+'[1]Consolidado ORG'!P651</f>
        <v>5</v>
      </c>
      <c r="H654" s="13">
        <f>+'[1]Consolidado ORG'!AG651</f>
        <v>0</v>
      </c>
      <c r="I654" s="14">
        <f>+'[1]Consolidado ORG'!T651</f>
        <v>9000000</v>
      </c>
      <c r="J654" s="14">
        <f>+'[1]Consolidado ORG'!AE651</f>
        <v>0</v>
      </c>
      <c r="K654" s="12" t="str">
        <f>+'[1]Consolidado ORG'!E651</f>
        <v>5 5. Contratación directa</v>
      </c>
      <c r="L654" s="12" t="str">
        <f>+'[1]Consolidado ORG'!F651</f>
        <v>6 6. Otro</v>
      </c>
      <c r="M654" s="12" t="str">
        <f>+'[1]Consolidado ORG'!AK651</f>
        <v>https://www.contratos.gov.co/consultas/detalleProceso.do?numConstancia=17-12-6906902</v>
      </c>
      <c r="N654" s="12" t="str">
        <f>+'[1]Consolidado ORG'!AL651</f>
        <v>17-12-6906902</v>
      </c>
      <c r="O654" s="29"/>
    </row>
    <row r="655" spans="1:15" ht="33.75" x14ac:dyDescent="0.25">
      <c r="A655" s="11" t="str">
        <f>+'[1]Consolidado ORG'!A652</f>
        <v>SCJ-654-2017</v>
      </c>
      <c r="B655" s="12">
        <f>+'[1]Consolidado ORG'!B652</f>
        <v>42950</v>
      </c>
      <c r="C655" s="12" t="str">
        <f>+'[1]Consolidado ORG'!G652</f>
        <v>CANAL CAPITAL</v>
      </c>
      <c r="D655" s="12" t="str">
        <f>+'[1]Consolidado ORG'!L652</f>
        <v>AUNAR ESFUERZOS TÉCNICOS, ADMINISTRATIVOS Y LOGÍSTICOS, CON EL FIN DE REALIZAR LOS EVENTOS ASOCIADOS CON LA VISITA DEL SUMO PONTÍFICE FRANCISCO A LA CIUDAD DE BOGOTÁ D.C.</v>
      </c>
      <c r="E655" s="12">
        <f>+'[1]Consolidado ORG'!M652</f>
        <v>42950</v>
      </c>
      <c r="F655" s="12">
        <f>+'[1]Consolidado ORG'!N652</f>
        <v>43009</v>
      </c>
      <c r="G655" s="13">
        <f>+'[1]Consolidado ORG'!P652</f>
        <v>1.9666666666666666</v>
      </c>
      <c r="H655" s="13">
        <f>+'[1]Consolidado ORG'!AG652</f>
        <v>0</v>
      </c>
      <c r="I655" s="14">
        <f>+'[1]Consolidado ORG'!T652</f>
        <v>0</v>
      </c>
      <c r="J655" s="14">
        <f>+'[1]Consolidado ORG'!AE652</f>
        <v>0</v>
      </c>
      <c r="K655" s="12" t="str">
        <f>+'[1]Consolidado ORG'!E652</f>
        <v>5 5. Contratación directa</v>
      </c>
      <c r="L655" s="12" t="str">
        <f>+'[1]Consolidado ORG'!F652</f>
        <v>6 6. Otro</v>
      </c>
      <c r="M655" s="12" t="str">
        <f>+'[1]Consolidado ORG'!AK652</f>
        <v>https://www.contratos.gov.co/consultas/detalleProceso.do?numConstancia=17-12-6897464</v>
      </c>
      <c r="N655" s="12" t="str">
        <f>+'[1]Consolidado ORG'!AL652</f>
        <v>17-12-6897464</v>
      </c>
      <c r="O655" s="29"/>
    </row>
    <row r="656" spans="1:15" ht="67.5" x14ac:dyDescent="0.25">
      <c r="A656" s="11" t="str">
        <f>+'[1]Consolidado ORG'!A653</f>
        <v>SCJ-655-2017</v>
      </c>
      <c r="B656" s="12">
        <f>+'[1]Consolidado ORG'!B653</f>
        <v>42858</v>
      </c>
      <c r="C656" s="12" t="str">
        <f>+'[1]Consolidado ORG'!G653</f>
        <v>JOSE OCTAVIO DUQUE ROMERO</v>
      </c>
      <c r="D656" s="12" t="str">
        <f>+'[1]Consolidado ORG'!L653</f>
        <v>PRESTACION DE SERVICIOS PROFESIONALES A LA DIRECCIÓN DE BIENES DE LA SUBSECRETARÍA DE INVERSIONES Y FORTALECIMIENTO DE CAPACIDADES OPERATIVAS PARA APOYAR LA ADQUISICIÓN, DOTACIÓN Y  MANTENIMIENTO DE BIENES INMUEBLES, MATERIALES Y EQUIPOS REALIZADO POR LA SECRETARÍA DISTRITAL DE SEGURIDAD, CONVIVENCIA Y JUSTICIA.</v>
      </c>
      <c r="E656" s="12">
        <f>+'[1]Consolidado ORG'!M653</f>
        <v>42858</v>
      </c>
      <c r="F656" s="12">
        <f>+'[1]Consolidado ORG'!N653</f>
        <v>43030</v>
      </c>
      <c r="G656" s="13">
        <f>+'[1]Consolidado ORG'!P653</f>
        <v>5.666666666666667</v>
      </c>
      <c r="H656" s="13">
        <f>+'[1]Consolidado ORG'!AG653</f>
        <v>0</v>
      </c>
      <c r="I656" s="14">
        <f>+'[1]Consolidado ORG'!T653</f>
        <v>28000000</v>
      </c>
      <c r="J656" s="14">
        <f>+'[1]Consolidado ORG'!AE653</f>
        <v>0</v>
      </c>
      <c r="K656" s="12" t="str">
        <f>+'[1]Consolidado ORG'!E653</f>
        <v>5 5. Contratación directa</v>
      </c>
      <c r="L656" s="12" t="str">
        <f>+'[1]Consolidado ORG'!F653</f>
        <v>6 6. Otro</v>
      </c>
      <c r="M656" s="12" t="str">
        <f>+'[1]Consolidado ORG'!AK653</f>
        <v>https://www.contratos.gov.co/consultas/detalleProceso.do?numConstancia=17-12-6910944</v>
      </c>
      <c r="N656" s="12" t="str">
        <f>+'[1]Consolidado ORG'!AL653</f>
        <v>17-12-6910944</v>
      </c>
      <c r="O656" s="29"/>
    </row>
    <row r="657" spans="1:15" ht="67.5" x14ac:dyDescent="0.25">
      <c r="A657" s="11" t="str">
        <f>+'[1]Consolidado ORG'!A654</f>
        <v>SCJ-656-2017</v>
      </c>
      <c r="B657" s="12">
        <f>+'[1]Consolidado ORG'!B654</f>
        <v>42950</v>
      </c>
      <c r="C657" s="12" t="str">
        <f>+'[1]Consolidado ORG'!G654</f>
        <v>COLOMBIA TELECOMUNICACIONES</v>
      </c>
      <c r="D657" s="12" t="str">
        <f>+'[1]Consolidado ORG'!L654</f>
        <v>REALIZAR LA ADQUISICIÓN UN (1) CERTIFICADO DIGITAL DE SITIO SEGURO PARA MÚLTIPLES SUBDOMINIOS (WILCARD) PARA LA SECRETARÍA DISTRITAL DE SEGURIDAD, CONVIVENCIA Y JUSTICIA, AMPARADO EN EL ACUERDO MARCO PARA LA ADQUISICIÓN DE SERVICIOS DE NUBE PRIVADA (ACUERDO MARCO - CCE-430-1-AMP-2016)</v>
      </c>
      <c r="E657" s="12">
        <f>+'[1]Consolidado ORG'!M654</f>
        <v>42950</v>
      </c>
      <c r="F657" s="12">
        <f>+'[1]Consolidado ORG'!N654</f>
        <v>43010</v>
      </c>
      <c r="G657" s="13">
        <f>+'[1]Consolidado ORG'!P654</f>
        <v>2</v>
      </c>
      <c r="H657" s="13">
        <f>+'[1]Consolidado ORG'!AG654</f>
        <v>0</v>
      </c>
      <c r="I657" s="14">
        <f>+'[1]Consolidado ORG'!T654</f>
        <v>9067757</v>
      </c>
      <c r="J657" s="14">
        <f>+'[1]Consolidado ORG'!AE654</f>
        <v>0</v>
      </c>
      <c r="K657" s="12" t="str">
        <f>+'[1]Consolidado ORG'!E654</f>
        <v>2 2. Selección abreviada</v>
      </c>
      <c r="L657" s="12" t="str">
        <f>+'[1]Consolidado ORG'!F654</f>
        <v>6 6. Otro</v>
      </c>
      <c r="M657" s="12" t="str">
        <f>+'[1]Consolidado ORG'!AK654</f>
        <v>https://www.colombiacompra.gov.co/tienda-virtual-del-estado-colombiano/ordenes-compra/19215</v>
      </c>
      <c r="N657" s="12" t="str">
        <f>+'[1]Consolidado ORG'!AL654</f>
        <v>CCE-19215</v>
      </c>
      <c r="O657" s="29"/>
    </row>
    <row r="658" spans="1:15" ht="78.75" x14ac:dyDescent="0.25">
      <c r="A658" s="11" t="str">
        <f>+'[1]Consolidado ORG'!A655</f>
        <v>SCJ-657-2017</v>
      </c>
      <c r="B658" s="12">
        <f>+'[1]Consolidado ORG'!B655</f>
        <v>42950</v>
      </c>
      <c r="C658" s="12" t="str">
        <f>+'[1]Consolidado ORG'!G655</f>
        <v>GLORIA MARLEN BRAVO GUAQUETA</v>
      </c>
      <c r="D658" s="12" t="str">
        <f>+'[1]Consolidado ORG'!L655</f>
        <v>PRESTAR SUS SERVICIOS PROFESIONALES EN LOS TEMAS DE COMPETENCIA DE LA DIRECCIÓN DE GESTION HUMANA RELACIONADOS CON EL PLAN ESTRATÉGICODE GESTIÓN HUMANA LA PLANEACIÓN DE CONCURSO DE MÉRITOS PARA PROVEER LAS VACANTES DEFINITIVAS Y EL PROCESO DE ENCARGOS Y PROVISIÓN TEMPORAL DE LOS EMPLEOS DE LA SECRETARIA DISTRITAL DE SEGURIDAD CONVIVENCIA Y JUSTICIA.</v>
      </c>
      <c r="E658" s="12">
        <f>+'[1]Consolidado ORG'!M655</f>
        <v>42950</v>
      </c>
      <c r="F658" s="12">
        <f>+'[1]Consolidado ORG'!N655</f>
        <v>43113</v>
      </c>
      <c r="G658" s="13">
        <f>+'[1]Consolidado ORG'!P655</f>
        <v>5.5</v>
      </c>
      <c r="H658" s="13">
        <f>+'[1]Consolidado ORG'!AG655</f>
        <v>0</v>
      </c>
      <c r="I658" s="14">
        <f>+'[1]Consolidado ORG'!T655</f>
        <v>49500000</v>
      </c>
      <c r="J658" s="14">
        <f>+'[1]Consolidado ORG'!AE655</f>
        <v>0</v>
      </c>
      <c r="K658" s="12" t="str">
        <f>+'[1]Consolidado ORG'!E655</f>
        <v>5 5. Contratación directa</v>
      </c>
      <c r="L658" s="12" t="str">
        <f>+'[1]Consolidado ORG'!F655</f>
        <v>6 6. Otro</v>
      </c>
      <c r="M658" s="12" t="str">
        <f>+'[1]Consolidado ORG'!AK655</f>
        <v>https://www.contratos.gov.co/consultas/detalleProceso.do?numConstancia=17-12-6912994</v>
      </c>
      <c r="N658" s="12" t="str">
        <f>+'[1]Consolidado ORG'!AL655</f>
        <v>17-12-6912994</v>
      </c>
      <c r="O658" s="29"/>
    </row>
    <row r="659" spans="1:15" ht="101.25" x14ac:dyDescent="0.25">
      <c r="A659" s="11" t="str">
        <f>+'[1]Consolidado ORG'!A656</f>
        <v>SCJ-658-2017</v>
      </c>
      <c r="B659" s="12">
        <f>+'[1]Consolidado ORG'!B656</f>
        <v>42951</v>
      </c>
      <c r="C659" s="12" t="str">
        <f>+'[1]Consolidado ORG'!G656</f>
        <v>LIBY ESTEFANNY RIVERA AMEZQUITA</v>
      </c>
      <c r="D659" s="12" t="str">
        <f>+'[1]Consolidado ORG'!L656</f>
        <v>PRESTAR LOS SERVICIOS PROFESIONALES A LA DIRECCIÓN DE PREVENCIÓN Y  CULTURA CIUDADANA DE LA SUBSECRETARIA DE SEGURIDAD Y CONVIVENCIA PARA APOYAR EL DESARROLLO A PROCESOS FORMATIVOS DE LOS INTEGRANTES DE LOS FRENTES DE SEGURIDAD LOCAL DEL DISTRITO CAPITAL EN LOS  TEMAS RELACIONADOS  CON MECANISMOS  ALTERNATIVOS  DE RESOLUCIÓN DE CONFLICTOS MECANISMOS PARA LA DENUNCIA  Y CÓDIGO  NACIONAL DE POLICÍA Y CONVIVENCIA EN EL MARCO DE LA ESTRATEGIA DE CONVIVENCIA Y SEGURIDAD</v>
      </c>
      <c r="E659" s="12">
        <f>+'[1]Consolidado ORG'!M656</f>
        <v>42951</v>
      </c>
      <c r="F659" s="12">
        <f>+'[1]Consolidado ORG'!N656</f>
        <v>43103</v>
      </c>
      <c r="G659" s="13">
        <f>+'[1]Consolidado ORG'!P656</f>
        <v>5</v>
      </c>
      <c r="H659" s="13">
        <f>+'[1]Consolidado ORG'!AG656</f>
        <v>0</v>
      </c>
      <c r="I659" s="14">
        <f>+'[1]Consolidado ORG'!T656</f>
        <v>22500000</v>
      </c>
      <c r="J659" s="14">
        <f>+'[1]Consolidado ORG'!AE656</f>
        <v>0</v>
      </c>
      <c r="K659" s="12" t="str">
        <f>+'[1]Consolidado ORG'!E656</f>
        <v>5 5. Contratación directa</v>
      </c>
      <c r="L659" s="12" t="str">
        <f>+'[1]Consolidado ORG'!F656</f>
        <v>6 6. Otro</v>
      </c>
      <c r="M659" s="12" t="str">
        <f>+'[1]Consolidado ORG'!AK656</f>
        <v>https://www.contratos.gov.co/consultas/detalleProceso.do?numConstancia=17-12-6928814</v>
      </c>
      <c r="N659" s="12" t="str">
        <f>+'[1]Consolidado ORG'!AL656</f>
        <v>17-12-6928814</v>
      </c>
      <c r="O659" s="29"/>
    </row>
    <row r="660" spans="1:15" ht="112.5" x14ac:dyDescent="0.25">
      <c r="A660" s="11" t="str">
        <f>+'[1]Consolidado ORG'!A657</f>
        <v>SCJ-659-2017</v>
      </c>
      <c r="B660" s="12">
        <f>+'[1]Consolidado ORG'!B657</f>
        <v>42955</v>
      </c>
      <c r="C660" s="12" t="str">
        <f>+'[1]Consolidado ORG'!G657</f>
        <v>NELSON ALBERTO COBOS HERNANDEZ</v>
      </c>
      <c r="D660" s="12" t="str">
        <f>+'[1]Consolidado ORG'!L657</f>
        <v>PRESTAR LOS SERVICIOS PROFESIONALES EN LADIRECCIÓN DE GESTIÓN HUMANA PARA AJUSTAR Y ACTUALIZAR EL MANUAL ESPECÍFICO DE FUNCIONES Y COMPETENCIAS LABORALES DE LA SECRETARÍA DISTIRTAL DE SEGURIDAD CONVIVENCIA Y JUSTICIA CON LAS CARACTERÍSTICAS TÉCNICAS EXIGIDAS Y LINEAMIENTOS INTEGRADOS POR EL DEPARTAMENTO ADMINISTRATIVO DE LA FUNCIÓN PUBLICA -DAFP Y POR EL DEPARTAMENTO ADMINISTRATIVO DEL SERVICIO CIVIL DISTRITAL - DASCD Y EL ACOMPAÑAMIENTO EN EL PROCESO DE CONCURSO DE MÉRITOS DE LA CNSC.</v>
      </c>
      <c r="E660" s="12">
        <f>+'[1]Consolidado ORG'!M657</f>
        <v>42955</v>
      </c>
      <c r="F660" s="12">
        <f>+'[1]Consolidado ORG'!N657</f>
        <v>43113</v>
      </c>
      <c r="G660" s="13">
        <f>+'[1]Consolidado ORG'!P657</f>
        <v>5.5</v>
      </c>
      <c r="H660" s="13">
        <f>+'[1]Consolidado ORG'!AG657</f>
        <v>0</v>
      </c>
      <c r="I660" s="14">
        <f>+'[1]Consolidado ORG'!T657</f>
        <v>38500000</v>
      </c>
      <c r="J660" s="14">
        <f>+'[1]Consolidado ORG'!AE657</f>
        <v>0</v>
      </c>
      <c r="K660" s="12" t="str">
        <f>+'[1]Consolidado ORG'!E657</f>
        <v>5 5. Contratación directa</v>
      </c>
      <c r="L660" s="12" t="str">
        <f>+'[1]Consolidado ORG'!F657</f>
        <v>6 6. Otro</v>
      </c>
      <c r="M660" s="12" t="str">
        <f>+'[1]Consolidado ORG'!AK657</f>
        <v>https://www.contratos.gov.co/consultas/detalleProceso.do?numConstancia=17-12-6929224</v>
      </c>
      <c r="N660" s="12" t="str">
        <f>+'[1]Consolidado ORG'!AL657</f>
        <v>17-12-6929224</v>
      </c>
      <c r="O660" s="29"/>
    </row>
    <row r="661" spans="1:15" ht="56.25" x14ac:dyDescent="0.25">
      <c r="A661" s="11" t="str">
        <f>+'[1]Consolidado ORG'!A658</f>
        <v>SCJ-660-2017</v>
      </c>
      <c r="B661" s="12">
        <f>+'[1]Consolidado ORG'!B658</f>
        <v>42956</v>
      </c>
      <c r="C661" s="12" t="str">
        <f>+'[1]Consolidado ORG'!G658</f>
        <v>YENNY ÉRICA MONTERO CHAVES</v>
      </c>
      <c r="D661" s="12" t="str">
        <f>+'[1]Consolidado ORG'!L658</f>
        <v>PRESTAR SERVICIOS PROFESIONALES PARA APOYAR LA GESTIÓN A CARGO DE LA DIRECCIÓN DE BIENES DE LA SUBSECRETARÍA DE INVERSONES Y FORTALECIMIENTO DE LAS CAPACIDADES OPERATIVAS DE LA SECRETARÍA DE SEGURIDAD, CONVVIVENCIA Y JUSTICIA.</v>
      </c>
      <c r="E661" s="12">
        <f>+'[1]Consolidado ORG'!M658</f>
        <v>42956</v>
      </c>
      <c r="F661" s="12">
        <f>+'[1]Consolidado ORG'!N658</f>
        <v>43118</v>
      </c>
      <c r="G661" s="13">
        <f>+'[1]Consolidado ORG'!P658</f>
        <v>5.333333333333333</v>
      </c>
      <c r="H661" s="13">
        <f>+'[1]Consolidado ORG'!AG658</f>
        <v>0</v>
      </c>
      <c r="I661" s="14">
        <f>+'[1]Consolidado ORG'!T658</f>
        <v>24000000</v>
      </c>
      <c r="J661" s="14">
        <f>+'[1]Consolidado ORG'!AE658</f>
        <v>0</v>
      </c>
      <c r="K661" s="12" t="str">
        <f>+'[1]Consolidado ORG'!E658</f>
        <v>5 5. Contratación directa</v>
      </c>
      <c r="L661" s="12" t="str">
        <f>+'[1]Consolidado ORG'!F658</f>
        <v>6 6. Otro</v>
      </c>
      <c r="M661" s="12" t="str">
        <f>+'[1]Consolidado ORG'!AK658</f>
        <v>https://www.contratos.gov.co/consultas/detalleProceso.do?numConstancia=17-12-6919585</v>
      </c>
      <c r="N661" s="12" t="str">
        <f>+'[1]Consolidado ORG'!AL658</f>
        <v>17-12-6919585</v>
      </c>
      <c r="O661" s="29"/>
    </row>
    <row r="662" spans="1:15" ht="90" x14ac:dyDescent="0.25">
      <c r="A662" s="11" t="str">
        <f>+'[1]Consolidado ORG'!A659</f>
        <v>SCJ-661-2017</v>
      </c>
      <c r="B662" s="12">
        <f>+'[1]Consolidado ORG'!B659</f>
        <v>42958</v>
      </c>
      <c r="C662" s="12" t="str">
        <f>+'[1]Consolidado ORG'!G659</f>
        <v>YULIET CATHERINE SILVA CALDERON</v>
      </c>
      <c r="D662" s="12" t="str">
        <f>+'[1]Consolidado ORG'!L659</f>
        <v>PRESTAR SERVICIOS PROFECIONALES DIRIGIDOS A APOYAR, IMPLEMENTAR, MANTENER Y FORTALCER EL SISTEMA DE GESTIÓN DE LA SEGURIDAD Y SALUD EN EL TRABAJO, EN EL MARCO DEL  DECRETO 1072 DE 2015, ASÍ COMO EL SEGUIMIENTO Y EJECUCIÓN A LOS PROGRAMAS DE VIGILANCIA EPIDEMIOLÓGICA EN PRO DE LA SEGURIDAD Y SALUD DE LOS TRABAJADORES, COMPETENCIA DE LA DIRECCIÓN DE GESTIÓNHUMANA DE LA SECRETARIA DISTRITAL DE SEGURIDAD CONVIVENCIA Y JUSTICIA</v>
      </c>
      <c r="E662" s="12">
        <f>+'[1]Consolidado ORG'!M659</f>
        <v>42958</v>
      </c>
      <c r="F662" s="12">
        <f>+'[1]Consolidado ORG'!N659</f>
        <v>43039</v>
      </c>
      <c r="G662" s="13">
        <f>+'[1]Consolidado ORG'!P659</f>
        <v>5</v>
      </c>
      <c r="H662" s="13">
        <f>+'[1]Consolidado ORG'!AG659</f>
        <v>0</v>
      </c>
      <c r="I662" s="14">
        <f>+'[1]Consolidado ORG'!T659</f>
        <v>22500000</v>
      </c>
      <c r="J662" s="14">
        <f>+'[1]Consolidado ORG'!AE659</f>
        <v>0</v>
      </c>
      <c r="K662" s="12" t="str">
        <f>+'[1]Consolidado ORG'!E659</f>
        <v>5 5. Contratación directa</v>
      </c>
      <c r="L662" s="12" t="str">
        <f>+'[1]Consolidado ORG'!F659</f>
        <v>6 6. Otro</v>
      </c>
      <c r="M662" s="12" t="str">
        <f>+'[1]Consolidado ORG'!AK659</f>
        <v>https://www.contratos.gov.co/consultas/detalleProceso.do?numConstancia=17-12-6947353</v>
      </c>
      <c r="N662" s="12" t="str">
        <f>+'[1]Consolidado ORG'!AL659</f>
        <v>17-12-6947353</v>
      </c>
      <c r="O662" s="29"/>
    </row>
    <row r="663" spans="1:15" ht="56.25" x14ac:dyDescent="0.25">
      <c r="A663" s="11" t="str">
        <f>+'[1]Consolidado ORG'!A660</f>
        <v>SCJ-662-2017</v>
      </c>
      <c r="B663" s="12">
        <f>+'[1]Consolidado ORG'!B660</f>
        <v>42961</v>
      </c>
      <c r="C663" s="12" t="str">
        <f>+'[1]Consolidado ORG'!G660</f>
        <v>YENNY PAOLIN DAZA GUTIERREZ</v>
      </c>
      <c r="D663" s="12" t="str">
        <f>+'[1]Consolidado ORG'!L660</f>
        <v>PRESTAR LOS SERVICIOS PROFESIONALES EN DERECHO REALIZANDO LAS ACTIVIDADES RELACIONADAS CON EL PROCEDIMIENTO DE CERTIFICADOS PARA RENDICIÓN DE PENA DE LAS PERSONAS PRIVADAS DE LA LIBERTAD QUE SE ENCUENTRAN EN LA CARCEL DISTIRTAL DE VARONES  Y ANEXO DE MUJERES</v>
      </c>
      <c r="E663" s="12">
        <f>+'[1]Consolidado ORG'!M660</f>
        <v>42961</v>
      </c>
      <c r="F663" s="12">
        <f>+'[1]Consolidado ORG'!N660</f>
        <v>43102</v>
      </c>
      <c r="G663" s="13">
        <f>+'[1]Consolidado ORG'!P660</f>
        <v>4.666666666666667</v>
      </c>
      <c r="H663" s="13">
        <f>+'[1]Consolidado ORG'!AG660</f>
        <v>0</v>
      </c>
      <c r="I663" s="14">
        <f>+'[1]Consolidado ORG'!T660</f>
        <v>18666667</v>
      </c>
      <c r="J663" s="14">
        <f>+'[1]Consolidado ORG'!AE660</f>
        <v>0</v>
      </c>
      <c r="K663" s="12" t="str">
        <f>+'[1]Consolidado ORG'!E660</f>
        <v>5 5. Contratación directa</v>
      </c>
      <c r="L663" s="12" t="str">
        <f>+'[1]Consolidado ORG'!F660</f>
        <v>6 6. Otro</v>
      </c>
      <c r="M663" s="12" t="str">
        <f>+'[1]Consolidado ORG'!AK660</f>
        <v>https://www.contratos.gov.co/consultas/detalleProceso.do?numConstancia=17-12-6947536</v>
      </c>
      <c r="N663" s="12" t="str">
        <f>+'[1]Consolidado ORG'!AL660</f>
        <v>17-12-6947536</v>
      </c>
      <c r="O663" s="29"/>
    </row>
    <row r="664" spans="1:15" ht="45" x14ac:dyDescent="0.25">
      <c r="A664" s="11" t="str">
        <f>+'[1]Consolidado ORG'!A661</f>
        <v>SCJ-663-2017</v>
      </c>
      <c r="B664" s="12">
        <f>+'[1]Consolidado ORG'!B661</f>
        <v>42961</v>
      </c>
      <c r="C664" s="12" t="str">
        <f>+'[1]Consolidado ORG'!G661</f>
        <v>MARIA ISABEL QUINTANA PUENTES</v>
      </c>
      <c r="D664" s="12" t="str">
        <f>+'[1]Consolidado ORG'!L661</f>
        <v>PRESTAR LOS SERVICIOS DE APOYO A LA GESTIÓN  PARA LA PRESTACIÓN DEL SERVICIO EN SALUD A LAS PERSONAS PRIVADAS  DE LA LIBERTAD QUE SE ENCUENTRA NEN LA CÁRCEL DISTIRTAL DE VARONES  Y ANEXO DE MUJERES</v>
      </c>
      <c r="E664" s="12">
        <f>+'[1]Consolidado ORG'!M661</f>
        <v>42961</v>
      </c>
      <c r="F664" s="12">
        <f>+'[1]Consolidado ORG'!N661</f>
        <v>43102</v>
      </c>
      <c r="G664" s="13">
        <f>+'[1]Consolidado ORG'!P661</f>
        <v>4.666666666666667</v>
      </c>
      <c r="H664" s="13">
        <f>+'[1]Consolidado ORG'!AG661</f>
        <v>0</v>
      </c>
      <c r="I664" s="14">
        <f>+'[1]Consolidado ORG'!T661</f>
        <v>11820667</v>
      </c>
      <c r="J664" s="14">
        <f>+'[1]Consolidado ORG'!AE661</f>
        <v>0</v>
      </c>
      <c r="K664" s="12" t="str">
        <f>+'[1]Consolidado ORG'!E661</f>
        <v>5 5. Contratación directa</v>
      </c>
      <c r="L664" s="12" t="str">
        <f>+'[1]Consolidado ORG'!F661</f>
        <v>6 6. Otro</v>
      </c>
      <c r="M664" s="12" t="str">
        <f>+'[1]Consolidado ORG'!AK661</f>
        <v>https://www.contratos.gov.co/consultas/detalleProceso.do?numConstancia=17-12-6947626</v>
      </c>
      <c r="N664" s="12" t="str">
        <f>+'[1]Consolidado ORG'!AL661</f>
        <v>17-12-6947626</v>
      </c>
      <c r="O664" s="29"/>
    </row>
    <row r="665" spans="1:15" ht="56.25" x14ac:dyDescent="0.25">
      <c r="A665" s="11" t="str">
        <f>+'[1]Consolidado ORG'!A662</f>
        <v>SCJ-664-2017</v>
      </c>
      <c r="B665" s="12">
        <f>+'[1]Consolidado ORG'!B662</f>
        <v>42962</v>
      </c>
      <c r="C665" s="12" t="str">
        <f>+'[1]Consolidado ORG'!G662</f>
        <v>SECRETARÍA DISTRITAL DE GOBIERNO</v>
      </c>
      <c r="D665" s="12" t="str">
        <f>+'[1]Consolidado ORG'!L662</f>
        <v>AUNAR ESFUERZOS TÉCNICOS ADMINISTRATIVOS Y FINANCIEROS ENTRE LA SSCJ Y SDG CON EL FIN DE DEFINIR LAS CONDICIONES DE PARTICIPACIÓN Y FUNCIONAMIENTO DE LAS INSPECCIONES DE POLICÍA EN EL SISTEMA DISTRITAL DE CASAS DE JUSTICIA DE BOGOTÁ</v>
      </c>
      <c r="E665" s="12">
        <f>+'[1]Consolidado ORG'!M662</f>
        <v>42962</v>
      </c>
      <c r="F665" s="12">
        <f>+'[1]Consolidado ORG'!N662</f>
        <v>44422</v>
      </c>
      <c r="G665" s="13">
        <f>+'[1]Consolidado ORG'!P662</f>
        <v>48</v>
      </c>
      <c r="H665" s="13">
        <f>+'[1]Consolidado ORG'!AG662</f>
        <v>0</v>
      </c>
      <c r="I665" s="14">
        <f>+'[1]Consolidado ORG'!T662</f>
        <v>0</v>
      </c>
      <c r="J665" s="14">
        <f>+'[1]Consolidado ORG'!AE662</f>
        <v>0</v>
      </c>
      <c r="K665" s="12" t="str">
        <f>+'[1]Consolidado ORG'!E662</f>
        <v>5 5. Contratación directa</v>
      </c>
      <c r="L665" s="12" t="str">
        <f>+'[1]Consolidado ORG'!F662</f>
        <v>6 6. Otro</v>
      </c>
      <c r="M665" s="12" t="str">
        <f>+'[1]Consolidado ORG'!AK662</f>
        <v>https://www.contratos.gov.co/consultas/detalleProceso.do?numConstancia=17-12-6947798</v>
      </c>
      <c r="N665" s="12" t="str">
        <f>+'[1]Consolidado ORG'!AL662</f>
        <v>17-12-6947798</v>
      </c>
      <c r="O665" s="29"/>
    </row>
    <row r="666" spans="1:15" ht="101.25" x14ac:dyDescent="0.25">
      <c r="A666" s="11" t="str">
        <f>+'[1]Consolidado ORG'!A663</f>
        <v>SCJ-665-2017</v>
      </c>
      <c r="B666" s="12">
        <f>+'[1]Consolidado ORG'!B663</f>
        <v>42962</v>
      </c>
      <c r="C666" s="12" t="str">
        <f>+'[1]Consolidado ORG'!G663</f>
        <v>LINA MARIA MANTILLA PINZON</v>
      </c>
      <c r="D666" s="12" t="str">
        <f>+'[1]Consolidado ORG'!L663</f>
        <v>PRESTAR LOS SERVICIOS DE AOYO A LA GESTIÓN PARA LA ATENCIÓN DE USUARIOS Y LA ORGANIZACIÓN LOGÍSTICA DE LAS ACTIVIDADES PEDAGÓGICAS DE CONVIVIENCIA  REGULADAS EN LA LEY  1801 DE 2016 DONDE LE SEA ASIGNADO, FACILITANDO LA EMISIÓN DE LOS CERTIFICADOS DE CAPACITACIÓN  Y/O RECIBOS ASOCIADOS AL RECAUDO DE LA MULTAS IMPUESTAS CONFORME A LOS COMPORTAMIENTOS CONTRARIOS  A LACONVIVENCIA  REGULADOS  EN EL CÓDIGO  NACIONAL  DE  POLCIA Y CONVIVENCIA</v>
      </c>
      <c r="E666" s="12">
        <f>+'[1]Consolidado ORG'!M663</f>
        <v>42962</v>
      </c>
      <c r="F666" s="12">
        <f>+'[1]Consolidado ORG'!N663</f>
        <v>43103</v>
      </c>
      <c r="G666" s="13">
        <f>+'[1]Consolidado ORG'!P663</f>
        <v>4.666666666666667</v>
      </c>
      <c r="H666" s="13">
        <f>+'[1]Consolidado ORG'!AG663</f>
        <v>0</v>
      </c>
      <c r="I666" s="14">
        <f>+'[1]Consolidado ORG'!T663</f>
        <v>8400000</v>
      </c>
      <c r="J666" s="14">
        <f>+'[1]Consolidado ORG'!AE663</f>
        <v>0</v>
      </c>
      <c r="K666" s="12" t="str">
        <f>+'[1]Consolidado ORG'!E663</f>
        <v>5 5. Contratación directa</v>
      </c>
      <c r="L666" s="12" t="str">
        <f>+'[1]Consolidado ORG'!F663</f>
        <v>6 6. Otro</v>
      </c>
      <c r="M666" s="12" t="str">
        <f>+'[1]Consolidado ORG'!AK663</f>
        <v>https://www.contratos.gov.co/consultas/detalleProceso.do?numConstancia=17-12-6956433</v>
      </c>
      <c r="N666" s="12" t="str">
        <f>+'[1]Consolidado ORG'!AL663</f>
        <v>17-12-6956433</v>
      </c>
      <c r="O666" s="29"/>
    </row>
    <row r="667" spans="1:15" ht="101.25" x14ac:dyDescent="0.25">
      <c r="A667" s="11" t="str">
        <f>+'[1]Consolidado ORG'!A664</f>
        <v>SCJ-666-2017</v>
      </c>
      <c r="B667" s="12">
        <f>+'[1]Consolidado ORG'!B664</f>
        <v>42962</v>
      </c>
      <c r="C667" s="12" t="str">
        <f>+'[1]Consolidado ORG'!G664</f>
        <v>EDWIN ALEJANDRO RIVERA ALFONSO</v>
      </c>
      <c r="D667" s="12" t="str">
        <f>+'[1]Consolidado ORG'!L664</f>
        <v>PRESTAR LOS SERVICIOS DE APOYO A LA GESTIÓN PARA LA ATENCIÓN DE USUARIOS Y LA ORGANIZACIÓN LOGÍSTICA DE LAS ACTIVIDADES PEDAGÓGICAS DE CONVIVENCIA REGULADAS EN LA LEY 1801 DE 2016 DONDE LE SEA ASIGNADO, FACILITANDO LA EMISIÓN DE LOS CERTIFICADOS DE CAPACITACIÓN Y/O RECIBOS ASOCIADOS AL RECAUDO DELAS MULTAS IMPUESTAS CONFORME A LOS COMPORTAMIENTOS CONTRARIOS A LA CONVIVENCIA REGULADOS EN EL CÓDIGO NACIONAL DE POLICÍA Y CONVIVENCIA</v>
      </c>
      <c r="E667" s="12">
        <f>+'[1]Consolidado ORG'!M664</f>
        <v>42962</v>
      </c>
      <c r="F667" s="12">
        <f>+'[1]Consolidado ORG'!N664</f>
        <v>43103</v>
      </c>
      <c r="G667" s="13">
        <f>+'[1]Consolidado ORG'!P664</f>
        <v>4.666666666666667</v>
      </c>
      <c r="H667" s="13">
        <f>+'[1]Consolidado ORG'!AG664</f>
        <v>0</v>
      </c>
      <c r="I667" s="14">
        <f>+'[1]Consolidado ORG'!T664</f>
        <v>8400000</v>
      </c>
      <c r="J667" s="14">
        <f>+'[1]Consolidado ORG'!AE664</f>
        <v>0</v>
      </c>
      <c r="K667" s="12" t="str">
        <f>+'[1]Consolidado ORG'!E664</f>
        <v>5 5. Contratación directa</v>
      </c>
      <c r="L667" s="12" t="str">
        <f>+'[1]Consolidado ORG'!F664</f>
        <v>6 6. Otro</v>
      </c>
      <c r="M667" s="12" t="str">
        <f>+'[1]Consolidado ORG'!AK664</f>
        <v>https://www.contratos.gov.co/consultas/detalleProceso.do?numConstancia=17-12-6956458</v>
      </c>
      <c r="N667" s="12" t="str">
        <f>+'[1]Consolidado ORG'!AL664</f>
        <v>17-12-6956458</v>
      </c>
      <c r="O667" s="29"/>
    </row>
    <row r="668" spans="1:15" ht="56.25" x14ac:dyDescent="0.25">
      <c r="A668" s="11" t="str">
        <f>+'[1]Consolidado ORG'!A665</f>
        <v>SCJ-667-2017</v>
      </c>
      <c r="B668" s="12">
        <f>+'[1]Consolidado ORG'!B665</f>
        <v>42963</v>
      </c>
      <c r="C668" s="12" t="str">
        <f>+'[1]Consolidado ORG'!G665</f>
        <v>UNIÓN TEMPORAL COMANDOS 2017-1</v>
      </c>
      <c r="D668" s="12" t="str">
        <f>+'[1]Consolidado ORG'!L665</f>
        <v>EL CONTRATISTA SE COMPROMETE CON LA SECRETARÍA A REALIZAR LA CONSTRUCCIÓN DE LOS COMANDOS DE ATENCIÓN INMEDIATA BRITALIA, USME Y PERDOMO, ASÍ COMO EL COMPLEMENTO DE LOS ESTUDIOS TÉCNICOS EXISTENTES, EN LA CIUDAD DE BOGOTÁ D.C.</v>
      </c>
      <c r="E668" s="12">
        <f>+'[1]Consolidado ORG'!M665</f>
        <v>43005</v>
      </c>
      <c r="F668" s="12">
        <f>+'[1]Consolidado ORG'!N665</f>
        <v>43367</v>
      </c>
      <c r="G668" s="13">
        <f>+'[1]Consolidado ORG'!P665</f>
        <v>6</v>
      </c>
      <c r="H668" s="13">
        <f>+'[1]Consolidado ORG'!AG665</f>
        <v>182</v>
      </c>
      <c r="I668" s="14">
        <f>+'[1]Consolidado ORG'!T665</f>
        <v>886031815</v>
      </c>
      <c r="J668" s="14">
        <f>+'[1]Consolidado ORG'!AE665</f>
        <v>140925445</v>
      </c>
      <c r="K668" s="12" t="str">
        <f>+'[1]Consolidado ORG'!E665</f>
        <v>1 1. Licitación pública</v>
      </c>
      <c r="L668" s="12" t="str">
        <f>+'[1]Consolidado ORG'!F665</f>
        <v>6 6. Otro</v>
      </c>
      <c r="M668" s="12" t="str">
        <f>+'[1]Consolidado ORG'!AK665</f>
        <v>https://community.secop.gov.co/Public/Tendering/OpportunityDetail/Index?noticeUID=CO1.NTC.174114</v>
      </c>
      <c r="N668" s="12" t="str">
        <f>+'[1]Consolidado ORG'!AL665</f>
        <v>CO1.NTC.174114</v>
      </c>
      <c r="O668" s="29"/>
    </row>
    <row r="669" spans="1:15" ht="67.5" x14ac:dyDescent="0.25">
      <c r="A669" s="11" t="str">
        <f>+'[1]Consolidado ORG'!A666</f>
        <v>SCJ-668-2017</v>
      </c>
      <c r="B669" s="12">
        <f>+'[1]Consolidado ORG'!B666</f>
        <v>42963</v>
      </c>
      <c r="C669" s="12" t="str">
        <f>+'[1]Consolidado ORG'!G666</f>
        <v>ARGEMIRO GONZALEZ PINEDA</v>
      </c>
      <c r="D669" s="12" t="str">
        <f>+'[1]Consolidado ORG'!L666</f>
        <v>PRESTAR LOS SERVICIOS PROFESIONALES COMO ABOGADO A LA DIRECCIÓN DE LA CARCEL DISTRITAL EN LA GESTIÓN JURÍDICA RELACIONADA CON LOS PROCEDIMIENTOS Y BENEFICIOS  ADMINISTRTIVOS  Y JUDICIALES PARA MINIMIZAR LOS EFECTOS NEGATIVOS O ADICIONALES  A LAPENA  DE LAS PERSONAS PRIVADAS DE LA LIBERTAD</v>
      </c>
      <c r="E669" s="12">
        <f>+'[1]Consolidado ORG'!M666</f>
        <v>42963</v>
      </c>
      <c r="F669" s="12">
        <f>+'[1]Consolidado ORG'!N666</f>
        <v>43104</v>
      </c>
      <c r="G669" s="13">
        <f>+'[1]Consolidado ORG'!P666</f>
        <v>4.666666666666667</v>
      </c>
      <c r="H669" s="13">
        <f>+'[1]Consolidado ORG'!AG666</f>
        <v>0</v>
      </c>
      <c r="I669" s="14">
        <f>+'[1]Consolidado ORG'!T666</f>
        <v>18666667</v>
      </c>
      <c r="J669" s="14">
        <f>+'[1]Consolidado ORG'!AE666</f>
        <v>0</v>
      </c>
      <c r="K669" s="12" t="str">
        <f>+'[1]Consolidado ORG'!E666</f>
        <v>5 5. Contratación directa</v>
      </c>
      <c r="L669" s="12" t="str">
        <f>+'[1]Consolidado ORG'!F666</f>
        <v>6 6. Otro</v>
      </c>
      <c r="M669" s="12" t="str">
        <f>+'[1]Consolidado ORG'!AK666</f>
        <v>https://www.contratos.gov.co/consultas/detalleProceso.do?numConstancia=17-12-6955420</v>
      </c>
      <c r="N669" s="12" t="str">
        <f>+'[1]Consolidado ORG'!AL666</f>
        <v>17-12-6955420</v>
      </c>
      <c r="O669" s="29"/>
    </row>
    <row r="670" spans="1:15" ht="67.5" x14ac:dyDescent="0.25">
      <c r="A670" s="11" t="str">
        <f>+'[1]Consolidado ORG'!A667</f>
        <v>SCJ-669-2017</v>
      </c>
      <c r="B670" s="12">
        <f>+'[1]Consolidado ORG'!B667</f>
        <v>42963</v>
      </c>
      <c r="C670" s="12" t="str">
        <f>+'[1]Consolidado ORG'!G667</f>
        <v>HERNANDO ELIAS GARCIA VARGAS</v>
      </c>
      <c r="D670" s="12" t="str">
        <f>+'[1]Consolidado ORG'!L667</f>
        <v>PRESTAR LOS SERVICIOS PROFESIONALES EN DERECHO REALIZANDO LA ACTUALIZACIÓN DE LOS DATOS DE LOS PROCESOS JUDICIALES ACTIVOS, REQUERIDOS, FINALIZADOS O INACTIVOS, LAS PROVIDENCIAS Y REMISIONES JUDICIALES, ASÍ COMO LAS DE RECONOCIMIENTO MÉDICO LEGAL DE LAS PERSONAS PRIVADAS DE LA LIBERTAD QUE SE ENCUENTRAN EN LA CÁRCEL DISTRITAL.</v>
      </c>
      <c r="E670" s="12">
        <f>+'[1]Consolidado ORG'!M667</f>
        <v>42963</v>
      </c>
      <c r="F670" s="12">
        <f>+'[1]Consolidado ORG'!N667</f>
        <v>43104</v>
      </c>
      <c r="G670" s="13">
        <f>+'[1]Consolidado ORG'!P667</f>
        <v>4.666666666666667</v>
      </c>
      <c r="H670" s="13">
        <f>+'[1]Consolidado ORG'!AG667</f>
        <v>0</v>
      </c>
      <c r="I670" s="14">
        <f>+'[1]Consolidado ORG'!T667</f>
        <v>18666667</v>
      </c>
      <c r="J670" s="14">
        <f>+'[1]Consolidado ORG'!AE667</f>
        <v>0</v>
      </c>
      <c r="K670" s="12" t="str">
        <f>+'[1]Consolidado ORG'!E667</f>
        <v>5 5. Contratación directa</v>
      </c>
      <c r="L670" s="12" t="str">
        <f>+'[1]Consolidado ORG'!F667</f>
        <v>6 6. Otro</v>
      </c>
      <c r="M670" s="12" t="str">
        <f>+'[1]Consolidado ORG'!AK667</f>
        <v>https://www.contratos.gov.co/consultas/detalleProceso.do?numConstancia=17-12-6955503</v>
      </c>
      <c r="N670" s="12" t="str">
        <f>+'[1]Consolidado ORG'!AL667</f>
        <v>17-12-6955503</v>
      </c>
      <c r="O670" s="29"/>
    </row>
    <row r="671" spans="1:15" ht="45" x14ac:dyDescent="0.25">
      <c r="A671" s="11" t="str">
        <f>+'[1]Consolidado ORG'!A668</f>
        <v>SCJ-670-2017</v>
      </c>
      <c r="B671" s="12">
        <f>+'[1]Consolidado ORG'!B668</f>
        <v>42963</v>
      </c>
      <c r="C671" s="12" t="str">
        <f>+'[1]Consolidado ORG'!G668</f>
        <v>FLOR ANGELA GONZALEZ GAONA</v>
      </c>
      <c r="D671" s="12" t="str">
        <f>+'[1]Consolidado ORG'!L668</f>
        <v>PRESTAR LOS SERVICIOS DE APOYO A LA GESTIÓN PARA LA PRESTACIÓN DEL SERVICIO EN SALUD A LAS PERSONAS PRIVADAS DE LA LIBERTAD QUE SE ENCUENTRAN EN LA CÁRCEL DISTRITAL DE VARONES Y ANEXO DE MUJERES.</v>
      </c>
      <c r="E671" s="12">
        <f>+'[1]Consolidado ORG'!M668</f>
        <v>42963</v>
      </c>
      <c r="F671" s="12">
        <f>+'[1]Consolidado ORG'!N668</f>
        <v>43104</v>
      </c>
      <c r="G671" s="13">
        <f>+'[1]Consolidado ORG'!P668</f>
        <v>4.666666666666667</v>
      </c>
      <c r="H671" s="13">
        <f>+'[1]Consolidado ORG'!AG668</f>
        <v>0</v>
      </c>
      <c r="I671" s="14">
        <f>+'[1]Consolidado ORG'!T668</f>
        <v>11820667</v>
      </c>
      <c r="J671" s="14">
        <f>+'[1]Consolidado ORG'!AE668</f>
        <v>0</v>
      </c>
      <c r="K671" s="12" t="str">
        <f>+'[1]Consolidado ORG'!E668</f>
        <v>5 5. Contratación directa</v>
      </c>
      <c r="L671" s="12" t="str">
        <f>+'[1]Consolidado ORG'!F668</f>
        <v>6 6. Otro</v>
      </c>
      <c r="M671" s="12" t="str">
        <f>+'[1]Consolidado ORG'!AK668</f>
        <v>https://www.contratos.gov.co/consultas/detalleProceso.do?numConstancia=17-12-6955607</v>
      </c>
      <c r="N671" s="12" t="str">
        <f>+'[1]Consolidado ORG'!AL668</f>
        <v>17-12-6955607</v>
      </c>
      <c r="O671" s="29"/>
    </row>
    <row r="672" spans="1:15" ht="33.75" x14ac:dyDescent="0.25">
      <c r="A672" s="11" t="str">
        <f>+'[1]Consolidado ORG'!A669</f>
        <v>SCJ-671-2017</v>
      </c>
      <c r="B672" s="12">
        <f>+'[1]Consolidado ORG'!B669</f>
        <v>42963</v>
      </c>
      <c r="C672" s="12" t="str">
        <f>+'[1]Consolidado ORG'!G669</f>
        <v>GRUPO ARBELÁEZ H&amp;C S.A.S.</v>
      </c>
      <c r="D672" s="12" t="str">
        <f>+'[1]Consolidado ORG'!L669</f>
        <v>PRESTACIÓN DE SERVICIOS PARA REALIZAR UNA PRUEBA DE CARGA EN LA CASA DE JUSTICIA DE SUBA.</v>
      </c>
      <c r="E672" s="12">
        <f>+'[1]Consolidado ORG'!M669</f>
        <v>42963</v>
      </c>
      <c r="F672" s="12">
        <f>+'[1]Consolidado ORG'!N669</f>
        <v>42993</v>
      </c>
      <c r="G672" s="13">
        <f>+'[1]Consolidado ORG'!P669</f>
        <v>1</v>
      </c>
      <c r="H672" s="13">
        <f>+'[1]Consolidado ORG'!AG669</f>
        <v>0</v>
      </c>
      <c r="I672" s="14">
        <f>+'[1]Consolidado ORG'!T669</f>
        <v>24990000</v>
      </c>
      <c r="J672" s="14">
        <f>+'[1]Consolidado ORG'!AE669</f>
        <v>0</v>
      </c>
      <c r="K672" s="12" t="str">
        <f>+'[1]Consolidado ORG'!E669</f>
        <v>4 4. Mínima cuantía</v>
      </c>
      <c r="L672" s="12" t="str">
        <f>+'[1]Consolidado ORG'!F669</f>
        <v>6 6. Otro</v>
      </c>
      <c r="M672" s="12" t="str">
        <f>+'[1]Consolidado ORG'!AK669</f>
        <v>https://www.contratos.gov.co/consultas/detalleProceso.do?numConstancia=17-13-6901198</v>
      </c>
      <c r="N672" s="12" t="str">
        <f>+'[1]Consolidado ORG'!AL669</f>
        <v>17-13-6901198</v>
      </c>
      <c r="O672" s="29"/>
    </row>
    <row r="673" spans="1:15" ht="56.25" x14ac:dyDescent="0.25">
      <c r="A673" s="11" t="str">
        <f>+'[1]Consolidado ORG'!A670</f>
        <v>SCJ-672-2017</v>
      </c>
      <c r="B673" s="12">
        <f>+'[1]Consolidado ORG'!B670</f>
        <v>42963</v>
      </c>
      <c r="C673" s="12" t="str">
        <f>+'[1]Consolidado ORG'!G670</f>
        <v>COL COMERCIALIZADORA S.A.S.</v>
      </c>
      <c r="D673" s="12" t="str">
        <f>+'[1]Consolidado ORG'!L670</f>
        <v>ADQUISICIÓN, INSTALACIÓN, CONFIGURACIÓN, PARAMETRIZACIÓN E IMPLEMENTACIÓN CON SU RESPECTIVO SOFTWARE  Y PUESTA EN FUNCIONAMIENTO, DE LOS MEDIDORES DE SATISFACCIÓN O CALIFICADORES DEL SERVICIO, PARA LAS CASAS DE JUSTICIA EN LA CIUDAD DE BOGOTÁ.</v>
      </c>
      <c r="E673" s="12">
        <f>+'[1]Consolidado ORG'!M670</f>
        <v>42963</v>
      </c>
      <c r="F673" s="12">
        <f>+'[1]Consolidado ORG'!N670</f>
        <v>43084</v>
      </c>
      <c r="G673" s="13">
        <f>+'[1]Consolidado ORG'!P670</f>
        <v>4</v>
      </c>
      <c r="H673" s="13">
        <f>+'[1]Consolidado ORG'!AG670</f>
        <v>0</v>
      </c>
      <c r="I673" s="14">
        <f>+'[1]Consolidado ORG'!T670</f>
        <v>32920160</v>
      </c>
      <c r="J673" s="14">
        <f>+'[1]Consolidado ORG'!AE670</f>
        <v>0</v>
      </c>
      <c r="K673" s="12" t="str">
        <f>+'[1]Consolidado ORG'!E670</f>
        <v>4 4. Mínima cuantía</v>
      </c>
      <c r="L673" s="12" t="str">
        <f>+'[1]Consolidado ORG'!F670</f>
        <v>6 6. Otro</v>
      </c>
      <c r="M673" s="12" t="str">
        <f>+'[1]Consolidado ORG'!AK670</f>
        <v>https://community.secop.gov.co/Public/Tendering/OpportunityDetail/Index?noticeUID=CO1.NTC.193520</v>
      </c>
      <c r="N673" s="12" t="str">
        <f>+'[1]Consolidado ORG'!AL670</f>
        <v>CO1.NTC.193520</v>
      </c>
      <c r="O673" s="29"/>
    </row>
    <row r="674" spans="1:15" ht="45" x14ac:dyDescent="0.25">
      <c r="A674" s="11" t="str">
        <f>+'[1]Consolidado ORG'!A671</f>
        <v>SCJ-673-2017</v>
      </c>
      <c r="B674" s="12">
        <f>+'[1]Consolidado ORG'!B671</f>
        <v>42963</v>
      </c>
      <c r="C674" s="12" t="str">
        <f>+'[1]Consolidado ORG'!G671</f>
        <v xml:space="preserve"> Gextion Grupo de Expertos en Gestión e Innovación SAS </v>
      </c>
      <c r="D674" s="12" t="str">
        <f>+'[1]Consolidado ORG'!L671</f>
        <v>CAPACITAR Y CERTIFICAR 60 FUNCIONARIOS DE LA ENTIDAD EN COMPETENCIAS DE AUDITOR INTERNO DE SISTEMAS INTEGRADOS DE GESTIÓN, SEGÚN LAS NORMAS TÉCNICAS ISO 9001;2015, ISO 14001:2015 OHSAS 18001 Y NTCGP1000</v>
      </c>
      <c r="E674" s="12">
        <f>+'[1]Consolidado ORG'!M671</f>
        <v>42972</v>
      </c>
      <c r="F674" s="12">
        <f>+'[1]Consolidado ORG'!N671</f>
        <v>43063</v>
      </c>
      <c r="G674" s="13">
        <f>+'[1]Consolidado ORG'!P671</f>
        <v>3</v>
      </c>
      <c r="H674" s="13">
        <f>+'[1]Consolidado ORG'!AG671</f>
        <v>0</v>
      </c>
      <c r="I674" s="14">
        <f>+'[1]Consolidado ORG'!T671</f>
        <v>25704000</v>
      </c>
      <c r="J674" s="14">
        <f>+'[1]Consolidado ORG'!AE671</f>
        <v>0</v>
      </c>
      <c r="K674" s="12" t="str">
        <f>+'[1]Consolidado ORG'!E671</f>
        <v>4 4. Mínima cuantía</v>
      </c>
      <c r="L674" s="12" t="str">
        <f>+'[1]Consolidado ORG'!F671</f>
        <v>6 6. Otro</v>
      </c>
      <c r="M674" s="12" t="str">
        <f>+'[1]Consolidado ORG'!AK671</f>
        <v>https://community.secop.gov.co/Public/Tendering/OpportunityDetail/Index?noticeUID=CO1.NTC.191525</v>
      </c>
      <c r="N674" s="12" t="str">
        <f>+'[1]Consolidado ORG'!AL671</f>
        <v>CO1.NTC.191525</v>
      </c>
      <c r="O674" s="29"/>
    </row>
    <row r="675" spans="1:15" ht="101.25" x14ac:dyDescent="0.25">
      <c r="A675" s="11" t="str">
        <f>+'[1]Consolidado ORG'!A672</f>
        <v>SCJ-674-2017</v>
      </c>
      <c r="B675" s="12">
        <f>+'[1]Consolidado ORG'!B672</f>
        <v>42964</v>
      </c>
      <c r="C675" s="12" t="str">
        <f>+'[1]Consolidado ORG'!G672</f>
        <v>LA NACION CONSEJO SUPERIOR DE LA JUDICATURA-DIRECCION EJECUTIVA SECCIONAL DE ADMINISTRACION JUDICIAL</v>
      </c>
      <c r="D675" s="12" t="str">
        <f>+'[1]Consolidado ORG'!L672</f>
        <v>AUNAR ESFUERZOS TÉCNICOS,ADMINISTRATIVOS Y FINANCIEROS ENTRE LA SSCJ Y LA NACION -CCSJ-DIRECCIÓN EJECUTIVA SECCIONAL DE ADMINISTRACIÓN JUDICIAL BOGOTÁ-CUNDINAMARCA PARA EL FUNCIONAMIENTO DE LOS JUZGADOS DE PEQUEÑAS CAUSAS Y COMPETENCIAS MÚLTIPLES EN EL SISTEMA DISTIRTAL DE CASAS DE JUSTICIA DE BOGOTÁ CON EL FIN DE ACERCAR LA JUSTICIA AL CIUDADANO ORIENTÁNDOLO SOBRE SUS DERECHOS,FACILITÁNDOLE EL USO DE LOS SERVICIOS DE JUSTICIA FORMAL</v>
      </c>
      <c r="E675" s="12">
        <f>+'[1]Consolidado ORG'!M672</f>
        <v>42964</v>
      </c>
      <c r="F675" s="12">
        <f>+'[1]Consolidado ORG'!N672</f>
        <v>44424</v>
      </c>
      <c r="G675" s="13">
        <f>+'[1]Consolidado ORG'!P672</f>
        <v>48</v>
      </c>
      <c r="H675" s="13">
        <f>+'[1]Consolidado ORG'!AG672</f>
        <v>0</v>
      </c>
      <c r="I675" s="14">
        <f>+'[1]Consolidado ORG'!T672</f>
        <v>0</v>
      </c>
      <c r="J675" s="14">
        <f>+'[1]Consolidado ORG'!AE672</f>
        <v>0</v>
      </c>
      <c r="K675" s="12" t="str">
        <f>+'[1]Consolidado ORG'!E672</f>
        <v>5 5. Contratación directa</v>
      </c>
      <c r="L675" s="12" t="str">
        <f>+'[1]Consolidado ORG'!F672</f>
        <v>6 6. Otro</v>
      </c>
      <c r="M675" s="12" t="str">
        <f>+'[1]Consolidado ORG'!AK672</f>
        <v>https://www.contratos.gov.co/consultas/detalleProceso.do?numConstancia=17-12-6956477</v>
      </c>
      <c r="N675" s="12" t="str">
        <f>+'[1]Consolidado ORG'!AL672</f>
        <v>17-12-6956477</v>
      </c>
      <c r="O675" s="29"/>
    </row>
    <row r="676" spans="1:15" ht="101.25" x14ac:dyDescent="0.25">
      <c r="A676" s="11" t="str">
        <f>+'[1]Consolidado ORG'!A673</f>
        <v>SCJ-675-2017</v>
      </c>
      <c r="B676" s="12">
        <f>+'[1]Consolidado ORG'!B673</f>
        <v>42964</v>
      </c>
      <c r="C676" s="12" t="str">
        <f>+'[1]Consolidado ORG'!G673</f>
        <v>CHRISTIAN JOEL SANCHEZ SARMIENTO</v>
      </c>
      <c r="D676" s="12" t="str">
        <f>+'[1]Consolidado ORG'!L673</f>
        <v>PRESTAR LOS SERVICIOS PROFESIONALES EN LA OFICJNA DE ANÁLISIS DE INFORMACIÓN Y ESTUDIOS ESTRATÉGICOS PARA IMPLEMENTAR EL SOFTWARE Y EJECUTAR EL PROCESO DE ASEGURAMIENTO DE LA CALIDAD DE DATOS ASÍ COMO EJECUTAR LOS PROGRAMAS ETL (EXTRACCION TRANSFORMACIÓN Y CARGA) PARA INTEGRACIÓN DE DATOS REPOSITORIO DE INFORMACIÓN (BODEGA DE DATOS), EN EL MARCO DE LA ESTRATEGIA ANALÍTICA PARA  LA SEGURIDAD, LA CONVIVENCIA Y EL ACCESO A LA JUSTICIA</v>
      </c>
      <c r="E676" s="12">
        <f>+'[1]Consolidado ORG'!M673</f>
        <v>42964</v>
      </c>
      <c r="F676" s="12">
        <f>+'[1]Consolidado ORG'!N673</f>
        <v>43100</v>
      </c>
      <c r="G676" s="13">
        <f>+'[1]Consolidado ORG'!P673</f>
        <v>4.5</v>
      </c>
      <c r="H676" s="13">
        <f>+'[1]Consolidado ORG'!AG673</f>
        <v>0</v>
      </c>
      <c r="I676" s="14">
        <f>+'[1]Consolidado ORG'!T673</f>
        <v>20250000</v>
      </c>
      <c r="J676" s="14">
        <f>+'[1]Consolidado ORG'!AE673</f>
        <v>0</v>
      </c>
      <c r="K676" s="12" t="str">
        <f>+'[1]Consolidado ORG'!E673</f>
        <v>5 5. Contratación directa</v>
      </c>
      <c r="L676" s="12" t="str">
        <f>+'[1]Consolidado ORG'!F673</f>
        <v>6 6. Otro</v>
      </c>
      <c r="M676" s="12" t="str">
        <f>+'[1]Consolidado ORG'!AK673</f>
        <v>https://www.contratos.gov.co/consultas/detalleProceso.do?numConstancia=17-12-6967414</v>
      </c>
      <c r="N676" s="12" t="str">
        <f>+'[1]Consolidado ORG'!AL673</f>
        <v>17-12-6967414</v>
      </c>
      <c r="O676" s="29"/>
    </row>
    <row r="677" spans="1:15" ht="101.25" x14ac:dyDescent="0.25">
      <c r="A677" s="11" t="str">
        <f>+'[1]Consolidado ORG'!A674</f>
        <v>SCJ-676-2017</v>
      </c>
      <c r="B677" s="12">
        <f>+'[1]Consolidado ORG'!B674</f>
        <v>42964</v>
      </c>
      <c r="C677" s="12" t="str">
        <f>+'[1]Consolidado ORG'!G674</f>
        <v>HAROLD FABIAN MORALES PIÑEROS</v>
      </c>
      <c r="D677" s="12" t="str">
        <f>+'[1]Consolidado ORG'!L674</f>
        <v xml:space="preserve">PRESTAR LOS SERVICIOS  DE APOYO  A LA GESTIÓN PARA LA ATENCIÓN DE USUARIOS Y LA ORGANIZACIÓN LOGÍSTICA DE LAS ACTIVIDADES  PEDAGÓGICAS  DE CONVIVENCIA REGULADAS EN LA LEY 1801 DE 2016, DONDE LE SEA ASIGNADO, FACILITANDO  LA EMISIÓN DE LOS CERTIFICADOS DE CAPACITACIÓN Y/O RECIBOS  ASOCIADOS AL RECAUDO  DE LAS MULTAS  IMPUESTAS CONFORME  A LOS COMPARTAMIENTOS  CONTRARIOS A LA CONVIVENCIA REGULADOS  EN EL CÓDIGO NACIONA LDE POLICIA  Y CONVIVENCIA </v>
      </c>
      <c r="E677" s="12">
        <f>+'[1]Consolidado ORG'!M674</f>
        <v>42964</v>
      </c>
      <c r="F677" s="12">
        <f>+'[1]Consolidado ORG'!N674</f>
        <v>43100</v>
      </c>
      <c r="G677" s="13">
        <f>+'[1]Consolidado ORG'!P674</f>
        <v>4.5</v>
      </c>
      <c r="H677" s="13">
        <f>+'[1]Consolidado ORG'!AG674</f>
        <v>0</v>
      </c>
      <c r="I677" s="14">
        <f>+'[1]Consolidado ORG'!T674</f>
        <v>8100000</v>
      </c>
      <c r="J677" s="14">
        <f>+'[1]Consolidado ORG'!AE674</f>
        <v>0</v>
      </c>
      <c r="K677" s="12" t="str">
        <f>+'[1]Consolidado ORG'!E674</f>
        <v>5 5. Contratación directa</v>
      </c>
      <c r="L677" s="12" t="str">
        <f>+'[1]Consolidado ORG'!F674</f>
        <v>6 6. Otro</v>
      </c>
      <c r="M677" s="12" t="str">
        <f>+'[1]Consolidado ORG'!AK674</f>
        <v>https://www.contratos.gov.co/consultas/detalleProceso.do?numConstancia=17-12-6980841</v>
      </c>
      <c r="N677" s="12" t="str">
        <f>+'[1]Consolidado ORG'!AL674</f>
        <v>17-12-6980841</v>
      </c>
      <c r="O677" s="29"/>
    </row>
    <row r="678" spans="1:15" ht="101.25" x14ac:dyDescent="0.25">
      <c r="A678" s="11" t="str">
        <f>+'[1]Consolidado ORG'!A675</f>
        <v>SCJ-677-2017</v>
      </c>
      <c r="B678" s="12">
        <f>+'[1]Consolidado ORG'!B675</f>
        <v>42964</v>
      </c>
      <c r="C678" s="12" t="str">
        <f>+'[1]Consolidado ORG'!G675</f>
        <v>PAULA ANDREA GONZALEZ RODRIGUEZ</v>
      </c>
      <c r="D678" s="12" t="str">
        <f>+'[1]Consolidado ORG'!L675</f>
        <v>PRESTAR SERVICIOS DE APOYO A LA GESTIÓN PARA LA ATENCIÓN DE USUARIOS Y LA ORGANIZACIÓN LOGÍSTICA DE LAS ACTIVIDADES PEDAGÓGICAS DE CONVIVENCIA REGULADAS EN LA LEY 1801 DE 2016 DONDE LE SEA ASIGNADO FACILITANDO LA EMISIÓN DE LOS CERTIFICADOS DE CAPACITACIÓN Y/O RECIBOS ASOCIADOS AL RECAUDO DE LAS MULTAS IMPUESTAS CONFORME A LOS COMPORTAMIENTOS CONTRARIOS A LA CONVIVIENCIA REGULADOS EN EL CÓDIGO NACIONAL DE POLICIA Y CONVIVENCIA.</v>
      </c>
      <c r="E678" s="12">
        <f>+'[1]Consolidado ORG'!M675</f>
        <v>42964</v>
      </c>
      <c r="F678" s="12">
        <f>+'[1]Consolidado ORG'!N675</f>
        <v>43100</v>
      </c>
      <c r="G678" s="13">
        <f>+'[1]Consolidado ORG'!P675</f>
        <v>4.5</v>
      </c>
      <c r="H678" s="13">
        <f>+'[1]Consolidado ORG'!AG675</f>
        <v>0</v>
      </c>
      <c r="I678" s="14">
        <f>+'[1]Consolidado ORG'!T675</f>
        <v>8100000</v>
      </c>
      <c r="J678" s="14">
        <f>+'[1]Consolidado ORG'!AE675</f>
        <v>0</v>
      </c>
      <c r="K678" s="12" t="str">
        <f>+'[1]Consolidado ORG'!E675</f>
        <v>5 5. Contratación directa</v>
      </c>
      <c r="L678" s="12" t="str">
        <f>+'[1]Consolidado ORG'!F675</f>
        <v>6 6. Otro</v>
      </c>
      <c r="M678" s="12" t="str">
        <f>+'[1]Consolidado ORG'!AK675</f>
        <v>https://www.contratos.gov.co/consultas/detalleProceso.do?numConstancia=17-12-6967443</v>
      </c>
      <c r="N678" s="12" t="str">
        <f>+'[1]Consolidado ORG'!AL675</f>
        <v>17-12-6967443</v>
      </c>
      <c r="O678" s="29"/>
    </row>
    <row r="679" spans="1:15" ht="90" x14ac:dyDescent="0.25">
      <c r="A679" s="11" t="str">
        <f>+'[1]Consolidado ORG'!A676</f>
        <v>SCJ-678-2017</v>
      </c>
      <c r="B679" s="12">
        <f>+'[1]Consolidado ORG'!B676</f>
        <v>42964</v>
      </c>
      <c r="C679" s="12" t="str">
        <f>+'[1]Consolidado ORG'!G676</f>
        <v>JHOSUA MATEO VILLA PALACIOS</v>
      </c>
      <c r="D679" s="12" t="str">
        <f>+'[1]Consolidado ORG'!L676</f>
        <v>PRESTAR SERVICIOS DE APOYO A LA GESTIÓN PARA ATENCIÓN DE USUARIOS Y LA ORGANIZACIÓN LOGÍSTICA DE LAS ACTIVIDADES PEDAGÓGICAS DE OCNVIVEINCIA REGULADAS EN LA LEY 1801 DE 2016 DONDE LE SEA ASIGNADO, FACILITNADO LA EMISIÓN DE LOS CERTIFICADOS Y/O RECIBOS ASOCIADOS AL RECAUDO DE LAS MULTAS IMPUESTAS CONFORME A LOS COMPORTAMIENTOS CONTRARIOS A LA CONVIVENCIA REGULADOS EN EL CÓDIGO NACIONAL DE POLICIA Y CONVIVENCIA</v>
      </c>
      <c r="E679" s="12">
        <f>+'[1]Consolidado ORG'!M676</f>
        <v>42964</v>
      </c>
      <c r="F679" s="12">
        <f>+'[1]Consolidado ORG'!N676</f>
        <v>43100</v>
      </c>
      <c r="G679" s="13">
        <f>+'[1]Consolidado ORG'!P676</f>
        <v>4.5</v>
      </c>
      <c r="H679" s="13">
        <f>+'[1]Consolidado ORG'!AG676</f>
        <v>0</v>
      </c>
      <c r="I679" s="14">
        <f>+'[1]Consolidado ORG'!T676</f>
        <v>8100000</v>
      </c>
      <c r="J679" s="14">
        <f>+'[1]Consolidado ORG'!AE676</f>
        <v>0</v>
      </c>
      <c r="K679" s="12" t="str">
        <f>+'[1]Consolidado ORG'!E676</f>
        <v>5 5. Contratación directa</v>
      </c>
      <c r="L679" s="12" t="str">
        <f>+'[1]Consolidado ORG'!F676</f>
        <v>6 6. Otro</v>
      </c>
      <c r="M679" s="12" t="str">
        <f>+'[1]Consolidado ORG'!AK676</f>
        <v>https://www.contratos.gov.co/consultas/detalleProceso.do?numConstancia=17-12-6967470</v>
      </c>
      <c r="N679" s="12" t="str">
        <f>+'[1]Consolidado ORG'!AL676</f>
        <v>17-12-6967470</v>
      </c>
      <c r="O679" s="29"/>
    </row>
    <row r="680" spans="1:15" ht="78.75" x14ac:dyDescent="0.25">
      <c r="A680" s="11" t="str">
        <f>+'[1]Consolidado ORG'!A677</f>
        <v>SCJ-679-2017</v>
      </c>
      <c r="B680" s="12">
        <f>+'[1]Consolidado ORG'!B677</f>
        <v>42964</v>
      </c>
      <c r="C680" s="12" t="str">
        <f>+'[1]Consolidado ORG'!G677</f>
        <v>DANIEL OSWALDO ANGARITA CARO</v>
      </c>
      <c r="D680" s="12" t="str">
        <f>+'[1]Consolidado ORG'!L677</f>
        <v>PRESTAR LOS SERVICIOS PROFESIONALES A LA DIRECCIÓN DE PREVENCIÓN Y CULTURA CIUDADANA DE LA SUBSECRETARÍA DE SEGURIDAD Y CONVIVENCIA PARA APOYAR LA IMPLEMENTACIÓN DE LA ESTRATEGIA DE PREVENCIÓN DE LA PARTICIPACIÓN DE ADOLESCENTES EN LA COMISIÓN DE DELITOS EN LA CIUDAD DE BOGOTÁ EN EL MARCO DE LA ESTRATEGIA DE  CONVIVENCIA Y SEGURIDAD</v>
      </c>
      <c r="E680" s="12">
        <f>+'[1]Consolidado ORG'!M677</f>
        <v>42964</v>
      </c>
      <c r="F680" s="12">
        <f>+'[1]Consolidado ORG'!N677</f>
        <v>43085</v>
      </c>
      <c r="G680" s="13">
        <f>+'[1]Consolidado ORG'!P677</f>
        <v>4</v>
      </c>
      <c r="H680" s="13">
        <f>+'[1]Consolidado ORG'!AG677</f>
        <v>0</v>
      </c>
      <c r="I680" s="14">
        <f>+'[1]Consolidado ORG'!T677</f>
        <v>22000000</v>
      </c>
      <c r="J680" s="14">
        <f>+'[1]Consolidado ORG'!AE677</f>
        <v>0</v>
      </c>
      <c r="K680" s="12" t="str">
        <f>+'[1]Consolidado ORG'!E677</f>
        <v>5 5. Contratación directa</v>
      </c>
      <c r="L680" s="12" t="str">
        <f>+'[1]Consolidado ORG'!F677</f>
        <v>6 6. Otro</v>
      </c>
      <c r="M680" s="12" t="str">
        <f>+'[1]Consolidado ORG'!AK677</f>
        <v>https://www.contratos.gov.co/consultas/detalleProceso.do?numConstancia=17-12-6967042</v>
      </c>
      <c r="N680" s="12" t="str">
        <f>+'[1]Consolidado ORG'!AL677</f>
        <v>17-12-6967042</v>
      </c>
      <c r="O680" s="29"/>
    </row>
    <row r="681" spans="1:15" ht="78.75" x14ac:dyDescent="0.25">
      <c r="A681" s="11" t="str">
        <f>+'[1]Consolidado ORG'!A678</f>
        <v>SCJ-680-2017</v>
      </c>
      <c r="B681" s="12">
        <f>+'[1]Consolidado ORG'!B678</f>
        <v>42964</v>
      </c>
      <c r="C681" s="12" t="str">
        <f>+'[1]Consolidado ORG'!G678</f>
        <v>NESTOR BRIAN TOVAR</v>
      </c>
      <c r="D681" s="12" t="str">
        <f>+'[1]Consolidado ORG'!L678</f>
        <v>PRESTAR LOS SERVICIOS PROFESIONALES A LA DIRECCIÓN DE PREVENCIÓN Y CULTURA CIUDADANA DE LA SUBSECRETRARIA DE SEGURIDAD Y CONVIVENCIA PARA APOYAR LA IMPLEMENTACIÓN DE LA ESTRATEGIA DE PREVENCIÓN DE LA PARTICIPACIÓN DE ADOLESCENTES EN LA COMISIÓN DE DELITOS EN LA CIUDAD DE BOGOTÁ EN EL MARCO DE LA ESTRATEGIA DE CONVIECENCIA Y SEGURIDAD.</v>
      </c>
      <c r="E681" s="12">
        <f>+'[1]Consolidado ORG'!M678</f>
        <v>42964</v>
      </c>
      <c r="F681" s="12">
        <f>+'[1]Consolidado ORG'!N678</f>
        <v>42982</v>
      </c>
      <c r="G681" s="13">
        <f>+'[1]Consolidado ORG'!P678</f>
        <v>4</v>
      </c>
      <c r="H681" s="13">
        <f>+'[1]Consolidado ORG'!AG678</f>
        <v>0</v>
      </c>
      <c r="I681" s="14">
        <f>+'[1]Consolidado ORG'!T678</f>
        <v>18800000</v>
      </c>
      <c r="J681" s="14">
        <f>+'[1]Consolidado ORG'!AE678</f>
        <v>0</v>
      </c>
      <c r="K681" s="12" t="str">
        <f>+'[1]Consolidado ORG'!E678</f>
        <v>5 5. Contratación directa</v>
      </c>
      <c r="L681" s="12" t="str">
        <f>+'[1]Consolidado ORG'!F678</f>
        <v>6 6. Otro</v>
      </c>
      <c r="M681" s="12" t="str">
        <f>+'[1]Consolidado ORG'!AK678</f>
        <v>https://www.contratos.gov.co/consultas/detalleProceso.do?numConstancia=17-12-6967191</v>
      </c>
      <c r="N681" s="12" t="str">
        <f>+'[1]Consolidado ORG'!AL678</f>
        <v>17-12-6967191</v>
      </c>
      <c r="O681" s="29"/>
    </row>
    <row r="682" spans="1:15" ht="78.75" x14ac:dyDescent="0.25">
      <c r="A682" s="11" t="str">
        <f>+'[1]Consolidado ORG'!A679</f>
        <v>SCJ-681-2017</v>
      </c>
      <c r="B682" s="12">
        <f>+'[1]Consolidado ORG'!B679</f>
        <v>42964</v>
      </c>
      <c r="C682" s="12" t="str">
        <f>+'[1]Consolidado ORG'!G679</f>
        <v>DIANA LORENA GOMEZ CARO</v>
      </c>
      <c r="D682" s="12" t="str">
        <f>+'[1]Consolidado ORG'!L679</f>
        <v>PRESTAR LOS SERVICIOS PROFESIONALES A LA DIRECCIÓN DE PREVENCIÓN Y CULTURA CIUDADANA DE LA SUBSECRETARIA DE SEGURIDAD Y CONVIVENCIA PARA APOYAR LA IMPLEMENTACIÓN DE LA ESTRATEGIA DE PREVENCIÓN DE LA PARTIVIPACIÓN DE ADOLSCENTES EN LA COMISIÓN DE DELITOS EN LA CIUDAD DE BOGOTÁ EL MARCO DE LA ESTRATEGIA DE CONVIVECNIA Y SEGURIDAD</v>
      </c>
      <c r="E682" s="12">
        <f>+'[1]Consolidado ORG'!M679</f>
        <v>42964</v>
      </c>
      <c r="F682" s="12">
        <f>+'[1]Consolidado ORG'!N679</f>
        <v>43085</v>
      </c>
      <c r="G682" s="13">
        <f>+'[1]Consolidado ORG'!P679</f>
        <v>4</v>
      </c>
      <c r="H682" s="13">
        <f>+'[1]Consolidado ORG'!AG679</f>
        <v>0</v>
      </c>
      <c r="I682" s="14">
        <f>+'[1]Consolidado ORG'!T679</f>
        <v>22000000</v>
      </c>
      <c r="J682" s="14">
        <f>+'[1]Consolidado ORG'!AE679</f>
        <v>0</v>
      </c>
      <c r="K682" s="12" t="str">
        <f>+'[1]Consolidado ORG'!E679</f>
        <v>5 5. Contratación directa</v>
      </c>
      <c r="L682" s="12" t="str">
        <f>+'[1]Consolidado ORG'!F679</f>
        <v>6 6. Otro</v>
      </c>
      <c r="M682" s="12" t="str">
        <f>+'[1]Consolidado ORG'!AK679</f>
        <v>https://www.contratos.gov.co/consultas/detalleProceso.do?numConstancia=17-12-6967252</v>
      </c>
      <c r="N682" s="12" t="str">
        <f>+'[1]Consolidado ORG'!AL679</f>
        <v>17-12-6967252</v>
      </c>
      <c r="O682" s="29"/>
    </row>
    <row r="683" spans="1:15" ht="78.75" x14ac:dyDescent="0.25">
      <c r="A683" s="11" t="str">
        <f>+'[1]Consolidado ORG'!A680</f>
        <v>SCJ-682-2017</v>
      </c>
      <c r="B683" s="12">
        <f>+'[1]Consolidado ORG'!B680</f>
        <v>42964</v>
      </c>
      <c r="C683" s="12" t="str">
        <f>+'[1]Consolidado ORG'!G680</f>
        <v>JULIANA SPINEL ZEA</v>
      </c>
      <c r="D683" s="12" t="str">
        <f>+'[1]Consolidado ORG'!L680</f>
        <v xml:space="preserve">PRESTAR LOS SERVICIOS PROFESIONALES A LA DIRECCIÓN DE PREVENCIÓN Y CULTURA CIUDADANA DE LA SUBSECRETARIA DE SEGURIDAD CONVIENCIA Y JUSTICIA PARA APOYAR LA IMPLEMENTACIÓN DE LA ESTRATEGIA DE PREVENCIÓN DE LA PARTICIPACIÓN DE ADOLESCENTES EN LA COMISIÓN DE DELITOS EN LA CIUDAD DE BOGOTÁ EL MARCO DE LA ESTRATEGIA DE CONVIVENCIA Y SEGURIDAD </v>
      </c>
      <c r="E683" s="12">
        <f>+'[1]Consolidado ORG'!M680</f>
        <v>42964</v>
      </c>
      <c r="F683" s="12">
        <f>+'[1]Consolidado ORG'!N680</f>
        <v>43085</v>
      </c>
      <c r="G683" s="13">
        <f>+'[1]Consolidado ORG'!P680</f>
        <v>4</v>
      </c>
      <c r="H683" s="13">
        <f>+'[1]Consolidado ORG'!AG680</f>
        <v>0</v>
      </c>
      <c r="I683" s="14">
        <f>+'[1]Consolidado ORG'!T680</f>
        <v>22000000</v>
      </c>
      <c r="J683" s="14">
        <f>+'[1]Consolidado ORG'!AE680</f>
        <v>0</v>
      </c>
      <c r="K683" s="12" t="str">
        <f>+'[1]Consolidado ORG'!E680</f>
        <v>5 5. Contratación directa</v>
      </c>
      <c r="L683" s="12" t="str">
        <f>+'[1]Consolidado ORG'!F680</f>
        <v>6 6. Otro</v>
      </c>
      <c r="M683" s="12" t="str">
        <f>+'[1]Consolidado ORG'!AK680</f>
        <v>https://www.contratos.gov.co/consultas/detalleProceso.do?numConstancia=17-12-6967291</v>
      </c>
      <c r="N683" s="12" t="str">
        <f>+'[1]Consolidado ORG'!AL680</f>
        <v>17-12-6967291</v>
      </c>
      <c r="O683" s="29"/>
    </row>
    <row r="684" spans="1:15" ht="78.75" x14ac:dyDescent="0.25">
      <c r="A684" s="11" t="str">
        <f>+'[1]Consolidado ORG'!A681</f>
        <v>SCJ-683-2017</v>
      </c>
      <c r="B684" s="12">
        <f>+'[1]Consolidado ORG'!B681</f>
        <v>42964</v>
      </c>
      <c r="C684" s="12" t="str">
        <f>+'[1]Consolidado ORG'!G681</f>
        <v>GABRIELA CORTES ZAPATA</v>
      </c>
      <c r="D684" s="12" t="str">
        <f>+'[1]Consolidado ORG'!L681</f>
        <v>PRESTAR LOS SERVICIOS PROFESIONALES A LA DIRECCIÓN DE PREVENCIÓN Y CULTURA CIUDADANA DE LA SUBSECRETARIA DE SEGURIDAD Y CONVIVENCIA PARA APOYAR LA IMPLEMENTACIÓN DE LA ESTRATEGIA DE PREVENCIÓN DE LA PARTICIPACIÓN DE ADOLESCENTES EN LA COMISIÓN DE DELITOS EN LA CIUDAD DE BOGOTÁ EL MARCO DE LA ESTRATEGIA DE CONVIVENCIA Y SEGURIDAD.</v>
      </c>
      <c r="E684" s="12">
        <f>+'[1]Consolidado ORG'!M681</f>
        <v>42964</v>
      </c>
      <c r="F684" s="12">
        <f>+'[1]Consolidado ORG'!N681</f>
        <v>43085</v>
      </c>
      <c r="G684" s="13">
        <f>+'[1]Consolidado ORG'!P681</f>
        <v>4</v>
      </c>
      <c r="H684" s="13">
        <f>+'[1]Consolidado ORG'!AG681</f>
        <v>0</v>
      </c>
      <c r="I684" s="14">
        <f>+'[1]Consolidado ORG'!T681</f>
        <v>22000000</v>
      </c>
      <c r="J684" s="14">
        <f>+'[1]Consolidado ORG'!AE681</f>
        <v>0</v>
      </c>
      <c r="K684" s="12" t="str">
        <f>+'[1]Consolidado ORG'!E681</f>
        <v>5 5. Contratación directa</v>
      </c>
      <c r="L684" s="12" t="str">
        <f>+'[1]Consolidado ORG'!F681</f>
        <v>6 6. Otro</v>
      </c>
      <c r="M684" s="12" t="str">
        <f>+'[1]Consolidado ORG'!AK681</f>
        <v>https://www.contratos.gov.co/consultas/detalleProceso.do?numConstancia=17-12-6967358</v>
      </c>
      <c r="N684" s="12" t="str">
        <f>+'[1]Consolidado ORG'!AL681</f>
        <v>17-12-6967358</v>
      </c>
      <c r="O684" s="29"/>
    </row>
    <row r="685" spans="1:15" ht="78.75" x14ac:dyDescent="0.25">
      <c r="A685" s="11" t="str">
        <f>+'[1]Consolidado ORG'!A682</f>
        <v>SCJ-684-2017</v>
      </c>
      <c r="B685" s="12">
        <f>+'[1]Consolidado ORG'!B682</f>
        <v>42965</v>
      </c>
      <c r="C685" s="12" t="str">
        <f>+'[1]Consolidado ORG'!G682</f>
        <v>DIANA CAROLINA PEÑA RAMOS</v>
      </c>
      <c r="D685" s="12" t="str">
        <f>+'[1]Consolidado ORG'!L682</f>
        <v xml:space="preserve">PRESTAR LOS SERVICIOS PROFESIONALES A LA DIRECCIÓN DE TECNOLOGÍA Y SISTEMAS DE LA INFORMACIÓN DE LA SECRETARÍA DE SEGURIDAD CONVIVENCIA Y JUSTICIA EN LA GESTIÓN, CONTROL Y SEGUIMIENTO PRECONTRACTUAL, CONTRACTUAL  LIQUIDACIÓN Y APOYO A LA SUPERVISIÓN; ASÍ COMO APOYAR LA GESTIÓN, CONTROL, SEGUIMIENO Y DE LOS REQUIERIMIENTOS  ALLEGADOS AL ÁREA </v>
      </c>
      <c r="E685" s="12">
        <f>+'[1]Consolidado ORG'!M682</f>
        <v>42965</v>
      </c>
      <c r="F685" s="12">
        <f>+'[1]Consolidado ORG'!N682</f>
        <v>43076</v>
      </c>
      <c r="G685" s="13">
        <f>+'[1]Consolidado ORG'!P682</f>
        <v>4</v>
      </c>
      <c r="H685" s="13">
        <f>+'[1]Consolidado ORG'!AG682</f>
        <v>0</v>
      </c>
      <c r="I685" s="14">
        <f>+'[1]Consolidado ORG'!T682</f>
        <v>28000000</v>
      </c>
      <c r="J685" s="14">
        <f>+'[1]Consolidado ORG'!AE682</f>
        <v>0</v>
      </c>
      <c r="K685" s="12" t="str">
        <f>+'[1]Consolidado ORG'!E682</f>
        <v>5 5. Contratación directa</v>
      </c>
      <c r="L685" s="12" t="str">
        <f>+'[1]Consolidado ORG'!F682</f>
        <v>6 6. Otro</v>
      </c>
      <c r="M685" s="12" t="str">
        <f>+'[1]Consolidado ORG'!AK682</f>
        <v>https://www.contratos.gov.co/consultas/detalleProceso.do?numConstancia=17-12-6967490</v>
      </c>
      <c r="N685" s="12" t="str">
        <f>+'[1]Consolidado ORG'!AL682</f>
        <v>17-12-6967490</v>
      </c>
      <c r="O685" s="29"/>
    </row>
    <row r="686" spans="1:15" ht="90" x14ac:dyDescent="0.25">
      <c r="A686" s="11" t="str">
        <f>+'[1]Consolidado ORG'!A683</f>
        <v>SCJ-685-2017</v>
      </c>
      <c r="B686" s="12">
        <f>+'[1]Consolidado ORG'!B683</f>
        <v>42965</v>
      </c>
      <c r="C686" s="12" t="str">
        <f>+'[1]Consolidado ORG'!G683</f>
        <v>OSCAR AGUIRRE CUERVO</v>
      </c>
      <c r="D686" s="12" t="str">
        <f>+'[1]Consolidado ORG'!L683</f>
        <v>PRESTAR LOS SERVICIOS PROFESIONALES EN LA OFICINA DE ANÁLISIS DE INFORMACIÓN Y ESTUDIOS ESTRATÉGICOS PARA EL DESARROLLO E IMPLEMENTACIÓN DE COMPONENTES DE SOFTWARE DE APLICACIÓN WEB Y DE BASE DE DATOS PARA EL ANÁLISIS Y DIFUSIÓN DE INFORMACIÓN GEOGRÁFICA QUE DEN RESPUESTA A LAS NECESIDADES DE ANÁLISIS, PLANIFICACIÓN Y GESTIÓN EN EL MARCO DE LA ESTRATEGIA DE ANALÍTICA PARA LA SEGURIDAD, LA CONVIVENCIA Y LA JUSTICIA.</v>
      </c>
      <c r="E686" s="12">
        <f>+'[1]Consolidado ORG'!M683</f>
        <v>42965</v>
      </c>
      <c r="F686" s="12">
        <f>+'[1]Consolidado ORG'!N683</f>
        <v>43101</v>
      </c>
      <c r="G686" s="13">
        <f>+'[1]Consolidado ORG'!P683</f>
        <v>4.5</v>
      </c>
      <c r="H686" s="13">
        <f>+'[1]Consolidado ORG'!AG683</f>
        <v>0</v>
      </c>
      <c r="I686" s="14">
        <f>+'[1]Consolidado ORG'!T683</f>
        <v>20250000</v>
      </c>
      <c r="J686" s="14">
        <f>+'[1]Consolidado ORG'!AE683</f>
        <v>0</v>
      </c>
      <c r="K686" s="12" t="str">
        <f>+'[1]Consolidado ORG'!E683</f>
        <v>5 5. Contratación directa</v>
      </c>
      <c r="L686" s="12" t="str">
        <f>+'[1]Consolidado ORG'!F683</f>
        <v>6 6. Otro</v>
      </c>
      <c r="M686" s="12" t="str">
        <f>+'[1]Consolidado ORG'!AK683</f>
        <v>https://www.contratos.gov.co/consultas/detalleProceso.do?numConstancia=17-12-6971961</v>
      </c>
      <c r="N686" s="12" t="str">
        <f>+'[1]Consolidado ORG'!AL683</f>
        <v>17-12-6971961</v>
      </c>
      <c r="O686" s="29"/>
    </row>
    <row r="687" spans="1:15" ht="101.25" x14ac:dyDescent="0.25">
      <c r="A687" s="11" t="str">
        <f>+'[1]Consolidado ORG'!A684</f>
        <v>SCJ-686-2017</v>
      </c>
      <c r="B687" s="12">
        <f>+'[1]Consolidado ORG'!B684</f>
        <v>42965</v>
      </c>
      <c r="C687" s="12" t="str">
        <f>+'[1]Consolidado ORG'!G684</f>
        <v>RUTH LIESEL SABOGAL AZA</v>
      </c>
      <c r="D687" s="12" t="str">
        <f>+'[1]Consolidado ORG'!L684</f>
        <v>PRESTAR SERVICIOS DE APOYO A LA GESTIÓN PARA LA ATENCIÓN DE USUARIOS Y LA ORGANIZACIÓN LOGÍSTICA DE LAS ACTIVIDADES PEDAGÓGICAS DE CONVIVENCIA REGULADAS EN LA LEY 1801 DE 2016, DONDE LE SEA ASIGNADO, FACILITANDO LA EMISIÓN DE LOS CERTIFICADOS DE CAPACITACIÓN Y7O RECIBOS ASOCIADOS AL RECAUDO DE LAS MULTAS IMPUESTAS CONFORME A LOS OMPORTAMIENTOS CONTRARIOS A LA CONVIVENCIA REGULADOS EN EL CÓDIGO NACIONAL DE POLICIA Y CONVIVENCIA</v>
      </c>
      <c r="E687" s="12">
        <f>+'[1]Consolidado ORG'!M684</f>
        <v>42965</v>
      </c>
      <c r="F687" s="12">
        <f>+'[1]Consolidado ORG'!N684</f>
        <v>43101</v>
      </c>
      <c r="G687" s="13">
        <f>+'[1]Consolidado ORG'!P684</f>
        <v>4.5</v>
      </c>
      <c r="H687" s="13">
        <f>+'[1]Consolidado ORG'!AG684</f>
        <v>0</v>
      </c>
      <c r="I687" s="14">
        <f>+'[1]Consolidado ORG'!T684</f>
        <v>8100000</v>
      </c>
      <c r="J687" s="14">
        <f>+'[1]Consolidado ORG'!AE684</f>
        <v>0</v>
      </c>
      <c r="K687" s="12" t="str">
        <f>+'[1]Consolidado ORG'!E684</f>
        <v>5 5. Contratación directa</v>
      </c>
      <c r="L687" s="12" t="str">
        <f>+'[1]Consolidado ORG'!F684</f>
        <v>6 6. Otro</v>
      </c>
      <c r="M687" s="12" t="str">
        <f>+'[1]Consolidado ORG'!AK684</f>
        <v>https://www.contratos.gov.co/consultas/detalleProceso.do?numConstancia=17-12-6976635</v>
      </c>
      <c r="N687" s="12" t="str">
        <f>+'[1]Consolidado ORG'!AL684</f>
        <v>17-12-6976635</v>
      </c>
      <c r="O687" s="29"/>
    </row>
    <row r="688" spans="1:15" ht="56.25" x14ac:dyDescent="0.25">
      <c r="A688" s="11" t="str">
        <f>+'[1]Consolidado ORG'!A685</f>
        <v>SCJ-687-2017</v>
      </c>
      <c r="B688" s="12">
        <f>+'[1]Consolidado ORG'!B685</f>
        <v>42969</v>
      </c>
      <c r="C688" s="12" t="str">
        <f>+'[1]Consolidado ORG'!G685</f>
        <v>CESAR URIEL PAEZ ORTIZ</v>
      </c>
      <c r="D688" s="12" t="str">
        <f>+'[1]Consolidado ORG'!L685</f>
        <v>PRESTAR LO SERVICIOS DE APOYO A LAGESTIÓN EN LA SUBSECRETARIA DE SEGURIDAD Y CONVIVENCIA PARA COADYUDAR EN LA IMPLEMENTACIÓN DE ESTRATEGIAS Y ACCIONES DE DIÁLOGO, MEDIACIÓN Y PREVENCIÓN EN CONVIVENCIA Y SEGURIDAD CIUDADANA EN LA CIUDAD.</v>
      </c>
      <c r="E688" s="12">
        <f>+'[1]Consolidado ORG'!M685</f>
        <v>42969</v>
      </c>
      <c r="F688" s="12">
        <f>+'[1]Consolidado ORG'!N685</f>
        <v>43090</v>
      </c>
      <c r="G688" s="13">
        <f>+'[1]Consolidado ORG'!P685</f>
        <v>4</v>
      </c>
      <c r="H688" s="13">
        <f>+'[1]Consolidado ORG'!AG685</f>
        <v>0</v>
      </c>
      <c r="I688" s="14">
        <f>+'[1]Consolidado ORG'!T685</f>
        <v>8000000</v>
      </c>
      <c r="J688" s="14">
        <f>+'[1]Consolidado ORG'!AE685</f>
        <v>0</v>
      </c>
      <c r="K688" s="12" t="str">
        <f>+'[1]Consolidado ORG'!E685</f>
        <v>5 5. Contratación directa</v>
      </c>
      <c r="L688" s="12" t="str">
        <f>+'[1]Consolidado ORG'!F685</f>
        <v>6 6. Otro</v>
      </c>
      <c r="M688" s="12" t="str">
        <f>+'[1]Consolidado ORG'!AK685</f>
        <v>https://www.contratos.gov.co/consultas/detalleProceso.do?numConstancia=17-12-6981021</v>
      </c>
      <c r="N688" s="12" t="str">
        <f>+'[1]Consolidado ORG'!AL685</f>
        <v>17-12-6981021</v>
      </c>
      <c r="O688" s="29"/>
    </row>
    <row r="689" spans="1:15" ht="67.5" x14ac:dyDescent="0.25">
      <c r="A689" s="11" t="str">
        <f>+'[1]Consolidado ORG'!A686</f>
        <v>SCJ-688-2017</v>
      </c>
      <c r="B689" s="12">
        <f>+'[1]Consolidado ORG'!B686</f>
        <v>42969</v>
      </c>
      <c r="C689" s="12" t="str">
        <f>+'[1]Consolidado ORG'!G686</f>
        <v xml:space="preserve">CARLOS H RIVERA RAMIREZ  </v>
      </c>
      <c r="D689" s="12" t="str">
        <f>+'[1]Consolidado ORG'!L686</f>
        <v>PRESTAR EL SERVICIO DE MONITOREO PERMANENTE DE LA INFORMACIÓN GENERADA RESPECTO DE LA SECRETARÍA DE SEGURIDAD, CONVIVENCIA Y JUSTICIA, EN LOS DIFERENTES MEDIOS DE COMUNICACIÓN DE CARÁCTER LOCAL, REGIONAL, NACIONAL E INTERNACIONAL COMO INSUMO DE VALORACIÓN Y ANÁLISIS DE LA GESTIÓN DE LA ENTIDAD</v>
      </c>
      <c r="E689" s="12">
        <f>+'[1]Consolidado ORG'!M686</f>
        <v>42975</v>
      </c>
      <c r="F689" s="12">
        <f>+'[1]Consolidado ORG'!N686</f>
        <v>43248</v>
      </c>
      <c r="G689" s="13">
        <f>+'[1]Consolidado ORG'!P686</f>
        <v>6</v>
      </c>
      <c r="H689" s="13">
        <f>+'[1]Consolidado ORG'!AG686</f>
        <v>90</v>
      </c>
      <c r="I689" s="14">
        <f>+'[1]Consolidado ORG'!T686</f>
        <v>10200000</v>
      </c>
      <c r="J689" s="14">
        <f>+'[1]Consolidado ORG'!AE686</f>
        <v>5100000</v>
      </c>
      <c r="K689" s="12" t="str">
        <f>+'[1]Consolidado ORG'!E686</f>
        <v>4 4. Mínima cuantía</v>
      </c>
      <c r="L689" s="12" t="str">
        <f>+'[1]Consolidado ORG'!F686</f>
        <v>2 2. Menor cuantía</v>
      </c>
      <c r="M689" s="12" t="str">
        <f>+'[1]Consolidado ORG'!AK686</f>
        <v>https://community.secop.gov.co/Public/Tendering/OpportunityDetail/Index?noticeUID=CO1.NTC.194310</v>
      </c>
      <c r="N689" s="12" t="str">
        <f>+'[1]Consolidado ORG'!AL686</f>
        <v>CO1.NTC.194310</v>
      </c>
      <c r="O689" s="29"/>
    </row>
    <row r="690" spans="1:15" ht="33.75" x14ac:dyDescent="0.25">
      <c r="A690" s="11" t="str">
        <f>+'[1]Consolidado ORG'!A687</f>
        <v>SCJ-689-2017</v>
      </c>
      <c r="B690" s="12">
        <f>+'[1]Consolidado ORG'!B687</f>
        <v>42970</v>
      </c>
      <c r="C690" s="12" t="str">
        <f>+'[1]Consolidado ORG'!G687</f>
        <v>VALENTINA AUXILIAR CARROCERA S.A.</v>
      </c>
      <c r="D690" s="12" t="str">
        <f>+'[1]Consolidado ORG'!L687</f>
        <v>ADQUISICIÓN E INSTALACIÓN DE CARROCERÍA DE ESTACAS TIPO GANADERA</v>
      </c>
      <c r="E690" s="12">
        <f>+'[1]Consolidado ORG'!M687</f>
        <v>42970</v>
      </c>
      <c r="F690" s="12">
        <f>+'[1]Consolidado ORG'!N687</f>
        <v>43030</v>
      </c>
      <c r="G690" s="13">
        <f>+'[1]Consolidado ORG'!P687</f>
        <v>2</v>
      </c>
      <c r="H690" s="13">
        <f>+'[1]Consolidado ORG'!AG687</f>
        <v>0</v>
      </c>
      <c r="I690" s="14">
        <f>+'[1]Consolidado ORG'!T687</f>
        <v>34986000</v>
      </c>
      <c r="J690" s="14">
        <f>+'[1]Consolidado ORG'!AE687</f>
        <v>0</v>
      </c>
      <c r="K690" s="12" t="str">
        <f>+'[1]Consolidado ORG'!E687</f>
        <v>4 4. Mínima cuantía</v>
      </c>
      <c r="L690" s="12" t="str">
        <f>+'[1]Consolidado ORG'!F687</f>
        <v>6 6. Otro</v>
      </c>
      <c r="M690" s="12" t="str">
        <f>+'[1]Consolidado ORG'!AK687</f>
        <v>https://community.secop.gov.co/Public/Tendering/OpportunityDetail/Index?noticeUID=CO1.NTC.197530</v>
      </c>
      <c r="N690" s="12" t="str">
        <f>+'[1]Consolidado ORG'!AL687</f>
        <v>CO1.NTC.197530</v>
      </c>
      <c r="O690" s="29"/>
    </row>
    <row r="691" spans="1:15" ht="45" x14ac:dyDescent="0.25">
      <c r="A691" s="11" t="str">
        <f>+'[1]Consolidado ORG'!A688</f>
        <v>SCJ-690-2017</v>
      </c>
      <c r="B691" s="12">
        <f>+'[1]Consolidado ORG'!B688</f>
        <v>42970</v>
      </c>
      <c r="C691" s="12" t="str">
        <f>+'[1]Consolidado ORG'!G688</f>
        <v>MARÍA DUCELA FORERO BELTRÁN</v>
      </c>
      <c r="D691" s="12" t="str">
        <f>+'[1]Consolidado ORG'!L688</f>
        <v>ARRENDAMIENTO DE UN BIEN INMUEBLE A LA SECRETARÍA DISTRITAL DE SEGURIDAD, CONVIVENCIA YJUSTICIA PARA EL FUNCIONAMIENTO DE UNA CASA DE JUSTICIA Y SERVICIOS COMPLEMENTARIOS EN LA LOCALIDAD DE BARRIOS UNIDOS.</v>
      </c>
      <c r="E691" s="12">
        <f>+'[1]Consolidado ORG'!M688</f>
        <v>42970</v>
      </c>
      <c r="F691" s="12">
        <f>+'[1]Consolidado ORG'!N688</f>
        <v>43334</v>
      </c>
      <c r="G691" s="13">
        <f>+'[1]Consolidado ORG'!P688</f>
        <v>12</v>
      </c>
      <c r="H691" s="13">
        <f>+'[1]Consolidado ORG'!AG688</f>
        <v>0</v>
      </c>
      <c r="I691" s="14">
        <f>+'[1]Consolidado ORG'!T688</f>
        <v>300000000</v>
      </c>
      <c r="J691" s="14">
        <f>+'[1]Consolidado ORG'!AE688</f>
        <v>0</v>
      </c>
      <c r="K691" s="12" t="str">
        <f>+'[1]Consolidado ORG'!E688</f>
        <v>5 5. Contratación directa</v>
      </c>
      <c r="L691" s="12" t="str">
        <f>+'[1]Consolidado ORG'!F688</f>
        <v>6 6. Otro</v>
      </c>
      <c r="M691" s="12" t="str">
        <f>+'[1]Consolidado ORG'!AK688</f>
        <v>https://www.contratos.gov.co/consultas/detalleProceso.do?numConstancia=17-12-6970145</v>
      </c>
      <c r="N691" s="12" t="str">
        <f>+'[1]Consolidado ORG'!AL688</f>
        <v>17-12-6970145</v>
      </c>
      <c r="O691" s="29"/>
    </row>
    <row r="692" spans="1:15" ht="45" x14ac:dyDescent="0.25">
      <c r="A692" s="11" t="str">
        <f>+'[1]Consolidado ORG'!A689</f>
        <v>SCJ-691-2017</v>
      </c>
      <c r="B692" s="12">
        <f>+'[1]Consolidado ORG'!B689</f>
        <v>42970</v>
      </c>
      <c r="C692" s="12" t="str">
        <f>+'[1]Consolidado ORG'!G689</f>
        <v>CORPORACION PARA LA INVESTIGACION Y EL DESARROLLO TECNOLOGICO VIDA SALUDABLE</v>
      </c>
      <c r="D692" s="12" t="str">
        <f>+'[1]Consolidado ORG'!L689</f>
        <v>CONTRATAR LA INSTALACIÓN, MANTENIMIENTO Y OPERACIÓN DE MÁQUINAS DISPENSADORAS DE BEBIDAS Y ALIMENTOS SALUDABLES, INCLUYENDO EL SURTIDO POR SUS PROPIOS MEDIOS, CON PLENA AUTONOMÍA TÉCINA Y ADMINISTRATIVA.</v>
      </c>
      <c r="E692" s="12">
        <f>+'[1]Consolidado ORG'!M689</f>
        <v>42970</v>
      </c>
      <c r="F692" s="12">
        <f>+'[1]Consolidado ORG'!N689</f>
        <v>43334</v>
      </c>
      <c r="G692" s="13">
        <f>+'[1]Consolidado ORG'!P689</f>
        <v>12</v>
      </c>
      <c r="H692" s="13">
        <f>+'[1]Consolidado ORG'!AG689</f>
        <v>0</v>
      </c>
      <c r="I692" s="14">
        <f>+'[1]Consolidado ORG'!T689</f>
        <v>0</v>
      </c>
      <c r="J692" s="14">
        <f>+'[1]Consolidado ORG'!AE689</f>
        <v>0</v>
      </c>
      <c r="K692" s="12" t="str">
        <f>+'[1]Consolidado ORG'!E689</f>
        <v>4 4. Mínima cuantía</v>
      </c>
      <c r="L692" s="12" t="str">
        <f>+'[1]Consolidado ORG'!F689</f>
        <v>2 2. Menor cuantía</v>
      </c>
      <c r="M692" s="12" t="str">
        <f>+'[1]Consolidado ORG'!AK689</f>
        <v>https://community.secop.gov.co/Public/Tendering/OpportunityDetail/Index?noticeUID=CO1.NTC.194401</v>
      </c>
      <c r="N692" s="12" t="str">
        <f>+'[1]Consolidado ORG'!AL689</f>
        <v>CO1.NTC.194401</v>
      </c>
      <c r="O692" s="29"/>
    </row>
    <row r="693" spans="1:15" ht="45" x14ac:dyDescent="0.25">
      <c r="A693" s="11" t="str">
        <f>+'[1]Consolidado ORG'!A690</f>
        <v>SCJ-692-2017</v>
      </c>
      <c r="B693" s="12">
        <f>+'[1]Consolidado ORG'!B690</f>
        <v>42970</v>
      </c>
      <c r="C693" s="12" t="str">
        <f>+'[1]Consolidado ORG'!G690</f>
        <v xml:space="preserve">ASOCIACIÓN DE RECICLADORES POR UNA BOGOTÁ MEJOR Y MÁS LIMPIA (ARBO) </v>
      </c>
      <c r="D693" s="12" t="str">
        <f>+'[1]Consolidado ORG'!L690</f>
        <v>REALIZAR LA RECOLECCIÓN DE LOS RESIDUOS SÓLIDOS RECICLABLES DE CARÁCTER NO PELIGROSO GENERADOS EN LAS UNIDADES OPERATIVAS DE LA SECRETARÍA DISTRITAL DE SEGURIDAD, CONVIVENCIA Y JUSTICIA.</v>
      </c>
      <c r="E693" s="12">
        <f>+'[1]Consolidado ORG'!M690</f>
        <v>42970</v>
      </c>
      <c r="F693" s="12">
        <f>+'[1]Consolidado ORG'!N690</f>
        <v>43694</v>
      </c>
      <c r="G693" s="13">
        <f>+'[1]Consolidado ORG'!P690</f>
        <v>12</v>
      </c>
      <c r="H693" s="13">
        <f>+'[1]Consolidado ORG'!AG690</f>
        <v>360</v>
      </c>
      <c r="I693" s="14">
        <f>+'[1]Consolidado ORG'!T690</f>
        <v>0</v>
      </c>
      <c r="J693" s="14">
        <f>+'[1]Consolidado ORG'!AE690</f>
        <v>0</v>
      </c>
      <c r="K693" s="12" t="str">
        <f>+'[1]Consolidado ORG'!E690</f>
        <v>5 5. Contratación directa</v>
      </c>
      <c r="L693" s="12" t="str">
        <f>+'[1]Consolidado ORG'!F690</f>
        <v>6 6. Otro</v>
      </c>
      <c r="M693" s="12" t="str">
        <f>+'[1]Consolidado ORG'!AK690</f>
        <v>https://www.contratos.gov.co/consultas/detalleProceso.do?numConstancia=17-12-6972055</v>
      </c>
      <c r="N693" s="12" t="str">
        <f>+'[1]Consolidado ORG'!AL690</f>
        <v>17-12-6972055</v>
      </c>
      <c r="O693" s="29"/>
    </row>
    <row r="694" spans="1:15" ht="45" x14ac:dyDescent="0.25">
      <c r="A694" s="11" t="str">
        <f>+'[1]Consolidado ORG'!A691</f>
        <v>SCJ-693-2017</v>
      </c>
      <c r="B694" s="12">
        <f>+'[1]Consolidado ORG'!B691</f>
        <v>42970</v>
      </c>
      <c r="C694" s="12" t="str">
        <f>+'[1]Consolidado ORG'!G691</f>
        <v xml:space="preserve">ASOCIACIÓN DE RECUPERADORES PUNTO ECOLOGICO MYM UNIVERSAL CONSTRUYENDO COMUNIDAD </v>
      </c>
      <c r="D694" s="12" t="str">
        <f>+'[1]Consolidado ORG'!L691</f>
        <v>REALIZAR LA RECOLECCIÓN DE LOS RESIDUOS SÓLIDOS RECICLABLES DE CARÁCTER NO PELIGROSO GENERADOS EN LAS UNIDADES OPERATIVAS DE LA SECRETARÍA DISTRITAL DE SEGURIDAD, CONVIVENCIA Y JUSTICIA.</v>
      </c>
      <c r="E694" s="12">
        <f>+'[1]Consolidado ORG'!M691</f>
        <v>42970</v>
      </c>
      <c r="F694" s="12">
        <f>+'[1]Consolidado ORG'!N691</f>
        <v>43694</v>
      </c>
      <c r="G694" s="13">
        <f>+'[1]Consolidado ORG'!P691</f>
        <v>12</v>
      </c>
      <c r="H694" s="13">
        <f>+'[1]Consolidado ORG'!AG691</f>
        <v>360</v>
      </c>
      <c r="I694" s="14">
        <f>+'[1]Consolidado ORG'!T691</f>
        <v>0</v>
      </c>
      <c r="J694" s="14">
        <f>+'[1]Consolidado ORG'!AE691</f>
        <v>0</v>
      </c>
      <c r="K694" s="12" t="str">
        <f>+'[1]Consolidado ORG'!E691</f>
        <v>5 5. Contratación directa</v>
      </c>
      <c r="L694" s="12" t="str">
        <f>+'[1]Consolidado ORG'!F691</f>
        <v>6 6. Otro</v>
      </c>
      <c r="M694" s="12" t="str">
        <f>+'[1]Consolidado ORG'!AK691</f>
        <v>https://www.contratos.gov.co/consultas/detalleProceso.do?numConstancia=17-12-6976736</v>
      </c>
      <c r="N694" s="12" t="str">
        <f>+'[1]Consolidado ORG'!AL691</f>
        <v>17-12-6976736</v>
      </c>
      <c r="O694" s="29"/>
    </row>
    <row r="695" spans="1:15" ht="90" x14ac:dyDescent="0.25">
      <c r="A695" s="11" t="str">
        <f>+'[1]Consolidado ORG'!A692</f>
        <v>SCJ-694-2017</v>
      </c>
      <c r="B695" s="12">
        <f>+'[1]Consolidado ORG'!B692</f>
        <v>42970</v>
      </c>
      <c r="C695" s="12" t="str">
        <f>+'[1]Consolidado ORG'!G692</f>
        <v>TITA CAROLINA PEÑA LOPEZ</v>
      </c>
      <c r="D695" s="12" t="str">
        <f>+'[1]Consolidado ORG'!L692</f>
        <v>PRESTAR LOS SERVICIOS PROFESIONALES EN LA DIRECCIÓN DE SEGURIDAD PARA APOYAR LA GESTIÓN DE LOS TEMAS RELACIONADOS CON LA FORMULACIÓN, IMPLEMENTACIÓN Y EVALUACIÓN DE LA POLÍTICA PÚBLICA DE SEGURIDAD Y DE LOS PROGRAMAS Y ESTRATEGIAS ENCAMINADOS AL APOYO DE LA JUDICIALIZACIÓN DEL DELITO DE TRATA DE PERSONAS Y REDUCCIÓN DE LOS ÍNDICES DE HOMICIDIOS, LESIONES PERSONALES Y PORTE DE ARMAS EN LA CIUDAD DE BOGOTÁ</v>
      </c>
      <c r="E695" s="12">
        <f>+'[1]Consolidado ORG'!M692</f>
        <v>42970</v>
      </c>
      <c r="F695" s="12">
        <f>+'[1]Consolidado ORG'!N692</f>
        <v>43091</v>
      </c>
      <c r="G695" s="13">
        <f>+'[1]Consolidado ORG'!P692</f>
        <v>4</v>
      </c>
      <c r="H695" s="13">
        <f>+'[1]Consolidado ORG'!AG692</f>
        <v>0</v>
      </c>
      <c r="I695" s="14">
        <f>+'[1]Consolidado ORG'!T692</f>
        <v>30000000</v>
      </c>
      <c r="J695" s="14">
        <f>+'[1]Consolidado ORG'!AE692</f>
        <v>0</v>
      </c>
      <c r="K695" s="12" t="str">
        <f>+'[1]Consolidado ORG'!E692</f>
        <v>5 5. Contratación directa</v>
      </c>
      <c r="L695" s="12" t="str">
        <f>+'[1]Consolidado ORG'!F692</f>
        <v>6 6. Otro</v>
      </c>
      <c r="M695" s="12" t="str">
        <f>+'[1]Consolidado ORG'!AK692</f>
        <v>https://www.contratos.gov.co/consultas/detalleProceso.do?numConstancia=17-12-6980770</v>
      </c>
      <c r="N695" s="12" t="str">
        <f>+'[1]Consolidado ORG'!AL692</f>
        <v>17-12-6980770</v>
      </c>
      <c r="O695" s="29"/>
    </row>
    <row r="696" spans="1:15" ht="45" x14ac:dyDescent="0.25">
      <c r="A696" s="11" t="str">
        <f>+'[1]Consolidado ORG'!A693</f>
        <v>SCJ-695-2017</v>
      </c>
      <c r="B696" s="12">
        <f>+'[1]Consolidado ORG'!B693</f>
        <v>42971</v>
      </c>
      <c r="C696" s="12" t="str">
        <f>+'[1]Consolidado ORG'!G693</f>
        <v xml:space="preserve">ASOCIACIÓN ENTIDAD MEDIOAMBIENTAL DE RECICLADORES EMRS ESP </v>
      </c>
      <c r="D696" s="12" t="str">
        <f>+'[1]Consolidado ORG'!L693</f>
        <v>REALIZAR LA RECOLECCIÓN DE LOS RESIDUOS SÓLIDOS RECICLABLES DE CARÁCTER NO PELIGROSO GENERADOS EN LAS UNIDADES OPERATIVAS DE LA SECRETARÍA DISTRITAL DE SEGURIDAD, CONVIVENCIA Y JUSTICIA.</v>
      </c>
      <c r="E696" s="12">
        <f>+'[1]Consolidado ORG'!M693</f>
        <v>42971</v>
      </c>
      <c r="F696" s="12">
        <f>+'[1]Consolidado ORG'!N693</f>
        <v>43335</v>
      </c>
      <c r="G696" s="13">
        <f>+'[1]Consolidado ORG'!P693</f>
        <v>12</v>
      </c>
      <c r="H696" s="13">
        <f>+'[1]Consolidado ORG'!AG693</f>
        <v>0</v>
      </c>
      <c r="I696" s="14">
        <f>+'[1]Consolidado ORG'!T693</f>
        <v>0</v>
      </c>
      <c r="J696" s="14">
        <f>+'[1]Consolidado ORG'!AE693</f>
        <v>0</v>
      </c>
      <c r="K696" s="12" t="str">
        <f>+'[1]Consolidado ORG'!E693</f>
        <v>5 5. Contratación directa</v>
      </c>
      <c r="L696" s="12" t="str">
        <f>+'[1]Consolidado ORG'!F693</f>
        <v>6 6. Otro</v>
      </c>
      <c r="M696" s="12" t="str">
        <f>+'[1]Consolidado ORG'!AK693</f>
        <v>https://www.contratos.gov.co/consultas/detalleProceso.do?numConstancia=17-12-6981086</v>
      </c>
      <c r="N696" s="12" t="str">
        <f>+'[1]Consolidado ORG'!AL693</f>
        <v>17-12-6981086</v>
      </c>
      <c r="O696" s="29"/>
    </row>
    <row r="697" spans="1:15" ht="101.25" x14ac:dyDescent="0.25">
      <c r="A697" s="11" t="str">
        <f>+'[1]Consolidado ORG'!A694</f>
        <v>SCJ-696-2017</v>
      </c>
      <c r="B697" s="12">
        <f>+'[1]Consolidado ORG'!B694</f>
        <v>42971</v>
      </c>
      <c r="C697" s="12" t="str">
        <f>+'[1]Consolidado ORG'!G694</f>
        <v>ELIZABETH GIL NARANJO</v>
      </c>
      <c r="D697" s="12" t="str">
        <f>+'[1]Consolidado ORG'!L694</f>
        <v>PRESTAR LOS SERVICIOS PROFESIONALES A LA DIRECCIÓN DE BIENES PARA LA SEGURIDAD, CONVIVENCIA Y ACCESO A LA JUSTICIA DE SUBSECRETARÍA DE INVERSIONES Y FORTALECIMIENTO DE LAS CAPACIDADES OPERATIVAS APOYANDO LA GESTIÓN, EL CONTROL Y SEGUIMIENTO EN LA ADMINISTRACIÓN Y USO DE LOS BIENES ADQUIRIDOS Y/O A CARGO DE LA SECRETARÍA, PARA EL FORTALECIMIENTO DE LAS CAPACIDADES OPERATIVAS DE LAS AUTORIDADES DE SEGURIDAD, CONVIVENCIA Y JUSTICIA.</v>
      </c>
      <c r="E697" s="12">
        <f>+'[1]Consolidado ORG'!M694</f>
        <v>42971</v>
      </c>
      <c r="F697" s="12">
        <f>+'[1]Consolidado ORG'!N694</f>
        <v>43107</v>
      </c>
      <c r="G697" s="13">
        <f>+'[1]Consolidado ORG'!P694</f>
        <v>4.5</v>
      </c>
      <c r="H697" s="13">
        <f>+'[1]Consolidado ORG'!AG694</f>
        <v>0</v>
      </c>
      <c r="I697" s="14">
        <f>+'[1]Consolidado ORG'!T694</f>
        <v>36000000</v>
      </c>
      <c r="J697" s="14">
        <f>+'[1]Consolidado ORG'!AE694</f>
        <v>0</v>
      </c>
      <c r="K697" s="12" t="str">
        <f>+'[1]Consolidado ORG'!E694</f>
        <v>5 5. Contratación directa</v>
      </c>
      <c r="L697" s="12" t="str">
        <f>+'[1]Consolidado ORG'!F694</f>
        <v>6 6. Otro</v>
      </c>
      <c r="M697" s="12" t="str">
        <f>+'[1]Consolidado ORG'!AK694</f>
        <v>https://www.contratos.gov.co/consultas/detalleProceso.do?numConstancia=17-12-6993950</v>
      </c>
      <c r="N697" s="12" t="str">
        <f>+'[1]Consolidado ORG'!AL694</f>
        <v>17-12-6993950</v>
      </c>
      <c r="O697" s="29"/>
    </row>
    <row r="698" spans="1:15" ht="90" x14ac:dyDescent="0.25">
      <c r="A698" s="11" t="str">
        <f>+'[1]Consolidado ORG'!A695</f>
        <v>SCJ-697-2017</v>
      </c>
      <c r="B698" s="12">
        <f>+'[1]Consolidado ORG'!B695</f>
        <v>42971</v>
      </c>
      <c r="C698" s="12" t="str">
        <f>+'[1]Consolidado ORG'!G695</f>
        <v>EJÉRCITO NACIONAL DÉCIMA TERCERA BRIGADA</v>
      </c>
      <c r="D698" s="12" t="str">
        <f>+'[1]Consolidado ORG'!L695</f>
        <v>LA SECRETARÍA DISTRITAL DE SEGURIDAD, CONVIVENCIA Y JUSTICIA DE BOGOTÁ D.C., ENTREGA EN COMODATO PARA PRÉSTAMO DE USO, UN EDIFICIO DE CUATRO PISOS - EQUIPOS DE LAVADO INDUSTRIAL Y SUS ÁREAS DE URBANISMO PARA EL USO DE LOS SOLDADOS DE LA DÉCIMA TERCERA BRIGADA BATALLÓN DE POLICÍA MILITAR NO. 13 DEL EJÉRCITO NACIONAL UBICADA EN EL CANTÓN OCCIDENTAL "GENERAL TOMÁS CIPRIANO DE MOSQUERA"</v>
      </c>
      <c r="E698" s="12">
        <f>+'[1]Consolidado ORG'!M695</f>
        <v>42971</v>
      </c>
      <c r="F698" s="12">
        <f>+'[1]Consolidado ORG'!N695</f>
        <v>44796</v>
      </c>
      <c r="G698" s="13">
        <f>+'[1]Consolidado ORG'!P695</f>
        <v>60</v>
      </c>
      <c r="H698" s="13">
        <f>+'[1]Consolidado ORG'!AG695</f>
        <v>0</v>
      </c>
      <c r="I698" s="14">
        <f>+'[1]Consolidado ORG'!T695</f>
        <v>0</v>
      </c>
      <c r="J698" s="14">
        <f>+'[1]Consolidado ORG'!AE695</f>
        <v>0</v>
      </c>
      <c r="K698" s="12" t="str">
        <f>+'[1]Consolidado ORG'!E695</f>
        <v>5 5. Contratación directa</v>
      </c>
      <c r="L698" s="12" t="str">
        <f>+'[1]Consolidado ORG'!F695</f>
        <v>6 6. Otro</v>
      </c>
      <c r="M698" s="12" t="str">
        <f>+'[1]Consolidado ORG'!AK695</f>
        <v>https://www.contratos.gov.co/consultas/detalleProceso.do?numConstancia=17-12-6984559</v>
      </c>
      <c r="N698" s="12" t="str">
        <f>+'[1]Consolidado ORG'!AL695</f>
        <v>17-12-6984559</v>
      </c>
      <c r="O698" s="29"/>
    </row>
    <row r="699" spans="1:15" ht="33.75" x14ac:dyDescent="0.25">
      <c r="A699" s="11" t="str">
        <f>+'[1]Consolidado ORG'!A696</f>
        <v>SCJ-698-2017</v>
      </c>
      <c r="B699" s="12">
        <f>+'[1]Consolidado ORG'!B696</f>
        <v>42971</v>
      </c>
      <c r="C699" s="12" t="str">
        <f>+'[1]Consolidado ORG'!G696</f>
        <v>UNIÓN TEMPORAL MANTENIMIENTOS 2G-2017</v>
      </c>
      <c r="D699" s="12" t="str">
        <f>+'[1]Consolidado ORG'!L696</f>
        <v>MANTENIMIENTO PREVENTIVO Y CORRECTIVO DE LOS EQUIPAMIENTOS DE PROPIEDAD Y/O A CARGO DE LA SECRETARÍA DE SEGURIDAD, CONVIVENCIA Y JUSTICIA.</v>
      </c>
      <c r="E699" s="12">
        <f>+'[1]Consolidado ORG'!M696</f>
        <v>42978</v>
      </c>
      <c r="F699" s="12">
        <f>+'[1]Consolidado ORG'!N696</f>
        <v>43415</v>
      </c>
      <c r="G699" s="13">
        <f>+'[1]Consolidado ORG'!P696</f>
        <v>6</v>
      </c>
      <c r="H699" s="13">
        <f>+'[1]Consolidado ORG'!AG696</f>
        <v>127</v>
      </c>
      <c r="I699" s="14">
        <f>+'[1]Consolidado ORG'!T696</f>
        <v>3866325954</v>
      </c>
      <c r="J699" s="14">
        <f>+'[1]Consolidado ORG'!AE696</f>
        <v>448511864</v>
      </c>
      <c r="K699" s="12" t="str">
        <f>+'[1]Consolidado ORG'!E696</f>
        <v>1 1. Licitación pública</v>
      </c>
      <c r="L699" s="12" t="str">
        <f>+'[1]Consolidado ORG'!F696</f>
        <v>6 6. Otro</v>
      </c>
      <c r="M699" s="12" t="str">
        <f>+'[1]Consolidado ORG'!AK696</f>
        <v>https://community.secop.gov.co/Public/Tendering/OpportunityDetail/Index?noticeUID=CO1.NTC.180001</v>
      </c>
      <c r="N699" s="12" t="str">
        <f>+'[1]Consolidado ORG'!AL696</f>
        <v>CO1.NTC.180001</v>
      </c>
      <c r="O699" s="29"/>
    </row>
    <row r="700" spans="1:15" ht="33.75" x14ac:dyDescent="0.25">
      <c r="A700" s="11" t="str">
        <f>+'[1]Consolidado ORG'!A697</f>
        <v>SCJ-699-2017</v>
      </c>
      <c r="B700" s="12">
        <f>+'[1]Consolidado ORG'!B697</f>
        <v>42972</v>
      </c>
      <c r="C700" s="12" t="str">
        <f>+'[1]Consolidado ORG'!G697</f>
        <v>COMPAÑÍA INTERAMERICANA DE SEGURIDAD Y SERVICIOS LTDA.</v>
      </c>
      <c r="D700" s="12" t="str">
        <f>+'[1]Consolidado ORG'!L697</f>
        <v>ADQUISICIÓN, INSTALACIÓN, CONFIGURACIÓN Y PUESTA EN FUNCIONAMIENTO DE EQUIPOS BIOMÉTRICOS PARA LAS CASAS DE JUSTICIA UBICADAS EN LA CIUDAD DE BOGOTÁ D.C.</v>
      </c>
      <c r="E700" s="12">
        <f>+'[1]Consolidado ORG'!M697</f>
        <v>42972</v>
      </c>
      <c r="F700" s="12">
        <f>+'[1]Consolidado ORG'!N697</f>
        <v>43063</v>
      </c>
      <c r="G700" s="13">
        <f>+'[1]Consolidado ORG'!P697</f>
        <v>3</v>
      </c>
      <c r="H700" s="13">
        <f>+'[1]Consolidado ORG'!AG697</f>
        <v>0</v>
      </c>
      <c r="I700" s="14">
        <f>+'[1]Consolidado ORG'!T697</f>
        <v>78342296</v>
      </c>
      <c r="J700" s="14">
        <f>+'[1]Consolidado ORG'!AE697</f>
        <v>0</v>
      </c>
      <c r="K700" s="12" t="str">
        <f>+'[1]Consolidado ORG'!E697</f>
        <v>2 2. Selección abreviada</v>
      </c>
      <c r="L700" s="12" t="str">
        <f>+'[1]Consolidado ORG'!F697</f>
        <v>1 1. Subasta Inversa</v>
      </c>
      <c r="M700" s="12" t="str">
        <f>+'[1]Consolidado ORG'!AK697</f>
        <v>https://www.contratos.gov.co/consultas/detalleProceso.do?numConstancia=17-9-433015</v>
      </c>
      <c r="N700" s="12" t="str">
        <f>+'[1]Consolidado ORG'!AL697</f>
        <v>17-9-433015</v>
      </c>
      <c r="O700" s="29"/>
    </row>
    <row r="701" spans="1:15" ht="56.25" x14ac:dyDescent="0.25">
      <c r="A701" s="11" t="str">
        <f>+'[1]Consolidado ORG'!A698</f>
        <v>SCJ-700-2017</v>
      </c>
      <c r="B701" s="12">
        <f>+'[1]Consolidado ORG'!B698</f>
        <v>42972</v>
      </c>
      <c r="C701" s="12" t="str">
        <f>+'[1]Consolidado ORG'!G698</f>
        <v>ANDREA CAROLINA CETINA GÓMEZ</v>
      </c>
      <c r="D701" s="12" t="str">
        <f>+'[1]Consolidado ORG'!L698</f>
        <v>PRESTAR LOS SERVICIOS DE APOYO A LA GESTIÓN EN LA SUBSECRETARÍA DE SEGURIDAD Y CONVIVENCIA PARA COADYUVAR EN LA IMPLEMENTACIÓN DE ESTRATEGIAS Y ACCIONES DE DIÁLOGO MEDIACIÓN Y PREVENCIÓN EN CONVIVENCIA Y SEGURIDAD CIUDADANA EN LA CIUDAD</v>
      </c>
      <c r="E701" s="12">
        <f>+'[1]Consolidado ORG'!M698</f>
        <v>42975</v>
      </c>
      <c r="F701" s="12">
        <f>+'[1]Consolidado ORG'!N698</f>
        <v>43096</v>
      </c>
      <c r="G701" s="13">
        <f>+'[1]Consolidado ORG'!P698</f>
        <v>4</v>
      </c>
      <c r="H701" s="13">
        <f>+'[1]Consolidado ORG'!AG698</f>
        <v>0</v>
      </c>
      <c r="I701" s="14">
        <f>+'[1]Consolidado ORG'!T698</f>
        <v>8000000</v>
      </c>
      <c r="J701" s="14">
        <f>+'[1]Consolidado ORG'!AE698</f>
        <v>0</v>
      </c>
      <c r="K701" s="12" t="str">
        <f>+'[1]Consolidado ORG'!E698</f>
        <v>5 5. Contratación directa</v>
      </c>
      <c r="L701" s="12" t="str">
        <f>+'[1]Consolidado ORG'!F698</f>
        <v>6 6. Otro</v>
      </c>
      <c r="M701" s="12" t="str">
        <f>+'[1]Consolidado ORG'!AK698</f>
        <v>https://www.contratos.gov.co/consultas/detalleProceso.do?numConstancia=17-12-6987996</v>
      </c>
      <c r="N701" s="12" t="str">
        <f>+'[1]Consolidado ORG'!AL698</f>
        <v>17-12-6987996</v>
      </c>
      <c r="O701" s="29"/>
    </row>
    <row r="702" spans="1:15" ht="33.75" x14ac:dyDescent="0.25">
      <c r="A702" s="11" t="str">
        <f>+'[1]Consolidado ORG'!A699</f>
        <v>SCJ-701-2017</v>
      </c>
      <c r="B702" s="12">
        <f>+'[1]Consolidado ORG'!B699</f>
        <v>42975</v>
      </c>
      <c r="C702" s="12" t="str">
        <f>+'[1]Consolidado ORG'!G699</f>
        <v>GAS NATURAL S.A. ESP</v>
      </c>
      <c r="D702" s="12" t="str">
        <f>+'[1]Consolidado ORG'!L699</f>
        <v>SUMINISTRO DE GAS NATURAL VEHICULAR PARA LOS VEHÍCULOS DE PROPIEDAD Y A CARGO DE LA SECRETARÍA DISTRITAL DE SEGURIDAD, CONVIVENCIA Y JUSTICIA</v>
      </c>
      <c r="E702" s="12">
        <f>+'[1]Consolidado ORG'!M699</f>
        <v>42975</v>
      </c>
      <c r="F702" s="12">
        <f>+'[1]Consolidado ORG'!N699</f>
        <v>43211</v>
      </c>
      <c r="G702" s="13">
        <f>+'[1]Consolidado ORG'!P699</f>
        <v>7</v>
      </c>
      <c r="H702" s="13">
        <f>+'[1]Consolidado ORG'!AG699</f>
        <v>25</v>
      </c>
      <c r="I702" s="14">
        <f>+'[1]Consolidado ORG'!T699</f>
        <v>600000000</v>
      </c>
      <c r="J702" s="14">
        <f>+'[1]Consolidado ORG'!AE699</f>
        <v>0</v>
      </c>
      <c r="K702" s="12" t="str">
        <f>+'[1]Consolidado ORG'!E699</f>
        <v>2 2. Selección abreviada</v>
      </c>
      <c r="L702" s="12" t="str">
        <f>+'[1]Consolidado ORG'!F699</f>
        <v>1 1. Subasta Inversa</v>
      </c>
      <c r="M702" s="12" t="str">
        <f>+'[1]Consolidado ORG'!AK699</f>
        <v>https://www.contratos.gov.co/consultas/detalleProceso.do?numConstancia=17-9-433135</v>
      </c>
      <c r="N702" s="12" t="str">
        <f>+'[1]Consolidado ORG'!AL699</f>
        <v>17-9-433135</v>
      </c>
      <c r="O702" s="29"/>
    </row>
    <row r="703" spans="1:15" ht="45" x14ac:dyDescent="0.25">
      <c r="A703" s="11" t="str">
        <f>+'[1]Consolidado ORG'!A700</f>
        <v>SCJ-702-2017</v>
      </c>
      <c r="B703" s="12">
        <f>+'[1]Consolidado ORG'!B700</f>
        <v>42975</v>
      </c>
      <c r="C703" s="12" t="str">
        <f>+'[1]Consolidado ORG'!G700</f>
        <v>ANDRES ORLANDO PEÑA ANDRADE</v>
      </c>
      <c r="D703" s="12" t="str">
        <f>+'[1]Consolidado ORG'!L700</f>
        <v>PRESTAR LOS SERVICIOS PROFESIONALES PARA APOYAR EN LA IMPLEMENTACIÓN DEL CÓDIGO NACIONAL DE POLICÍA EN EL DISTRITO CAPITAL Y CONEXOS ASÍ COMO EN TEMAS JURÍDICOS DE LA SUBSECRETARIA DE ACCESO A LA JUSTICIA</v>
      </c>
      <c r="E703" s="12">
        <f>+'[1]Consolidado ORG'!M700</f>
        <v>42975</v>
      </c>
      <c r="F703" s="12">
        <f>+'[1]Consolidado ORG'!N700</f>
        <v>43116</v>
      </c>
      <c r="G703" s="13">
        <f>+'[1]Consolidado ORG'!P700</f>
        <v>4.666666666666667</v>
      </c>
      <c r="H703" s="13">
        <f>+'[1]Consolidado ORG'!AG700</f>
        <v>0</v>
      </c>
      <c r="I703" s="14">
        <f>+'[1]Consolidado ORG'!T700</f>
        <v>42000000</v>
      </c>
      <c r="J703" s="14">
        <f>+'[1]Consolidado ORG'!AE700</f>
        <v>0</v>
      </c>
      <c r="K703" s="12" t="str">
        <f>+'[1]Consolidado ORG'!E700</f>
        <v>5 5. Contratación directa</v>
      </c>
      <c r="L703" s="12" t="str">
        <f>+'[1]Consolidado ORG'!F700</f>
        <v>6 6. Otro</v>
      </c>
      <c r="M703" s="12" t="str">
        <f>+'[1]Consolidado ORG'!AK700</f>
        <v>https://www.contratos.gov.co/consultas/detalleProceso.do?numConstancia=17-12-6999523</v>
      </c>
      <c r="N703" s="12" t="str">
        <f>+'[1]Consolidado ORG'!AL700</f>
        <v>17-12-6999523</v>
      </c>
      <c r="O703" s="29"/>
    </row>
    <row r="704" spans="1:15" ht="112.5" x14ac:dyDescent="0.25">
      <c r="A704" s="11" t="str">
        <f>+'[1]Consolidado ORG'!A701</f>
        <v>SCJ-703-2017</v>
      </c>
      <c r="B704" s="12">
        <f>+'[1]Consolidado ORG'!B701</f>
        <v>42975</v>
      </c>
      <c r="C704" s="12" t="str">
        <f>+'[1]Consolidado ORG'!G701</f>
        <v>SECRETARÍA DISTRITAL DE INTEGRACIÓN SOCIAL</v>
      </c>
      <c r="D704" s="12" t="str">
        <f>+'[1]Consolidado ORG'!L701</f>
        <v>AUNAR ESFUERZOS TÉCNICOS Y ADMINISTRATIVOS ENTRE LA SECRETARÍA DISTRITAL DE SEGURIDAD CONVIVENCIA Y JUSTICIA Y LA SECRETARÍA DISTRITAL DE INTEGRACIÓN SOCIAL PARA EL FUNCIONAMIENTO DE LAS COMISARIAS DE FAMILIA EN EL MARCO DEL SISTEMA DISTRITAL DE CASA DE JUSTICIA DE BOGOTÁ PARA EJECUTAR ACCIONES TENDIENTES AL FORTALECIMIENTO DE LA ATENCIÓN INTEGRAL Y ESPECIALIZADA A FAMILIAS DE QUIENES SE REPORTAN INTRAFAMILIAR MEDIANTE ACCIONES OPORTUNAS Y EFICACES PARA LA GARANTOA LA PROTECCIÓN Y EL RESTABLECIMINETO DE SUS DERECHOS.</v>
      </c>
      <c r="E704" s="12">
        <f>+'[1]Consolidado ORG'!M701</f>
        <v>42999</v>
      </c>
      <c r="F704" s="12">
        <f>+'[1]Consolidado ORG'!N701</f>
        <v>44459</v>
      </c>
      <c r="G704" s="13">
        <f>+'[1]Consolidado ORG'!P701</f>
        <v>48</v>
      </c>
      <c r="H704" s="13">
        <f>+'[1]Consolidado ORG'!AG701</f>
        <v>0</v>
      </c>
      <c r="I704" s="14">
        <f>+'[1]Consolidado ORG'!T701</f>
        <v>0</v>
      </c>
      <c r="J704" s="14">
        <f>+'[1]Consolidado ORG'!AE701</f>
        <v>0</v>
      </c>
      <c r="K704" s="12" t="str">
        <f>+'[1]Consolidado ORG'!E701</f>
        <v>5 5. Contratación directa</v>
      </c>
      <c r="L704" s="12" t="str">
        <f>+'[1]Consolidado ORG'!F701</f>
        <v>6 6. Otro</v>
      </c>
      <c r="M704" s="12" t="str">
        <f>+'[1]Consolidado ORG'!AK701</f>
        <v>https://www.contratos.gov.co/consultas/detalleProceso.do?numConstancia=17-12-6999606</v>
      </c>
      <c r="N704" s="12" t="str">
        <f>+'[1]Consolidado ORG'!AL701</f>
        <v>17-12-6999606</v>
      </c>
      <c r="O704" s="29"/>
    </row>
    <row r="705" spans="1:15" ht="67.5" x14ac:dyDescent="0.25">
      <c r="A705" s="11" t="str">
        <f>+'[1]Consolidado ORG'!A702</f>
        <v>SCJ-704-2017</v>
      </c>
      <c r="B705" s="12">
        <f>+'[1]Consolidado ORG'!B702</f>
        <v>42976</v>
      </c>
      <c r="C705" s="12" t="str">
        <f>+'[1]Consolidado ORG'!G702</f>
        <v xml:space="preserve">NELSY LIDIA CRUZ SUÁREZ </v>
      </c>
      <c r="D705" s="12" t="str">
        <f>+'[1]Consolidado ORG'!L702</f>
        <v>INTERVENTORÍA TÉCNICA, ADMINISTRATIVA, FINANCIERA, JURÍDICA Y AMBIENTAL, AL CONTRATO DE OBRA MEDIANTE EL QUE SE REALICE EL MANTENIMIENTO PREVENTIVO Y CORRECTIVO DE LOS EQUIPAMENTOS DE PROPIEDAD Y/O A CARGO DE LA SECRETARÍA DISTRITAL DE SEGURIDD, CONVIVENCIA Y JUSTICIA DE BOGOTÁ</v>
      </c>
      <c r="E705" s="12">
        <f>+'[1]Consolidado ORG'!M702</f>
        <v>42978</v>
      </c>
      <c r="F705" s="12">
        <f>+'[1]Consolidado ORG'!N702</f>
        <v>43369</v>
      </c>
      <c r="G705" s="13">
        <f>+'[1]Consolidado ORG'!P702</f>
        <v>7</v>
      </c>
      <c r="H705" s="13">
        <f>+'[1]Consolidado ORG'!AG702</f>
        <v>90</v>
      </c>
      <c r="I705" s="14">
        <f>+'[1]Consolidado ORG'!T702</f>
        <v>394033185</v>
      </c>
      <c r="J705" s="14">
        <f>+'[1]Consolidado ORG'!AE702</f>
        <v>151984253</v>
      </c>
      <c r="K705" s="12" t="str">
        <f>+'[1]Consolidado ORG'!E702</f>
        <v>3 3. Concurso de méritos</v>
      </c>
      <c r="L705" s="12" t="str">
        <f>+'[1]Consolidado ORG'!F702</f>
        <v>3 3. Concurso de méritos abiertos</v>
      </c>
      <c r="M705" s="12" t="str">
        <f>+'[1]Consolidado ORG'!AK702</f>
        <v>https://community.secop.gov.co/Public/Tendering/OpportunityDetail/Index?noticeUID=CO1.NTC.185227</v>
      </c>
      <c r="N705" s="12" t="str">
        <f>+'[1]Consolidado ORG'!AL702</f>
        <v>CO1.NTC.185227</v>
      </c>
      <c r="O705" s="29"/>
    </row>
    <row r="706" spans="1:15" ht="45" x14ac:dyDescent="0.25">
      <c r="A706" s="11" t="str">
        <f>+'[1]Consolidado ORG'!A703</f>
        <v>SCJ-705-2017</v>
      </c>
      <c r="B706" s="12">
        <f>+'[1]Consolidado ORG'!B703</f>
        <v>42977</v>
      </c>
      <c r="C706" s="12" t="str">
        <f>+'[1]Consolidado ORG'!G703</f>
        <v>KATHERINE GARCÍA MUÑOZ</v>
      </c>
      <c r="D706" s="12" t="str">
        <f>+'[1]Consolidado ORG'!L703</f>
        <v>PRESTAR LOS SERIVICIOS DE APOYO EN LA NÓMINA  Y EN TEMAS RELACIONADOS  CON EL RECOBRO  DE LAS INCAPCIDADES  DEL PERSONAL DE LA SECRETARIA  DISTRITAL  DE SEGURIDAD CONVIVENCIA Y JUSTICIA.</v>
      </c>
      <c r="E706" s="12">
        <f>+'[1]Consolidado ORG'!M703</f>
        <v>42977</v>
      </c>
      <c r="F706" s="12">
        <f>+'[1]Consolidado ORG'!N703</f>
        <v>43113</v>
      </c>
      <c r="G706" s="13">
        <f>+'[1]Consolidado ORG'!P703</f>
        <v>4.5</v>
      </c>
      <c r="H706" s="13">
        <f>+'[1]Consolidado ORG'!AG703</f>
        <v>0</v>
      </c>
      <c r="I706" s="14">
        <f>+'[1]Consolidado ORG'!T703</f>
        <v>11475000</v>
      </c>
      <c r="J706" s="14">
        <f>+'[1]Consolidado ORG'!AE703</f>
        <v>0</v>
      </c>
      <c r="K706" s="12" t="str">
        <f>+'[1]Consolidado ORG'!E703</f>
        <v>5 5. Contratación directa</v>
      </c>
      <c r="L706" s="12" t="str">
        <f>+'[1]Consolidado ORG'!F703</f>
        <v>6 6. Otro</v>
      </c>
      <c r="M706" s="12" t="str">
        <f>+'[1]Consolidado ORG'!AK703</f>
        <v>https://www.contratos.gov.co/consultas/detalleProceso.do?numConstancia=17-12-7016791</v>
      </c>
      <c r="N706" s="12" t="str">
        <f>+'[1]Consolidado ORG'!AL703</f>
        <v>17-12-7016791</v>
      </c>
      <c r="O706" s="29"/>
    </row>
    <row r="707" spans="1:15" ht="78.75" x14ac:dyDescent="0.25">
      <c r="A707" s="11" t="str">
        <f>+'[1]Consolidado ORG'!A704</f>
        <v>SCJ-706-2017</v>
      </c>
      <c r="B707" s="12">
        <f>+'[1]Consolidado ORG'!B704</f>
        <v>42977</v>
      </c>
      <c r="C707" s="12" t="str">
        <f>+'[1]Consolidado ORG'!G704</f>
        <v>DIEGO FERNANDO ACOSTA DAZA</v>
      </c>
      <c r="D707" s="12" t="str">
        <f>+'[1]Consolidado ORG'!L704</f>
        <v>PRESTA SUS SERVICIOS PROFESIONALES A LA DIRECCIÓN DE ACCESO A LA JUSTICIA PARA APOYAR ELBORACIÓN DE DOCUMENTOS, PLANES, ESTRATEGIAS Y ACCIONES REQUERIDAS POR LA DIRECCIÓN DE ACCESO A LA JUSTICIA ASÍ COMO EL ACOMPAÑAMIENTO TERRITORIAL PARA EL FORTALECIMIENTO DEL SISTEMA DISTIRTAL Y LOS SISTEMAS LOCALES DE JUSTICIA EN EL MARCO DEL PROGRAMA JUSTICIA PARA TODOS.</v>
      </c>
      <c r="E707" s="12">
        <f>+'[1]Consolidado ORG'!M704</f>
        <v>42977</v>
      </c>
      <c r="F707" s="12">
        <f>+'[1]Consolidado ORG'!N704</f>
        <v>43098</v>
      </c>
      <c r="G707" s="13">
        <f>+'[1]Consolidado ORG'!P704</f>
        <v>4</v>
      </c>
      <c r="H707" s="13">
        <f>+'[1]Consolidado ORG'!AG704</f>
        <v>0</v>
      </c>
      <c r="I707" s="14">
        <f>+'[1]Consolidado ORG'!T704</f>
        <v>16000000</v>
      </c>
      <c r="J707" s="14">
        <f>+'[1]Consolidado ORG'!AE704</f>
        <v>0</v>
      </c>
      <c r="K707" s="12" t="str">
        <f>+'[1]Consolidado ORG'!E704</f>
        <v>5 5. Contratación directa</v>
      </c>
      <c r="L707" s="12" t="str">
        <f>+'[1]Consolidado ORG'!F704</f>
        <v>6 6. Otro</v>
      </c>
      <c r="M707" s="12" t="str">
        <f>+'[1]Consolidado ORG'!AK704</f>
        <v>https://www.contratos.gov.co/consultas/detalleProceso.do?numConstancia=17-12-7009773</v>
      </c>
      <c r="N707" s="12" t="str">
        <f>+'[1]Consolidado ORG'!AL704</f>
        <v>17-12-7009773</v>
      </c>
      <c r="O707" s="29"/>
    </row>
    <row r="708" spans="1:15" ht="56.25" x14ac:dyDescent="0.25">
      <c r="A708" s="11" t="str">
        <f>+'[1]Consolidado ORG'!A705</f>
        <v>SCJ-707-2017</v>
      </c>
      <c r="B708" s="12">
        <f>+'[1]Consolidado ORG'!B705</f>
        <v>42977</v>
      </c>
      <c r="C708" s="12" t="str">
        <f>+'[1]Consolidado ORG'!G705</f>
        <v xml:space="preserve">LA FISCALIA GENERAL DE LA NACION -SUBDIRECCION REGIONAL DE APOYO CENTRAL </v>
      </c>
      <c r="D708" s="12" t="str">
        <f>+'[1]Consolidado ORG'!L705</f>
        <v>AUNAR ESFUERZOS TÉCNICOS ADMINISTRATIVOS Y FINANCIEROS ENTRE LA SECRETARÍA DISTRITAL DE SEGURIDAD CONVIVENCIA Y JUSTICIA Y LA FISCALIA -SUBDIRECTORA REGIONAL CENTRAL PARA LA PRESTACIÓN DE LOS SEVICIOS DE LA FISCALIA EN EL SISTEMA DISTIRTAL DE CASA DE JUSTICIA DE BOGOTÁ</v>
      </c>
      <c r="E708" s="12">
        <f>+'[1]Consolidado ORG'!M705</f>
        <v>42977</v>
      </c>
      <c r="F708" s="12">
        <f>+'[1]Consolidado ORG'!N705</f>
        <v>44437</v>
      </c>
      <c r="G708" s="13">
        <f>+'[1]Consolidado ORG'!P705</f>
        <v>48</v>
      </c>
      <c r="H708" s="13">
        <f>+'[1]Consolidado ORG'!AG705</f>
        <v>0</v>
      </c>
      <c r="I708" s="14">
        <f>+'[1]Consolidado ORG'!T705</f>
        <v>0</v>
      </c>
      <c r="J708" s="14">
        <f>+'[1]Consolidado ORG'!AE705</f>
        <v>0</v>
      </c>
      <c r="K708" s="12" t="str">
        <f>+'[1]Consolidado ORG'!E705</f>
        <v>5 5. Contratación directa</v>
      </c>
      <c r="L708" s="12" t="str">
        <f>+'[1]Consolidado ORG'!F705</f>
        <v>6 6. Otro</v>
      </c>
      <c r="M708" s="12" t="str">
        <f>+'[1]Consolidado ORG'!AK705</f>
        <v>https://www.contratos.gov.co/consultas/detalleProceso.do?numConstancia=17-12-6999786</v>
      </c>
      <c r="N708" s="12" t="str">
        <f>+'[1]Consolidado ORG'!AL705</f>
        <v>17-12-6999786</v>
      </c>
      <c r="O708" s="29"/>
    </row>
    <row r="709" spans="1:15" ht="67.5" x14ac:dyDescent="0.25">
      <c r="A709" s="11" t="str">
        <f>+'[1]Consolidado ORG'!A706</f>
        <v>SCJ-708-2017</v>
      </c>
      <c r="B709" s="12">
        <f>+'[1]Consolidado ORG'!B706</f>
        <v>42977</v>
      </c>
      <c r="C709" s="12" t="str">
        <f>+'[1]Consolidado ORG'!G706</f>
        <v>AUGUSTO DANIEL CHAVEZ NAVARRETE</v>
      </c>
      <c r="D709" s="12" t="str">
        <f>+'[1]Consolidado ORG'!L706</f>
        <v xml:space="preserve">PRESTAR SUS SERVICIOS PROFESIONALES PARA APOYAR LA ACTIVIDADES ADMINISTRATIVAS, OPERATIVAS LOGÍSTICAS DE COMUNICACIONES DE SEGUIMIENTO A LAS FUNCIONES Y ESTRATEGIAS QUE DESARROLLAN LAS DIRECCIÓN ACCESO A LA JUSTICIA EN EL MARCO DE LA IMPLEMENTACIÓN DEL SISTEMA DISTRITAL DE JUSTICIA </v>
      </c>
      <c r="E709" s="12">
        <f>+'[1]Consolidado ORG'!M706</f>
        <v>42977</v>
      </c>
      <c r="F709" s="12">
        <f>+'[1]Consolidado ORG'!N706</f>
        <v>43098</v>
      </c>
      <c r="G709" s="13">
        <f>+'[1]Consolidado ORG'!P706</f>
        <v>4</v>
      </c>
      <c r="H709" s="13">
        <f>+'[1]Consolidado ORG'!AG706</f>
        <v>0</v>
      </c>
      <c r="I709" s="14">
        <f>+'[1]Consolidado ORG'!T706</f>
        <v>13200000</v>
      </c>
      <c r="J709" s="14">
        <f>+'[1]Consolidado ORG'!AE706</f>
        <v>0</v>
      </c>
      <c r="K709" s="12" t="str">
        <f>+'[1]Consolidado ORG'!E706</f>
        <v>5 5. Contratación directa</v>
      </c>
      <c r="L709" s="12" t="str">
        <f>+'[1]Consolidado ORG'!F706</f>
        <v>6 6. Otro</v>
      </c>
      <c r="M709" s="12" t="str">
        <f>+'[1]Consolidado ORG'!AK706</f>
        <v>https://www.contratos.gov.co/consultas/detalleProceso.do?numConstancia=17-12-7009228</v>
      </c>
      <c r="N709" s="12" t="str">
        <f>+'[1]Consolidado ORG'!AL706</f>
        <v>17-12-7009228</v>
      </c>
      <c r="O709" s="29"/>
    </row>
    <row r="710" spans="1:15" ht="45" x14ac:dyDescent="0.25">
      <c r="A710" s="11" t="str">
        <f>+'[1]Consolidado ORG'!A707</f>
        <v>SCJ-709-2017</v>
      </c>
      <c r="B710" s="12">
        <f>+'[1]Consolidado ORG'!B707</f>
        <v>42977</v>
      </c>
      <c r="C710" s="12" t="str">
        <f>+'[1]Consolidado ORG'!G707</f>
        <v>OSCAR DARIO CRISTANCHO IZQUIERDO</v>
      </c>
      <c r="D710" s="12" t="str">
        <f>+'[1]Consolidado ORG'!L707</f>
        <v>PRESTAR LOS SERVICIOS PROFESIONALES A LA DIRECCIÓN DE SEGURIDAD  PARA APOYAR  LOS PROGRAMAS Y ESTRATEGIAS ENCAMINADOS A REDUCIR  LOS INDICES DE DELITOS CONTRA PATRIMONIO  ECONÓMICO  EN CIUDAD  DE BOGOTÁ</v>
      </c>
      <c r="E710" s="12">
        <f>+'[1]Consolidado ORG'!M707</f>
        <v>42977</v>
      </c>
      <c r="F710" s="12">
        <f>+'[1]Consolidado ORG'!N707</f>
        <v>43098</v>
      </c>
      <c r="G710" s="13">
        <f>+'[1]Consolidado ORG'!P707</f>
        <v>4</v>
      </c>
      <c r="H710" s="13">
        <f>+'[1]Consolidado ORG'!AG707</f>
        <v>0</v>
      </c>
      <c r="I710" s="14">
        <f>+'[1]Consolidado ORG'!T707</f>
        <v>26000000</v>
      </c>
      <c r="J710" s="14">
        <f>+'[1]Consolidado ORG'!AE707</f>
        <v>0</v>
      </c>
      <c r="K710" s="12" t="str">
        <f>+'[1]Consolidado ORG'!E707</f>
        <v>5 5. Contratación directa</v>
      </c>
      <c r="L710" s="12" t="str">
        <f>+'[1]Consolidado ORG'!F707</f>
        <v>6 6. Otro</v>
      </c>
      <c r="M710" s="12" t="str">
        <f>+'[1]Consolidado ORG'!AK707</f>
        <v>https://www.contratos.gov.co/consultas/detalleProceso.do?numConstancia=17-12-7009833</v>
      </c>
      <c r="N710" s="12" t="str">
        <f>+'[1]Consolidado ORG'!AL707</f>
        <v>17-12-7009833</v>
      </c>
      <c r="O710" s="29"/>
    </row>
    <row r="711" spans="1:15" ht="67.5" x14ac:dyDescent="0.25">
      <c r="A711" s="11" t="str">
        <f>+'[1]Consolidado ORG'!A708</f>
        <v>SCJ-710-2017</v>
      </c>
      <c r="B711" s="12">
        <f>+'[1]Consolidado ORG'!B708</f>
        <v>42977</v>
      </c>
      <c r="C711" s="12" t="str">
        <f>+'[1]Consolidado ORG'!G708</f>
        <v>NELSON ACOSTA LINARES</v>
      </c>
      <c r="D711" s="12" t="str">
        <f>+'[1]Consolidado ORG'!L708</f>
        <v>PRESTAR LOS SERVICIOS PROFESIONALES A LA DIRECCIÓN DE BIENES DE LA SUBSECRETARÍA DE INVERSIONES Y FORTALECIMIENTO DE LAS CAPACIDADES OPERATIVAS, APOYANDO LA GESTIÓN , EL CONTROL Y SEGUIMIENTO EN LA ADMINISTRACIÓN YUSO DE LOS BIENES ADQUIRIDOS Y/O A CARGO DE LA SDSCJ.</v>
      </c>
      <c r="E711" s="12">
        <f>+'[1]Consolidado ORG'!M708</f>
        <v>42977</v>
      </c>
      <c r="F711" s="12">
        <f>+'[1]Consolidado ORG'!N708</f>
        <v>43108</v>
      </c>
      <c r="G711" s="13">
        <f>+'[1]Consolidado ORG'!P708</f>
        <v>4.333333333333333</v>
      </c>
      <c r="H711" s="13">
        <f>+'[1]Consolidado ORG'!AG708</f>
        <v>0</v>
      </c>
      <c r="I711" s="14">
        <f>+'[1]Consolidado ORG'!T708</f>
        <v>34666667</v>
      </c>
      <c r="J711" s="14">
        <f>+'[1]Consolidado ORG'!AE708</f>
        <v>0</v>
      </c>
      <c r="K711" s="12" t="str">
        <f>+'[1]Consolidado ORG'!E708</f>
        <v>5 5. Contratación directa</v>
      </c>
      <c r="L711" s="12" t="str">
        <f>+'[1]Consolidado ORG'!F708</f>
        <v>6 6. Otro</v>
      </c>
      <c r="M711" s="12" t="str">
        <f>+'[1]Consolidado ORG'!AK708</f>
        <v>https://community.secop.gov.co/Public/Tendering/OpportunityDetail/Index?noticeUID=CO1.NTC.205941</v>
      </c>
      <c r="N711" s="12" t="str">
        <f>+'[1]Consolidado ORG'!AL708</f>
        <v>CO1.NTC.205941</v>
      </c>
      <c r="O711" s="29"/>
    </row>
    <row r="712" spans="1:15" ht="78.75" x14ac:dyDescent="0.25">
      <c r="A712" s="11" t="str">
        <f>+'[1]Consolidado ORG'!A709</f>
        <v>SCJ-711-2017</v>
      </c>
      <c r="B712" s="12">
        <f>+'[1]Consolidado ORG'!B709</f>
        <v>42978</v>
      </c>
      <c r="C712" s="12" t="str">
        <f>+'[1]Consolidado ORG'!G709</f>
        <v>MONIKA VIVIANA OROZCO BERNAL</v>
      </c>
      <c r="D712" s="12" t="str">
        <f>+'[1]Consolidado ORG'!L709</f>
        <v>PRESTAR LOS SERVICIOS PROFESIONALES A LA DIRECCIÓN DE PREVENCIÓN Y CULTURA CIUDADANA DE LA SUBSECRETARIA DE SEGURIDAD CONVIVENCIA PARA APOYAR LA IMPLEMENTACIÓN DE LA ESTRATEGIA DE PREVENCIÓN DE LA PARTICIPACIÓN DE ADOLESCENTES EN LA COMISIÓN DE DELITOS EN LA CIUDAD DE BOGOTÁ, EN EL MARCO DE LA ESTRATEGIA DE CONVIVENCIA Y SEGURIDAD.</v>
      </c>
      <c r="E712" s="12">
        <f>+'[1]Consolidado ORG'!M709</f>
        <v>42978</v>
      </c>
      <c r="F712" s="12">
        <f>+'[1]Consolidado ORG'!N709</f>
        <v>43099</v>
      </c>
      <c r="G712" s="13">
        <f>+'[1]Consolidado ORG'!P709</f>
        <v>4</v>
      </c>
      <c r="H712" s="13">
        <f>+'[1]Consolidado ORG'!AG709</f>
        <v>0</v>
      </c>
      <c r="I712" s="14">
        <f>+'[1]Consolidado ORG'!T709</f>
        <v>16800000</v>
      </c>
      <c r="J712" s="14">
        <f>+'[1]Consolidado ORG'!AE709</f>
        <v>0</v>
      </c>
      <c r="K712" s="12" t="str">
        <f>+'[1]Consolidado ORG'!E709</f>
        <v>5 5. Contratación directa</v>
      </c>
      <c r="L712" s="12" t="str">
        <f>+'[1]Consolidado ORG'!F709</f>
        <v>6 6. Otro</v>
      </c>
      <c r="M712" s="12" t="str">
        <f>+'[1]Consolidado ORG'!AK709</f>
        <v>https://www.contratos.gov.co/consultas/detalleProceso.do?numConstancia=17-12-7009861</v>
      </c>
      <c r="N712" s="12" t="str">
        <f>+'[1]Consolidado ORG'!AL709</f>
        <v>17-12-7009861</v>
      </c>
      <c r="O712" s="29"/>
    </row>
    <row r="713" spans="1:15" ht="56.25" x14ac:dyDescent="0.25">
      <c r="A713" s="11" t="str">
        <f>+'[1]Consolidado ORG'!A710</f>
        <v>SCJ-712-2017</v>
      </c>
      <c r="B713" s="12">
        <f>+'[1]Consolidado ORG'!B710</f>
        <v>42978</v>
      </c>
      <c r="C713" s="12" t="str">
        <f>+'[1]Consolidado ORG'!G710</f>
        <v>ANDRES FELIPE MORA RONDON</v>
      </c>
      <c r="D713" s="12" t="str">
        <f>+'[1]Consolidado ORG'!L710</f>
        <v>PRESTAR LOS SERVICIOS PROFESIONALES A LA DIRECCIÓN DE ACCESO A LA JUSTICIA PARA APOYAR EL DESARROLLO DE LOS SISTEMAS LOCALES Y LA ESTRATEGIA DE FORTALECIMIENTO DE LA JUSTICIA COMUNITARIA EN LAS LOCALIDADES ASIGNADAS EN EL MARCO DEL PROGRAMA JUSTICIA PARA TODOS.</v>
      </c>
      <c r="E713" s="12">
        <f>+'[1]Consolidado ORG'!M710</f>
        <v>42978</v>
      </c>
      <c r="F713" s="12">
        <f>+'[1]Consolidado ORG'!N710</f>
        <v>43099</v>
      </c>
      <c r="G713" s="13">
        <f>+'[1]Consolidado ORG'!P710</f>
        <v>4</v>
      </c>
      <c r="H713" s="13">
        <f>+'[1]Consolidado ORG'!AG710</f>
        <v>0</v>
      </c>
      <c r="I713" s="14">
        <f>+'[1]Consolidado ORG'!T710</f>
        <v>16000000</v>
      </c>
      <c r="J713" s="14">
        <f>+'[1]Consolidado ORG'!AE710</f>
        <v>0</v>
      </c>
      <c r="K713" s="12" t="str">
        <f>+'[1]Consolidado ORG'!E710</f>
        <v>5 5. Contratación directa</v>
      </c>
      <c r="L713" s="12" t="str">
        <f>+'[1]Consolidado ORG'!F710</f>
        <v>6 6. Otro</v>
      </c>
      <c r="M713" s="12" t="str">
        <f>+'[1]Consolidado ORG'!AK710</f>
        <v>https://www.contratos.gov.co/consultas/detalleProceso.do?numConstancia=17-12-7009915</v>
      </c>
      <c r="N713" s="12" t="str">
        <f>+'[1]Consolidado ORG'!AL710</f>
        <v>17-12-7009915</v>
      </c>
      <c r="O713" s="29"/>
    </row>
    <row r="714" spans="1:15" ht="67.5" x14ac:dyDescent="0.25">
      <c r="A714" s="11" t="str">
        <f>+'[1]Consolidado ORG'!A711</f>
        <v>SCJ-713-2017</v>
      </c>
      <c r="B714" s="12">
        <f>+'[1]Consolidado ORG'!B711</f>
        <v>42978</v>
      </c>
      <c r="C714" s="12" t="str">
        <f>+'[1]Consolidado ORG'!G711</f>
        <v>TATIANA ELIZABETH PERDOMO GOMEZ</v>
      </c>
      <c r="D714" s="12" t="str">
        <f>+'[1]Consolidado ORG'!L711</f>
        <v>PRESTAR LOS SERVICIOS PROFESIONALES EN ASUNTOS JURÍDICOS A LA DIRECCIÓN DE ACCESO A LA JUSTICIA PARA EL ACOMPAÑAMINETO EN LA IMPLEMENTACIÓN DEL SISTEMA DISTRITAL DE JUSTICIA ELABORACIÓN DE DOCUMENTOS Y CONCEPTOS REQUERIDOS PARA EL DESARROLLO DEL PROGRAMA JUSTICIA PARA TODOS.</v>
      </c>
      <c r="E714" s="12">
        <f>+'[1]Consolidado ORG'!M711</f>
        <v>42978</v>
      </c>
      <c r="F714" s="12">
        <f>+'[1]Consolidado ORG'!N711</f>
        <v>43099</v>
      </c>
      <c r="G714" s="13">
        <f>+'[1]Consolidado ORG'!P711</f>
        <v>4</v>
      </c>
      <c r="H714" s="13">
        <f>+'[1]Consolidado ORG'!AG711</f>
        <v>0</v>
      </c>
      <c r="I714" s="14">
        <f>+'[1]Consolidado ORG'!T711</f>
        <v>16000000</v>
      </c>
      <c r="J714" s="14">
        <f>+'[1]Consolidado ORG'!AE711</f>
        <v>0</v>
      </c>
      <c r="K714" s="12" t="str">
        <f>+'[1]Consolidado ORG'!E711</f>
        <v>5 5. Contratación directa</v>
      </c>
      <c r="L714" s="12" t="str">
        <f>+'[1]Consolidado ORG'!F711</f>
        <v>6 6. Otro</v>
      </c>
      <c r="M714" s="12" t="str">
        <f>+'[1]Consolidado ORG'!AK711</f>
        <v>https://www.contratos.gov.co/consultas/detalleProceso.do?numConstancia=17-12-7016906</v>
      </c>
      <c r="N714" s="12" t="str">
        <f>+'[1]Consolidado ORG'!AL711</f>
        <v>17-12-7016906</v>
      </c>
      <c r="O714" s="29"/>
    </row>
    <row r="715" spans="1:15" ht="78.75" x14ac:dyDescent="0.25">
      <c r="A715" s="11" t="str">
        <f>+'[1]Consolidado ORG'!A712</f>
        <v>SCJ-714-2017</v>
      </c>
      <c r="B715" s="12">
        <f>+'[1]Consolidado ORG'!B712</f>
        <v>42978</v>
      </c>
      <c r="C715" s="12" t="str">
        <f>+'[1]Consolidado ORG'!G712</f>
        <v>CONSORCIO INTERVENTORES USAQUEN</v>
      </c>
      <c r="D715" s="12" t="str">
        <f>+'[1]Consolidado ORG'!L712</f>
        <v>INTERVENTORÍA TÉCNICA, ADMINISTRATIVA, FINANCIERA, JURÍDICA Y AMBIENTAL, AL CONTRATO DE OBRA MEDIANTE EL QUE SE REALICE EL CONSTRUCCION DE LA SEGUNDA FASE DEL REFORZAMIENTO ESTRUCTURAL, ACABADOS ARQUITECTONICOS E INSTALACIONES TECNICAS COMPLEMENTARIAS Y DE SERVICIOS PUBLICOS PARA LA APUESTA EN FUNCIONAMIENTO DE LA ESTACION DE POLICIA DE USAQUEN.</v>
      </c>
      <c r="E715" s="12">
        <f>+'[1]Consolidado ORG'!M712</f>
        <v>42989</v>
      </c>
      <c r="F715" s="12">
        <f>+'[1]Consolidado ORG'!N712</f>
        <v>43320</v>
      </c>
      <c r="G715" s="13">
        <f>+'[1]Consolidado ORG'!P712</f>
        <v>8</v>
      </c>
      <c r="H715" s="13">
        <f>+'[1]Consolidado ORG'!AG712</f>
        <v>90</v>
      </c>
      <c r="I715" s="14">
        <f>+'[1]Consolidado ORG'!T712</f>
        <v>680053427</v>
      </c>
      <c r="J715" s="14">
        <f>+'[1]Consolidado ORG'!AE712</f>
        <v>245668550</v>
      </c>
      <c r="K715" s="12" t="str">
        <f>+'[1]Consolidado ORG'!E712</f>
        <v>3 3. Concurso de méritos</v>
      </c>
      <c r="L715" s="12" t="str">
        <f>+'[1]Consolidado ORG'!F712</f>
        <v>3 3. Concurso de méritos abiertos</v>
      </c>
      <c r="M715" s="12" t="str">
        <f>+'[1]Consolidado ORG'!AK712</f>
        <v>https://community.secop.gov.co/Public/Tendering/OpportunityDetail/Index?noticeUID=CO1.NTC.187017</v>
      </c>
      <c r="N715" s="12" t="str">
        <f>+'[1]Consolidado ORG'!AL712</f>
        <v>CO1.NTC.187017</v>
      </c>
      <c r="O715" s="29"/>
    </row>
    <row r="716" spans="1:15" ht="56.25" x14ac:dyDescent="0.25">
      <c r="A716" s="11" t="str">
        <f>+'[1]Consolidado ORG'!A713</f>
        <v>SCJ-715-2017</v>
      </c>
      <c r="B716" s="12">
        <f>+'[1]Consolidado ORG'!B713</f>
        <v>42978</v>
      </c>
      <c r="C716" s="12" t="str">
        <f>+'[1]Consolidado ORG'!G713</f>
        <v>REYES JAVIER CORREA CORREA</v>
      </c>
      <c r="D716" s="12" t="str">
        <f>+'[1]Consolidado ORG'!L713</f>
        <v>ARRENDAMIENTO DE UN BIEN INMUEBLE A LA SECRETARÍA DISTRITAL DE SEGURIDAD, CONVIVENCIA YJUSTICIA PARA EL FUNCIONAMIENTO DE UNA CASA DE JUSTICIA PARA CONTINUAR CON EL FUNCIONAMIENTO DE LA CASA JUSTICIA SUBA CUIDAD JARDIN EN LA LOCALIDAD DE SUBA SECTOR JARDIN .</v>
      </c>
      <c r="E716" s="12">
        <f>+'[1]Consolidado ORG'!M713</f>
        <v>42978</v>
      </c>
      <c r="F716" s="12">
        <f>+'[1]Consolidado ORG'!N713</f>
        <v>43114</v>
      </c>
      <c r="G716" s="13">
        <f>+'[1]Consolidado ORG'!P713</f>
        <v>4.5</v>
      </c>
      <c r="H716" s="13">
        <f>+'[1]Consolidado ORG'!AG713</f>
        <v>0</v>
      </c>
      <c r="I716" s="14">
        <f>+'[1]Consolidado ORG'!T713</f>
        <v>97461000</v>
      </c>
      <c r="J716" s="14">
        <f>+'[1]Consolidado ORG'!AE713</f>
        <v>0</v>
      </c>
      <c r="K716" s="12" t="str">
        <f>+'[1]Consolidado ORG'!E713</f>
        <v>5 5. Contratación directa</v>
      </c>
      <c r="L716" s="12" t="str">
        <f>+'[1]Consolidado ORG'!F713</f>
        <v>6 6. Otro</v>
      </c>
      <c r="M716" s="12" t="str">
        <f>+'[1]Consolidado ORG'!AK713</f>
        <v>https://www.contratos.gov.co/consultas/detalleProceso.do?numConstancia=17-12-7013418</v>
      </c>
      <c r="N716" s="12" t="str">
        <f>+'[1]Consolidado ORG'!AL713</f>
        <v>17-12-7013418</v>
      </c>
      <c r="O716" s="29"/>
    </row>
    <row r="717" spans="1:15" ht="33.75" x14ac:dyDescent="0.25">
      <c r="A717" s="11" t="str">
        <f>+'[1]Consolidado ORG'!A714</f>
        <v>SCJ-716-2017</v>
      </c>
      <c r="B717" s="12">
        <f>+'[1]Consolidado ORG'!B714</f>
        <v>42978</v>
      </c>
      <c r="C717" s="12" t="str">
        <f>+'[1]Consolidado ORG'!G714</f>
        <v>ORACLE COLOMBIA LTDA</v>
      </c>
      <c r="D717" s="12" t="str">
        <f>+'[1]Consolidado ORG'!L714</f>
        <v>CONTRATAR RENOVACIÓN DEL LICENCIAMIENTO Y SOPORTE PARA EL SOFTWARE Y SERVIDORES DE ORCALE PROPIEDAD DE LA SECRETARIA DISTRITAL DE SEGURIDAD CONVIVENCIA Y JUSTICIA</v>
      </c>
      <c r="E717" s="12">
        <f>+'[1]Consolidado ORG'!M714</f>
        <v>42978</v>
      </c>
      <c r="F717" s="12">
        <f>+'[1]Consolidado ORG'!N714</f>
        <v>43037</v>
      </c>
      <c r="G717" s="13">
        <f>+'[1]Consolidado ORG'!P714</f>
        <v>2</v>
      </c>
      <c r="H717" s="13">
        <f>+'[1]Consolidado ORG'!AG714</f>
        <v>0</v>
      </c>
      <c r="I717" s="14">
        <f>+'[1]Consolidado ORG'!T714</f>
        <v>159064151</v>
      </c>
      <c r="J717" s="14">
        <f>+'[1]Consolidado ORG'!AE714</f>
        <v>0</v>
      </c>
      <c r="K717" s="12" t="str">
        <f>+'[1]Consolidado ORG'!E714</f>
        <v>2 2. Selección abreviada</v>
      </c>
      <c r="L717" s="12" t="str">
        <f>+'[1]Consolidado ORG'!F714</f>
        <v>6 6. Otro</v>
      </c>
      <c r="M717" s="12" t="str">
        <f>+'[1]Consolidado ORG'!AK714</f>
        <v>https://www.colombiacompra.gov.co/tienda-virtual-del-estado-colombiano/orden-de-compra/19893</v>
      </c>
      <c r="N717" s="12" t="str">
        <f>+'[1]Consolidado ORG'!AL714</f>
        <v>CCE-19893</v>
      </c>
      <c r="O717" s="29"/>
    </row>
    <row r="718" spans="1:15" ht="33.75" x14ac:dyDescent="0.25">
      <c r="A718" s="11" t="str">
        <f>+'[1]Consolidado ORG'!A715</f>
        <v>SCJ-718-2017</v>
      </c>
      <c r="B718" s="12">
        <f>+'[1]Consolidado ORG'!B715</f>
        <v>42979</v>
      </c>
      <c r="C718" s="12" t="str">
        <f>+'[1]Consolidado ORG'!G715</f>
        <v>CAJA DE COMPENSACIÓN FAMILIAR COMPENSAR</v>
      </c>
      <c r="D718" s="12" t="str">
        <f>+'[1]Consolidado ORG'!L715</f>
        <v xml:space="preserve">CONTRATAR LA PRESTACIÓN DE LOS SERVICIOS QUE PERMITAN REALIZAR ACTIVIDADES CONTENIDAS EN LOS PROGRAMAS DE BIENESTAR </v>
      </c>
      <c r="E718" s="12">
        <f>+'[1]Consolidado ORG'!M715</f>
        <v>42979</v>
      </c>
      <c r="F718" s="12">
        <f>+'[1]Consolidado ORG'!N715</f>
        <v>43217</v>
      </c>
      <c r="G718" s="13">
        <f>+'[1]Consolidado ORG'!P715</f>
        <v>4</v>
      </c>
      <c r="H718" s="13">
        <f>+'[1]Consolidado ORG'!AG715</f>
        <v>117</v>
      </c>
      <c r="I718" s="14">
        <f>+'[1]Consolidado ORG'!T715</f>
        <v>611669381</v>
      </c>
      <c r="J718" s="14">
        <f>+'[1]Consolidado ORG'!AE715</f>
        <v>15302855</v>
      </c>
      <c r="K718" s="12" t="str">
        <f>+'[1]Consolidado ORG'!E715</f>
        <v>1 1. Licitación pública</v>
      </c>
      <c r="L718" s="12" t="str">
        <f>+'[1]Consolidado ORG'!F715</f>
        <v>6 6. Otro</v>
      </c>
      <c r="M718" s="12" t="str">
        <f>+'[1]Consolidado ORG'!AK715</f>
        <v>https://community.secop.gov.co/Public/Tendering/OpportunityDetail/Index?noticeUID=CO1.NTC.193425</v>
      </c>
      <c r="N718" s="12" t="str">
        <f>+'[1]Consolidado ORG'!AL715</f>
        <v>CO1.NTC.193425</v>
      </c>
      <c r="O718" s="29"/>
    </row>
    <row r="719" spans="1:15" ht="67.5" x14ac:dyDescent="0.25">
      <c r="A719" s="11" t="str">
        <f>+'[1]Consolidado ORG'!A716</f>
        <v>SCJ-719-2017</v>
      </c>
      <c r="B719" s="12">
        <f>+'[1]Consolidado ORG'!B716</f>
        <v>42979</v>
      </c>
      <c r="C719" s="12" t="str">
        <f>+'[1]Consolidado ORG'!G716</f>
        <v>CILIA ANGELICA SABOGAL SCARPETTA</v>
      </c>
      <c r="D719" s="12" t="str">
        <f>+'[1]Consolidado ORG'!L716</f>
        <v>PRESTAR LOS SERVICIOS PROFESIONALES EN LA DIRECCIÓN DE TECNOLOGÍA Y SISTEMAS DE LA INFORMACIÓN EN LAS ACTIVIDADES Y EN EL APOYO TÉCNICO PARA LA IMPLEMENTACIÓN DE LA NUEVA VERSIÓN DE SICAPITAL Y LA INCORPORACIÓN DE LAS NORMAS NICSP REALIZANDO ACTIVIDADES EN LOS COMPONENTES ANÁLISIS PLANEACIÓN DESARROLLO Y PRUEBAS</v>
      </c>
      <c r="E719" s="12">
        <f>+'[1]Consolidado ORG'!M716</f>
        <v>42979</v>
      </c>
      <c r="F719" s="12">
        <f>+'[1]Consolidado ORG'!N716</f>
        <v>43107</v>
      </c>
      <c r="G719" s="13">
        <f>+'[1]Consolidado ORG'!P716</f>
        <v>4</v>
      </c>
      <c r="H719" s="13">
        <f>+'[1]Consolidado ORG'!AG716</f>
        <v>7</v>
      </c>
      <c r="I719" s="14">
        <f>+'[1]Consolidado ORG'!T716</f>
        <v>24000000</v>
      </c>
      <c r="J719" s="14">
        <f>+'[1]Consolidado ORG'!AE716</f>
        <v>1400000</v>
      </c>
      <c r="K719" s="12" t="str">
        <f>+'[1]Consolidado ORG'!E716</f>
        <v>5 5. Contratación directa</v>
      </c>
      <c r="L719" s="12" t="str">
        <f>+'[1]Consolidado ORG'!F716</f>
        <v>6 6. Otro</v>
      </c>
      <c r="M719" s="12" t="str">
        <f>+'[1]Consolidado ORG'!AK716</f>
        <v>https://www.contratos.gov.co/consultas/detalleProceso.do?numConstancia=17-12-7023397</v>
      </c>
      <c r="N719" s="12" t="str">
        <f>+'[1]Consolidado ORG'!AL716</f>
        <v>17-12-7023397</v>
      </c>
      <c r="O719" s="29"/>
    </row>
    <row r="720" spans="1:15" ht="101.25" x14ac:dyDescent="0.25">
      <c r="A720" s="11" t="str">
        <f>+'[1]Consolidado ORG'!A717</f>
        <v>SCJ-720-2017</v>
      </c>
      <c r="B720" s="12">
        <f>+'[1]Consolidado ORG'!B717</f>
        <v>42982</v>
      </c>
      <c r="C720" s="12" t="str">
        <f>+'[1]Consolidado ORG'!G717</f>
        <v>JENNIFER TORRES CAICEDO</v>
      </c>
      <c r="D720" s="12" t="str">
        <f>+'[1]Consolidado ORG'!L717</f>
        <v>PRESTAR LOS SERVICIOS DE APOYO A LA DIRECCIÓN DE PREVENCIÓN Y CULTURA CIUDADANA DE LA SUBSECRETARÍA DE SEGURIDAD Y CONVIVENCIA PARA APOYAR EL DESARROLLO DE PROCESOS FORMATIVOS DE LOS INTEGRANTES DE LOS FRENTES DE SEGURIDAD LOCAL DEL DISTRITO CAPITAL, EN LOS TEMAS RELACIONADOS CON MECANISMOS ALTERNATIVOS DE RESOLUCIÓN DE CONFLICTOS, MECANISMOS PARA LA DENUNCIA Y CÓDIGO NACIONAL DE POLICÍA Y CONVIVENCIA EN EL MARCO DE LA ESTRATEGIA DE CONVIVENCIA Y SEGURIDAD.</v>
      </c>
      <c r="E720" s="12">
        <f>+'[1]Consolidado ORG'!M717</f>
        <v>42982</v>
      </c>
      <c r="F720" s="12">
        <f>+'[1]Consolidado ORG'!N717</f>
        <v>43103</v>
      </c>
      <c r="G720" s="13">
        <f>+'[1]Consolidado ORG'!P717</f>
        <v>4</v>
      </c>
      <c r="H720" s="13">
        <f>+'[1]Consolidado ORG'!AG717</f>
        <v>0</v>
      </c>
      <c r="I720" s="14">
        <f>+'[1]Consolidado ORG'!T717</f>
        <v>18000000</v>
      </c>
      <c r="J720" s="14">
        <f>+'[1]Consolidado ORG'!AE717</f>
        <v>0</v>
      </c>
      <c r="K720" s="12" t="str">
        <f>+'[1]Consolidado ORG'!E717</f>
        <v>5 5. Contratación directa</v>
      </c>
      <c r="L720" s="12" t="str">
        <f>+'[1]Consolidado ORG'!F717</f>
        <v>6 6. Otro</v>
      </c>
      <c r="M720" s="12" t="str">
        <f>+'[1]Consolidado ORG'!AK717</f>
        <v>https://www.contratos.gov.co/consultas/detalleProceso.do?numConstancia=17-12-7026210</v>
      </c>
      <c r="N720" s="12" t="str">
        <f>+'[1]Consolidado ORG'!AL717</f>
        <v>17-12-7026210</v>
      </c>
      <c r="O720" s="29"/>
    </row>
    <row r="721" spans="1:15" ht="56.25" x14ac:dyDescent="0.25">
      <c r="A721" s="11" t="str">
        <f>+'[1]Consolidado ORG'!A718</f>
        <v>SCJ-721-2017</v>
      </c>
      <c r="B721" s="12">
        <f>+'[1]Consolidado ORG'!B718</f>
        <v>42982</v>
      </c>
      <c r="C721" s="12" t="str">
        <f>+'[1]Consolidado ORG'!G718</f>
        <v>SANTIAGO FELIPE GUTIERREZ MERIÑO</v>
      </c>
      <c r="D721" s="12" t="str">
        <f>+'[1]Consolidado ORG'!L718</f>
        <v>PRESTAR LOS SERVICIOS DE APOYO A LA GESTIÓN EN LA SUBSECRETARIA DE SEGURIDAD Y CONVIVENCIA PARA COADYUDAR EN LA IMPLEMENTACIÓN DE ESTRATEGIAS Y ACCIONES DE DIÁLOGO, MEDIACIÓN Y PREVENCIÓN EN CONVIVENCIA Y SEGURIDAD CIUDADANA EN LA CIUDAD.</v>
      </c>
      <c r="E721" s="12">
        <f>+'[1]Consolidado ORG'!M718</f>
        <v>42982</v>
      </c>
      <c r="F721" s="12">
        <f>+'[1]Consolidado ORG'!N718</f>
        <v>43103</v>
      </c>
      <c r="G721" s="13">
        <f>+'[1]Consolidado ORG'!P718</f>
        <v>4</v>
      </c>
      <c r="H721" s="13">
        <f>+'[1]Consolidado ORG'!AG718</f>
        <v>0</v>
      </c>
      <c r="I721" s="14">
        <f>+'[1]Consolidado ORG'!T718</f>
        <v>8000000</v>
      </c>
      <c r="J721" s="14">
        <f>+'[1]Consolidado ORG'!AE718</f>
        <v>0</v>
      </c>
      <c r="K721" s="12" t="str">
        <f>+'[1]Consolidado ORG'!E718</f>
        <v>5 5. Contratación directa</v>
      </c>
      <c r="L721" s="12" t="str">
        <f>+'[1]Consolidado ORG'!F718</f>
        <v>6 6. Otro</v>
      </c>
      <c r="M721" s="12" t="str">
        <f>+'[1]Consolidado ORG'!AK718</f>
        <v>https://www.contratos.gov.co/consultas/detalleProceso.do?numConstancia=17-12-7093972</v>
      </c>
      <c r="N721" s="12" t="str">
        <f>+'[1]Consolidado ORG'!AL718</f>
        <v>17-12-7093972</v>
      </c>
      <c r="O721" s="29"/>
    </row>
    <row r="722" spans="1:15" ht="78.75" x14ac:dyDescent="0.25">
      <c r="A722" s="11" t="str">
        <f>+'[1]Consolidado ORG'!A719</f>
        <v>SCJ-722-2017</v>
      </c>
      <c r="B722" s="12">
        <f>+'[1]Consolidado ORG'!B719</f>
        <v>42982</v>
      </c>
      <c r="C722" s="12" t="str">
        <f>+'[1]Consolidado ORG'!G719</f>
        <v>JUAN CARLOS BULLA ABRIL</v>
      </c>
      <c r="D722" s="12" t="str">
        <f>+'[1]Consolidado ORG'!L719</f>
        <v>PRESTAR LOS SERVICIOS PROFESIONALES EN LA OFICINA DE ANÁLISIS Y ESTUDIOS ESTRATÉGICOS PARA REALIZAR EL ANÁLISIS, DISEÑO, CODIFICIACIÓN, PRUEBA Y PUESTA EN OPERACIÓN DE LOS PROCESOS DE EXTRACCIÓN TRASNFORMACIÓN Y CARGA ETL, E ITEGRACIÓN DE DATOS AL REPOSOTORIO DE INFORMACIÓN (BODEGA DE DATOS) EN EL MARCO DE LA ESTRATEGIA DE ANALÍTICA PARA LA SEGURIDAD, CONVIVENCIA Y JUSTICIA.</v>
      </c>
      <c r="E722" s="12">
        <f>+'[1]Consolidado ORG'!M719</f>
        <v>42982</v>
      </c>
      <c r="F722" s="12">
        <f>+'[1]Consolidado ORG'!N719</f>
        <v>43103</v>
      </c>
      <c r="G722" s="13">
        <f>+'[1]Consolidado ORG'!P719</f>
        <v>4</v>
      </c>
      <c r="H722" s="13">
        <f>+'[1]Consolidado ORG'!AG719</f>
        <v>0</v>
      </c>
      <c r="I722" s="14">
        <f>+'[1]Consolidado ORG'!T719</f>
        <v>25200000</v>
      </c>
      <c r="J722" s="14">
        <f>+'[1]Consolidado ORG'!AE719</f>
        <v>0</v>
      </c>
      <c r="K722" s="12" t="str">
        <f>+'[1]Consolidado ORG'!E719</f>
        <v>5 5. Contratación directa</v>
      </c>
      <c r="L722" s="12" t="str">
        <f>+'[1]Consolidado ORG'!F719</f>
        <v>6 6. Otro</v>
      </c>
      <c r="M722" s="12" t="str">
        <f>+'[1]Consolidado ORG'!AK719</f>
        <v>https://www.contratos.gov.co/consultas/detalleProceso.do?numConstancia=17-12-7026990</v>
      </c>
      <c r="N722" s="12" t="str">
        <f>+'[1]Consolidado ORG'!AL719</f>
        <v>17-12-7026990</v>
      </c>
      <c r="O722" s="29"/>
    </row>
    <row r="723" spans="1:15" ht="67.5" x14ac:dyDescent="0.25">
      <c r="A723" s="11" t="str">
        <f>+'[1]Consolidado ORG'!A720</f>
        <v>SCJ-723-2017</v>
      </c>
      <c r="B723" s="12">
        <f>+'[1]Consolidado ORG'!B720</f>
        <v>42982</v>
      </c>
      <c r="C723" s="12" t="str">
        <f>+'[1]Consolidado ORG'!G720</f>
        <v>JORGE ANDRES VARGAS LOPEZ</v>
      </c>
      <c r="D723" s="12" t="str">
        <f>+'[1]Consolidado ORG'!L720</f>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v>
      </c>
      <c r="E723" s="12">
        <f>+'[1]Consolidado ORG'!M720</f>
        <v>42982</v>
      </c>
      <c r="F723" s="12">
        <f>+'[1]Consolidado ORG'!N720</f>
        <v>43103</v>
      </c>
      <c r="G723" s="13">
        <f>+'[1]Consolidado ORG'!P720</f>
        <v>4</v>
      </c>
      <c r="H723" s="13">
        <f>+'[1]Consolidado ORG'!AG720</f>
        <v>0</v>
      </c>
      <c r="I723" s="14">
        <f>+'[1]Consolidado ORG'!T720</f>
        <v>22000000</v>
      </c>
      <c r="J723" s="14">
        <f>+'[1]Consolidado ORG'!AE720</f>
        <v>0</v>
      </c>
      <c r="K723" s="12" t="str">
        <f>+'[1]Consolidado ORG'!E720</f>
        <v>5 5. Contratación directa</v>
      </c>
      <c r="L723" s="12" t="str">
        <f>+'[1]Consolidado ORG'!F720</f>
        <v>6 6. Otro</v>
      </c>
      <c r="M723" s="12" t="str">
        <f>+'[1]Consolidado ORG'!AK720</f>
        <v>https://www.contratos.gov.co/consultas/detalleProceso.do?numConstancia=17-12-7023446</v>
      </c>
      <c r="N723" s="12" t="str">
        <f>+'[1]Consolidado ORG'!AL720</f>
        <v>17-12-7023446</v>
      </c>
      <c r="O723" s="29"/>
    </row>
    <row r="724" spans="1:15" ht="90" x14ac:dyDescent="0.25">
      <c r="A724" s="11" t="str">
        <f>+'[1]Consolidado ORG'!A721</f>
        <v>SCJ-724-2017</v>
      </c>
      <c r="B724" s="12">
        <f>+'[1]Consolidado ORG'!B721</f>
        <v>42983</v>
      </c>
      <c r="C724" s="12" t="str">
        <f>+'[1]Consolidado ORG'!G721</f>
        <v>JULIETH JOHANA GARCIA LOPEZ</v>
      </c>
      <c r="D724" s="12" t="str">
        <f>+'[1]Consolidado ORG'!L721</f>
        <v>PRESTAR LOS SERVICIOS PROFESIONALES A LA DIRECCIÓN DE ACCESO A LA JUSTICIA PARA EL COMPAÑAMIENTO Y FORTALECIMIENTO DE LOS OPERADORES DE JUSTICIA COMUNITARIA Y DEMÁS ACTORES DEL SISTEMA DISTRITAL DE JUSTICIA, APOYANDO EN LA ELABORACIÓN DE DOCUMENTOS, PLANES ESTRATEGIAS, ACCIONES E IMPLEMENTACIÓN TERRITORIAL DEL SISTEMA DISTRITAL Y LOS SISTEMAS LOCALES DE JUSTICIA.</v>
      </c>
      <c r="E724" s="12">
        <f>+'[1]Consolidado ORG'!M721</f>
        <v>42984</v>
      </c>
      <c r="F724" s="12">
        <f>+'[1]Consolidado ORG'!N721</f>
        <v>43105</v>
      </c>
      <c r="G724" s="13">
        <f>+'[1]Consolidado ORG'!P721</f>
        <v>4</v>
      </c>
      <c r="H724" s="13">
        <f>+'[1]Consolidado ORG'!AG721</f>
        <v>0</v>
      </c>
      <c r="I724" s="14">
        <f>+'[1]Consolidado ORG'!T721</f>
        <v>16000000</v>
      </c>
      <c r="J724" s="14">
        <f>+'[1]Consolidado ORG'!AE721</f>
        <v>0</v>
      </c>
      <c r="K724" s="12" t="str">
        <f>+'[1]Consolidado ORG'!E721</f>
        <v>5 5. Contratación directa</v>
      </c>
      <c r="L724" s="12" t="str">
        <f>+'[1]Consolidado ORG'!F721</f>
        <v>6 6. Otro</v>
      </c>
      <c r="M724" s="12" t="str">
        <f>+'[1]Consolidado ORG'!AK721</f>
        <v>https://www.contratos.gov.co/consultas/detalleProceso.do?numConstancia=17-12-7095268</v>
      </c>
      <c r="N724" s="12" t="str">
        <f>+'[1]Consolidado ORG'!AL721</f>
        <v>17-12-7095268</v>
      </c>
      <c r="O724" s="29"/>
    </row>
    <row r="725" spans="1:15" ht="56.25" x14ac:dyDescent="0.25">
      <c r="A725" s="11" t="str">
        <f>+'[1]Consolidado ORG'!A722</f>
        <v>SCJ-725-2017</v>
      </c>
      <c r="B725" s="12">
        <f>+'[1]Consolidado ORG'!B722</f>
        <v>42984</v>
      </c>
      <c r="C725" s="12" t="str">
        <f>+'[1]Consolidado ORG'!G722</f>
        <v>DAVID ALEJANDRO CHACON SANCHEZ</v>
      </c>
      <c r="D725" s="12" t="str">
        <f>+'[1]Consolidado ORG'!L722</f>
        <v>PRESTAR SERVICIOS PROFESIONALES DE APOYO JURIDICO EN TEMAS ADMINISTRATIVOS A LA DIRECCIÓN DE OPERACIONES DE LA SUBSECRETARIA DE INVERSIONES Y FORTALECIMIENTO DE CAPACIDADES OPERATIVAS DE LA SECRETARIA DE SEGURIDAD, CONVIVENCIA Y JUSTICIA.</v>
      </c>
      <c r="E725" s="12">
        <f>+'[1]Consolidado ORG'!M722</f>
        <v>42991</v>
      </c>
      <c r="F725" s="12">
        <f>+'[1]Consolidado ORG'!N722</f>
        <v>43124</v>
      </c>
      <c r="G725" s="13">
        <f>+'[1]Consolidado ORG'!P722</f>
        <v>4.4000000000000004</v>
      </c>
      <c r="H725" s="13">
        <f>+'[1]Consolidado ORG'!AG722</f>
        <v>0</v>
      </c>
      <c r="I725" s="14">
        <f>+'[1]Consolidado ORG'!T722</f>
        <v>34666667</v>
      </c>
      <c r="J725" s="14">
        <f>+'[1]Consolidado ORG'!AE722</f>
        <v>0</v>
      </c>
      <c r="K725" s="12" t="str">
        <f>+'[1]Consolidado ORG'!E722</f>
        <v>5 5. Contratación directa</v>
      </c>
      <c r="L725" s="12" t="str">
        <f>+'[1]Consolidado ORG'!F722</f>
        <v>6 6. Otro</v>
      </c>
      <c r="M725" s="12" t="str">
        <f>+'[1]Consolidado ORG'!AK722</f>
        <v>https://community.secop.gov.co/Public/Tendering/OpportunityDetail/Index?noticeUID=CO1.NTC.210303</v>
      </c>
      <c r="N725" s="12" t="str">
        <f>+'[1]Consolidado ORG'!AL722</f>
        <v>CO1.NTC.210303</v>
      </c>
      <c r="O725" s="29"/>
    </row>
    <row r="726" spans="1:15" ht="101.25" x14ac:dyDescent="0.25">
      <c r="A726" s="11" t="str">
        <f>+'[1]Consolidado ORG'!A723</f>
        <v>SCJ-726-2017</v>
      </c>
      <c r="B726" s="12">
        <f>+'[1]Consolidado ORG'!B723</f>
        <v>42986</v>
      </c>
      <c r="C726" s="12" t="str">
        <f>+'[1]Consolidado ORG'!G723</f>
        <v>IVAN YESID CRISTANCHO RODRIGUEZ</v>
      </c>
      <c r="D726" s="12" t="str">
        <f>+'[1]Consolidado ORG'!L723</f>
        <v>PRESTAR LOS SERVICIOS PROFESIONALES EN LA ACTIVIDADES RELACIONADAS CON EL CICLO DE VIDA DE DESARROLLO DE SOFTWARE, INCLUIDOS EL PROCESO DE ANÁLISIS, DISEÑO, DESARROLLO, CONSTRUCCIÓN, INTEGRACIÓN Y PRUEBAS DE LOS NUEVOS REQUERIMIENTOS DE SOFTWARE, ASÍ, COMO LA APROPIACIÓN, PUESTA EN OPERACIÓN, SOPORTE Y MANTENIMIENTO DE SOFTWARE Y DEMÁS SISTEMAS DE INFORMACIÓN DE LA SECRETARÍA DISTRITAL DE SEGURIDAD CONVIENCIA Y JUSTICIA.</v>
      </c>
      <c r="E726" s="12">
        <f>+'[1]Consolidado ORG'!M723</f>
        <v>42989</v>
      </c>
      <c r="F726" s="12">
        <f>+'[1]Consolidado ORG'!N723</f>
        <v>43109</v>
      </c>
      <c r="G726" s="13">
        <f>+'[1]Consolidado ORG'!P723</f>
        <v>3.5</v>
      </c>
      <c r="H726" s="13">
        <f>+'[1]Consolidado ORG'!AG723</f>
        <v>15</v>
      </c>
      <c r="I726" s="14">
        <f>+'[1]Consolidado ORG'!T723</f>
        <v>24150000</v>
      </c>
      <c r="J726" s="14">
        <f>+'[1]Consolidado ORG'!AE723</f>
        <v>3450000</v>
      </c>
      <c r="K726" s="12" t="str">
        <f>+'[1]Consolidado ORG'!E723</f>
        <v>5 5. Contratación directa</v>
      </c>
      <c r="L726" s="12" t="str">
        <f>+'[1]Consolidado ORG'!F723</f>
        <v>6 6. Otro</v>
      </c>
      <c r="M726" s="12" t="str">
        <f>+'[1]Consolidado ORG'!AK723</f>
        <v>https://www.contratos.gov.co/consultas/detalleProceso.do?numConstancia=17-12-7044324</v>
      </c>
      <c r="N726" s="12" t="str">
        <f>+'[1]Consolidado ORG'!AL723</f>
        <v>17-12-7044324</v>
      </c>
      <c r="O726" s="29"/>
    </row>
    <row r="727" spans="1:15" ht="67.5" x14ac:dyDescent="0.25">
      <c r="A727" s="11" t="str">
        <f>+'[1]Consolidado ORG'!A724</f>
        <v>SCJ-727-2017</v>
      </c>
      <c r="B727" s="12">
        <f>+'[1]Consolidado ORG'!B724</f>
        <v>42986</v>
      </c>
      <c r="C727" s="12" t="str">
        <f>+'[1]Consolidado ORG'!G724</f>
        <v>CAMILO ANDRES RINCON GONZALEZ</v>
      </c>
      <c r="D727" s="12" t="str">
        <f>+'[1]Consolidado ORG'!L724</f>
        <v>PRESTAR LOS SERVICIOS PROFESIONALES EN LA DIRECCIÓN DE SEGURIDAD PARA LA COORDINACIÓN DE PROGRAMAS ESTRATEGIAS ENCAMINADOS A REDUCIR LOS DELITOS PRIORIZADOS POR EL PLAN INTEGRAL DE SEGURIDAD CONVIVENCIA Y JUSTICIA (PISCJ) EN LOS TERRITORIOS DE ALTA COMPLEJIDAD DE LA CIUDAD DE BOGOTÁ</v>
      </c>
      <c r="E727" s="12">
        <f>+'[1]Consolidado ORG'!M724</f>
        <v>42989</v>
      </c>
      <c r="F727" s="12">
        <f>+'[1]Consolidado ORG'!N724</f>
        <v>43110</v>
      </c>
      <c r="G727" s="13">
        <f>+'[1]Consolidado ORG'!P724</f>
        <v>4</v>
      </c>
      <c r="H727" s="13">
        <f>+'[1]Consolidado ORG'!AG724</f>
        <v>0</v>
      </c>
      <c r="I727" s="14">
        <f>+'[1]Consolidado ORG'!T724</f>
        <v>30000000</v>
      </c>
      <c r="J727" s="14">
        <f>+'[1]Consolidado ORG'!AE724</f>
        <v>0</v>
      </c>
      <c r="K727" s="12" t="str">
        <f>+'[1]Consolidado ORG'!E724</f>
        <v>5 5. Contratación directa</v>
      </c>
      <c r="L727" s="12" t="str">
        <f>+'[1]Consolidado ORG'!F724</f>
        <v>6 6. Otro</v>
      </c>
      <c r="M727" s="12" t="str">
        <f>+'[1]Consolidado ORG'!AK724</f>
        <v>https://www.contratos.gov.co/consultas/detalleProceso.do?numConstancia=17-12-7046275</v>
      </c>
      <c r="N727" s="12" t="str">
        <f>+'[1]Consolidado ORG'!AL724</f>
        <v>17-12-7046275</v>
      </c>
      <c r="O727" s="29"/>
    </row>
    <row r="728" spans="1:15" ht="101.25" x14ac:dyDescent="0.25">
      <c r="A728" s="11" t="str">
        <f>+'[1]Consolidado ORG'!A725</f>
        <v>SCJ-728-2017</v>
      </c>
      <c r="B728" s="12">
        <f>+'[1]Consolidado ORG'!B725</f>
        <v>42986</v>
      </c>
      <c r="C728" s="12" t="str">
        <f>+'[1]Consolidado ORG'!G725</f>
        <v>LILIAN ROCIO ORJUELA DAZA</v>
      </c>
      <c r="D728" s="12" t="str">
        <f>+'[1]Consolidado ORG'!L725</f>
        <v>PRESTAR LOS SERVICIOS PROFESIONALES EN INGENIERÍA DE SISTEMAS PARA LA SECRETARÍA DISTRITAL DE SEGURIDAD CONVIVIENCIA Y JUSTICIA EN LAS ACTIVIDADES DE ANÁLISIS, DISEÑO, DESARROLLO, INTEGRACIÓN, CONSTRUCCIÓN , PPRUEBAS Y APOYO TÉCNICO PARA LA IMPLEMENTACIÓN Y EJECUCIÓN DE LA NUEVA VERSION DE SICAPOTAL ARTICULADA CON LA ADOPCIÓN E INCORPORACIÓN DE LAS NORMAS NICSP (NORMAS INTERNACIONALES DE CONTABILIDAD PARA EL SECTOR PÚBLICO)</v>
      </c>
      <c r="E728" s="12">
        <f>+'[1]Consolidado ORG'!M725</f>
        <v>42989</v>
      </c>
      <c r="F728" s="12">
        <f>+'[1]Consolidado ORG'!N725</f>
        <v>43108</v>
      </c>
      <c r="G728" s="13">
        <f>+'[1]Consolidado ORG'!P725</f>
        <v>3.5</v>
      </c>
      <c r="H728" s="13">
        <f>+'[1]Consolidado ORG'!AG725</f>
        <v>14</v>
      </c>
      <c r="I728" s="14">
        <f>+'[1]Consolidado ORG'!T725</f>
        <v>22750000</v>
      </c>
      <c r="J728" s="14">
        <f>+'[1]Consolidado ORG'!AE725</f>
        <v>3033333</v>
      </c>
      <c r="K728" s="12" t="str">
        <f>+'[1]Consolidado ORG'!E725</f>
        <v>5 5. Contratación directa</v>
      </c>
      <c r="L728" s="12" t="str">
        <f>+'[1]Consolidado ORG'!F725</f>
        <v>6 6. Otro</v>
      </c>
      <c r="M728" s="12" t="str">
        <f>+'[1]Consolidado ORG'!AK725</f>
        <v>https://www.contratos.gov.co/consultas/detalleProceso.do?numConstancia=17-12-7050368</v>
      </c>
      <c r="N728" s="12" t="str">
        <f>+'[1]Consolidado ORG'!AL725</f>
        <v>17-12-7050368</v>
      </c>
      <c r="O728" s="29"/>
    </row>
    <row r="729" spans="1:15" ht="101.25" x14ac:dyDescent="0.25">
      <c r="A729" s="11" t="str">
        <f>+'[1]Consolidado ORG'!A726</f>
        <v>SCJ-729-2017</v>
      </c>
      <c r="B729" s="12">
        <f>+'[1]Consolidado ORG'!B726</f>
        <v>42986</v>
      </c>
      <c r="C729" s="12" t="str">
        <f>+'[1]Consolidado ORG'!G726</f>
        <v>DEFESORÍA DEL PUEBLO</v>
      </c>
      <c r="D729" s="12" t="str">
        <f>+'[1]Consolidado ORG'!L726</f>
        <v>AUNAR ESFUERZOS ADMINSTRATIVOS ENTRE LA SSCJ Y LA DEFENSORÍA PARA EL FUNCIONAMIENTO DE LAS UNIDADES DE ASESORÍA Y CONSULTA -U.A.C-EN EL SISTEMA DISTRITAL DE CASAS DE JUSTICIA DE BOGOTÁ CON EL FIN DE PROPENDER POR LA PROMOCIÓN, EL EJERCICIO Y LA DIVULGACIÓN DE LOS DERECHOS HUMANOS, EL RESPETO A LOS DERECHO FUNDAMENTALES Y LAS GARANTIAS PROCESALES DENTRO DEL MARCO DEL ESTADO SOCIAL DE DERECHO Y FACILITAR EL ACCESO Y LA ATENCIÓN INMEDIATA E INTEGRAL A LA COMUNIDAD EN GENERAL.</v>
      </c>
      <c r="E729" s="12">
        <f>+'[1]Consolidado ORG'!M726</f>
        <v>42987</v>
      </c>
      <c r="F729" s="12">
        <f>+'[1]Consolidado ORG'!N726</f>
        <v>43131</v>
      </c>
      <c r="G729" s="13">
        <f>+'[1]Consolidado ORG'!P726</f>
        <v>4.7666666666666666</v>
      </c>
      <c r="H729" s="13">
        <f>+'[1]Consolidado ORG'!AG726</f>
        <v>0</v>
      </c>
      <c r="I729" s="14">
        <f>+'[1]Consolidado ORG'!T726</f>
        <v>0</v>
      </c>
      <c r="J729" s="14">
        <f>+'[1]Consolidado ORG'!AE726</f>
        <v>0</v>
      </c>
      <c r="K729" s="12" t="str">
        <f>+'[1]Consolidado ORG'!E726</f>
        <v>5 5. Contratación directa</v>
      </c>
      <c r="L729" s="12" t="str">
        <f>+'[1]Consolidado ORG'!F726</f>
        <v>6 6. Otro</v>
      </c>
      <c r="M729" s="12" t="str">
        <f>+'[1]Consolidado ORG'!AK726</f>
        <v>https://www.contratos.gov.co/consultas/detalleProceso.do?numConstancia=17-12-7039763</v>
      </c>
      <c r="N729" s="12" t="str">
        <f>+'[1]Consolidado ORG'!AL726</f>
        <v>17-12-7039763</v>
      </c>
      <c r="O729" s="29"/>
    </row>
    <row r="730" spans="1:15" ht="45" x14ac:dyDescent="0.25">
      <c r="A730" s="11" t="str">
        <f>+'[1]Consolidado ORG'!A727</f>
        <v>SCJ-730-2017</v>
      </c>
      <c r="B730" s="12">
        <f>+'[1]Consolidado ORG'!B727</f>
        <v>42989</v>
      </c>
      <c r="C730" s="12" t="str">
        <f>+'[1]Consolidado ORG'!G727</f>
        <v>SUMIMAS SAS</v>
      </c>
      <c r="D730" s="12" t="str">
        <f>+'[1]Consolidado ORG'!L727</f>
        <v>LA ADQUISICIÓN DE ELEMENTOS DE INFORMATICA Y TECNOLOGIA INCLUYENDO INSTALACIÓN, CONFIGURACIÓN Y PUESTA EN FUNCIONAMIENTO PARA LA SECRETARIA DISTRITAL DE SEGURIDAD, CONVIVENCIA Y JUSTICIA DE BOGOTA</v>
      </c>
      <c r="E730" s="12">
        <f>+'[1]Consolidado ORG'!M727</f>
        <v>42999</v>
      </c>
      <c r="F730" s="12">
        <f>+'[1]Consolidado ORG'!N727</f>
        <v>43043</v>
      </c>
      <c r="G730" s="13">
        <f>+'[1]Consolidado ORG'!P727</f>
        <v>1.5</v>
      </c>
      <c r="H730" s="13">
        <f>+'[1]Consolidado ORG'!AG727</f>
        <v>0</v>
      </c>
      <c r="I730" s="14">
        <f>+'[1]Consolidado ORG'!T727</f>
        <v>19200000</v>
      </c>
      <c r="J730" s="14">
        <f>+'[1]Consolidado ORG'!AE727</f>
        <v>7680000</v>
      </c>
      <c r="K730" s="12" t="str">
        <f>+'[1]Consolidado ORG'!E727</f>
        <v>2 2. Selección abreviada</v>
      </c>
      <c r="L730" s="12" t="str">
        <f>+'[1]Consolidado ORG'!F727</f>
        <v>1 1. Subasta Inversa</v>
      </c>
      <c r="M730" s="12" t="str">
        <f>+'[1]Consolidado ORG'!AK727</f>
        <v>https://www.contratos.gov.co/consultas/detalleProceso.do?numConstancia=17-9-433531</v>
      </c>
      <c r="N730" s="12" t="str">
        <f>+'[1]Consolidado ORG'!AL727</f>
        <v>17-9-433531</v>
      </c>
      <c r="O730" s="29"/>
    </row>
    <row r="731" spans="1:15" ht="33.75" x14ac:dyDescent="0.25">
      <c r="A731" s="11" t="str">
        <f>+'[1]Consolidado ORG'!A728</f>
        <v>SCJ-731-2017</v>
      </c>
      <c r="B731" s="12">
        <f>+'[1]Consolidado ORG'!B728</f>
        <v>42989</v>
      </c>
      <c r="C731" s="12" t="str">
        <f>+'[1]Consolidado ORG'!G728</f>
        <v>SANDY NARVAEZ YOSA</v>
      </c>
      <c r="D731" s="12" t="str">
        <f>+'[1]Consolidado ORG'!L728</f>
        <v>ADQUISICIÓN DE ATALAJES PARA LOS SEMOVIENTES EQUINOS PROPIEDAD Y A CARGO DE LA SECRETARIA DISTRITAL DE SEGURIDAD, CONVIVENCIA Y JUSTICIA DE BOGOTA D.C</v>
      </c>
      <c r="E731" s="12">
        <f>+'[1]Consolidado ORG'!M728</f>
        <v>42999</v>
      </c>
      <c r="F731" s="12">
        <f>+'[1]Consolidado ORG'!N728</f>
        <v>43043</v>
      </c>
      <c r="G731" s="13">
        <f>+'[1]Consolidado ORG'!P728</f>
        <v>1.5</v>
      </c>
      <c r="H731" s="13">
        <f>+'[1]Consolidado ORG'!AG728</f>
        <v>0</v>
      </c>
      <c r="I731" s="14">
        <f>+'[1]Consolidado ORG'!T728</f>
        <v>84000000</v>
      </c>
      <c r="J731" s="14">
        <f>+'[1]Consolidado ORG'!AE728</f>
        <v>0</v>
      </c>
      <c r="K731" s="12" t="str">
        <f>+'[1]Consolidado ORG'!E728</f>
        <v>2 2. Selección abreviada</v>
      </c>
      <c r="L731" s="12" t="str">
        <f>+'[1]Consolidado ORG'!F728</f>
        <v>1 1. Subasta Inversa</v>
      </c>
      <c r="M731" s="12" t="str">
        <f>+'[1]Consolidado ORG'!AK728</f>
        <v>https://www.contratos.gov.co/consultas/detalleProceso.do?numConstancia=17-9-433845</v>
      </c>
      <c r="N731" s="12" t="str">
        <f>+'[1]Consolidado ORG'!AL728</f>
        <v>17-9-433845</v>
      </c>
      <c r="O731" s="29"/>
    </row>
    <row r="732" spans="1:15" ht="33.75" x14ac:dyDescent="0.25">
      <c r="A732" s="11" t="str">
        <f>+'[1]Consolidado ORG'!A729</f>
        <v>SCJ-732-2017</v>
      </c>
      <c r="B732" s="12">
        <f>+'[1]Consolidado ORG'!B729</f>
        <v>42990</v>
      </c>
      <c r="C732" s="12" t="str">
        <f>+'[1]Consolidado ORG'!G729</f>
        <v>UNION TEMPORAL BOGOTA MAS SEGURA 2017</v>
      </c>
      <c r="D732" s="12" t="str">
        <f>+'[1]Consolidado ORG'!L729</f>
        <v>ADQUISICIÓN E INSTALACION Y PUESTA EN FUNCIONAMIENTO DE LA SEGUNDA FASE DE LA AMPLICION DEL SISTEMA VIDEO VIGILANCIA DE BOGOTA D.C</v>
      </c>
      <c r="E732" s="12">
        <f>+'[1]Consolidado ORG'!M729</f>
        <v>43000</v>
      </c>
      <c r="F732" s="12">
        <f>+'[1]Consolidado ORG'!N729</f>
        <v>43521</v>
      </c>
      <c r="G732" s="13">
        <f>+'[1]Consolidado ORG'!P729</f>
        <v>10</v>
      </c>
      <c r="H732" s="13">
        <f>+'[1]Consolidado ORG'!AG729</f>
        <v>219</v>
      </c>
      <c r="I732" s="14">
        <f>+'[1]Consolidado ORG'!T729</f>
        <v>50000000000</v>
      </c>
      <c r="J732" s="14">
        <f>+'[1]Consolidado ORG'!AE729</f>
        <v>0</v>
      </c>
      <c r="K732" s="12" t="str">
        <f>+'[1]Consolidado ORG'!E729</f>
        <v>1 1. Licitación pública</v>
      </c>
      <c r="L732" s="12" t="str">
        <f>+'[1]Consolidado ORG'!F729</f>
        <v>6 6. Otro</v>
      </c>
      <c r="M732" s="12" t="str">
        <f>+'[1]Consolidado ORG'!AK729</f>
        <v>https://community.secop.gov.co/Public/Tendering/OpportunityDetail/Index?noticeUID=CO1.NTC.182828</v>
      </c>
      <c r="N732" s="12" t="str">
        <f>+'[1]Consolidado ORG'!AL729</f>
        <v>CO1.NTC.182828</v>
      </c>
      <c r="O732" s="29"/>
    </row>
    <row r="733" spans="1:15" ht="56.25" x14ac:dyDescent="0.25">
      <c r="A733" s="11" t="str">
        <f>+'[1]Consolidado ORG'!A730</f>
        <v>SCJ-733-2017</v>
      </c>
      <c r="B733" s="12">
        <f>+'[1]Consolidado ORG'!B730</f>
        <v>42990</v>
      </c>
      <c r="C733" s="12" t="str">
        <f>+'[1]Consolidado ORG'!G730</f>
        <v>SOFASA SA</v>
      </c>
      <c r="D733" s="12" t="str">
        <f>+'[1]Consolidado ORG'!L730</f>
        <v>ADQUISICIÓN DER VEHICULOS TIPO VAN  ADECUADOS COMO CAI MOVIL PROPIEDAD DE LA SECRETARIA DISTRITAL DE SEGURIDAD, CONVIVENCIA Y JUSTICIA, AMPARADOS EN EL ACUERDO MAERCO DE PRECIOS (Acuerdo marcoo para la adquisición de vehiculoas CCE-312-1AMP-2015)</v>
      </c>
      <c r="E733" s="12">
        <f>+'[1]Consolidado ORG'!M730</f>
        <v>42990</v>
      </c>
      <c r="F733" s="12">
        <f>+'[1]Consolidado ORG'!N730</f>
        <v>43080</v>
      </c>
      <c r="G733" s="13">
        <f>+'[1]Consolidado ORG'!P730</f>
        <v>3</v>
      </c>
      <c r="H733" s="13">
        <f>+'[1]Consolidado ORG'!AG730</f>
        <v>0</v>
      </c>
      <c r="I733" s="14">
        <f>+'[1]Consolidado ORG'!T730</f>
        <v>1672397301</v>
      </c>
      <c r="J733" s="14">
        <f>+'[1]Consolidado ORG'!AE730</f>
        <v>0</v>
      </c>
      <c r="K733" s="12" t="str">
        <f>+'[1]Consolidado ORG'!E730</f>
        <v>2 2. Selección abreviada</v>
      </c>
      <c r="L733" s="12" t="str">
        <f>+'[1]Consolidado ORG'!F730</f>
        <v>6 6. Otro</v>
      </c>
      <c r="M733" s="12" t="str">
        <f>+'[1]Consolidado ORG'!AK730</f>
        <v>https://www.colombiacompra.gov.co/tienda-virtual-del-estado-colombiano/ordenes-compra/19942</v>
      </c>
      <c r="N733" s="12" t="str">
        <f>+'[1]Consolidado ORG'!AL730</f>
        <v>CCE-19942</v>
      </c>
      <c r="O733" s="29"/>
    </row>
    <row r="734" spans="1:15" ht="45" x14ac:dyDescent="0.25">
      <c r="A734" s="11" t="str">
        <f>+'[1]Consolidado ORG'!A731</f>
        <v>SCJ-734-2017</v>
      </c>
      <c r="B734" s="12">
        <f>+'[1]Consolidado ORG'!B731</f>
        <v>42990</v>
      </c>
      <c r="C734" s="12" t="str">
        <f>+'[1]Consolidado ORG'!G731</f>
        <v>CINDY PATRICIA CERVANTES ARIAS</v>
      </c>
      <c r="D734" s="12" t="str">
        <f>+'[1]Consolidado ORG'!L731</f>
        <v>PRESTAR SERVICIOS PROFESIONALES A LA SECRETARÍA DISTRITAL DE SEGURIDAD CONVIVENCIA YJUSTICIA EN EL DESARROLLO Y ACOMPAÑAMIENTO A LA CONTRATACIÓN DE LA MISMA, MEDIANTE LA PLATAFORMA SECOP II.</v>
      </c>
      <c r="E734" s="12">
        <f>+'[1]Consolidado ORG'!M731</f>
        <v>42990</v>
      </c>
      <c r="F734" s="12">
        <f>+'[1]Consolidado ORG'!N731</f>
        <v>43111</v>
      </c>
      <c r="G734" s="13">
        <f>+'[1]Consolidado ORG'!P731</f>
        <v>4</v>
      </c>
      <c r="H734" s="13">
        <f>+'[1]Consolidado ORG'!AG731</f>
        <v>0</v>
      </c>
      <c r="I734" s="14">
        <f>+'[1]Consolidado ORG'!T731</f>
        <v>22000000</v>
      </c>
      <c r="J734" s="14">
        <f>+'[1]Consolidado ORG'!AE731</f>
        <v>0</v>
      </c>
      <c r="K734" s="12" t="str">
        <f>+'[1]Consolidado ORG'!E731</f>
        <v>5 5. Contratación directa</v>
      </c>
      <c r="L734" s="12" t="str">
        <f>+'[1]Consolidado ORG'!F731</f>
        <v>6 6. Otro</v>
      </c>
      <c r="M734" s="12" t="str">
        <f>+'[1]Consolidado ORG'!AK731</f>
        <v>https://www.contratos.gov.co/consultas/detalleProceso.do?numConstancia=17-12-7065434</v>
      </c>
      <c r="N734" s="12" t="str">
        <f>+'[1]Consolidado ORG'!AL731</f>
        <v>17-12-7065434</v>
      </c>
      <c r="O734" s="29"/>
    </row>
    <row r="735" spans="1:15" ht="45" x14ac:dyDescent="0.25">
      <c r="A735" s="11" t="str">
        <f>+'[1]Consolidado ORG'!A732</f>
        <v>SCJ-735-2017</v>
      </c>
      <c r="B735" s="12">
        <f>+'[1]Consolidado ORG'!B732</f>
        <v>42990</v>
      </c>
      <c r="C735" s="12" t="str">
        <f>+'[1]Consolidado ORG'!G732</f>
        <v xml:space="preserve">NEX COMPUTER SA </v>
      </c>
      <c r="D735" s="12" t="str">
        <f>+'[1]Consolidado ORG'!L732</f>
        <v>LA ADQUISICIÓN DE ELEMENTOS DE INFORMATICA Y TECNOLOGIA INCLUYENDO INSTALACIÓN, CONFIGURACIÓN Y PUESTA EN FUNCIONAMIENTO PARA LA SECRETARIA DISTRITAL DE SEGURIDAD, CONVIVENCIA Y JUSTICIA DE BOGOTA</v>
      </c>
      <c r="E735" s="12">
        <f>+'[1]Consolidado ORG'!M732</f>
        <v>42990</v>
      </c>
      <c r="F735" s="12">
        <f>+'[1]Consolidado ORG'!N732</f>
        <v>43124</v>
      </c>
      <c r="G735" s="13">
        <f>+'[1]Consolidado ORG'!P732</f>
        <v>1.5</v>
      </c>
      <c r="H735" s="13">
        <f>+'[1]Consolidado ORG'!AG732</f>
        <v>45</v>
      </c>
      <c r="I735" s="14">
        <f>+'[1]Consolidado ORG'!T732</f>
        <v>1114000000</v>
      </c>
      <c r="J735" s="14">
        <f>+'[1]Consolidado ORG'!AE732</f>
        <v>415647012</v>
      </c>
      <c r="K735" s="12" t="str">
        <f>+'[1]Consolidado ORG'!E732</f>
        <v>2 2. Selección abreviada</v>
      </c>
      <c r="L735" s="12" t="str">
        <f>+'[1]Consolidado ORG'!F732</f>
        <v>1 1. Subasta Inversa</v>
      </c>
      <c r="M735" s="12" t="str">
        <f>+'[1]Consolidado ORG'!AK732</f>
        <v>https://www.contratos.gov.co/consultas/detalleProceso.do?numConstancia=17-9-433531</v>
      </c>
      <c r="N735" s="12" t="str">
        <f>+'[1]Consolidado ORG'!AL732</f>
        <v>17-9-433531</v>
      </c>
      <c r="O735" s="29"/>
    </row>
    <row r="736" spans="1:15" ht="56.25" x14ac:dyDescent="0.25">
      <c r="A736" s="11" t="str">
        <f>+'[1]Consolidado ORG'!A733</f>
        <v>SCJ-736-2017</v>
      </c>
      <c r="B736" s="12">
        <f>+'[1]Consolidado ORG'!B733</f>
        <v>42991</v>
      </c>
      <c r="C736" s="12" t="str">
        <f>+'[1]Consolidado ORG'!G733</f>
        <v>PAOLA ANDREA BORDA DIAZ</v>
      </c>
      <c r="D736" s="12" t="str">
        <f>+'[1]Consolidado ORG'!L733</f>
        <v>PRESTAR SERVICIOS PROFESIONALES COMO COMMUNITY MANAGER EN LA OFICINA ASESORA DE COMUNICACIONES PARA MANEJAR Y GESTIONAR CONTENIDOS DE LAS REDES SOCIALES DE LA SECRETARIA DISTRITAL  DE SEGURIDAD CONVIVENCIA Y JUSTICIA</v>
      </c>
      <c r="E736" s="12">
        <f>+'[1]Consolidado ORG'!M733</f>
        <v>42991</v>
      </c>
      <c r="F736" s="12">
        <f>+'[1]Consolidado ORG'!N733</f>
        <v>43112</v>
      </c>
      <c r="G736" s="13">
        <f>+'[1]Consolidado ORG'!P733</f>
        <v>4</v>
      </c>
      <c r="H736" s="13">
        <f>+'[1]Consolidado ORG'!AG733</f>
        <v>0</v>
      </c>
      <c r="I736" s="14">
        <f>+'[1]Consolidado ORG'!T733</f>
        <v>14000000</v>
      </c>
      <c r="J736" s="14">
        <f>+'[1]Consolidado ORG'!AE733</f>
        <v>0</v>
      </c>
      <c r="K736" s="12" t="str">
        <f>+'[1]Consolidado ORG'!E733</f>
        <v>5 5. Contratación directa</v>
      </c>
      <c r="L736" s="12" t="str">
        <f>+'[1]Consolidado ORG'!F733</f>
        <v>6 6. Otro</v>
      </c>
      <c r="M736" s="12" t="str">
        <f>+'[1]Consolidado ORG'!AK733</f>
        <v>https://www.contratos.gov.co/consultas/detalleProceso.do?numConstancia=17-12-7065451</v>
      </c>
      <c r="N736" s="12" t="str">
        <f>+'[1]Consolidado ORG'!AL733</f>
        <v>17-12-7065451</v>
      </c>
      <c r="O736" s="29"/>
    </row>
    <row r="737" spans="1:15" ht="101.25" x14ac:dyDescent="0.25">
      <c r="A737" s="11" t="str">
        <f>+'[1]Consolidado ORG'!A734</f>
        <v>SCJ-737-2017</v>
      </c>
      <c r="B737" s="12">
        <f>+'[1]Consolidado ORG'!B734</f>
        <v>42992</v>
      </c>
      <c r="C737" s="12" t="str">
        <f>+'[1]Consolidado ORG'!G734</f>
        <v>HUGO ARMANDO CASTELLANOS MORALES</v>
      </c>
      <c r="D737" s="12" t="str">
        <f>+'[1]Consolidado ORG'!L734</f>
        <v>PRESTAR LOS SERVICIOS PROFESIONALES EN LAS ACTIVIDADES RELACIONADAS CON EL CICLO DE VIDA DE DESARROLLO DE SOFTWARE, INCLUIDOS EL PROCESO DE ANÁLISIS, DISEÑO, DESARROLLO, CONSTRUCCIÓN, INTEGRACIÓN Y PRUEBAS DE LOS NUEVOS REQUERIMIENTOS DE SOFTWARE, ASÍ, COMO LA APROPIACIÓN, PUESTA EN OPERACIÓN, SOPORTE Y MANTENIMIENTO DE SOFTWARE Y DEMÁS SISTEMAS DE INFORMACIÓN DE LA SECRETARÍA DISTRITAL DE SEGURIDAD, CONVIVENCIA Y JUSTICIA.</v>
      </c>
      <c r="E737" s="12">
        <f>+'[1]Consolidado ORG'!M734</f>
        <v>42992</v>
      </c>
      <c r="F737" s="12">
        <f>+'[1]Consolidado ORG'!N734</f>
        <v>43097</v>
      </c>
      <c r="G737" s="13">
        <f>+'[1]Consolidado ORG'!P734</f>
        <v>3.5</v>
      </c>
      <c r="H737" s="13">
        <f>+'[1]Consolidado ORG'!AG734</f>
        <v>0</v>
      </c>
      <c r="I737" s="14">
        <f>+'[1]Consolidado ORG'!T734</f>
        <v>22750000</v>
      </c>
      <c r="J737" s="14">
        <f>+'[1]Consolidado ORG'!AE734</f>
        <v>0</v>
      </c>
      <c r="K737" s="12" t="str">
        <f>+'[1]Consolidado ORG'!E734</f>
        <v>5 5. Contratación directa</v>
      </c>
      <c r="L737" s="12" t="str">
        <f>+'[1]Consolidado ORG'!F734</f>
        <v>6 6. Otro</v>
      </c>
      <c r="M737" s="12" t="str">
        <f>+'[1]Consolidado ORG'!AK734</f>
        <v>https://www.contratos.gov.co/consultas/detalleProceso.do?numConstancia=17-12-7065475</v>
      </c>
      <c r="N737" s="12" t="str">
        <f>+'[1]Consolidado ORG'!AL734</f>
        <v>17-12-7065475</v>
      </c>
      <c r="O737" s="29"/>
    </row>
    <row r="738" spans="1:15" ht="56.25" x14ac:dyDescent="0.25">
      <c r="A738" s="11" t="str">
        <f>+'[1]Consolidado ORG'!A735</f>
        <v>SCJ-738-2017</v>
      </c>
      <c r="B738" s="12">
        <f>+'[1]Consolidado ORG'!B735</f>
        <v>42991</v>
      </c>
      <c r="C738" s="12" t="str">
        <f>+'[1]Consolidado ORG'!G735</f>
        <v>UNION TEMPORAL ESTACION SG-2017</v>
      </c>
      <c r="D738" s="12" t="str">
        <f>+'[1]Consolidado ORG'!L735</f>
        <v>CONSTRUCCION DE LA SEGUNDA FASE DEL REFORZAMIENTO ESTRUCTURAL, ACABADOS ARQUITECTONICOS E INSTALACIONES TÉCNICAS COMPLEMENTARIAS Y DE SERVICIOS PUBLICOS PARA LA PUESTA EN FUNCIONAMIENTO DE LA ESTACION DE POLICIA DE USAQUEN</v>
      </c>
      <c r="E738" s="12">
        <f>+'[1]Consolidado ORG'!M735</f>
        <v>43059</v>
      </c>
      <c r="F738" s="12">
        <f>+'[1]Consolidado ORG'!N735</f>
        <v>43367</v>
      </c>
      <c r="G738" s="13">
        <f>+'[1]Consolidado ORG'!P735</f>
        <v>7</v>
      </c>
      <c r="H738" s="13">
        <f>+'[1]Consolidado ORG'!AG735</f>
        <v>97</v>
      </c>
      <c r="I738" s="14">
        <f>+'[1]Consolidado ORG'!T735</f>
        <v>6713514999</v>
      </c>
      <c r="J738" s="14">
        <f>+'[1]Consolidado ORG'!AE735</f>
        <v>316009325</v>
      </c>
      <c r="K738" s="12" t="str">
        <f>+'[1]Consolidado ORG'!E735</f>
        <v>1 1. Licitación pública</v>
      </c>
      <c r="L738" s="12" t="str">
        <f>+'[1]Consolidado ORG'!F735</f>
        <v>6 6. Otro</v>
      </c>
      <c r="M738" s="12" t="str">
        <f>+'[1]Consolidado ORG'!AK735</f>
        <v>https://community.secop.gov.co/Public/Tendering/OpportunityDetail/Index?noticeUID=CO1.NTC.185230</v>
      </c>
      <c r="N738" s="12" t="str">
        <f>+'[1]Consolidado ORG'!AL735</f>
        <v>CO1.NTC.185230</v>
      </c>
      <c r="O738" s="29"/>
    </row>
    <row r="739" spans="1:15" ht="78.75" x14ac:dyDescent="0.25">
      <c r="A739" s="11" t="str">
        <f>+'[1]Consolidado ORG'!A736</f>
        <v>SCJ-739-2017</v>
      </c>
      <c r="B739" s="12">
        <f>+'[1]Consolidado ORG'!B736</f>
        <v>42992</v>
      </c>
      <c r="C739" s="12" t="str">
        <f>+'[1]Consolidado ORG'!G736</f>
        <v>LUIS HERNANDO CEDIEL MEJIA</v>
      </c>
      <c r="D739" s="12" t="str">
        <f>+'[1]Consolidado ORG'!L736</f>
        <v>PRESTAR LOS SERVICIOS PROFESIONALES A LA SECRETARIA DISTRITAL DE SEGURIDAD, CONVIVENCIA Y JUSTICIA EN EL PROCESOM DE EVALUACIÓN, VERIFICACIÓN, SELECCIÓN Y ADQUISICIÓN DE PREDIOS PARA LOS EQUIPAMIENTOS REQUERIDOS POR LA ENTIDAD, ASÍ COMO LA FORMULACIPON DE CONCEPTOS NORMATIVOS DE USO Y GESTION DEL SUELO, URBANISTICOS Y ARQUITECTONICOS QUE LE SEAN REQUERIDOS</v>
      </c>
      <c r="E739" s="12">
        <f>+'[1]Consolidado ORG'!M736</f>
        <v>42992</v>
      </c>
      <c r="F739" s="12">
        <f>+'[1]Consolidado ORG'!N736</f>
        <v>43113</v>
      </c>
      <c r="G739" s="13">
        <f>+'[1]Consolidado ORG'!P736</f>
        <v>4</v>
      </c>
      <c r="H739" s="13">
        <f>+'[1]Consolidado ORG'!AG736</f>
        <v>0</v>
      </c>
      <c r="I739" s="14">
        <f>+'[1]Consolidado ORG'!T736</f>
        <v>32000000</v>
      </c>
      <c r="J739" s="14">
        <f>+'[1]Consolidado ORG'!AE736</f>
        <v>0</v>
      </c>
      <c r="K739" s="12" t="str">
        <f>+'[1]Consolidado ORG'!E736</f>
        <v>5 5. Contratación directa</v>
      </c>
      <c r="L739" s="12" t="str">
        <f>+'[1]Consolidado ORG'!F736</f>
        <v>6 6. Otro</v>
      </c>
      <c r="M739" s="12" t="str">
        <f>+'[1]Consolidado ORG'!AK736</f>
        <v>https://www.contratos.gov.co/consultas/detalleProceso.do?numConstancia=17-12-7068603</v>
      </c>
      <c r="N739" s="12" t="str">
        <f>+'[1]Consolidado ORG'!AL736</f>
        <v>17-12-7068603</v>
      </c>
      <c r="O739" s="29"/>
    </row>
    <row r="740" spans="1:15" ht="33.75" x14ac:dyDescent="0.25">
      <c r="A740" s="11" t="str">
        <f>+'[1]Consolidado ORG'!A737</f>
        <v>SCJ-740-2017</v>
      </c>
      <c r="B740" s="12">
        <f>+'[1]Consolidado ORG'!B737</f>
        <v>42992</v>
      </c>
      <c r="C740" s="12" t="str">
        <f>+'[1]Consolidado ORG'!G737</f>
        <v>INCOLMOTOS YAMAHA SA</v>
      </c>
      <c r="D740" s="12" t="str">
        <f>+'[1]Consolidado ORG'!L737</f>
        <v>ADQUISICIÓN DE MOTOCICLETAS DE PROPIEDAD DE SDSCJ PARA EL SERVICIO DE LA POLICIA METROPOLITANA DE BOGOTA.</v>
      </c>
      <c r="E740" s="12">
        <f>+'[1]Consolidado ORG'!M737</f>
        <v>42992</v>
      </c>
      <c r="F740" s="12">
        <f>+'[1]Consolidado ORG'!N737</f>
        <v>43021</v>
      </c>
      <c r="G740" s="13">
        <f>+'[1]Consolidado ORG'!P737</f>
        <v>1</v>
      </c>
      <c r="H740" s="13">
        <f>+'[1]Consolidado ORG'!AG737</f>
        <v>0</v>
      </c>
      <c r="I740" s="14">
        <f>+'[1]Consolidado ORG'!T737</f>
        <v>3607199480</v>
      </c>
      <c r="J740" s="14">
        <f>+'[1]Consolidado ORG'!AE737</f>
        <v>0</v>
      </c>
      <c r="K740" s="12" t="str">
        <f>+'[1]Consolidado ORG'!E737</f>
        <v>2 2. Selección abreviada</v>
      </c>
      <c r="L740" s="12" t="str">
        <f>+'[1]Consolidado ORG'!F737</f>
        <v>6 6. Otro</v>
      </c>
      <c r="M740" s="12" t="str">
        <f>+'[1]Consolidado ORG'!AK737</f>
        <v>https://www.colombiacompra.gov.co/tienda-virtual-del-estado-colombiano/ordenes-compra/20189</v>
      </c>
      <c r="N740" s="12" t="str">
        <f>+'[1]Consolidado ORG'!AL737</f>
        <v>CCE-20189</v>
      </c>
      <c r="O740" s="29"/>
    </row>
    <row r="741" spans="1:15" ht="45" x14ac:dyDescent="0.25">
      <c r="A741" s="11" t="str">
        <f>+'[1]Consolidado ORG'!A738</f>
        <v>SCJ-741-2017</v>
      </c>
      <c r="B741" s="12">
        <f>+'[1]Consolidado ORG'!B738</f>
        <v>42996</v>
      </c>
      <c r="C741" s="12" t="str">
        <f>+'[1]Consolidado ORG'!G738</f>
        <v>UT OFI- VENEPLAST 0002</v>
      </c>
      <c r="D741" s="12" t="str">
        <f>+'[1]Consolidado ORG'!L738</f>
        <v>LA ADQUISICIÓN DE ELEMENTOS DE INFORMATICA Y TECNOLOGIA INCLUYENDO INSTALACIÓN, CONFIGURACIÓN Y PUESTA EN FUNCIONAMIENTO PARA LA SECRETARIA DISTRITAL DE SEGURIDAD, CONVIVENCIA Y JUSTICIA DE BOGOTA</v>
      </c>
      <c r="E741" s="12">
        <f>+'[1]Consolidado ORG'!M738</f>
        <v>42996</v>
      </c>
      <c r="F741" s="12">
        <f>+'[1]Consolidado ORG'!N738</f>
        <v>43130</v>
      </c>
      <c r="G741" s="13">
        <f>+'[1]Consolidado ORG'!P738</f>
        <v>1.5</v>
      </c>
      <c r="H741" s="13">
        <f>+'[1]Consolidado ORG'!AG738</f>
        <v>45</v>
      </c>
      <c r="I741" s="14">
        <f>+'[1]Consolidado ORG'!T738</f>
        <v>2969917804</v>
      </c>
      <c r="J741" s="14">
        <f>+'[1]Consolidado ORG'!AE738</f>
        <v>159496875</v>
      </c>
      <c r="K741" s="12" t="str">
        <f>+'[1]Consolidado ORG'!E738</f>
        <v>2 2. Selección abreviada</v>
      </c>
      <c r="L741" s="12" t="str">
        <f>+'[1]Consolidado ORG'!F738</f>
        <v>1 1. Subasta Inversa</v>
      </c>
      <c r="M741" s="12" t="str">
        <f>+'[1]Consolidado ORG'!AK738</f>
        <v>https://www.contratos.gov.co/consultas/detalleProceso.do?numConstancia=17-9-433531</v>
      </c>
      <c r="N741" s="12" t="str">
        <f>+'[1]Consolidado ORG'!AL738</f>
        <v>17-9-433531</v>
      </c>
      <c r="O741" s="29"/>
    </row>
    <row r="742" spans="1:15" ht="67.5" x14ac:dyDescent="0.25">
      <c r="A742" s="11" t="str">
        <f>+'[1]Consolidado ORG'!A739</f>
        <v>SCJ-742-2017</v>
      </c>
      <c r="B742" s="12">
        <f>+'[1]Consolidado ORG'!B739</f>
        <v>42996</v>
      </c>
      <c r="C742" s="12" t="str">
        <f>+'[1]Consolidado ORG'!G739</f>
        <v>KONRAD LORENZ</v>
      </c>
      <c r="D742" s="12" t="str">
        <f>+'[1]Consolidado ORG'!L739</f>
        <v xml:space="preserve">AUNAR ESFUERZOS Y ESTABLECER LAS BASES DE COOPERACIÓN ENTRE LA SECRETARÍA Y LA UNIVERSIDAD PARA QUE LOS ESTUDIANTES REALICEN SU PRÁCTICA ACADÉMICA EN LA SECRETARÍA CON EL FIN DE PERMITIR EL ACCESO A LA JUSTICIA DE LA CIUDADANIA DENTRO DEL MARCO DEL PLAN DE DESARROLLO DISTIRTAL DE LA BOGOTÁ MEJOR PARA TODOS </v>
      </c>
      <c r="E742" s="12">
        <f>+'[1]Consolidado ORG'!M739</f>
        <v>42996</v>
      </c>
      <c r="F742" s="12">
        <f>+'[1]Consolidado ORG'!N739</f>
        <v>44456</v>
      </c>
      <c r="G742" s="13">
        <f>+'[1]Consolidado ORG'!P739</f>
        <v>48</v>
      </c>
      <c r="H742" s="13">
        <f>+'[1]Consolidado ORG'!AG739</f>
        <v>0</v>
      </c>
      <c r="I742" s="14">
        <f>+'[1]Consolidado ORG'!T739</f>
        <v>0</v>
      </c>
      <c r="J742" s="14">
        <f>+'[1]Consolidado ORG'!AE739</f>
        <v>0</v>
      </c>
      <c r="K742" s="12" t="str">
        <f>+'[1]Consolidado ORG'!E739</f>
        <v>5 5. Contratación directa</v>
      </c>
      <c r="L742" s="12" t="str">
        <f>+'[1]Consolidado ORG'!F739</f>
        <v>6 6. Otro</v>
      </c>
      <c r="M742" s="12" t="str">
        <f>+'[1]Consolidado ORG'!AK739</f>
        <v>https://www.contratos.gov.co/consultas/detalleProceso.do?numConstancia=17-12-7090550</v>
      </c>
      <c r="N742" s="12" t="str">
        <f>+'[1]Consolidado ORG'!AL739</f>
        <v>17-12-7090550</v>
      </c>
      <c r="O742" s="29"/>
    </row>
    <row r="743" spans="1:15" ht="67.5" x14ac:dyDescent="0.25">
      <c r="A743" s="11" t="str">
        <f>+'[1]Consolidado ORG'!A740</f>
        <v>SCJ-743-2017</v>
      </c>
      <c r="B743" s="12">
        <f>+'[1]Consolidado ORG'!B740</f>
        <v>42996</v>
      </c>
      <c r="C743" s="12" t="str">
        <f>+'[1]Consolidado ORG'!G740</f>
        <v>ALBA LUZ MENDEZ PEREZ</v>
      </c>
      <c r="D743" s="12" t="str">
        <f>+'[1]Consolidado ORG'!L740</f>
        <v xml:space="preserve">PRESTAR SERVICIOS PROFECIONALES ESPECIALIZADOS EN MATERIA ECONOMICA RELACIONADA CON EL PLANEAMIENTO, PROGRAMACIÓN Y GESTIÓN DE RECURSOS PARA ATENDER LAS NESECIDADES DE LA POLICIA METROPOLITANA DE BOGOTA ANTE LA SECRETARIADE SECRETARIA DE SEGURIDAD CONVIVENCIA Y JUSTICIA </v>
      </c>
      <c r="E743" s="12">
        <f>+'[1]Consolidado ORG'!M740</f>
        <v>42998</v>
      </c>
      <c r="F743" s="12">
        <f>+'[1]Consolidado ORG'!N740</f>
        <v>43119</v>
      </c>
      <c r="G743" s="13">
        <f>+'[1]Consolidado ORG'!P740</f>
        <v>4</v>
      </c>
      <c r="H743" s="13">
        <f>+'[1]Consolidado ORG'!AG740</f>
        <v>0</v>
      </c>
      <c r="I743" s="14">
        <f>+'[1]Consolidado ORG'!T740</f>
        <v>32000000</v>
      </c>
      <c r="J743" s="14">
        <f>+'[1]Consolidado ORG'!AE740</f>
        <v>0</v>
      </c>
      <c r="K743" s="12" t="str">
        <f>+'[1]Consolidado ORG'!E740</f>
        <v>5 5. Contratación directa</v>
      </c>
      <c r="L743" s="12" t="str">
        <f>+'[1]Consolidado ORG'!F740</f>
        <v>6 6. Otro</v>
      </c>
      <c r="M743" s="12" t="str">
        <f>+'[1]Consolidado ORG'!AK740</f>
        <v>https://www.contratos.gov.co/consultas/detalleProceso.do?numConstancia=17-12-7073303</v>
      </c>
      <c r="N743" s="12" t="str">
        <f>+'[1]Consolidado ORG'!AL740</f>
        <v>17-12-7073303</v>
      </c>
      <c r="O743" s="29"/>
    </row>
    <row r="744" spans="1:15" ht="56.25" x14ac:dyDescent="0.25">
      <c r="A744" s="11" t="str">
        <f>+'[1]Consolidado ORG'!A741</f>
        <v>SCJ-744-2017</v>
      </c>
      <c r="B744" s="12">
        <f>+'[1]Consolidado ORG'!B741</f>
        <v>42997</v>
      </c>
      <c r="C744" s="12" t="str">
        <f>+'[1]Consolidado ORG'!G741</f>
        <v>CARLOS ENRIQUE CUBIDES MENDOZA</v>
      </c>
      <c r="D744" s="12" t="str">
        <f>+'[1]Consolidado ORG'!L741</f>
        <v>PRESTAR LOS SERVICIOS DE APOYO DE GESTIÓN EN LA SUBSECRETARÍA DE SEGURIDAD Y CONVIVENCIA PARA COADYUDAR EN LA IMPLEMENTACIÓN DE ESTRATEGIAS Y ACCIONES DE DIÁOLOGO, MEDIACIÓN Y PREVENCIÓN EN CONVIVENCIA Y SEGURIDAD CIUDADANA EN LA CIUDAD</v>
      </c>
      <c r="E744" s="12">
        <f>+'[1]Consolidado ORG'!M741</f>
        <v>42998</v>
      </c>
      <c r="F744" s="12">
        <f>+'[1]Consolidado ORG'!N741</f>
        <v>43114</v>
      </c>
      <c r="G744" s="13">
        <f>+'[1]Consolidado ORG'!P741</f>
        <v>4</v>
      </c>
      <c r="H744" s="13">
        <f>+'[1]Consolidado ORG'!AG741</f>
        <v>0</v>
      </c>
      <c r="I744" s="14">
        <f>+'[1]Consolidado ORG'!T741</f>
        <v>8000000</v>
      </c>
      <c r="J744" s="14">
        <f>+'[1]Consolidado ORG'!AE741</f>
        <v>0</v>
      </c>
      <c r="K744" s="12" t="str">
        <f>+'[1]Consolidado ORG'!E741</f>
        <v>5 5. Contratación directa</v>
      </c>
      <c r="L744" s="12" t="str">
        <f>+'[1]Consolidado ORG'!F741</f>
        <v>6 6. Otro</v>
      </c>
      <c r="M744" s="12" t="str">
        <f>+'[1]Consolidado ORG'!AK741</f>
        <v>https://www.contratos.gov.co/consultas/detalleProceso.do?numConstancia=17-12-7081333</v>
      </c>
      <c r="N744" s="12" t="str">
        <f>+'[1]Consolidado ORG'!AL741</f>
        <v>17-12-7081333</v>
      </c>
      <c r="O744" s="29"/>
    </row>
    <row r="745" spans="1:15" ht="56.25" x14ac:dyDescent="0.25">
      <c r="A745" s="11" t="str">
        <f>+'[1]Consolidado ORG'!A742</f>
        <v>SCJ-745-2017</v>
      </c>
      <c r="B745" s="12">
        <f>+'[1]Consolidado ORG'!B742</f>
        <v>42998</v>
      </c>
      <c r="C745" s="12" t="str">
        <f>+'[1]Consolidado ORG'!G742</f>
        <v>DO CONSULTING S.A.S</v>
      </c>
      <c r="D745" s="12" t="str">
        <f>+'[1]Consolidado ORG'!L742</f>
        <v>PRESTAR DE MANERA INDEPENDIENTE Y AUTÓNOMA A LA SECRETARÍA DISTRITAL DE SEGURIDAD CONVIVENCIA Y JUSTICIA SUS SERVICOS PROFESIONALES EN EL MANEJO ORIENTACIÓN ESTRATÉGICA DE LAS COMUNICACIONES INTERNAS Y EXTERNAS DE LA ENTIDAD.</v>
      </c>
      <c r="E745" s="12">
        <f>+'[1]Consolidado ORG'!M742</f>
        <v>42999</v>
      </c>
      <c r="F745" s="12">
        <f>+'[1]Consolidado ORG'!N742</f>
        <v>43120</v>
      </c>
      <c r="G745" s="13">
        <f>+'[1]Consolidado ORG'!P742</f>
        <v>4</v>
      </c>
      <c r="H745" s="13">
        <f>+'[1]Consolidado ORG'!AG742</f>
        <v>0</v>
      </c>
      <c r="I745" s="14">
        <f>+'[1]Consolidado ORG'!T742</f>
        <v>40460000</v>
      </c>
      <c r="J745" s="14">
        <f>+'[1]Consolidado ORG'!AE742</f>
        <v>0</v>
      </c>
      <c r="K745" s="12" t="str">
        <f>+'[1]Consolidado ORG'!E742</f>
        <v>5 5. Contratación directa</v>
      </c>
      <c r="L745" s="12" t="str">
        <f>+'[1]Consolidado ORG'!F742</f>
        <v>6 6. Otro</v>
      </c>
      <c r="M745" s="12" t="str">
        <f>+'[1]Consolidado ORG'!AK742</f>
        <v>https://www.contratos.gov.co/consultas/detalleProceso.do?numConstancia=17-12-7095639</v>
      </c>
      <c r="N745" s="12" t="str">
        <f>+'[1]Consolidado ORG'!AL742</f>
        <v>17-12-7095639</v>
      </c>
      <c r="O745" s="29"/>
    </row>
    <row r="746" spans="1:15" ht="33.75" x14ac:dyDescent="0.25">
      <c r="A746" s="11" t="str">
        <f>+'[1]Consolidado ORG'!A743</f>
        <v>SCJ-746-2017</v>
      </c>
      <c r="B746" s="12">
        <f>+'[1]Consolidado ORG'!B743</f>
        <v>42999</v>
      </c>
      <c r="C746" s="12" t="str">
        <f>+'[1]Consolidado ORG'!G743</f>
        <v>MAKRO SUPER MAYORISTAS</v>
      </c>
      <c r="D746" s="12" t="str">
        <f>+'[1]Consolidado ORG'!L743</f>
        <v>ADQUISICIÓN DE SILLAS PLASTICAS Y MESAS PLEGABLES, PARA LOS EQUIPAMENTOS DE SECRETARIA DISTRITAL DE SEGURIDAD, CONVIVENCIA Y JUSTICIA DE BOGOTA.</v>
      </c>
      <c r="E746" s="12">
        <f>+'[1]Consolidado ORG'!M743</f>
        <v>42999</v>
      </c>
      <c r="F746" s="12">
        <f>+'[1]Consolidado ORG'!N743</f>
        <v>43013</v>
      </c>
      <c r="G746" s="13">
        <f>+'[1]Consolidado ORG'!P743</f>
        <v>0.5</v>
      </c>
      <c r="H746" s="13">
        <f>+'[1]Consolidado ORG'!AG743</f>
        <v>0</v>
      </c>
      <c r="I746" s="14">
        <f>+'[1]Consolidado ORG'!T743</f>
        <v>1253515</v>
      </c>
      <c r="J746" s="14">
        <f>+'[1]Consolidado ORG'!AE743</f>
        <v>0</v>
      </c>
      <c r="K746" s="12" t="str">
        <f>+'[1]Consolidado ORG'!E743</f>
        <v>2 2. Selección abreviada</v>
      </c>
      <c r="L746" s="12" t="str">
        <f>+'[1]Consolidado ORG'!F743</f>
        <v>6 6. Otro</v>
      </c>
      <c r="M746" s="12" t="str">
        <f>+'[1]Consolidado ORG'!AK743</f>
        <v>https://www.colombiacompra.gov.co/tienda-virtual-del-estado-colombiano/ordenes-compra/20382</v>
      </c>
      <c r="N746" s="12" t="str">
        <f>+'[1]Consolidado ORG'!AL743</f>
        <v>CCE-20382</v>
      </c>
      <c r="O746" s="29"/>
    </row>
    <row r="747" spans="1:15" ht="101.25" x14ac:dyDescent="0.25">
      <c r="A747" s="11" t="str">
        <f>+'[1]Consolidado ORG'!A744</f>
        <v>SCJ-747-2017</v>
      </c>
      <c r="B747" s="12">
        <f>+'[1]Consolidado ORG'!B744</f>
        <v>42999</v>
      </c>
      <c r="C747" s="12" t="str">
        <f>+'[1]Consolidado ORG'!G744</f>
        <v>MARCELA SENESTRARI CASTRO</v>
      </c>
      <c r="D747" s="12" t="str">
        <f>+'[1]Consolidado ORG'!L744</f>
        <v>PRESTAR SERVICIOS PROFESIONALES ESPECIALIZADOS A LA DIRECCIÓN DE TECNOLOGÍAS Y SISTEMAS DE INFORMACIÓN DE LA SECRETARÍA DISTRITAL DE SEGURIDAD, CONVIVENCIA Y JUSTICIA, EN LA FORMULACIÓN E IMPLEMENTACIÓN PUESTA EN MARCHA DEL SEGUIMIENTO Y CONTROL DE PLANES DE GESTIÓN, SUBSISTEMAS DE CONTROL INTERNO Y DE GESTIÓN DE CALIDAD EN LOS PROCESOS Y PROCEDIMIENTOS DE LA DEPENDENCIA, ASÍ COMO LO CONCERNIENTE AL PROCESO ADMINISTRATIVO DE CONTRATACIÓN Y GENERACIÓN DE REPORTES E INDICADORES.</v>
      </c>
      <c r="E747" s="12">
        <f>+'[1]Consolidado ORG'!M744</f>
        <v>43000</v>
      </c>
      <c r="F747" s="12">
        <f>+'[1]Consolidado ORG'!N744</f>
        <v>43110</v>
      </c>
      <c r="G747" s="13">
        <f>+'[1]Consolidado ORG'!P744</f>
        <v>3</v>
      </c>
      <c r="H747" s="13">
        <f>+'[1]Consolidado ORG'!AG744</f>
        <v>20</v>
      </c>
      <c r="I747" s="14">
        <f>+'[1]Consolidado ORG'!T744</f>
        <v>20700000</v>
      </c>
      <c r="J747" s="14">
        <f>+'[1]Consolidado ORG'!AE744</f>
        <v>4600000</v>
      </c>
      <c r="K747" s="12" t="str">
        <f>+'[1]Consolidado ORG'!E744</f>
        <v>5 5. Contratación directa</v>
      </c>
      <c r="L747" s="12" t="str">
        <f>+'[1]Consolidado ORG'!F744</f>
        <v>6 6. Otro</v>
      </c>
      <c r="M747" s="12" t="str">
        <f>+'[1]Consolidado ORG'!AK744</f>
        <v>https://community.secop.gov.co/Public/Tendering/OpportunityDetail/Index?noticeUID=CO1.NTC.217707</v>
      </c>
      <c r="N747" s="12" t="str">
        <f>+'[1]Consolidado ORG'!AL744</f>
        <v>CO1.NTC.217707</v>
      </c>
      <c r="O747" s="29"/>
    </row>
    <row r="748" spans="1:15" ht="78.75" x14ac:dyDescent="0.25">
      <c r="A748" s="11" t="str">
        <f>+'[1]Consolidado ORG'!A745</f>
        <v>SCJ-748-2017</v>
      </c>
      <c r="B748" s="12">
        <f>+'[1]Consolidado ORG'!B745</f>
        <v>43003</v>
      </c>
      <c r="C748" s="12" t="str">
        <f>+'[1]Consolidado ORG'!G745</f>
        <v>HENRY DIAZ DUSSAN</v>
      </c>
      <c r="D748" s="12" t="str">
        <f>+'[1]Consolidado ORG'!L745</f>
        <v xml:space="preserve">PRESTAR LOS SERVICIOS PROFESIONALES ESPECIALIZADOS A LA DIRECCIÓN DE TECNOLOGÍA Y SISTEMAS DE LA INFORMACIÓN PARA LA PLANIFICACIÓN, ESTRUCTURACIÓN, EJECUCIÓN, IMPLEMENTACIÓN Y SEGUIMIENTO DE LA ESTRATEGIA PARA EL CUMPLIMIENTO DE LOS LINEAMIENTOS DE GOBIERNO EN LÍNEA (GEL) EN CADA UNO DE SUS COMPONENTES PARA LA SECRETARIA DE SEGURIDAD, CONVIVENCIA Y JUSTICIA. </v>
      </c>
      <c r="E748" s="12">
        <f>+'[1]Consolidado ORG'!M745</f>
        <v>43004</v>
      </c>
      <c r="F748" s="12">
        <f>+'[1]Consolidado ORG'!N745</f>
        <v>43114</v>
      </c>
      <c r="G748" s="13">
        <f>+'[1]Consolidado ORG'!P745</f>
        <v>3</v>
      </c>
      <c r="H748" s="13">
        <f>+'[1]Consolidado ORG'!AG745</f>
        <v>20</v>
      </c>
      <c r="I748" s="14">
        <f>+'[1]Consolidado ORG'!T745</f>
        <v>29102640</v>
      </c>
      <c r="J748" s="14">
        <f>+'[1]Consolidado ORG'!AE745</f>
        <v>6467253</v>
      </c>
      <c r="K748" s="12" t="str">
        <f>+'[1]Consolidado ORG'!E745</f>
        <v>5 5. Contratación directa</v>
      </c>
      <c r="L748" s="12" t="str">
        <f>+'[1]Consolidado ORG'!F745</f>
        <v>6 6. Otro</v>
      </c>
      <c r="M748" s="12" t="str">
        <f>+'[1]Consolidado ORG'!AK745</f>
        <v>https://community.secop.gov.co/Public/Tendering/OpportunityDetail/Index?noticeUID=CO1.NTC.217510</v>
      </c>
      <c r="N748" s="12" t="str">
        <f>+'[1]Consolidado ORG'!AL745</f>
        <v>CO1.NTC.217510</v>
      </c>
      <c r="O748" s="29"/>
    </row>
    <row r="749" spans="1:15" ht="33.75" x14ac:dyDescent="0.25">
      <c r="A749" s="11" t="str">
        <f>+'[1]Consolidado ORG'!A746</f>
        <v>SCJ-749-2017</v>
      </c>
      <c r="B749" s="12">
        <f>+'[1]Consolidado ORG'!B746</f>
        <v>42999</v>
      </c>
      <c r="C749" s="12" t="str">
        <f>+'[1]Consolidado ORG'!G746</f>
        <v>RG COMERCIAL SA</v>
      </c>
      <c r="D749" s="12" t="str">
        <f>+'[1]Consolidado ORG'!L746</f>
        <v>EL MANTENIMIENTO PREVENTIVO Y CORRECTIVO PARA EL ROBOT ANTIEXPLOSIVOS ALLEN VANGUARD DE LA POLICIA METROPOLITANA DE BOGOTA GRUPO ANTIEXPLOSIVOS</v>
      </c>
      <c r="E749" s="12">
        <f>+'[1]Consolidado ORG'!M746</f>
        <v>43005</v>
      </c>
      <c r="F749" s="12">
        <f>+'[1]Consolidado ORG'!N746</f>
        <v>43034</v>
      </c>
      <c r="G749" s="13">
        <f>+'[1]Consolidado ORG'!P746</f>
        <v>1</v>
      </c>
      <c r="H749" s="13">
        <f>+'[1]Consolidado ORG'!AG746</f>
        <v>0</v>
      </c>
      <c r="I749" s="14">
        <f>+'[1]Consolidado ORG'!T746</f>
        <v>47838000</v>
      </c>
      <c r="J749" s="14">
        <f>+'[1]Consolidado ORG'!AE746</f>
        <v>0</v>
      </c>
      <c r="K749" s="12" t="str">
        <f>+'[1]Consolidado ORG'!E746</f>
        <v>5 5. Contratación directa</v>
      </c>
      <c r="L749" s="12" t="str">
        <f>+'[1]Consolidado ORG'!F746</f>
        <v>6 6. Otro</v>
      </c>
      <c r="M749" s="12" t="str">
        <f>+'[1]Consolidado ORG'!AK746</f>
        <v>https://www.contratos.gov.co/consultas/detalleProceso.do?numConstancia=17-12-7085464</v>
      </c>
      <c r="N749" s="12" t="str">
        <f>+'[1]Consolidado ORG'!AL746</f>
        <v>17-12-7085464</v>
      </c>
      <c r="O749" s="29"/>
    </row>
    <row r="750" spans="1:15" ht="78.75" x14ac:dyDescent="0.25">
      <c r="A750" s="11" t="str">
        <f>+'[1]Consolidado ORG'!A747</f>
        <v>SCJ-750-2017</v>
      </c>
      <c r="B750" s="12">
        <f>+'[1]Consolidado ORG'!B747</f>
        <v>43000</v>
      </c>
      <c r="C750" s="12" t="str">
        <f>+'[1]Consolidado ORG'!G747</f>
        <v>SECRETARIA DE EDUCACIÓN DEL DISTRITO</v>
      </c>
      <c r="D750" s="12" t="str">
        <f>+'[1]Consolidado ORG'!L747</f>
        <v>DESARROLLAR LA ESTRATEGIA PARA LA PREVENCIÓN DE LA COMISIÓN Y PARTICIPACIÓN DE LOS ADOLESCENTES Y JÓVENES DEL PROGRAMA DISTRITAL "VOLVER A LA ESCUELA" EN ACTIVIDADES DELICTIVAS EN LA CIUDAD DE BOGOTÁ, E IMPLEMENTAR ACCIONES QUE INCIDAN DIRECTAMENTE EN LA REDUCCIÓN DE COMPORTAMIENTOS VIOLENTOS Y CONTRIBUYAN EN LA MEJORÍA DE LA TOMA DE DECISIONES.</v>
      </c>
      <c r="E750" s="12">
        <f>+'[1]Consolidado ORG'!M747</f>
        <v>43000</v>
      </c>
      <c r="F750" s="12">
        <f>+'[1]Consolidado ORG'!N747</f>
        <v>43180</v>
      </c>
      <c r="G750" s="13">
        <f>+'[1]Consolidado ORG'!P747</f>
        <v>6</v>
      </c>
      <c r="H750" s="13">
        <f>+'[1]Consolidado ORG'!AG747</f>
        <v>0</v>
      </c>
      <c r="I750" s="14">
        <f>+'[1]Consolidado ORG'!T747</f>
        <v>0</v>
      </c>
      <c r="J750" s="14">
        <f>+'[1]Consolidado ORG'!AE747</f>
        <v>0</v>
      </c>
      <c r="K750" s="12" t="str">
        <f>+'[1]Consolidado ORG'!E747</f>
        <v>5 5. Contratación directa</v>
      </c>
      <c r="L750" s="12" t="str">
        <f>+'[1]Consolidado ORG'!F747</f>
        <v>6 6. Otro</v>
      </c>
      <c r="M750" s="12" t="str">
        <f>+'[1]Consolidado ORG'!AK747</f>
        <v>https://www.contratos.gov.co/consultas/detalleProceso.do?numConstancia=17-12-7112478</v>
      </c>
      <c r="N750" s="12" t="str">
        <f>+'[1]Consolidado ORG'!AL747</f>
        <v>17-12-7112478</v>
      </c>
      <c r="O750" s="29"/>
    </row>
    <row r="751" spans="1:15" ht="56.25" x14ac:dyDescent="0.25">
      <c r="A751" s="11" t="str">
        <f>+'[1]Consolidado ORG'!A748</f>
        <v>SCJ-751-2017</v>
      </c>
      <c r="B751" s="12">
        <f>+'[1]Consolidado ORG'!B748</f>
        <v>43005</v>
      </c>
      <c r="C751" s="12" t="str">
        <f>+'[1]Consolidado ORG'!G748</f>
        <v>DITAR S.A.</v>
      </c>
      <c r="D751" s="12" t="str">
        <f>+'[1]Consolidado ORG'!L748</f>
        <v>ADQUISICIÓN DE LIBRETAS COMPARENDERAS Y ANEXO NO. 1 SEGÚN ESPECIFICACIONES TÉCNICAS Y MODELO DE COMPARENDO, DANDO CUMPLIMIENTO A LA ENTRADA EN VIGENCIA DE LA LEY 1801 DE 2016 “CÓDIGO NACIONAL DE POLICÍA Y CONVIVENCIA</v>
      </c>
      <c r="E751" s="12">
        <f>+'[1]Consolidado ORG'!M748</f>
        <v>43006</v>
      </c>
      <c r="F751" s="12">
        <f>+'[1]Consolidado ORG'!N748</f>
        <v>43066</v>
      </c>
      <c r="G751" s="13">
        <f>+'[1]Consolidado ORG'!P748</f>
        <v>2</v>
      </c>
      <c r="H751" s="13">
        <f>+'[1]Consolidado ORG'!AG748</f>
        <v>0</v>
      </c>
      <c r="I751" s="14">
        <f>+'[1]Consolidado ORG'!T748</f>
        <v>102160000</v>
      </c>
      <c r="J751" s="14">
        <f>+'[1]Consolidado ORG'!AE748</f>
        <v>0</v>
      </c>
      <c r="K751" s="12" t="str">
        <f>+'[1]Consolidado ORG'!E748</f>
        <v>2 2. Selección abreviada</v>
      </c>
      <c r="L751" s="12" t="str">
        <f>+'[1]Consolidado ORG'!F748</f>
        <v>1 1. Subasta Inversa</v>
      </c>
      <c r="M751" s="12" t="str">
        <f>+'[1]Consolidado ORG'!AK748</f>
        <v>https://community.secop.gov.co/Public/Tendering/OpportunityDetail/Index?noticeUID=CO1.NTC.206640</v>
      </c>
      <c r="N751" s="12" t="str">
        <f>+'[1]Consolidado ORG'!AL748</f>
        <v>CO1.NTC.206640</v>
      </c>
      <c r="O751" s="29"/>
    </row>
    <row r="752" spans="1:15" ht="67.5" x14ac:dyDescent="0.25">
      <c r="A752" s="11" t="str">
        <f>+'[1]Consolidado ORG'!A749</f>
        <v>SCJ-752-2017</v>
      </c>
      <c r="B752" s="12">
        <f>+'[1]Consolidado ORG'!B749</f>
        <v>43006</v>
      </c>
      <c r="C752" s="12" t="str">
        <f>+'[1]Consolidado ORG'!G749</f>
        <v>FREDY ALEXANDER CASTAÑO GALLEGO</v>
      </c>
      <c r="D752" s="12" t="str">
        <f>+'[1]Consolidado ORG'!L749</f>
        <v>PRESTAR LOS SERVICIOS PROFESIONALES ESPECIALIZADOS PARA EL SOPORTE Y APOYO EN LA PLANIFICACIÓN, ESTRUCTURACIÓN, EJECUCIÓN, IMPLEMENTACIÓN Y SEGUIMIENTO DE LOS PROYECTOS Y PROCESOS CONTRACTUALES DESIGNADOS POR LA DIRECCIÓN DE TECNOLOGÍA Y SISTEMAS DE LA INFORMACIÓN DE LA SECRETARÍA DE SEGURIDAD CONVIVENCIA JUSTICIA</v>
      </c>
      <c r="E752" s="12">
        <f>+'[1]Consolidado ORG'!M749</f>
        <v>43007</v>
      </c>
      <c r="F752" s="12">
        <f>+'[1]Consolidado ORG'!N749</f>
        <v>43097</v>
      </c>
      <c r="G752" s="13">
        <f>+'[1]Consolidado ORG'!P749</f>
        <v>3</v>
      </c>
      <c r="H752" s="13">
        <f>+'[1]Consolidado ORG'!AG749</f>
        <v>0</v>
      </c>
      <c r="I752" s="14">
        <f>+'[1]Consolidado ORG'!T749</f>
        <v>14220000</v>
      </c>
      <c r="J752" s="14">
        <f>+'[1]Consolidado ORG'!AE749</f>
        <v>0</v>
      </c>
      <c r="K752" s="12" t="str">
        <f>+'[1]Consolidado ORG'!E749</f>
        <v>5 5. Contratación directa</v>
      </c>
      <c r="L752" s="12" t="str">
        <f>+'[1]Consolidado ORG'!F749</f>
        <v>6 6. Otro</v>
      </c>
      <c r="M752" s="12" t="str">
        <f>+'[1]Consolidado ORG'!AK749</f>
        <v>https://www.contratos.gov.co/consultas/detalleProceso.do?numConstancia=17-12-7123904</v>
      </c>
      <c r="N752" s="12" t="str">
        <f>+'[1]Consolidado ORG'!AL749</f>
        <v>17-12-7123904</v>
      </c>
      <c r="O752" s="29"/>
    </row>
    <row r="753" spans="1:15" ht="78.75" x14ac:dyDescent="0.25">
      <c r="A753" s="11" t="str">
        <f>+'[1]Consolidado ORG'!A750</f>
        <v>SCJ-753-2017</v>
      </c>
      <c r="B753" s="12">
        <f>+'[1]Consolidado ORG'!B750</f>
        <v>43007</v>
      </c>
      <c r="C753" s="12" t="str">
        <f>+'[1]Consolidado ORG'!G750</f>
        <v>DIEGO FERNEY RAMIREZ PULIDO</v>
      </c>
      <c r="D753" s="12" t="str">
        <f>+'[1]Consolidado ORG'!L750</f>
        <v>PRESTAR SERVICIOS PROFESIONALES ESPECIALIZADOS A LA DIRECCIÓN DE TECNOLOGÍAS Y SISTEMAS DE INFORMACIÓN DE LA SECRETARÍA DISTRITAL DE SEGURIDAD, CONVIVENCIA Y JUSTICIA; PARA REALIZAR LA ADMINISTRACIÓN, MONITOREO, REVISIÓN, RETROALIMENTACIÓN Y CONTROL DEL SISTEMA DE GESTIÓN DE SEGURIDAD DE LA INFORMACIÓN SGSI EN EL MARCO DE LA ESTRATEGIA DE GOBIERNO EN LÍNEA.</v>
      </c>
      <c r="E753" s="12">
        <f>+'[1]Consolidado ORG'!M750</f>
        <v>43010</v>
      </c>
      <c r="F753" s="12">
        <f>+'[1]Consolidado ORG'!N750</f>
        <v>43101</v>
      </c>
      <c r="G753" s="13">
        <f>+'[1]Consolidado ORG'!P750</f>
        <v>3</v>
      </c>
      <c r="H753" s="13">
        <f>+'[1]Consolidado ORG'!AG750</f>
        <v>0</v>
      </c>
      <c r="I753" s="14">
        <f>+'[1]Consolidado ORG'!T750</f>
        <v>19500000</v>
      </c>
      <c r="J753" s="14">
        <f>+'[1]Consolidado ORG'!AE750</f>
        <v>0</v>
      </c>
      <c r="K753" s="12" t="str">
        <f>+'[1]Consolidado ORG'!E750</f>
        <v>5 5. Contratación directa</v>
      </c>
      <c r="L753" s="12" t="str">
        <f>+'[1]Consolidado ORG'!F750</f>
        <v>6 6. Otro</v>
      </c>
      <c r="M753" s="12" t="str">
        <f>+'[1]Consolidado ORG'!AK750</f>
        <v>https://community.secop.gov.co/Public/Tendering/OpportunityDetail/Index?noticeUID=CO1.NTC.221605</v>
      </c>
      <c r="N753" s="12" t="str">
        <f>+'[1]Consolidado ORG'!AL750</f>
        <v>CO1.NTC.221605</v>
      </c>
      <c r="O753" s="29"/>
    </row>
    <row r="754" spans="1:15" ht="56.25" x14ac:dyDescent="0.25">
      <c r="A754" s="11" t="str">
        <f>+'[1]Consolidado ORG'!A751</f>
        <v>SCJ-754-2017</v>
      </c>
      <c r="B754" s="12">
        <f>+'[1]Consolidado ORG'!B751</f>
        <v>43007</v>
      </c>
      <c r="C754" s="12" t="str">
        <f>+'[1]Consolidado ORG'!G751</f>
        <v>OSCAR EDUARDO OCAMPO CORTES</v>
      </c>
      <c r="D754" s="12" t="str">
        <f>+'[1]Consolidado ORG'!L751</f>
        <v>PRESTAR SERVICIOS PROFESIONALES PARA ADELANTAR ACTIVIDADES DIRIGIDAS Y LA EVALUACION Y DESARROLLO DE LA EJECUCION DE LOS RECURSOS DE LOS PROYECTOS ASIGNADOS  A LA DIRECCION DE RECURSOS FISICOS Y GESTION DOCUMENTAL DE LA SECRETARIA DE SEGURIDAD CONVIVENCIA</v>
      </c>
      <c r="E754" s="12">
        <f>+'[1]Consolidado ORG'!M751</f>
        <v>43010</v>
      </c>
      <c r="F754" s="12">
        <f>+'[1]Consolidado ORG'!N751</f>
        <v>43101</v>
      </c>
      <c r="G754" s="13">
        <f>+'[1]Consolidado ORG'!P751</f>
        <v>3</v>
      </c>
      <c r="H754" s="13">
        <f>+'[1]Consolidado ORG'!AG751</f>
        <v>0</v>
      </c>
      <c r="I754" s="14">
        <f>+'[1]Consolidado ORG'!T751</f>
        <v>21000000</v>
      </c>
      <c r="J754" s="14">
        <f>+'[1]Consolidado ORG'!AE751</f>
        <v>0</v>
      </c>
      <c r="K754" s="12" t="str">
        <f>+'[1]Consolidado ORG'!E751</f>
        <v>5 5. Contratación directa</v>
      </c>
      <c r="L754" s="12" t="str">
        <f>+'[1]Consolidado ORG'!F751</f>
        <v>6 6. Otro</v>
      </c>
      <c r="M754" s="12" t="str">
        <f>+'[1]Consolidado ORG'!AK751</f>
        <v>https://www.contratos.gov.co/consultas/detalleProceso.do?numConstancia=17-12-7123884</v>
      </c>
      <c r="N754" s="12" t="str">
        <f>+'[1]Consolidado ORG'!AL751</f>
        <v>17-12-7123884</v>
      </c>
      <c r="O754" s="29"/>
    </row>
    <row r="755" spans="1:15" ht="56.25" x14ac:dyDescent="0.25">
      <c r="A755" s="11" t="str">
        <f>+'[1]Consolidado ORG'!A752</f>
        <v>SCJ-755-2017</v>
      </c>
      <c r="B755" s="12">
        <f>+'[1]Consolidado ORG'!B752</f>
        <v>43010</v>
      </c>
      <c r="C755" s="12" t="str">
        <f>+'[1]Consolidado ORG'!G752</f>
        <v>ADRIANA RODRIGUEZ RODRIGUEZ</v>
      </c>
      <c r="D755" s="12" t="str">
        <f>+'[1]Consolidado ORG'!L752</f>
        <v xml:space="preserve">PRESTAR LOS SERVICIOS PROFESIONALES ESPECIALIZADOS A LA DIRECCIÓN DE TECNOLOGÍA Y SISTEMAS DE LA INFORMACIÓN PARA SOPORTAR Y APOYAR LA PLANEACIÓN DEFINICIÓN DISEÑO E IMPLEMENTACIÓN DE LA ARQUITECTURA EMPRESARIAL PARA LA SECRETARÍA DE SEGURIDAD, CONVIVENCIA Y JUSTICIA </v>
      </c>
      <c r="E755" s="12">
        <f>+'[1]Consolidado ORG'!M752</f>
        <v>43011</v>
      </c>
      <c r="F755" s="12">
        <f>+'[1]Consolidado ORG'!N752</f>
        <v>43102</v>
      </c>
      <c r="G755" s="13">
        <f>+'[1]Consolidado ORG'!P752</f>
        <v>3</v>
      </c>
      <c r="H755" s="13">
        <f>+'[1]Consolidado ORG'!AG752</f>
        <v>0</v>
      </c>
      <c r="I755" s="14">
        <f>+'[1]Consolidado ORG'!T752</f>
        <v>19500000</v>
      </c>
      <c r="J755" s="14">
        <f>+'[1]Consolidado ORG'!AE752</f>
        <v>0</v>
      </c>
      <c r="K755" s="12" t="str">
        <f>+'[1]Consolidado ORG'!E752</f>
        <v>5 5. Contratación directa</v>
      </c>
      <c r="L755" s="12" t="str">
        <f>+'[1]Consolidado ORG'!F752</f>
        <v>6 6. Otro</v>
      </c>
      <c r="M755" s="12" t="str">
        <f>+'[1]Consolidado ORG'!AK752</f>
        <v>https://www.contratos.gov.co/consultas/detalleProceso.do?numConstancia=17-12-7123932</v>
      </c>
      <c r="N755" s="12" t="str">
        <f>+'[1]Consolidado ORG'!AL752</f>
        <v>17-12-7123932</v>
      </c>
      <c r="O755" s="29"/>
    </row>
    <row r="756" spans="1:15" ht="56.25" x14ac:dyDescent="0.25">
      <c r="A756" s="11" t="str">
        <f>+'[1]Consolidado ORG'!A753</f>
        <v>SCJ-756-2017</v>
      </c>
      <c r="B756" s="12">
        <f>+'[1]Consolidado ORG'!B753</f>
        <v>43010</v>
      </c>
      <c r="C756" s="12" t="str">
        <f>+'[1]Consolidado ORG'!G753</f>
        <v>LUIS FERNANDO CALDERON BOLIVAR</v>
      </c>
      <c r="D756" s="12" t="str">
        <f>+'[1]Consolidado ORG'!L753</f>
        <v xml:space="preserve">PRESTAR LOS SERVICIOS DE APOYO A LA GESTION EN LA SUBSECRETARI DE SEGURIDAD Y CONVIVENCIA PARA COADYUVAR EN LA IMPLEMENTACION DE ESTRATEGIAS Y ACCIONES DE DIALOGO MEDIACION Y PREVNECION EN CONVIVENCIA Y SEGURIDAD CIUDADANA EN LA CIUDAD </v>
      </c>
      <c r="E756" s="12">
        <f>+'[1]Consolidado ORG'!M753</f>
        <v>43011</v>
      </c>
      <c r="F756" s="12">
        <f>+'[1]Consolidado ORG'!N753</f>
        <v>43102</v>
      </c>
      <c r="G756" s="13">
        <f>+'[1]Consolidado ORG'!P753</f>
        <v>3</v>
      </c>
      <c r="H756" s="13">
        <f>+'[1]Consolidado ORG'!AG753</f>
        <v>0</v>
      </c>
      <c r="I756" s="14">
        <f>+'[1]Consolidado ORG'!T753</f>
        <v>6000000</v>
      </c>
      <c r="J756" s="14">
        <f>+'[1]Consolidado ORG'!AE753</f>
        <v>0</v>
      </c>
      <c r="K756" s="12" t="str">
        <f>+'[1]Consolidado ORG'!E753</f>
        <v>5 5. Contratación directa</v>
      </c>
      <c r="L756" s="12" t="str">
        <f>+'[1]Consolidado ORG'!F753</f>
        <v>6 6. Otro</v>
      </c>
      <c r="M756" s="12" t="str">
        <f>+'[1]Consolidado ORG'!AK753</f>
        <v>https://www.contratos.gov.co/consultas/detalleProceso.do?numConstancia=17-12-7123954</v>
      </c>
      <c r="N756" s="12" t="str">
        <f>+'[1]Consolidado ORG'!AL753</f>
        <v>17-12-7123954</v>
      </c>
      <c r="O756" s="29"/>
    </row>
    <row r="757" spans="1:15" ht="56.25" x14ac:dyDescent="0.25">
      <c r="A757" s="11" t="str">
        <f>+'[1]Consolidado ORG'!A754</f>
        <v>SCJ-757-2017</v>
      </c>
      <c r="B757" s="12">
        <f>+'[1]Consolidado ORG'!B754</f>
        <v>43010</v>
      </c>
      <c r="C757" s="12" t="str">
        <f>+'[1]Consolidado ORG'!G754</f>
        <v>JULIAN GERARDO BONILLA RODRIGUEZ</v>
      </c>
      <c r="D757" s="12" t="str">
        <f>+'[1]Consolidado ORG'!L754</f>
        <v>PRESTAR SERIVICIOS PROFESIONALES EN LOS ASUNTOS RELACIONADOS CON LAS TECNOLOGÍAS Y LAS COMUNICACIONES A CARGO DE LA DIRECCIÓN DE RECURSOS FÍSICOS Y GESTIÓN DOCUMENTAL DE LA SECRETARÍA DISTRITAL DE SEGURIDAD CONVIVENCIA Y JUSTICIA.</v>
      </c>
      <c r="E757" s="12">
        <f>+'[1]Consolidado ORG'!M754</f>
        <v>43012</v>
      </c>
      <c r="F757" s="12">
        <f>+'[1]Consolidado ORG'!N754</f>
        <v>43103</v>
      </c>
      <c r="G757" s="13">
        <f>+'[1]Consolidado ORG'!P754</f>
        <v>3</v>
      </c>
      <c r="H757" s="13">
        <f>+'[1]Consolidado ORG'!AG754</f>
        <v>0</v>
      </c>
      <c r="I757" s="14">
        <f>+'[1]Consolidado ORG'!T754</f>
        <v>24456000</v>
      </c>
      <c r="J757" s="14">
        <f>+'[1]Consolidado ORG'!AE754</f>
        <v>0</v>
      </c>
      <c r="K757" s="12" t="str">
        <f>+'[1]Consolidado ORG'!E754</f>
        <v>5 5. Contratación directa</v>
      </c>
      <c r="L757" s="12" t="str">
        <f>+'[1]Consolidado ORG'!F754</f>
        <v>6 6. Otro</v>
      </c>
      <c r="M757" s="12" t="str">
        <f>+'[1]Consolidado ORG'!AK754</f>
        <v>https://www.contratos.gov.co/consultas/detalleProceso.do?numConstancia=17-12-7123963</v>
      </c>
      <c r="N757" s="12" t="str">
        <f>+'[1]Consolidado ORG'!AL754</f>
        <v>17-12-7123963</v>
      </c>
      <c r="O757" s="29"/>
    </row>
    <row r="758" spans="1:15" ht="78.75" x14ac:dyDescent="0.25">
      <c r="A758" s="11" t="str">
        <f>+'[1]Consolidado ORG'!A755</f>
        <v>SCJ-758-2017</v>
      </c>
      <c r="B758" s="12">
        <f>+'[1]Consolidado ORG'!B755</f>
        <v>43011</v>
      </c>
      <c r="C758" s="12" t="str">
        <f>+'[1]Consolidado ORG'!G755</f>
        <v>JOHN EDISON CASTAÑO GIRALDO</v>
      </c>
      <c r="D758" s="12" t="str">
        <f>+'[1]Consolidado ORG'!L755</f>
        <v xml:space="preserve">PRESTAR LOS SERVICIOS PROFESIONALES A LA DIRECCIÓN DE PREVENCIÓN Y CULTURA CIUDADANA DE LA SUBSECRETARÍA DE SEGURIDAD Y CONVIVENCIA PARA APOYAR LA IMPLEMENTACIÓN DE LAS ESTRATEGIAS DE PREVENCIÓN DE LA PARTICIAPACIÓN DE ADOLESCENTES EN LA COMISIÓN DE DELITOS EN LA CIUDAD DE BOGOTÁ EN EL MARCO DE LA ESTRATEGIA DE CONVIVENCIA Y SEGURIDAD </v>
      </c>
      <c r="E758" s="12">
        <f>+'[1]Consolidado ORG'!M755</f>
        <v>43012</v>
      </c>
      <c r="F758" s="12">
        <f>+'[1]Consolidado ORG'!N755</f>
        <v>43103</v>
      </c>
      <c r="G758" s="13">
        <f>+'[1]Consolidado ORG'!P755</f>
        <v>3</v>
      </c>
      <c r="H758" s="13">
        <f>+'[1]Consolidado ORG'!AG755</f>
        <v>0</v>
      </c>
      <c r="I758" s="14">
        <f>+'[1]Consolidado ORG'!T755</f>
        <v>14100000</v>
      </c>
      <c r="J758" s="14">
        <f>+'[1]Consolidado ORG'!AE755</f>
        <v>0</v>
      </c>
      <c r="K758" s="12" t="str">
        <f>+'[1]Consolidado ORG'!E755</f>
        <v>5 5. Contratación directa</v>
      </c>
      <c r="L758" s="12" t="str">
        <f>+'[1]Consolidado ORG'!F755</f>
        <v>6 6. Otro</v>
      </c>
      <c r="M758" s="12" t="str">
        <f>+'[1]Consolidado ORG'!AK755</f>
        <v>https://www.contratos.gov.co/consultas/detalleProceso.do?numConstancia=17-12-7161884</v>
      </c>
      <c r="N758" s="12" t="str">
        <f>+'[1]Consolidado ORG'!AL755</f>
        <v>17-12-7161884</v>
      </c>
      <c r="O758" s="29"/>
    </row>
    <row r="759" spans="1:15" ht="56.25" x14ac:dyDescent="0.25">
      <c r="A759" s="11" t="str">
        <f>+'[1]Consolidado ORG'!A756</f>
        <v>SCJ-759-2017</v>
      </c>
      <c r="B759" s="12">
        <f>+'[1]Consolidado ORG'!B756</f>
        <v>43013</v>
      </c>
      <c r="C759" s="12" t="str">
        <f>+'[1]Consolidado ORG'!G756</f>
        <v>DIEGO EUGENIO CORREDOR BELTRAN</v>
      </c>
      <c r="D759" s="12" t="str">
        <f>+'[1]Consolidado ORG'!L756</f>
        <v>PRESTAR SUS SERVICIOS PROFESIONALES PARA REALIZAR LA CAPACITACIÓN EN DESARROLLO DEL PLAN ANTICORRUPCIÓN IMPLEMENTADO EN LA SECRETARÍA DISTRITAL DE SEGURIDAD, CONVIVENCIA Y JUSTICIA, DIRIGIDO A SUS FUNCIONARIOS Y CONTRATISTAS.</v>
      </c>
      <c r="E759" s="12">
        <f>+'[1]Consolidado ORG'!M756</f>
        <v>43017</v>
      </c>
      <c r="F759" s="12">
        <f>+'[1]Consolidado ORG'!N756</f>
        <v>43047</v>
      </c>
      <c r="G759" s="13">
        <f>+'[1]Consolidado ORG'!P756</f>
        <v>1</v>
      </c>
      <c r="H759" s="13">
        <f>+'[1]Consolidado ORG'!AG756</f>
        <v>0</v>
      </c>
      <c r="I759" s="14">
        <f>+'[1]Consolidado ORG'!T756</f>
        <v>10000000</v>
      </c>
      <c r="J759" s="14">
        <f>+'[1]Consolidado ORG'!AE756</f>
        <v>0</v>
      </c>
      <c r="K759" s="12" t="str">
        <f>+'[1]Consolidado ORG'!E756</f>
        <v>5 5. Contratación directa</v>
      </c>
      <c r="L759" s="12" t="str">
        <f>+'[1]Consolidado ORG'!F756</f>
        <v>6 6. Otro</v>
      </c>
      <c r="M759" s="12" t="str">
        <f>+'[1]Consolidado ORG'!AK756</f>
        <v>https://community.secop.gov.co/Public/Tendering/OpportunityDetail/Index?noticeUID=CO1.NTC.224114</v>
      </c>
      <c r="N759" s="12" t="str">
        <f>+'[1]Consolidado ORG'!AL756</f>
        <v>CO1.NTC.224114</v>
      </c>
      <c r="O759" s="29"/>
    </row>
    <row r="760" spans="1:15" ht="56.25" x14ac:dyDescent="0.25">
      <c r="A760" s="11" t="str">
        <f>+'[1]Consolidado ORG'!A757</f>
        <v>SCJ-760-2017</v>
      </c>
      <c r="B760" s="12">
        <f>+'[1]Consolidado ORG'!B757</f>
        <v>43013</v>
      </c>
      <c r="C760" s="12" t="str">
        <f>+'[1]Consolidado ORG'!G757</f>
        <v>JAIME ALBERTO CONTRERAS FUSET</v>
      </c>
      <c r="D760" s="12" t="str">
        <f>+'[1]Consolidado ORG'!L757</f>
        <v xml:space="preserve">PRESTAR LOS SERVICIOS PROFESIONALES ESPECIALIZADOS EN LA SECRETARIA DE SEGURIDAD CONVIVENCIA Y JUSTICIA PARA REALIZAR LA PLANEACIÓN DEFINICIÓN DISEÑO E IMPLEMENTACIÓN DE LA ARQUITECTURA EMPRESARIAL DE LA ENTIDAD </v>
      </c>
      <c r="E760" s="12">
        <f>+'[1]Consolidado ORG'!M757</f>
        <v>43014</v>
      </c>
      <c r="F760" s="12">
        <f>+'[1]Consolidado ORG'!N757</f>
        <v>43105</v>
      </c>
      <c r="G760" s="13">
        <f>+'[1]Consolidado ORG'!P757</f>
        <v>3</v>
      </c>
      <c r="H760" s="13">
        <f>+'[1]Consolidado ORG'!AG757</f>
        <v>0</v>
      </c>
      <c r="I760" s="14">
        <f>+'[1]Consolidado ORG'!T757</f>
        <v>29400000</v>
      </c>
      <c r="J760" s="14">
        <f>+'[1]Consolidado ORG'!AE757</f>
        <v>0</v>
      </c>
      <c r="K760" s="12" t="str">
        <f>+'[1]Consolidado ORG'!E757</f>
        <v>5 5. Contratación directa</v>
      </c>
      <c r="L760" s="12" t="str">
        <f>+'[1]Consolidado ORG'!F757</f>
        <v>6 6. Otro</v>
      </c>
      <c r="M760" s="12" t="str">
        <f>+'[1]Consolidado ORG'!AK757</f>
        <v>https://www.contratos.gov.co/consultas/detalleProceso.do?numConstancia=17-12-7166379</v>
      </c>
      <c r="N760" s="12" t="str">
        <f>+'[1]Consolidado ORG'!AL757</f>
        <v>17-12-7166379</v>
      </c>
      <c r="O760" s="29"/>
    </row>
    <row r="761" spans="1:15" ht="101.25" x14ac:dyDescent="0.25">
      <c r="A761" s="11" t="str">
        <f>+'[1]Consolidado ORG'!A758</f>
        <v>SCJ-761-2017</v>
      </c>
      <c r="B761" s="12">
        <f>+'[1]Consolidado ORG'!B758</f>
        <v>43013</v>
      </c>
      <c r="C761" s="12" t="str">
        <f>+'[1]Consolidado ORG'!G758</f>
        <v>ECOFLORA S.A.S</v>
      </c>
      <c r="D761" s="12" t="str">
        <f>+'[1]Consolidado ORG'!L758</f>
        <v>CONTRATAR EL SERVICIO DE CONTROL DE VECTORES CONSISTENTE EN DOS (2) INTERVENCIONES DE DESINSECTACIÓN, DESINFECCIÓN, DESRATIZACIÓN, DE TODOS LOS CENTROS DE TRABAJO DE LA S.C.J., ENTRE LOS CUALES SE ENCUENTRAN LAS CASAS DE JUSTICIA, DEL CENTRO DE TRASLADO POR PROTECCIÓN – CTP, DEL CENTRO DE COMANDO Y CONTROL – C4, DE LA SEDE ADMINISTRATIVA, BODEGA Y ALMACÉN Y LA LIMPIEZA Y LAVADO DE TANQUES DE AGUA POTABLE UBICADOS EN LA DIRECCIÓN DE LA CÁRCEL DISTRITAL</v>
      </c>
      <c r="E761" s="12">
        <f>+'[1]Consolidado ORG'!M758</f>
        <v>43018</v>
      </c>
      <c r="F761" s="12">
        <f>+'[1]Consolidado ORG'!N758</f>
        <v>43170</v>
      </c>
      <c r="G761" s="13">
        <f>+'[1]Consolidado ORG'!P758</f>
        <v>4</v>
      </c>
      <c r="H761" s="13">
        <f>+'[1]Consolidado ORG'!AG758</f>
        <v>30</v>
      </c>
      <c r="I761" s="14">
        <f>+'[1]Consolidado ORG'!T758</f>
        <v>9601515</v>
      </c>
      <c r="J761" s="14">
        <f>+'[1]Consolidado ORG'!AE758</f>
        <v>0</v>
      </c>
      <c r="K761" s="12" t="str">
        <f>+'[1]Consolidado ORG'!E758</f>
        <v>4 4. Mínima cuantía</v>
      </c>
      <c r="L761" s="12" t="str">
        <f>+'[1]Consolidado ORG'!F758</f>
        <v>6 6. Otro</v>
      </c>
      <c r="M761" s="12" t="str">
        <f>+'[1]Consolidado ORG'!AK758</f>
        <v>https://community.secop.gov.co/Public/Tendering/OpportunityDetail/Index?noticeUID=CO1.NTC.215548</v>
      </c>
      <c r="N761" s="12" t="str">
        <f>+'[1]Consolidado ORG'!AL758</f>
        <v>CO1.NTC.215548</v>
      </c>
      <c r="O761" s="29"/>
    </row>
    <row r="762" spans="1:15" ht="45" x14ac:dyDescent="0.25">
      <c r="A762" s="11" t="str">
        <f>+'[1]Consolidado ORG'!A759</f>
        <v>SCJ-762-2017</v>
      </c>
      <c r="B762" s="12">
        <f>+'[1]Consolidado ORG'!B759</f>
        <v>43017</v>
      </c>
      <c r="C762" s="12" t="str">
        <f>+'[1]Consolidado ORG'!G759</f>
        <v>PEDRO OJEDA GONZALEZ</v>
      </c>
      <c r="D762" s="12" t="str">
        <f>+'[1]Consolidado ORG'!L759</f>
        <v>CONTRATAR EL SERVICIO DE MANTENIMIENTO PREVENTIVO, CORRECTIVO Y SUMINISTRO DE REPUESTOS A LOS EQUIPOS INSTALADOS EN LA CÁRCEL DISTRITAL DE VARONES Y ANEXO DE MUJERES</v>
      </c>
      <c r="E762" s="12">
        <f>+'[1]Consolidado ORG'!M759</f>
        <v>43021</v>
      </c>
      <c r="F762" s="12">
        <f>+'[1]Consolidado ORG'!N759</f>
        <v>43232</v>
      </c>
      <c r="G762" s="13">
        <f>+'[1]Consolidado ORG'!P759</f>
        <v>7</v>
      </c>
      <c r="H762" s="13">
        <f>+'[1]Consolidado ORG'!AG759</f>
        <v>0</v>
      </c>
      <c r="I762" s="14">
        <f>+'[1]Consolidado ORG'!T759</f>
        <v>225748276</v>
      </c>
      <c r="J762" s="14">
        <f>+'[1]Consolidado ORG'!AE759</f>
        <v>0</v>
      </c>
      <c r="K762" s="12" t="str">
        <f>+'[1]Consolidado ORG'!E759</f>
        <v>2 2. Selección abreviada</v>
      </c>
      <c r="L762" s="12" t="str">
        <f>+'[1]Consolidado ORG'!F759</f>
        <v>2 2. Menor cuantía</v>
      </c>
      <c r="M762" s="12" t="str">
        <f>+'[1]Consolidado ORG'!AK759</f>
        <v>https://community.secop.gov.co/Public/Tendering/OpportunityDetail/Index?noticeUID=CO1.NTC.208904</v>
      </c>
      <c r="N762" s="12" t="str">
        <f>+'[1]Consolidado ORG'!AL759</f>
        <v>CO1.NTC.208904</v>
      </c>
      <c r="O762" s="29"/>
    </row>
    <row r="763" spans="1:15" ht="45" x14ac:dyDescent="0.25">
      <c r="A763" s="11" t="str">
        <f>+'[1]Consolidado ORG'!A760</f>
        <v>SCJ-763-2017</v>
      </c>
      <c r="B763" s="12">
        <f>+'[1]Consolidado ORG'!B760</f>
        <v>43017</v>
      </c>
      <c r="C763" s="12" t="str">
        <f>+'[1]Consolidado ORG'!G760</f>
        <v>SOFASA SA</v>
      </c>
      <c r="D763" s="12" t="str">
        <f>+'[1]Consolidado ORG'!L760</f>
        <v>FORTALECIMIENTO DEL PARQUE AUTOMOTOR DE LA POLICIA  METROPOLITANA DE BOGOTÁ, PARA EL MEJORAMIENTO DE LA SEGURIDAD Y CONVIVENCIA CIUDADANA EN LA CIUDAD DE BOGOTÁ.</v>
      </c>
      <c r="E763" s="12">
        <f>+'[1]Consolidado ORG'!M760</f>
        <v>43017</v>
      </c>
      <c r="F763" s="12">
        <f>+'[1]Consolidado ORG'!N760</f>
        <v>43098</v>
      </c>
      <c r="G763" s="13">
        <f>+'[1]Consolidado ORG'!P760</f>
        <v>2.7</v>
      </c>
      <c r="H763" s="13">
        <f>+'[1]Consolidado ORG'!AG760</f>
        <v>0</v>
      </c>
      <c r="I763" s="14">
        <f>+'[1]Consolidado ORG'!T760</f>
        <v>482578386</v>
      </c>
      <c r="J763" s="14">
        <f>+'[1]Consolidado ORG'!AE760</f>
        <v>0</v>
      </c>
      <c r="K763" s="12" t="str">
        <f>+'[1]Consolidado ORG'!E760</f>
        <v>2 2. Selección abreviada</v>
      </c>
      <c r="L763" s="12" t="str">
        <f>+'[1]Consolidado ORG'!F760</f>
        <v>6 6. Otro</v>
      </c>
      <c r="M763" s="12" t="str">
        <f>+'[1]Consolidado ORG'!AK760</f>
        <v>https://www.colombiacompra.gov.co/tienda-virtual-del-estado-colombiano/ordenes-compra/20939</v>
      </c>
      <c r="N763" s="12" t="str">
        <f>+'[1]Consolidado ORG'!AL760</f>
        <v>CCE-20939</v>
      </c>
      <c r="O763" s="29"/>
    </row>
    <row r="764" spans="1:15" ht="101.25" x14ac:dyDescent="0.25">
      <c r="A764" s="11" t="str">
        <f>+'[1]Consolidado ORG'!A761</f>
        <v>SCJ-764-2017</v>
      </c>
      <c r="B764" s="12">
        <f>+'[1]Consolidado ORG'!B761</f>
        <v>43025</v>
      </c>
      <c r="C764" s="12" t="str">
        <f>+'[1]Consolidado ORG'!G761</f>
        <v>SILVANA NICOLAS GOMEZ</v>
      </c>
      <c r="D764" s="12" t="str">
        <f>+'[1]Consolidado ORG'!L761</f>
        <v xml:space="preserve"> PRESTAR LOS SERVICIOS PROFESIONALES A LA DIRECCIÓN DE PREVENCIÓN Y CULTURA CIUDADANA DE LA SUBSECRETARÍA DE SEGURIDAD Y CONVIVENCIA, PARA LA ADAPTACIÓN Y CONSTRUCCIÓN DE LOS PROTOCOLOS DE INTERVENCIÓN PSICOLÓGICO CON ENFOQUE COGNITIVO CONDUCTUAL PARA LA ESTRATEGIA DE PREVENCIÓN DE LA PARTICIPACIÓN DE ADOLESCENTES EN LA COMISIÓN DE DELITOS EN LA CIUDAD DE BOGOTÁ EN EL MARCO DE LA ESTRATEGIA DE SEGURIDAD Y CONVIVENCIA.</v>
      </c>
      <c r="E764" s="12">
        <f>+'[1]Consolidado ORG'!M761</f>
        <v>43026</v>
      </c>
      <c r="F764" s="12">
        <f>+'[1]Consolidado ORG'!N761</f>
        <v>43101</v>
      </c>
      <c r="G764" s="13">
        <f>+'[1]Consolidado ORG'!P761</f>
        <v>2.5</v>
      </c>
      <c r="H764" s="13">
        <f>+'[1]Consolidado ORG'!AG761</f>
        <v>0</v>
      </c>
      <c r="I764" s="14">
        <f>+'[1]Consolidado ORG'!T761</f>
        <v>7625000</v>
      </c>
      <c r="J764" s="14">
        <f>+'[1]Consolidado ORG'!AE761</f>
        <v>0</v>
      </c>
      <c r="K764" s="12" t="str">
        <f>+'[1]Consolidado ORG'!E761</f>
        <v>5 5. Contratación directa</v>
      </c>
      <c r="L764" s="12" t="str">
        <f>+'[1]Consolidado ORG'!F761</f>
        <v>6 6. Otro</v>
      </c>
      <c r="M764" s="12" t="str">
        <f>+'[1]Consolidado ORG'!AK761</f>
        <v>https://community.secop.gov.co/Public/Tendering/OpportunityDetail/Index?noticeUID=CO1.NTC.227203</v>
      </c>
      <c r="N764" s="12" t="str">
        <f>+'[1]Consolidado ORG'!AL761</f>
        <v>CO1.NTC.227203</v>
      </c>
      <c r="O764" s="29"/>
    </row>
    <row r="765" spans="1:15" ht="56.25" x14ac:dyDescent="0.25">
      <c r="A765" s="11" t="str">
        <f>+'[1]Consolidado ORG'!A762</f>
        <v>SCJ-765-2017</v>
      </c>
      <c r="B765" s="12">
        <f>+'[1]Consolidado ORG'!B762</f>
        <v>43019</v>
      </c>
      <c r="C765" s="12" t="str">
        <f>+'[1]Consolidado ORG'!G762</f>
        <v>POLICÍA METROPOLITANA DE BOGOTÁ</v>
      </c>
      <c r="D765" s="12" t="str">
        <f>+'[1]Consolidado ORG'!L762</f>
        <v xml:space="preserve">"LA SECRETARÍA DISTRITAL DE SEGURIDAD, CONVIVENCIA Y JUSTICIA DE BOGOTÁ D.c., ENTREGA A TRAVÉS DE CONTRATO RATIVO DE COMODATO, SEMOVIENTES EQUINOS SEMOVIENTES CANINOS PARA USO LUSIVO DE LA POLICÍA METROPOLITANA DE BOGOTÁ (MEBOG)". </v>
      </c>
      <c r="E765" s="12">
        <f>+'[1]Consolidado ORG'!M762</f>
        <v>43019</v>
      </c>
      <c r="F765" s="12">
        <f>+'[1]Consolidado ORG'!N762</f>
        <v>44844</v>
      </c>
      <c r="G765" s="13">
        <f>+'[1]Consolidado ORG'!P762</f>
        <v>60</v>
      </c>
      <c r="H765" s="13">
        <f>+'[1]Consolidado ORG'!AG762</f>
        <v>0</v>
      </c>
      <c r="I765" s="14">
        <f>+'[1]Consolidado ORG'!T762</f>
        <v>0</v>
      </c>
      <c r="J765" s="14">
        <f>+'[1]Consolidado ORG'!AE762</f>
        <v>0</v>
      </c>
      <c r="K765" s="12" t="str">
        <f>+'[1]Consolidado ORG'!E762</f>
        <v>5 5. Contratación directa</v>
      </c>
      <c r="L765" s="12" t="str">
        <f>+'[1]Consolidado ORG'!F762</f>
        <v>6 6. Otro</v>
      </c>
      <c r="M765" s="12" t="str">
        <f>+'[1]Consolidado ORG'!AK762</f>
        <v>https://www.contratos.gov.co/consultas/detalleProceso.do?numConstancia=17-12-7169704</v>
      </c>
      <c r="N765" s="12" t="str">
        <f>+'[1]Consolidado ORG'!AL762</f>
        <v>17-12-7169704</v>
      </c>
      <c r="O765" s="29"/>
    </row>
    <row r="766" spans="1:15" ht="78.75" x14ac:dyDescent="0.25">
      <c r="A766" s="11" t="str">
        <f>+'[1]Consolidado ORG'!A763</f>
        <v>SCJ-766-2017</v>
      </c>
      <c r="B766" s="12">
        <f>+'[1]Consolidado ORG'!B763</f>
        <v>43025</v>
      </c>
      <c r="C766" s="12" t="str">
        <f>+'[1]Consolidado ORG'!G763</f>
        <v>KEVIN EDUARDO JAMAICA GONZALEZ</v>
      </c>
      <c r="D766" s="12" t="str">
        <f>+'[1]Consolidado ORG'!L763</f>
        <v>PRESTAR LOS SERVICIOS PROFESIONALES A LA DIRECCIÓN DE PREVENCIÓN Y CULTURA CIUDADANA PARA REALIZAR LAS ACCIONES TÉCNICAS DE DESARROLLO, SOPORTE E IMPLEMENTACIÓN, QUE SEAN REQUERIDAS EN EL SISTEMA DE INFORMACIÓN MISIONAL TINGUAS, EN EL MARCO DE LAS ESTRATEGIAS DE POBLACIONES EN ALTO RIEGO Y DE PARTICIPACIÓN CIUDADANA.</v>
      </c>
      <c r="E766" s="12">
        <f>+'[1]Consolidado ORG'!M763</f>
        <v>43026</v>
      </c>
      <c r="F766" s="12">
        <f>+'[1]Consolidado ORG'!N763</f>
        <v>43117</v>
      </c>
      <c r="G766" s="13">
        <f>+'[1]Consolidado ORG'!P763</f>
        <v>3</v>
      </c>
      <c r="H766" s="13">
        <f>+'[1]Consolidado ORG'!AG763</f>
        <v>0</v>
      </c>
      <c r="I766" s="14">
        <f>+'[1]Consolidado ORG'!T763</f>
        <v>12600000</v>
      </c>
      <c r="J766" s="14">
        <f>+'[1]Consolidado ORG'!AE763</f>
        <v>0</v>
      </c>
      <c r="K766" s="12" t="str">
        <f>+'[1]Consolidado ORG'!E763</f>
        <v>5 5. Contratación directa</v>
      </c>
      <c r="L766" s="12" t="str">
        <f>+'[1]Consolidado ORG'!F763</f>
        <v>6 6. Otro</v>
      </c>
      <c r="M766" s="12" t="str">
        <f>+'[1]Consolidado ORG'!AK763</f>
        <v>https://community.secop.gov.co/Public/Tendering/OpportunityDetail/Index?noticeUID=CO1.NTC.227833</v>
      </c>
      <c r="N766" s="12" t="str">
        <f>+'[1]Consolidado ORG'!AL763</f>
        <v>CO1.NTC.227833</v>
      </c>
      <c r="O766" s="29"/>
    </row>
    <row r="767" spans="1:15" ht="101.25" x14ac:dyDescent="0.25">
      <c r="A767" s="11" t="str">
        <f>+'[1]Consolidado ORG'!A764</f>
        <v>SCJ-767-2017</v>
      </c>
      <c r="B767" s="12">
        <f>+'[1]Consolidado ORG'!B764</f>
        <v>43025</v>
      </c>
      <c r="C767" s="12" t="str">
        <f>+'[1]Consolidado ORG'!G764</f>
        <v>YUDY NATALY ESPINOSA GONZALEZ</v>
      </c>
      <c r="D767" s="12" t="str">
        <f>+'[1]Consolidado ORG'!L764</f>
        <v>PRESTAR LOS SERVICIOS PROFESIONALES A LA DIRECCIÓN DE PREVENCIÓN Y CULTURA CIUDADANA DE LA SUBSECRETARIA DE SEGURIDAD Y CONVIVENCIA, PARA LA ADAPTACIÓN Y CONSTRUCCIÓN DE PROTOCOLOS DE INTERVENCIÓN PSICOLÓGICO CON ENFOQUE COGNITIVO CONDUCTUAL PARA LA ESTRATEGIA DE PREVENCIÓN DE LA PARTICIPACIÓN DE ADOLESCENTES EN LA COMISIÓN DE DELITOS EN LA CIUDAD DE BOGOTÁ EN EL MARCO DE LA ESTRATEGIA DE SEGURIDAD Y CONVIVENCIA.</v>
      </c>
      <c r="E767" s="12">
        <f>+'[1]Consolidado ORG'!M764</f>
        <v>43026</v>
      </c>
      <c r="F767" s="12">
        <f>+'[1]Consolidado ORG'!N764</f>
        <v>43101</v>
      </c>
      <c r="G767" s="13">
        <f>+'[1]Consolidado ORG'!P764</f>
        <v>2.5</v>
      </c>
      <c r="H767" s="13">
        <f>+'[1]Consolidado ORG'!AG764</f>
        <v>0</v>
      </c>
      <c r="I767" s="14">
        <f>+'[1]Consolidado ORG'!T764</f>
        <v>16250000</v>
      </c>
      <c r="J767" s="14">
        <f>+'[1]Consolidado ORG'!AE764</f>
        <v>0</v>
      </c>
      <c r="K767" s="12" t="str">
        <f>+'[1]Consolidado ORG'!E764</f>
        <v>5 5. Contratación directa</v>
      </c>
      <c r="L767" s="12" t="str">
        <f>+'[1]Consolidado ORG'!F764</f>
        <v>6 6. Otro</v>
      </c>
      <c r="M767" s="12" t="str">
        <f>+'[1]Consolidado ORG'!AK764</f>
        <v>https://community.secop.gov.co/Public/Tendering/OpportunityDetail/Index?noticeUID=CO1.NTC.228701</v>
      </c>
      <c r="N767" s="12" t="str">
        <f>+'[1]Consolidado ORG'!AL764</f>
        <v>CO1.NTC.228701</v>
      </c>
      <c r="O767" s="29"/>
    </row>
    <row r="768" spans="1:15" ht="56.25" x14ac:dyDescent="0.25">
      <c r="A768" s="11" t="str">
        <f>+'[1]Consolidado ORG'!A765</f>
        <v>SCJ-768-2017</v>
      </c>
      <c r="B768" s="12">
        <f>+'[1]Consolidado ORG'!B765</f>
        <v>43021</v>
      </c>
      <c r="C768" s="12" t="str">
        <f>+'[1]Consolidado ORG'!G765</f>
        <v>MARIA FERNANDA FUENTES TUTA</v>
      </c>
      <c r="D768" s="12" t="str">
        <f>+'[1]Consolidado ORG'!L765</f>
        <v xml:space="preserve">PRESTAR LOS SERVICIOS PROFESIONALES A LA DIRECCIÓN DE ACCESO A LA JUSTICIA PARA LIDERAR EL DISEÑO E IMPLEMENTACIÓN INTEGRAL DE LA ESTRATEGIA DE SISTEMAS LOCALES DE JUSTICIA Y FORTALECIMIENTO DE LA JUSTICIA COMUNITARIA EN EL DISTRITO CAPITAL </v>
      </c>
      <c r="E768" s="12">
        <f>+'[1]Consolidado ORG'!M765</f>
        <v>43025</v>
      </c>
      <c r="F768" s="12">
        <f>+'[1]Consolidado ORG'!N765</f>
        <v>43116</v>
      </c>
      <c r="G768" s="13">
        <f>+'[1]Consolidado ORG'!P765</f>
        <v>3</v>
      </c>
      <c r="H768" s="13">
        <f>+'[1]Consolidado ORG'!AG765</f>
        <v>0</v>
      </c>
      <c r="I768" s="14">
        <f>+'[1]Consolidado ORG'!T765</f>
        <v>28943333</v>
      </c>
      <c r="J768" s="14">
        <f>+'[1]Consolidado ORG'!AE765</f>
        <v>0</v>
      </c>
      <c r="K768" s="12" t="str">
        <f>+'[1]Consolidado ORG'!E765</f>
        <v>5 5. Contratación directa</v>
      </c>
      <c r="L768" s="12" t="str">
        <f>+'[1]Consolidado ORG'!F765</f>
        <v>6 6. Otro</v>
      </c>
      <c r="M768" s="12" t="str">
        <f>+'[1]Consolidado ORG'!AK765</f>
        <v>https://community.secop.gov.co/Public/Tendering/OpportunityDetail/Index?noticeUID=CO1.NTC.228126</v>
      </c>
      <c r="N768" s="12" t="str">
        <f>+'[1]Consolidado ORG'!AL765</f>
        <v>CO1.NTC.228126</v>
      </c>
      <c r="O768" s="29"/>
    </row>
    <row r="769" spans="1:15" ht="45" x14ac:dyDescent="0.25">
      <c r="A769" s="11" t="str">
        <f>+'[1]Consolidado ORG'!A766</f>
        <v>SCJ-769-2017</v>
      </c>
      <c r="B769" s="12">
        <f>+'[1]Consolidado ORG'!B766</f>
        <v>43025</v>
      </c>
      <c r="C769" s="12" t="str">
        <f>+'[1]Consolidado ORG'!G766</f>
        <v>JENNY ALEJANDRA MOYA SUAREZ</v>
      </c>
      <c r="D769" s="12" t="str">
        <f>+'[1]Consolidado ORG'!L766</f>
        <v>PRESTAR LOS SERVICIOS DE APOYO A LA GESTIÓN A LA SUBSECRETARÍA DE SEGURIDAD Y CONVIVENCIA EN LA RECEPCIÓN Y TRÁMITE DE DENUNCIAS EN LA LOCALIDAD QUE LE SEA ASIGNADA</v>
      </c>
      <c r="E769" s="12">
        <f>+'[1]Consolidado ORG'!M766</f>
        <v>43026</v>
      </c>
      <c r="F769" s="12">
        <f>+'[1]Consolidado ORG'!N766</f>
        <v>43101</v>
      </c>
      <c r="G769" s="13">
        <f>+'[1]Consolidado ORG'!P766</f>
        <v>2.5</v>
      </c>
      <c r="H769" s="13">
        <f>+'[1]Consolidado ORG'!AG766</f>
        <v>0</v>
      </c>
      <c r="I769" s="14">
        <f>+'[1]Consolidado ORG'!T766</f>
        <v>4000000</v>
      </c>
      <c r="J769" s="14">
        <f>+'[1]Consolidado ORG'!AE766</f>
        <v>0</v>
      </c>
      <c r="K769" s="12" t="str">
        <f>+'[1]Consolidado ORG'!E766</f>
        <v>5 5. Contratación directa</v>
      </c>
      <c r="L769" s="12" t="str">
        <f>+'[1]Consolidado ORG'!F766</f>
        <v>6 6. Otro</v>
      </c>
      <c r="M769" s="12" t="str">
        <f>+'[1]Consolidado ORG'!AK766</f>
        <v>https://community.secop.gov.co/Public/Tendering/OpportunityDetail/Index?noticeUID=CO1.NTC.228819</v>
      </c>
      <c r="N769" s="12" t="str">
        <f>+'[1]Consolidado ORG'!AL766</f>
        <v>CO1.NTC.228819</v>
      </c>
      <c r="O769" s="29"/>
    </row>
    <row r="770" spans="1:15" ht="78.75" x14ac:dyDescent="0.25">
      <c r="A770" s="11" t="str">
        <f>+'[1]Consolidado ORG'!A767</f>
        <v>SCJ-770-2017</v>
      </c>
      <c r="B770" s="12">
        <f>+'[1]Consolidado ORG'!B767</f>
        <v>43025</v>
      </c>
      <c r="C770" s="12" t="str">
        <f>+'[1]Consolidado ORG'!G767</f>
        <v>CARLOS ANDRES TORRES RODRIGUEZ</v>
      </c>
      <c r="D770" s="12" t="str">
        <f>+'[1]Consolidado ORG'!L767</f>
        <v>PRESTAR LOS SERVICIOS PROFESIONALES A LA DIRECCIÓN DE PREVENCIÓN Y CULTURA CIUDADANA PARA REALIZAR LAS ACCIONES TÉCNICAS DE ANÁLISIS, DISEÑO, DESARROLLO E IMPLEMENTACIÓN, QUE SEAN REQUERIDAS EN EL SISTEMA DE INFORMACIÓN MISIONAL TINGUAS, EN EL MARCO DE LAS ESTRATEGIAS DE POBLACIONES EN ALTO RIESGO Y DE PARTICIPACIÓN CIUDADANA</v>
      </c>
      <c r="E770" s="12">
        <f>+'[1]Consolidado ORG'!M767</f>
        <v>43026</v>
      </c>
      <c r="F770" s="12">
        <f>+'[1]Consolidado ORG'!N767</f>
        <v>43117</v>
      </c>
      <c r="G770" s="13">
        <f>+'[1]Consolidado ORG'!P767</f>
        <v>3</v>
      </c>
      <c r="H770" s="13">
        <f>+'[1]Consolidado ORG'!AG767</f>
        <v>0</v>
      </c>
      <c r="I770" s="14">
        <f>+'[1]Consolidado ORG'!T767</f>
        <v>19500000</v>
      </c>
      <c r="J770" s="14">
        <f>+'[1]Consolidado ORG'!AE767</f>
        <v>0</v>
      </c>
      <c r="K770" s="12" t="str">
        <f>+'[1]Consolidado ORG'!E767</f>
        <v>5 5. Contratación directa</v>
      </c>
      <c r="L770" s="12" t="str">
        <f>+'[1]Consolidado ORG'!F767</f>
        <v>6 6. Otro</v>
      </c>
      <c r="M770" s="12" t="str">
        <f>+'[1]Consolidado ORG'!AK767</f>
        <v>https://community.secop.gov.co/Public/Tendering/OpportunityDetail/Index?noticeUID=CO1.NTC.228626</v>
      </c>
      <c r="N770" s="12" t="str">
        <f>+'[1]Consolidado ORG'!AL767</f>
        <v>CO1.NTC.228626</v>
      </c>
      <c r="O770" s="29"/>
    </row>
    <row r="771" spans="1:15" ht="45" x14ac:dyDescent="0.25">
      <c r="A771" s="11" t="str">
        <f>+'[1]Consolidado ORG'!A768</f>
        <v>SCJ-771-2017</v>
      </c>
      <c r="B771" s="12">
        <f>+'[1]Consolidado ORG'!B768</f>
        <v>43025</v>
      </c>
      <c r="C771" s="12" t="str">
        <f>+'[1]Consolidado ORG'!G768</f>
        <v>MARTHA LUZ BOHORQUEZ PEDRAZA</v>
      </c>
      <c r="D771" s="12" t="str">
        <f>+'[1]Consolidado ORG'!L768</f>
        <v xml:space="preserve">PRESTAR LOS SERVICIOS DE APOYO A LA GESTIÓN A LA SUBSECRETARIA DE SEGURIDAD Y CONVIVENCIA EN LA RECEPCIÓN Y TRÁMITE DE DENUNCIAS EN LA LOCALIDAD QUE LE SEA ASIGNADA. </v>
      </c>
      <c r="E771" s="12">
        <f>+'[1]Consolidado ORG'!M768</f>
        <v>43028</v>
      </c>
      <c r="F771" s="12">
        <f>+'[1]Consolidado ORG'!N768</f>
        <v>43103</v>
      </c>
      <c r="G771" s="13">
        <f>+'[1]Consolidado ORG'!P768</f>
        <v>2.5</v>
      </c>
      <c r="H771" s="13">
        <f>+'[1]Consolidado ORG'!AG768</f>
        <v>0</v>
      </c>
      <c r="I771" s="14">
        <f>+'[1]Consolidado ORG'!T768</f>
        <v>4000000</v>
      </c>
      <c r="J771" s="14">
        <f>+'[1]Consolidado ORG'!AE768</f>
        <v>0</v>
      </c>
      <c r="K771" s="12" t="str">
        <f>+'[1]Consolidado ORG'!E768</f>
        <v>5 5. Contratación directa</v>
      </c>
      <c r="L771" s="12" t="str">
        <f>+'[1]Consolidado ORG'!F768</f>
        <v>6 6. Otro</v>
      </c>
      <c r="M771" s="12" t="str">
        <f>+'[1]Consolidado ORG'!AK768</f>
        <v>https://community.secop.gov.co/Public/Tendering/OpportunityDetail/Index?noticeUID=CO1.NTC.228727</v>
      </c>
      <c r="N771" s="12" t="str">
        <f>+'[1]Consolidado ORG'!AL768</f>
        <v>CO1.NTC.228727</v>
      </c>
      <c r="O771" s="29"/>
    </row>
    <row r="772" spans="1:15" ht="56.25" x14ac:dyDescent="0.25">
      <c r="A772" s="11" t="str">
        <f>+'[1]Consolidado ORG'!A769</f>
        <v>SCJ-772-2017</v>
      </c>
      <c r="B772" s="12">
        <f>+'[1]Consolidado ORG'!B769</f>
        <v>43021</v>
      </c>
      <c r="C772" s="12" t="str">
        <f>+'[1]Consolidado ORG'!G769</f>
        <v>BRICEYDA SANABRIA GUERRA</v>
      </c>
      <c r="D772" s="12" t="str">
        <f>+'[1]Consolidado ORG'!L769</f>
        <v>PRESTAR SERVICIOS ADMINISTRATIVOS PARA APOYAR EL REGISTRO, ATENCIÓN, TRÁMITE Y SEGUIMIENTO DE LAS CONSULTAS, SUGERENCIAS, RECOMENDACIONES, REQUERIMIENTOS, PETICIONES, QUEJAS Y RECLAMOS (PQRS) RECIBIDAS</v>
      </c>
      <c r="E772" s="12">
        <f>+'[1]Consolidado ORG'!M769</f>
        <v>43025</v>
      </c>
      <c r="F772" s="12">
        <f>+'[1]Consolidado ORG'!N769</f>
        <v>43116</v>
      </c>
      <c r="G772" s="13">
        <f>+'[1]Consolidado ORG'!P769</f>
        <v>3</v>
      </c>
      <c r="H772" s="13">
        <f>+'[1]Consolidado ORG'!AG769</f>
        <v>0</v>
      </c>
      <c r="I772" s="14">
        <f>+'[1]Consolidado ORG'!T769</f>
        <v>7089000</v>
      </c>
      <c r="J772" s="14">
        <f>+'[1]Consolidado ORG'!AE769</f>
        <v>0</v>
      </c>
      <c r="K772" s="12" t="str">
        <f>+'[1]Consolidado ORG'!E769</f>
        <v>5 5. Contratación directa</v>
      </c>
      <c r="L772" s="12" t="str">
        <f>+'[1]Consolidado ORG'!F769</f>
        <v>6 6. Otro</v>
      </c>
      <c r="M772" s="12" t="str">
        <f>+'[1]Consolidado ORG'!AK769</f>
        <v>https://community.secop.gov.co/Public/Tendering/OpportunityDetail/Index?noticeUID=CO1.NTC.228729</v>
      </c>
      <c r="N772" s="12" t="str">
        <f>+'[1]Consolidado ORG'!AL769</f>
        <v>CO1.NTC.228729</v>
      </c>
      <c r="O772" s="29"/>
    </row>
    <row r="773" spans="1:15" ht="33.75" x14ac:dyDescent="0.25">
      <c r="A773" s="11" t="str">
        <f>+'[1]Consolidado ORG'!A770</f>
        <v>SCJ-773-2017</v>
      </c>
      <c r="B773" s="12">
        <f>+'[1]Consolidado ORG'!B770</f>
        <v>43021</v>
      </c>
      <c r="C773" s="12" t="str">
        <f>+'[1]Consolidado ORG'!G770</f>
        <v>MARIA FERNANDA ARIAS CORONEL</v>
      </c>
      <c r="D773" s="12" t="str">
        <f>+'[1]Consolidado ORG'!L770</f>
        <v>PRESTAR LOS SERVICIOS DE APOYO A LA GESTIÓN A LA SECRETARÍA DE SEGURIDAD Y CONVIVENCIA EN LA RECEPCIÓN Y TRÁMITE DE DENUNCIAS EN LA LOCALIDAD QUE LE SEA ASIGNADA.</v>
      </c>
      <c r="E773" s="12">
        <f>+'[1]Consolidado ORG'!M770</f>
        <v>43025</v>
      </c>
      <c r="F773" s="12">
        <f>+'[1]Consolidado ORG'!N770</f>
        <v>43042</v>
      </c>
      <c r="G773" s="13">
        <f>+'[1]Consolidado ORG'!P770</f>
        <v>2.5</v>
      </c>
      <c r="H773" s="13">
        <f>+'[1]Consolidado ORG'!AG770</f>
        <v>0</v>
      </c>
      <c r="I773" s="14">
        <f>+'[1]Consolidado ORG'!T770</f>
        <v>4000000</v>
      </c>
      <c r="J773" s="14">
        <f>+'[1]Consolidado ORG'!AE770</f>
        <v>0</v>
      </c>
      <c r="K773" s="12" t="str">
        <f>+'[1]Consolidado ORG'!E770</f>
        <v>5 5. Contratación directa</v>
      </c>
      <c r="L773" s="12" t="str">
        <f>+'[1]Consolidado ORG'!F770</f>
        <v>6 6. Otro</v>
      </c>
      <c r="M773" s="12" t="str">
        <f>+'[1]Consolidado ORG'!AK770</f>
        <v>https://community.secop.gov.co/Public/Tendering/OpportunityDetail/Index?noticeUID=CO1.NTC.228627</v>
      </c>
      <c r="N773" s="12" t="str">
        <f>+'[1]Consolidado ORG'!AL770</f>
        <v>CO1.NTC.228627</v>
      </c>
      <c r="O773" s="29"/>
    </row>
    <row r="774" spans="1:15" ht="67.5" x14ac:dyDescent="0.25">
      <c r="A774" s="11" t="str">
        <f>+'[1]Consolidado ORG'!A771</f>
        <v>SCJ-774-2017</v>
      </c>
      <c r="B774" s="12">
        <f>+'[1]Consolidado ORG'!B771</f>
        <v>43021</v>
      </c>
      <c r="C774" s="12" t="str">
        <f>+'[1]Consolidado ORG'!G771</f>
        <v>VIGIAS DE COLOMBIA SRL LTDA</v>
      </c>
      <c r="D774" s="12" t="str">
        <f>+'[1]Consolidado ORG'!L771</f>
        <v>PRESTACION DEL SERVICIO INTEGRAL DE VIGILANCIA Y SEGURIDAD EN LA MODALIDAD DE VIGILANCIA FIJA, MOVIL CON Y SIN ARMAS Y DE VIGILANCIA CON MEDIOS TECNOLOGICOS PARA LOS BIENES MUEBLES E INMUEBLES DE PROPIEDAD Y/O A CARGO DE LA SECREATRIA DISTRITAL DE SEGURIDAD, CONVIVENCIA Y JUSTICIA</v>
      </c>
      <c r="E774" s="12">
        <f>+'[1]Consolidado ORG'!M771</f>
        <v>43021</v>
      </c>
      <c r="F774" s="12">
        <f>+'[1]Consolidado ORG'!N771</f>
        <v>43201</v>
      </c>
      <c r="G774" s="13">
        <f>+'[1]Consolidado ORG'!P771</f>
        <v>4</v>
      </c>
      <c r="H774" s="13">
        <f>+'[1]Consolidado ORG'!AG771</f>
        <v>58</v>
      </c>
      <c r="I774" s="14">
        <f>+'[1]Consolidado ORG'!T771</f>
        <v>1218721065</v>
      </c>
      <c r="J774" s="14">
        <f>+'[1]Consolidado ORG'!AE771</f>
        <v>600463661</v>
      </c>
      <c r="K774" s="12" t="str">
        <f>+'[1]Consolidado ORG'!E771</f>
        <v>2 2. Selección abreviada</v>
      </c>
      <c r="L774" s="12" t="str">
        <f>+'[1]Consolidado ORG'!F771</f>
        <v>1 1. Subasta Inversa</v>
      </c>
      <c r="M774" s="12" t="str">
        <f>+'[1]Consolidado ORG'!AK771</f>
        <v>https://www.contratos.gov.co/consultas/detalleProceso.do?numConstancia=17-9-435529</v>
      </c>
      <c r="N774" s="12" t="str">
        <f>+'[1]Consolidado ORG'!AL771</f>
        <v>17-9-435529</v>
      </c>
      <c r="O774" s="29"/>
    </row>
    <row r="775" spans="1:15" ht="56.25" x14ac:dyDescent="0.25">
      <c r="A775" s="11" t="str">
        <f>+'[1]Consolidado ORG'!A772</f>
        <v>SCJ-775-2017</v>
      </c>
      <c r="B775" s="12">
        <f>+'[1]Consolidado ORG'!B772</f>
        <v>43021</v>
      </c>
      <c r="C775" s="12" t="str">
        <f>+'[1]Consolidado ORG'!G772</f>
        <v>JONNATHAN DAVID TRIANA  BOTIA</v>
      </c>
      <c r="D775" s="12" t="str">
        <f>+'[1]Consolidado ORG'!L772</f>
        <v>PRESTAR SERVICIOS ADMINISTRATIVOS PARA APOYAR EL REGISTRO, ATENCIÓN, TRÁMITE Y SEGUIMIENTO DE LAS CONSULTAS, SUGERENCIAS, RECOMENDACIONES, REQUERIMIENTOS, PETICIONES, QUEJAS Y RECLAMOS (PQRS) RECIBIDAS.</v>
      </c>
      <c r="E775" s="12">
        <f>+'[1]Consolidado ORG'!M772</f>
        <v>43025</v>
      </c>
      <c r="F775" s="12">
        <f>+'[1]Consolidado ORG'!N772</f>
        <v>43100</v>
      </c>
      <c r="G775" s="13">
        <f>+'[1]Consolidado ORG'!P772</f>
        <v>2.5</v>
      </c>
      <c r="H775" s="13">
        <f>+'[1]Consolidado ORG'!AG772</f>
        <v>0</v>
      </c>
      <c r="I775" s="14">
        <f>+'[1]Consolidado ORG'!T772</f>
        <v>15000000</v>
      </c>
      <c r="J775" s="14">
        <f>+'[1]Consolidado ORG'!AE772</f>
        <v>0</v>
      </c>
      <c r="K775" s="12" t="str">
        <f>+'[1]Consolidado ORG'!E772</f>
        <v>5 5. Contratación directa</v>
      </c>
      <c r="L775" s="12" t="str">
        <f>+'[1]Consolidado ORG'!F772</f>
        <v>6 6. Otro</v>
      </c>
      <c r="M775" s="12" t="str">
        <f>+'[1]Consolidado ORG'!AK772</f>
        <v>https://community.secop.gov.co/Public/Tendering/OpportunityDetail/Index?noticeUID=CO1.NTC.229306</v>
      </c>
      <c r="N775" s="12" t="str">
        <f>+'[1]Consolidado ORG'!AL772</f>
        <v>CO1.NTC.229306</v>
      </c>
      <c r="O775" s="29"/>
    </row>
    <row r="776" spans="1:15" ht="33.75" x14ac:dyDescent="0.25">
      <c r="A776" s="11" t="str">
        <f>+'[1]Consolidado ORG'!A773</f>
        <v>SCJ-776-2017</v>
      </c>
      <c r="B776" s="12">
        <f>+'[1]Consolidado ORG'!B773</f>
        <v>43025</v>
      </c>
      <c r="C776" s="12" t="str">
        <f>+'[1]Consolidado ORG'!G773</f>
        <v>PANAMERICANA LIBRERÍA Y PAPELERIA S.A</v>
      </c>
      <c r="D776" s="12" t="str">
        <f>+'[1]Consolidado ORG'!L773</f>
        <v>ADQUISICIÓN DE TELEVISORES DESTINADOS A CASAS DE JUSTICIA Y  Y CASA DE RESPONSABILIDAD PENAL ADOLESCENTES DE LA CIUDAD DE BOGOTÁ.</v>
      </c>
      <c r="E776" s="12">
        <f>+'[1]Consolidado ORG'!M773</f>
        <v>43025</v>
      </c>
      <c r="F776" s="12">
        <f>+'[1]Consolidado ORG'!N773</f>
        <v>43039</v>
      </c>
      <c r="G776" s="13">
        <f>+'[1]Consolidado ORG'!P773</f>
        <v>0.5</v>
      </c>
      <c r="H776" s="13">
        <f>+'[1]Consolidado ORG'!AG773</f>
        <v>0</v>
      </c>
      <c r="I776" s="14">
        <f>+'[1]Consolidado ORG'!T773</f>
        <v>7595000</v>
      </c>
      <c r="J776" s="14">
        <f>+'[1]Consolidado ORG'!AE773</f>
        <v>0</v>
      </c>
      <c r="K776" s="12" t="str">
        <f>+'[1]Consolidado ORG'!E773</f>
        <v>2 2. Selección abreviada</v>
      </c>
      <c r="L776" s="12" t="str">
        <f>+'[1]Consolidado ORG'!F773</f>
        <v>6 6. Otro</v>
      </c>
      <c r="M776" s="12" t="str">
        <f>+'[1]Consolidado ORG'!AK773</f>
        <v>https://www.colombiacompra.gov.co/tienda-virtual-del-estado-colombiano/ordenes-compra/21117</v>
      </c>
      <c r="N776" s="12" t="str">
        <f>+'[1]Consolidado ORG'!AL773</f>
        <v>CCE-21117</v>
      </c>
      <c r="O776" s="29"/>
    </row>
    <row r="777" spans="1:15" ht="45" x14ac:dyDescent="0.25">
      <c r="A777" s="11" t="str">
        <f>+'[1]Consolidado ORG'!A774</f>
        <v>SCJ-777-2017</v>
      </c>
      <c r="B777" s="12">
        <f>+'[1]Consolidado ORG'!B774</f>
        <v>43026</v>
      </c>
      <c r="C777" s="12" t="str">
        <f>+'[1]Consolidado ORG'!G774</f>
        <v>ERIKA LISETH MUÑOZ NUÑEZ</v>
      </c>
      <c r="D777" s="12" t="str">
        <f>+'[1]Consolidado ORG'!L774</f>
        <v xml:space="preserve">PRESTAR LOS SERVICIOS DE APOYO A LA GESTIÓN A LA SUBSECRETARÍA DE SEGURIDAD Y CONVIVENCIA EN LA RECEPCIÓN Y TRÁMITE DE DENUNCIAS EN LA LOCALIDAD QUE LE SEA ASIGNADA </v>
      </c>
      <c r="E777" s="12">
        <f>+'[1]Consolidado ORG'!M774</f>
        <v>43040</v>
      </c>
      <c r="F777" s="12">
        <f>+'[1]Consolidado ORG'!N774</f>
        <v>43115</v>
      </c>
      <c r="G777" s="13">
        <f>+'[1]Consolidado ORG'!P774</f>
        <v>2.5</v>
      </c>
      <c r="H777" s="13">
        <f>+'[1]Consolidado ORG'!AG774</f>
        <v>0</v>
      </c>
      <c r="I777" s="14">
        <f>+'[1]Consolidado ORG'!T774</f>
        <v>4000000</v>
      </c>
      <c r="J777" s="14">
        <f>+'[1]Consolidado ORG'!AE774</f>
        <v>0</v>
      </c>
      <c r="K777" s="12" t="str">
        <f>+'[1]Consolidado ORG'!E774</f>
        <v>5 5. Contratación directa</v>
      </c>
      <c r="L777" s="12" t="str">
        <f>+'[1]Consolidado ORG'!F774</f>
        <v>6 6. Otro</v>
      </c>
      <c r="M777" s="12" t="str">
        <f>+'[1]Consolidado ORG'!AK774</f>
        <v>https://community.secop.gov.co/Public/Tendering/OpportunityDetail/Index?noticeUID=CO1.NTC.230738</v>
      </c>
      <c r="N777" s="12" t="str">
        <f>+'[1]Consolidado ORG'!AL774</f>
        <v>CO1.NTC.230738</v>
      </c>
      <c r="O777" s="29"/>
    </row>
    <row r="778" spans="1:15" ht="123.75" x14ac:dyDescent="0.25">
      <c r="A778" s="11" t="str">
        <f>+'[1]Consolidado ORG'!A775</f>
        <v>SCJ-778-2017</v>
      </c>
      <c r="B778" s="12">
        <f>+'[1]Consolidado ORG'!B775</f>
        <v>43025</v>
      </c>
      <c r="C778" s="12" t="str">
        <f>+'[1]Consolidado ORG'!G775</f>
        <v>SECRETARÍA DISTRITAL DE CULTURA RECREACIÓN Y DEPORTE.</v>
      </c>
      <c r="D778" s="12" t="str">
        <f>+'[1]Consolidado ORG'!L775</f>
        <v>AUNAR ESFUERZOS ENTRE LA SECRETARÍA DISTRITAL DE SEGURIDAD, CONVIVENCIA Y JUSTICIA Y LA SECRETARÍA DISTRITAL DE CULTURA, RECREACIÓN Y DEPORTE PARA LA PROMOCIÓN Y FORTALECIMIENTO DE INICIATIVAS CIUDADANAS DE INTERÉS, A TRAVÉS DEL PROGRAMA DISTRITAL DE ESTÍMULOS Y EL PROGRAMA DISTRITAL DE APOYOS CONCERTADOS, QUE CONTRIBUYAN A LA TRANSFORMACIÓN DE LOS FACTORES CULTURALES QUE INCIDEN EN LA SEGURIDAD, CONVIVENCIA Y JUSTICIA EN EL DISTRITO CAPITAL, ASÍ COMO EN EL EJERCICIO DE LAS LIBERTADES Y DE LOS DERECHOS DE LOS HABITANTES DE BOGOTÁ</v>
      </c>
      <c r="E778" s="12">
        <f>+'[1]Consolidado ORG'!M775</f>
        <v>43025</v>
      </c>
      <c r="F778" s="12">
        <f>+'[1]Consolidado ORG'!N775</f>
        <v>43100</v>
      </c>
      <c r="G778" s="13">
        <f>+'[1]Consolidado ORG'!P775</f>
        <v>2.5</v>
      </c>
      <c r="H778" s="13">
        <f>+'[1]Consolidado ORG'!AG775</f>
        <v>0</v>
      </c>
      <c r="I778" s="14">
        <f>+'[1]Consolidado ORG'!T775</f>
        <v>0</v>
      </c>
      <c r="J778" s="14">
        <f>+'[1]Consolidado ORG'!AE775</f>
        <v>0</v>
      </c>
      <c r="K778" s="12" t="str">
        <f>+'[1]Consolidado ORG'!E775</f>
        <v>5 5. Contratación directa</v>
      </c>
      <c r="L778" s="12" t="str">
        <f>+'[1]Consolidado ORG'!F775</f>
        <v>6 6. Otro</v>
      </c>
      <c r="M778" s="12" t="str">
        <f>+'[1]Consolidado ORG'!AK775</f>
        <v>https://www.contratos.gov.co/consultas/detalleProceso.do?numConstancia=17-12-7212854</v>
      </c>
      <c r="N778" s="12" t="str">
        <f>+'[1]Consolidado ORG'!AL775</f>
        <v>17-12-7212854</v>
      </c>
      <c r="O778" s="29"/>
    </row>
    <row r="779" spans="1:15" ht="56.25" x14ac:dyDescent="0.25">
      <c r="A779" s="11" t="str">
        <f>+'[1]Consolidado ORG'!A776</f>
        <v>SCJ-779-2017</v>
      </c>
      <c r="B779" s="12">
        <f>+'[1]Consolidado ORG'!B776</f>
        <v>43027</v>
      </c>
      <c r="C779" s="12" t="str">
        <f>+'[1]Consolidado ORG'!G776</f>
        <v>JEFFERSON JOSE CRUZ MEDINA</v>
      </c>
      <c r="D779" s="12" t="str">
        <f>+'[1]Consolidado ORG'!L776</f>
        <v xml:space="preserve">PRESTAR SERVICIOS PROFESIONALES A LA DIRECCIÓN DE ACCESO A LA JUSTICIA PARA APOYAR EL PROCESO DE IMPLEMENTACIÓN DEL SISTEMA DISTRITAL Y LOS SISTEMAS LOCALES DE JUSTICIA Y LA ESTRATEGIA DE FORTALECIMIENTO A LA JUSTICIA COMUNITARIA EN EL MARCO DEL PROGRAMA JUSTICIA PARA TODOS. </v>
      </c>
      <c r="E779" s="12">
        <f>+'[1]Consolidado ORG'!M776</f>
        <v>43028</v>
      </c>
      <c r="F779" s="12">
        <f>+'[1]Consolidado ORG'!N776</f>
        <v>43119</v>
      </c>
      <c r="G779" s="13">
        <f>+'[1]Consolidado ORG'!P776</f>
        <v>3</v>
      </c>
      <c r="H779" s="13">
        <f>+'[1]Consolidado ORG'!AG776</f>
        <v>0</v>
      </c>
      <c r="I779" s="14">
        <f>+'[1]Consolidado ORG'!T776</f>
        <v>9600000</v>
      </c>
      <c r="J779" s="14">
        <f>+'[1]Consolidado ORG'!AE776</f>
        <v>0</v>
      </c>
      <c r="K779" s="12" t="str">
        <f>+'[1]Consolidado ORG'!E776</f>
        <v>5 5. Contratación directa</v>
      </c>
      <c r="L779" s="12" t="str">
        <f>+'[1]Consolidado ORG'!F776</f>
        <v>6 6. Otro</v>
      </c>
      <c r="M779" s="12" t="str">
        <f>+'[1]Consolidado ORG'!AK776</f>
        <v>https://community.secop.gov.co/Public/Tendering/OpportunityDetail/Index?noticeUID=CO1.NTC.231704</v>
      </c>
      <c r="N779" s="12" t="str">
        <f>+'[1]Consolidado ORG'!AL776</f>
        <v>CO1.NTC.231704</v>
      </c>
      <c r="O779" s="29"/>
    </row>
    <row r="780" spans="1:15" ht="67.5" x14ac:dyDescent="0.25">
      <c r="A780" s="11" t="str">
        <f>+'[1]Consolidado ORG'!A777</f>
        <v>SCJ-780-2017</v>
      </c>
      <c r="B780" s="12">
        <f>+'[1]Consolidado ORG'!B777</f>
        <v>43027</v>
      </c>
      <c r="C780" s="12" t="str">
        <f>+'[1]Consolidado ORG'!G777</f>
        <v xml:space="preserve">INSERTEL GRM S.A.S </v>
      </c>
      <c r="D780" s="12" t="str">
        <f>+'[1]Consolidado ORG'!L777</f>
        <v>Prestacion del sevicio de mantenimiento preventivo y/o correctivo con sumionistro de respuestos y mano de obra para los sistemas de planta electrica ups y aires acondicionados de la policia metropolitana de bogota de acuerdo con las especificaciones tecnicas definidas para tal efecto</v>
      </c>
      <c r="E780" s="12">
        <f>+'[1]Consolidado ORG'!M777</f>
        <v>43027</v>
      </c>
      <c r="F780" s="12">
        <f>+'[1]Consolidado ORG'!N777</f>
        <v>43149</v>
      </c>
      <c r="G780" s="13">
        <f>+'[1]Consolidado ORG'!P777</f>
        <v>4</v>
      </c>
      <c r="H780" s="13">
        <f>+'[1]Consolidado ORG'!AG777</f>
        <v>0</v>
      </c>
      <c r="I780" s="14">
        <f>+'[1]Consolidado ORG'!T777</f>
        <v>400000000</v>
      </c>
      <c r="J780" s="14">
        <f>+'[1]Consolidado ORG'!AE777</f>
        <v>0</v>
      </c>
      <c r="K780" s="12" t="str">
        <f>+'[1]Consolidado ORG'!E777</f>
        <v>2 2. Selección abreviada</v>
      </c>
      <c r="L780" s="12" t="str">
        <f>+'[1]Consolidado ORG'!F777</f>
        <v>1 1. Subasta Inversa</v>
      </c>
      <c r="M780" s="12" t="str">
        <f>+'[1]Consolidado ORG'!AK777</f>
        <v>https://www.contratos.gov.co/consultas/detalleProceso.do?numConstancia=17-9-435152</v>
      </c>
      <c r="N780" s="12" t="str">
        <f>+'[1]Consolidado ORG'!AL777</f>
        <v>17-9-435152</v>
      </c>
      <c r="O780" s="29"/>
    </row>
    <row r="781" spans="1:15" ht="56.25" x14ac:dyDescent="0.25">
      <c r="A781" s="11" t="str">
        <f>+'[1]Consolidado ORG'!A778</f>
        <v>SCJ-781-2017</v>
      </c>
      <c r="B781" s="12">
        <f>+'[1]Consolidado ORG'!B778</f>
        <v>43027</v>
      </c>
      <c r="C781" s="12" t="str">
        <f>+'[1]Consolidado ORG'!G778</f>
        <v>JULIO CESAR OLARTE RAMIREZ</v>
      </c>
      <c r="D781" s="12" t="str">
        <f>+'[1]Consolidado ORG'!L778</f>
        <v>PRESTAR SERVICIOS PROFESIONALES COMO INGENIERO DE SISTEMAS ASESORANDO AL JEFE DE TELEMATICA DE LA METROPOLITANA DE BOGOTÁ EN LA PLANEACIÓN, DISEÑO, IMPLEMENTACIÓN Y ADMINISTRACIÓN DE LA INFORMATICA PARA EL MEJORAMIENTO CONTÍNUO DE SERVICIO POLICIAL</v>
      </c>
      <c r="E781" s="12">
        <f>+'[1]Consolidado ORG'!M778</f>
        <v>43027</v>
      </c>
      <c r="F781" s="12">
        <f>+'[1]Consolidado ORG'!N778</f>
        <v>43133</v>
      </c>
      <c r="G781" s="13">
        <f>+'[1]Consolidado ORG'!P778</f>
        <v>3.5</v>
      </c>
      <c r="H781" s="13">
        <f>+'[1]Consolidado ORG'!AG778</f>
        <v>0</v>
      </c>
      <c r="I781" s="14">
        <f>+'[1]Consolidado ORG'!T778</f>
        <v>29750000</v>
      </c>
      <c r="J781" s="14">
        <f>+'[1]Consolidado ORG'!AE778</f>
        <v>0</v>
      </c>
      <c r="K781" s="12" t="str">
        <f>+'[1]Consolidado ORG'!E778</f>
        <v>5 5. Contratación directa</v>
      </c>
      <c r="L781" s="12" t="str">
        <f>+'[1]Consolidado ORG'!F778</f>
        <v>6 6. Otro</v>
      </c>
      <c r="M781" s="12" t="str">
        <f>+'[1]Consolidado ORG'!AK778</f>
        <v>https://www.contratos.gov.co/consultas/detalleProceso.do?numConstancia=17-12-7199969</v>
      </c>
      <c r="N781" s="12" t="str">
        <f>+'[1]Consolidado ORG'!AL778</f>
        <v>17-12-7199969</v>
      </c>
      <c r="O781" s="29"/>
    </row>
    <row r="782" spans="1:15" ht="33.75" x14ac:dyDescent="0.25">
      <c r="A782" s="11" t="str">
        <f>+'[1]Consolidado ORG'!A779</f>
        <v>SCJ-782-2017</v>
      </c>
      <c r="B782" s="12">
        <f>+'[1]Consolidado ORG'!B779</f>
        <v>43028</v>
      </c>
      <c r="C782" s="12" t="str">
        <f>+'[1]Consolidado ORG'!G779</f>
        <v>CITISEG SAS</v>
      </c>
      <c r="D782" s="12" t="str">
        <f>+'[1]Consolidado ORG'!L779</f>
        <v>ADQUISICIÓN DE CERTIFICADOS PARA FIRMA DIGITAL DE CONFORMIDAD CON LAS CONDICIONES TÉCNICAS EXIGIDAS ESTABLECIDAS EN EL CIRCULAR DDT NRO 0003 DE 2017</v>
      </c>
      <c r="E782" s="12">
        <f>+'[1]Consolidado ORG'!M779</f>
        <v>43031</v>
      </c>
      <c r="F782" s="12">
        <f>+'[1]Consolidado ORG'!N779</f>
        <v>43061</v>
      </c>
      <c r="G782" s="13">
        <f>+'[1]Consolidado ORG'!P779</f>
        <v>1</v>
      </c>
      <c r="H782" s="13">
        <f>+'[1]Consolidado ORG'!AG779</f>
        <v>0</v>
      </c>
      <c r="I782" s="14">
        <f>+'[1]Consolidado ORG'!T779</f>
        <v>225624</v>
      </c>
      <c r="J782" s="14">
        <f>+'[1]Consolidado ORG'!AE779</f>
        <v>0</v>
      </c>
      <c r="K782" s="12" t="str">
        <f>+'[1]Consolidado ORG'!E779</f>
        <v>4 4. Mínima cuantía</v>
      </c>
      <c r="L782" s="12" t="str">
        <f>+'[1]Consolidado ORG'!F779</f>
        <v>6 6. Otro</v>
      </c>
      <c r="M782" s="12" t="str">
        <f>+'[1]Consolidado ORG'!AK779</f>
        <v>https://community.secop.gov.co/Public/Tendering/OpportunityDetail/Index?noticeUID=CO1.NTC.224344</v>
      </c>
      <c r="N782" s="12" t="str">
        <f>+'[1]Consolidado ORG'!AL779</f>
        <v>CO1.NTC.224344</v>
      </c>
      <c r="O782" s="29"/>
    </row>
    <row r="783" spans="1:15" ht="33.75" x14ac:dyDescent="0.25">
      <c r="A783" s="11" t="str">
        <f>+'[1]Consolidado ORG'!A780</f>
        <v>SCJ-783-2017</v>
      </c>
      <c r="B783" s="12">
        <f>+'[1]Consolidado ORG'!B780</f>
        <v>43028</v>
      </c>
      <c r="C783" s="12" t="str">
        <f>+'[1]Consolidado ORG'!G780</f>
        <v>C.I.A. MIGUEL CABALLERO SAS</v>
      </c>
      <c r="D783" s="12" t="str">
        <f>+'[1]Consolidado ORG'!L780</f>
        <v xml:space="preserve">ADQUISICÓN DE CAMISETAS BALÍSTICAS NIVEL DE PROTECCIÓN III A, PARA LAS UNIDADES DE INTELIGENCIA DE  LA POLICÍA METROPOLITANA DE BOGOTÁ. </v>
      </c>
      <c r="E783" s="12">
        <f>+'[1]Consolidado ORG'!M780</f>
        <v>43028</v>
      </c>
      <c r="F783" s="12">
        <f>+'[1]Consolidado ORG'!N780</f>
        <v>43073</v>
      </c>
      <c r="G783" s="13">
        <f>+'[1]Consolidado ORG'!P780</f>
        <v>1.5</v>
      </c>
      <c r="H783" s="13">
        <f>+'[1]Consolidado ORG'!AG780</f>
        <v>0</v>
      </c>
      <c r="I783" s="14">
        <f>+'[1]Consolidado ORG'!T780</f>
        <v>1500000000</v>
      </c>
      <c r="J783" s="14">
        <f>+'[1]Consolidado ORG'!AE780</f>
        <v>750000000</v>
      </c>
      <c r="K783" s="12" t="str">
        <f>+'[1]Consolidado ORG'!E780</f>
        <v>5 5. Contratación directa</v>
      </c>
      <c r="L783" s="12" t="str">
        <f>+'[1]Consolidado ORG'!F780</f>
        <v>6 6. Otro</v>
      </c>
      <c r="M783" s="12" t="str">
        <f>+'[1]Consolidado ORG'!AK780</f>
        <v>https://www.contratos.gov.co/consultas/detalleProceso.do?numConstancia=17-12-7204171</v>
      </c>
      <c r="N783" s="12" t="str">
        <f>+'[1]Consolidado ORG'!AL780</f>
        <v>17-12-7204171</v>
      </c>
      <c r="O783" s="29"/>
    </row>
    <row r="784" spans="1:15" ht="22.5" x14ac:dyDescent="0.25">
      <c r="A784" s="11" t="str">
        <f>+'[1]Consolidado ORG'!A781</f>
        <v>SCJ-784-2017</v>
      </c>
      <c r="B784" s="12">
        <f>+'[1]Consolidado ORG'!B781</f>
        <v>43032</v>
      </c>
      <c r="C784" s="12" t="str">
        <f>+'[1]Consolidado ORG'!G781</f>
        <v>GRANADOS Y CONDECORACIONES S.A.S.</v>
      </c>
      <c r="D784" s="12" t="str">
        <f>+'[1]Consolidado ORG'!L781</f>
        <v>ADQUSICION DE CONDECORACIONES E INSIGNIAS</v>
      </c>
      <c r="E784" s="12">
        <f>+'[1]Consolidado ORG'!M781</f>
        <v>43032</v>
      </c>
      <c r="F784" s="12">
        <f>+'[1]Consolidado ORG'!N781</f>
        <v>43046</v>
      </c>
      <c r="G784" s="13">
        <f>+'[1]Consolidado ORG'!P781</f>
        <v>0.5</v>
      </c>
      <c r="H784" s="13">
        <f>+'[1]Consolidado ORG'!AG781</f>
        <v>0</v>
      </c>
      <c r="I784" s="14">
        <f>+'[1]Consolidado ORG'!T781</f>
        <v>92272342</v>
      </c>
      <c r="J784" s="14">
        <f>+'[1]Consolidado ORG'!AE781</f>
        <v>0</v>
      </c>
      <c r="K784" s="12" t="str">
        <f>+'[1]Consolidado ORG'!E781</f>
        <v>2 2. Selección abreviada</v>
      </c>
      <c r="L784" s="12" t="str">
        <f>+'[1]Consolidado ORG'!F781</f>
        <v>1 1. Subasta Inversa</v>
      </c>
      <c r="M784" s="12" t="str">
        <f>+'[1]Consolidado ORG'!AK781</f>
        <v>https://www.contratos.gov.co/consultas/detalleProceso.do?numConstancia=17-9-435844</v>
      </c>
      <c r="N784" s="12" t="str">
        <f>+'[1]Consolidado ORG'!AL781</f>
        <v>17-9-435844</v>
      </c>
      <c r="O784" s="29"/>
    </row>
    <row r="785" spans="1:15" ht="67.5" x14ac:dyDescent="0.25">
      <c r="A785" s="11" t="str">
        <f>+'[1]Consolidado ORG'!A782</f>
        <v>SCJ-785-2017</v>
      </c>
      <c r="B785" s="12">
        <f>+'[1]Consolidado ORG'!B782</f>
        <v>43032</v>
      </c>
      <c r="C785" s="12" t="str">
        <f>+'[1]Consolidado ORG'!G782</f>
        <v>PANAMERICANA LIBRERÍA Y PAPELERIA S.A</v>
      </c>
      <c r="D785" s="12" t="str">
        <f>+'[1]Consolidado ORG'!L782</f>
        <v>ADQUIRIR IMPRESORAS TÉRMICAS Y SUMINISTROS DE IMPRESIÓN PARA LA SECRETARIA DE ACUERDO CON TODAS LAS ESPECIFICACIONES TÉCNICAS Y CONDICIONES CONTEMPLADAS, MEDIANTE GRANDES SUPERFICIES DE MÍNIMA CUANTÍA POR LA TIENDA VIRTUAL DEL ESTADO COLOMBIANO - COLOMBIA COMPRA EFICIENTE</v>
      </c>
      <c r="E785" s="12">
        <f>+'[1]Consolidado ORG'!M782</f>
        <v>43033</v>
      </c>
      <c r="F785" s="12">
        <f>+'[1]Consolidado ORG'!N782</f>
        <v>43063</v>
      </c>
      <c r="G785" s="13">
        <f>+'[1]Consolidado ORG'!P782</f>
        <v>1</v>
      </c>
      <c r="H785" s="13">
        <f>+'[1]Consolidado ORG'!AG782</f>
        <v>0</v>
      </c>
      <c r="I785" s="14">
        <f>+'[1]Consolidado ORG'!T782</f>
        <v>25766160</v>
      </c>
      <c r="J785" s="14">
        <f>+'[1]Consolidado ORG'!AE782</f>
        <v>0</v>
      </c>
      <c r="K785" s="12" t="str">
        <f>+'[1]Consolidado ORG'!E782</f>
        <v>2 2. Selección abreviada</v>
      </c>
      <c r="L785" s="12" t="str">
        <f>+'[1]Consolidado ORG'!F782</f>
        <v>6 6. Otro</v>
      </c>
      <c r="M785" s="12" t="str">
        <f>+'[1]Consolidado ORG'!AK782</f>
        <v>https://www.colombiacompra.gov.co/tienda-virtual-del-estado-colombiano/ordenes-compra/21360</v>
      </c>
      <c r="N785" s="12" t="str">
        <f>+'[1]Consolidado ORG'!AL782</f>
        <v>CCE-21360</v>
      </c>
      <c r="O785" s="29"/>
    </row>
    <row r="786" spans="1:15" ht="78.75" x14ac:dyDescent="0.25">
      <c r="A786" s="11" t="str">
        <f>+'[1]Consolidado ORG'!A783</f>
        <v>SCJ-786-2017</v>
      </c>
      <c r="B786" s="12">
        <f>+'[1]Consolidado ORG'!B783</f>
        <v>43034</v>
      </c>
      <c r="C786" s="12" t="str">
        <f>+'[1]Consolidado ORG'!G783</f>
        <v>FUNDACIÓN UNIVERSITARIA LOS LIBERTADORES</v>
      </c>
      <c r="D786" s="12" t="str">
        <f>+'[1]Consolidado ORG'!L783</f>
        <v>AUNAR ESFUERZOS Y ESTABLECER LAS BASES DE COOPERACIÓN ENTRE LA SECRETARÍA Y LA UNIVERSIDAD PARA QUE LOS ESTUDIANTES REALICEN SU PRÁCTICA ACADÉMICA Y/O CONSULTORIO JURÍDICO SEGÚN SEA EL CASO,  EN LAS CASAS DE JUSTICIA  QUE LA SECRETARÍA DESGINE, PARA LO CUAL CUMPLIRÁN CON LAS OBLIGACIONES PREVIAMENTE ESTABLECIDAS POR LAS PARTES.</v>
      </c>
      <c r="E786" s="12">
        <f>+'[1]Consolidado ORG'!M783</f>
        <v>43034</v>
      </c>
      <c r="F786" s="12">
        <f>+'[1]Consolidado ORG'!N783</f>
        <v>44494</v>
      </c>
      <c r="G786" s="13">
        <f>+'[1]Consolidado ORG'!P783</f>
        <v>48</v>
      </c>
      <c r="H786" s="13">
        <f>+'[1]Consolidado ORG'!AG783</f>
        <v>0</v>
      </c>
      <c r="I786" s="14">
        <f>+'[1]Consolidado ORG'!T783</f>
        <v>0</v>
      </c>
      <c r="J786" s="14">
        <f>+'[1]Consolidado ORG'!AE783</f>
        <v>0</v>
      </c>
      <c r="K786" s="12" t="str">
        <f>+'[1]Consolidado ORG'!E783</f>
        <v>5 5. Contratación directa</v>
      </c>
      <c r="L786" s="12" t="str">
        <f>+'[1]Consolidado ORG'!F783</f>
        <v>6 6. Otro</v>
      </c>
      <c r="M786" s="12" t="str">
        <f>+'[1]Consolidado ORG'!AK783</f>
        <v>https://www.contratos.gov.co/consultas/detalleProceso.do?numConstancia=17-12-7221307</v>
      </c>
      <c r="N786" s="12" t="str">
        <f>+'[1]Consolidado ORG'!AL783</f>
        <v>17-12-7221307</v>
      </c>
      <c r="O786" s="29"/>
    </row>
    <row r="787" spans="1:15" ht="67.5" x14ac:dyDescent="0.25">
      <c r="A787" s="11" t="str">
        <f>+'[1]Consolidado ORG'!A784</f>
        <v>SCJ-787-2017</v>
      </c>
      <c r="B787" s="12">
        <f>+'[1]Consolidado ORG'!B784</f>
        <v>43034</v>
      </c>
      <c r="C787" s="12" t="str">
        <f>+'[1]Consolidado ORG'!G784</f>
        <v>BELTRAN PARDO ABOGADOS &amp; ASOCIADOS S.A.S</v>
      </c>
      <c r="D787" s="12" t="str">
        <f>+'[1]Consolidado ORG'!L784</f>
        <v>SENSIBILIZACIÓN AL PROCESO CONTRACTUAL PARA FOMENTAR LA CULTURA DE LA TRANSPARENCIA, MEDIANTE LA IMPARTICIÓN DE UN PLAN DE CAPACITACIONES EN MATERIA CONTRACTUAL DE ACUERDO CON LA NORMATIVIDAD VIGENTE A LOS FUNCIONARIOS DE LA SECRETARÍA DISTRITAL DE SEGURIDAD, CONVIVENCIA Y JUSTICIA</v>
      </c>
      <c r="E787" s="12">
        <f>+'[1]Consolidado ORG'!M784</f>
        <v>43035</v>
      </c>
      <c r="F787" s="12">
        <f>+'[1]Consolidado ORG'!N784</f>
        <v>43095</v>
      </c>
      <c r="G787" s="13">
        <f>+'[1]Consolidado ORG'!P784</f>
        <v>2</v>
      </c>
      <c r="H787" s="13">
        <f>+'[1]Consolidado ORG'!AG784</f>
        <v>0</v>
      </c>
      <c r="I787" s="14">
        <f>+'[1]Consolidado ORG'!T784</f>
        <v>47760000</v>
      </c>
      <c r="J787" s="14">
        <f>+'[1]Consolidado ORG'!AE784</f>
        <v>0</v>
      </c>
      <c r="K787" s="12" t="str">
        <f>+'[1]Consolidado ORG'!E784</f>
        <v>5 5. Contratación directa</v>
      </c>
      <c r="L787" s="12" t="str">
        <f>+'[1]Consolidado ORG'!F784</f>
        <v>6 6. Otro</v>
      </c>
      <c r="M787" s="12" t="str">
        <f>+'[1]Consolidado ORG'!AK784</f>
        <v>https://www.contratos.gov.co/consultas/detalleProceso.do?numConstancia=17-12-7233754</v>
      </c>
      <c r="N787" s="12" t="str">
        <f>+'[1]Consolidado ORG'!AL784</f>
        <v>17-12-7233754</v>
      </c>
      <c r="O787" s="29"/>
    </row>
    <row r="788" spans="1:15" ht="56.25" x14ac:dyDescent="0.25">
      <c r="A788" s="11" t="str">
        <f>+'[1]Consolidado ORG'!A785</f>
        <v>SCJ-788-2017</v>
      </c>
      <c r="B788" s="12">
        <f>+'[1]Consolidado ORG'!B785</f>
        <v>43034</v>
      </c>
      <c r="C788" s="12" t="str">
        <f>+'[1]Consolidado ORG'!G785</f>
        <v>SANTIAGO TOBON ZAPATA</v>
      </c>
      <c r="D788" s="12" t="str">
        <f>+'[1]Consolidado ORG'!L785</f>
        <v xml:space="preserve">PRESTAR SUS SERVICIOS PROFESIONALES EN LA OFICINA DE ANÁLISIS DE INFORMACIÓN Y ESTUDIOS ESTRATÉGICOS PARA REALIZAR LA REVISIÓN, AJUSTE Y /O CORRECCIÓN A QUE HAYA LUGAR DE LOS DOCUMENTOS DE POLÍTICA PÚBLICA QUE LE SEAN INDICADOS POR EL SUPERVISOR DEL CONTRATO. </v>
      </c>
      <c r="E788" s="12">
        <f>+'[1]Consolidado ORG'!M785</f>
        <v>43060</v>
      </c>
      <c r="F788" s="12">
        <f>+'[1]Consolidado ORG'!N785</f>
        <v>43196</v>
      </c>
      <c r="G788" s="13">
        <f>+'[1]Consolidado ORG'!P785</f>
        <v>3</v>
      </c>
      <c r="H788" s="13">
        <f>+'[1]Consolidado ORG'!AG785</f>
        <v>45</v>
      </c>
      <c r="I788" s="14">
        <f>+'[1]Consolidado ORG'!T785</f>
        <v>9000000</v>
      </c>
      <c r="J788" s="14">
        <f>+'[1]Consolidado ORG'!AE785</f>
        <v>4500000</v>
      </c>
      <c r="K788" s="12" t="str">
        <f>+'[1]Consolidado ORG'!E785</f>
        <v>5 5. Contratación directa</v>
      </c>
      <c r="L788" s="12" t="str">
        <f>+'[1]Consolidado ORG'!F785</f>
        <v>6 6. Otro</v>
      </c>
      <c r="M788" s="12" t="str">
        <f>+'[1]Consolidado ORG'!AK785</f>
        <v>https://community.secop.gov.co/Public/Tendering/OpportunityDetail/Index?noticeUID=CO1.NTC.236522</v>
      </c>
      <c r="N788" s="12" t="str">
        <f>+'[1]Consolidado ORG'!AL785</f>
        <v>CO1.NTC.236522</v>
      </c>
      <c r="O788" s="29"/>
    </row>
    <row r="789" spans="1:15" ht="33.75" x14ac:dyDescent="0.25">
      <c r="A789" s="11" t="str">
        <f>+'[1]Consolidado ORG'!A786</f>
        <v>SCJ-789-2017</v>
      </c>
      <c r="B789" s="12">
        <f>+'[1]Consolidado ORG'!B786</f>
        <v>43034</v>
      </c>
      <c r="C789" s="12" t="str">
        <f>+'[1]Consolidado ORG'!G786</f>
        <v>DISTRIBUIDORA NISSAN S.A</v>
      </c>
      <c r="D789" s="12" t="str">
        <f>+'[1]Consolidado ORG'!L786</f>
        <v>ADQUISICIÓN DE VEHICULOS PROPIEDAD DE LA SECRETARIA DISTRITAL DE SEGURIDAD, CONVIVENCIA Y JUSTICIAY AL SERVICIO DE LOS ORGANISMOS DE SEGURIDAD Y DEFENSA DE BOGOTA</v>
      </c>
      <c r="E789" s="12">
        <f>+'[1]Consolidado ORG'!M786</f>
        <v>43034</v>
      </c>
      <c r="F789" s="12">
        <f>+'[1]Consolidado ORG'!N786</f>
        <v>43094</v>
      </c>
      <c r="G789" s="13">
        <f>+'[1]Consolidado ORG'!P786</f>
        <v>2</v>
      </c>
      <c r="H789" s="13">
        <f>+'[1]Consolidado ORG'!AG786</f>
        <v>0</v>
      </c>
      <c r="I789" s="14">
        <f>+'[1]Consolidado ORG'!T786</f>
        <v>2653374526</v>
      </c>
      <c r="J789" s="14">
        <f>+'[1]Consolidado ORG'!AE786</f>
        <v>107627375</v>
      </c>
      <c r="K789" s="12" t="str">
        <f>+'[1]Consolidado ORG'!E786</f>
        <v>2 2. Selección abreviada</v>
      </c>
      <c r="L789" s="12" t="str">
        <f>+'[1]Consolidado ORG'!F786</f>
        <v>6 6. Otro</v>
      </c>
      <c r="M789" s="12" t="str">
        <f>+'[1]Consolidado ORG'!AK786</f>
        <v>https://www.colombiacompra.gov.co/tienda-virtual-del-estado-colombiano/ordenes-compra/21340</v>
      </c>
      <c r="N789" s="12" t="str">
        <f>+'[1]Consolidado ORG'!AL786</f>
        <v>CCE-21340</v>
      </c>
      <c r="O789" s="29"/>
    </row>
    <row r="790" spans="1:15" ht="33.75" x14ac:dyDescent="0.25">
      <c r="A790" s="11" t="str">
        <f>+'[1]Consolidado ORG'!A787</f>
        <v>SCJ-790-2017</v>
      </c>
      <c r="B790" s="12">
        <f>+'[1]Consolidado ORG'!B787</f>
        <v>43034</v>
      </c>
      <c r="C790" s="12" t="str">
        <f>+'[1]Consolidado ORG'!G787</f>
        <v>AUTOMAYOR</v>
      </c>
      <c r="D790" s="12" t="str">
        <f>+'[1]Consolidado ORG'!L787</f>
        <v>ADQUISICIÓN DE VEHICULOS PROPIEDAD DE LA SECRETARIA DISTRITAL DE SEGURIDAD, CONVIVENCIA Y JUSTICIAY AL SERVICIO DE LOS ORGANISMOS DE SEGURIDAD Y DEFENSA DE BOGOTA</v>
      </c>
      <c r="E790" s="12">
        <f>+'[1]Consolidado ORG'!M787</f>
        <v>43034</v>
      </c>
      <c r="F790" s="12">
        <f>+'[1]Consolidado ORG'!N787</f>
        <v>43094</v>
      </c>
      <c r="G790" s="13">
        <f>+'[1]Consolidado ORG'!P787</f>
        <v>2</v>
      </c>
      <c r="H790" s="13">
        <f>+'[1]Consolidado ORG'!AG787</f>
        <v>0</v>
      </c>
      <c r="I790" s="14">
        <f>+'[1]Consolidado ORG'!T787</f>
        <v>520539139</v>
      </c>
      <c r="J790" s="14">
        <f>+'[1]Consolidado ORG'!AE787</f>
        <v>0</v>
      </c>
      <c r="K790" s="12" t="str">
        <f>+'[1]Consolidado ORG'!E787</f>
        <v>2 2. Selección abreviada</v>
      </c>
      <c r="L790" s="12" t="str">
        <f>+'[1]Consolidado ORG'!F787</f>
        <v>6 6. Otro</v>
      </c>
      <c r="M790" s="12" t="str">
        <f>+'[1]Consolidado ORG'!AK787</f>
        <v>https://www.colombiacompra.gov.co/tienda-virtual-del-estado-colombiano/ordenes-compra/21328</v>
      </c>
      <c r="N790" s="12" t="str">
        <f>+'[1]Consolidado ORG'!AL787</f>
        <v>CCE-21328</v>
      </c>
      <c r="O790" s="29"/>
    </row>
    <row r="791" spans="1:15" ht="33.75" x14ac:dyDescent="0.25">
      <c r="A791" s="11" t="str">
        <f>+'[1]Consolidado ORG'!A788</f>
        <v>SCJ-791-2017</v>
      </c>
      <c r="B791" s="12">
        <f>+'[1]Consolidado ORG'!B788</f>
        <v>43034</v>
      </c>
      <c r="C791" s="12" t="str">
        <f>+'[1]Consolidado ORG'!G788</f>
        <v>AUTOMAYOR</v>
      </c>
      <c r="D791" s="12" t="str">
        <f>+'[1]Consolidado ORG'!L788</f>
        <v>ADQUISICIÓN DE VEHICULOS PROPIEDAD DE LA SECRETARIA DISTRITAL DE SEGURIDAD, CONVIVENCIA Y JUSTICIAY AL SERVICIO DE LOS ORGANISMOS DE SEGURIDAD Y DEFENSA DE BOGOTA</v>
      </c>
      <c r="E791" s="12">
        <f>+'[1]Consolidado ORG'!M788</f>
        <v>43034</v>
      </c>
      <c r="F791" s="12">
        <f>+'[1]Consolidado ORG'!N788</f>
        <v>43094</v>
      </c>
      <c r="G791" s="13">
        <f>+'[1]Consolidado ORG'!P788</f>
        <v>2</v>
      </c>
      <c r="H791" s="13">
        <f>+'[1]Consolidado ORG'!AG788</f>
        <v>0</v>
      </c>
      <c r="I791" s="14">
        <f>+'[1]Consolidado ORG'!T788</f>
        <v>226945703</v>
      </c>
      <c r="J791" s="14">
        <f>+'[1]Consolidado ORG'!AE788</f>
        <v>0</v>
      </c>
      <c r="K791" s="12" t="str">
        <f>+'[1]Consolidado ORG'!E788</f>
        <v>2 2. Selección abreviada</v>
      </c>
      <c r="L791" s="12" t="str">
        <f>+'[1]Consolidado ORG'!F788</f>
        <v>6 6. Otro</v>
      </c>
      <c r="M791" s="12" t="str">
        <f>+'[1]Consolidado ORG'!AK788</f>
        <v>https://www.colombiacompra.gov.co/tienda-virtual-del-estado-colombiano/ordenes-compra/21331</v>
      </c>
      <c r="N791" s="12" t="str">
        <f>+'[1]Consolidado ORG'!AL788</f>
        <v>CCE-21331</v>
      </c>
      <c r="O791" s="29"/>
    </row>
    <row r="792" spans="1:15" ht="33.75" x14ac:dyDescent="0.25">
      <c r="A792" s="11" t="str">
        <f>+'[1]Consolidado ORG'!A789</f>
        <v>SCJ-792-2017</v>
      </c>
      <c r="B792" s="12">
        <f>+'[1]Consolidado ORG'!B789</f>
        <v>43059</v>
      </c>
      <c r="C792" s="12" t="str">
        <f>+'[1]Consolidado ORG'!G789</f>
        <v>YOKOMOTOR</v>
      </c>
      <c r="D792" s="12" t="str">
        <f>+'[1]Consolidado ORG'!L789</f>
        <v>ADQUISICIÓN DE VEHICULOS PROPIEDAD DE LA SECRETARIA DISTRITAL DE SEGURIDAD, CONVIVENCIA Y JUSTICIAY AL SERVICIO DE LOS ORGANISMOS DE SEGURIDAD Y DEFENSA DE BOGOTA</v>
      </c>
      <c r="E792" s="12">
        <f>+'[1]Consolidado ORG'!M789</f>
        <v>43059</v>
      </c>
      <c r="F792" s="12">
        <f>+'[1]Consolidado ORG'!N789</f>
        <v>43119</v>
      </c>
      <c r="G792" s="13">
        <f>+'[1]Consolidado ORG'!P789</f>
        <v>2</v>
      </c>
      <c r="H792" s="13">
        <f>+'[1]Consolidado ORG'!AG789</f>
        <v>0</v>
      </c>
      <c r="I792" s="14">
        <f>+'[1]Consolidado ORG'!T789</f>
        <v>513322210</v>
      </c>
      <c r="J792" s="14">
        <f>+'[1]Consolidado ORG'!AE789</f>
        <v>0</v>
      </c>
      <c r="K792" s="12" t="str">
        <f>+'[1]Consolidado ORG'!E789</f>
        <v>2 2. Selección abreviada</v>
      </c>
      <c r="L792" s="12" t="str">
        <f>+'[1]Consolidado ORG'!F789</f>
        <v>6 6. Otro</v>
      </c>
      <c r="M792" s="12" t="str">
        <f>+'[1]Consolidado ORG'!AK789</f>
        <v>https://www.colombiacompra.gov.co/tienda-virtual-del-estado-colombiano/ordenes-compra/21341</v>
      </c>
      <c r="N792" s="12" t="str">
        <f>+'[1]Consolidado ORG'!AL789</f>
        <v>CCE-21341</v>
      </c>
      <c r="O792" s="29"/>
    </row>
    <row r="793" spans="1:15" ht="33.75" x14ac:dyDescent="0.25">
      <c r="A793" s="11" t="str">
        <f>+'[1]Consolidado ORG'!A790</f>
        <v>SCJ-793-2017</v>
      </c>
      <c r="B793" s="12">
        <f>+'[1]Consolidado ORG'!B790</f>
        <v>43034</v>
      </c>
      <c r="C793" s="12" t="str">
        <f>+'[1]Consolidado ORG'!G790</f>
        <v>AUTOMAYOR</v>
      </c>
      <c r="D793" s="12" t="str">
        <f>+'[1]Consolidado ORG'!L790</f>
        <v>ADQUISICIÓN DE VEHICULOS PROPIEDAD DE LA SECRETARIA DISTRITAL DE SEGURIDAD, CONVIVENCIA Y JUSTICIAY AL SERVICIO DE LOS ORGANISMOS DE SEGURIDAD Y DEFENSA DE BOGOTA</v>
      </c>
      <c r="E793" s="12">
        <f>+'[1]Consolidado ORG'!M790</f>
        <v>43034</v>
      </c>
      <c r="F793" s="12">
        <f>+'[1]Consolidado ORG'!N790</f>
        <v>43094</v>
      </c>
      <c r="G793" s="13">
        <f>+'[1]Consolidado ORG'!P790</f>
        <v>2</v>
      </c>
      <c r="H793" s="13">
        <f>+'[1]Consolidado ORG'!AG790</f>
        <v>0</v>
      </c>
      <c r="I793" s="14">
        <f>+'[1]Consolidado ORG'!T790</f>
        <v>160571474</v>
      </c>
      <c r="J793" s="14">
        <f>+'[1]Consolidado ORG'!AE790</f>
        <v>0</v>
      </c>
      <c r="K793" s="12" t="str">
        <f>+'[1]Consolidado ORG'!E790</f>
        <v>2 2. Selección abreviada</v>
      </c>
      <c r="L793" s="12" t="str">
        <f>+'[1]Consolidado ORG'!F790</f>
        <v>6 6. Otro</v>
      </c>
      <c r="M793" s="12" t="str">
        <f>+'[1]Consolidado ORG'!AK790</f>
        <v>https://www.colombiacompra.gov.co/tienda-virtual-del-estado-colombiano/ordenes-compra/21332</v>
      </c>
      <c r="N793" s="12" t="str">
        <f>+'[1]Consolidado ORG'!AL790</f>
        <v>CCE-21332</v>
      </c>
      <c r="O793" s="29"/>
    </row>
    <row r="794" spans="1:15" ht="33.75" x14ac:dyDescent="0.25">
      <c r="A794" s="11" t="str">
        <f>+'[1]Consolidado ORG'!A791</f>
        <v>SCJ-794-2017</v>
      </c>
      <c r="B794" s="12">
        <f>+'[1]Consolidado ORG'!B791</f>
        <v>43034</v>
      </c>
      <c r="C794" s="12" t="str">
        <f>+'[1]Consolidado ORG'!G791</f>
        <v>SUZUKI MOTOR DE COLOMBIA S.A.</v>
      </c>
      <c r="D794" s="12" t="str">
        <f>+'[1]Consolidado ORG'!L791</f>
        <v>ADQUISICIÓN DE VEHICULOS PROPIEDAD DE LA SECRETARIA DISTRITAL DE SEGURIDAD, CONVIVENCIA Y JUSTICIAY AL SERVICIO DE LOS ORGANISMOS DE SEGURIDAD Y DEFENSA DE BOGOTA</v>
      </c>
      <c r="E794" s="12">
        <f>+'[1]Consolidado ORG'!M791</f>
        <v>43034</v>
      </c>
      <c r="F794" s="12">
        <f>+'[1]Consolidado ORG'!N791</f>
        <v>43094</v>
      </c>
      <c r="G794" s="13">
        <f>+'[1]Consolidado ORG'!P791</f>
        <v>2</v>
      </c>
      <c r="H794" s="13">
        <f>+'[1]Consolidado ORG'!AG791</f>
        <v>0</v>
      </c>
      <c r="I794" s="14">
        <f>+'[1]Consolidado ORG'!T791</f>
        <v>449961351</v>
      </c>
      <c r="J794" s="14">
        <f>+'[1]Consolidado ORG'!AE791</f>
        <v>115380665</v>
      </c>
      <c r="K794" s="12" t="str">
        <f>+'[1]Consolidado ORG'!E791</f>
        <v>2 2. Selección abreviada</v>
      </c>
      <c r="L794" s="12" t="str">
        <f>+'[1]Consolidado ORG'!F791</f>
        <v>6 6. Otro</v>
      </c>
      <c r="M794" s="12" t="str">
        <f>+'[1]Consolidado ORG'!AK791</f>
        <v>https://www.colombiacompra.gov.co/tienda-virtual-del-estado-colombiano/ordenes-compra/21343</v>
      </c>
      <c r="N794" s="12" t="str">
        <f>+'[1]Consolidado ORG'!AL791</f>
        <v>CCE-21343</v>
      </c>
      <c r="O794" s="29"/>
    </row>
    <row r="795" spans="1:15" ht="33.75" x14ac:dyDescent="0.25">
      <c r="A795" s="11" t="str">
        <f>+'[1]Consolidado ORG'!A792</f>
        <v>SCJ-795-2017</v>
      </c>
      <c r="B795" s="12">
        <f>+'[1]Consolidado ORG'!B792</f>
        <v>43034</v>
      </c>
      <c r="C795" s="12" t="str">
        <f>+'[1]Consolidado ORG'!G792</f>
        <v>INCOLMOTOS YAMAHA SA</v>
      </c>
      <c r="D795" s="12" t="str">
        <f>+'[1]Consolidado ORG'!L792</f>
        <v>ADQUISICIÓN DE VEHICULOS PROPIEDAD DE LA SECRETARIA DISTRITAL DE SEGURIDAD, CONVIVENCIA Y JUSTICIAY AL SERVICIO DE LOS ORGANISMOS DE SEGURIDAD Y DEFENSA DE BOGOTA</v>
      </c>
      <c r="E795" s="12">
        <f>+'[1]Consolidado ORG'!M792</f>
        <v>43034</v>
      </c>
      <c r="F795" s="12">
        <f>+'[1]Consolidado ORG'!N792</f>
        <v>43094</v>
      </c>
      <c r="G795" s="13">
        <f>+'[1]Consolidado ORG'!P792</f>
        <v>2</v>
      </c>
      <c r="H795" s="13">
        <f>+'[1]Consolidado ORG'!AG792</f>
        <v>0</v>
      </c>
      <c r="I795" s="14">
        <f>+'[1]Consolidado ORG'!T792</f>
        <v>41257672</v>
      </c>
      <c r="J795" s="14">
        <f>+'[1]Consolidado ORG'!AE792</f>
        <v>0</v>
      </c>
      <c r="K795" s="12" t="str">
        <f>+'[1]Consolidado ORG'!E792</f>
        <v>2 2. Selección abreviada</v>
      </c>
      <c r="L795" s="12" t="str">
        <f>+'[1]Consolidado ORG'!F792</f>
        <v>6 6. Otro</v>
      </c>
      <c r="M795" s="12" t="str">
        <f>+'[1]Consolidado ORG'!AK792</f>
        <v>https://www.colombiacompra.gov.co/tienda-virtual-del-estado-colombiano/ordenes-compra/21344</v>
      </c>
      <c r="N795" s="12" t="str">
        <f>+'[1]Consolidado ORG'!AL792</f>
        <v>CCE-21344</v>
      </c>
      <c r="O795" s="29"/>
    </row>
    <row r="796" spans="1:15" ht="33.75" x14ac:dyDescent="0.25">
      <c r="A796" s="11" t="str">
        <f>+'[1]Consolidado ORG'!A793</f>
        <v>SCJ-796-2017</v>
      </c>
      <c r="B796" s="12">
        <f>+'[1]Consolidado ORG'!B793</f>
        <v>43034</v>
      </c>
      <c r="C796" s="12" t="str">
        <f>+'[1]Consolidado ORG'!G793</f>
        <v>SOFASA SA</v>
      </c>
      <c r="D796" s="12" t="str">
        <f>+'[1]Consolidado ORG'!L793</f>
        <v>ADQUISICIÓN DE VEHICULOS PROPIEDAD DE LA SECRETARIA DISTRITAL DE SEGURIDAD, CONVIVENCIA Y JUSTICIAY AL SERVICIO DE LOS ORGANISMOS DE SEGURIDAD Y DEFENSA DE BOGOTA</v>
      </c>
      <c r="E796" s="12">
        <f>+'[1]Consolidado ORG'!M793</f>
        <v>43034</v>
      </c>
      <c r="F796" s="12">
        <f>+'[1]Consolidado ORG'!N793</f>
        <v>43094</v>
      </c>
      <c r="G796" s="13">
        <f>+'[1]Consolidado ORG'!P793</f>
        <v>2</v>
      </c>
      <c r="H796" s="13">
        <f>+'[1]Consolidado ORG'!AG793</f>
        <v>0</v>
      </c>
      <c r="I796" s="14">
        <f>+'[1]Consolidado ORG'!T793</f>
        <v>70668711</v>
      </c>
      <c r="J796" s="14">
        <f>+'[1]Consolidado ORG'!AE793</f>
        <v>0</v>
      </c>
      <c r="K796" s="12" t="str">
        <f>+'[1]Consolidado ORG'!E793</f>
        <v>2 2. Selección abreviada</v>
      </c>
      <c r="L796" s="12" t="str">
        <f>+'[1]Consolidado ORG'!F793</f>
        <v>6 6. Otro</v>
      </c>
      <c r="M796" s="12" t="str">
        <f>+'[1]Consolidado ORG'!AK793</f>
        <v>https://www.colombiacompra.gov.co/tienda-virtual-del-estado-colombiano/ordenes-compra/21438</v>
      </c>
      <c r="N796" s="12" t="str">
        <f>+'[1]Consolidado ORG'!AL793</f>
        <v>CCE-21438</v>
      </c>
      <c r="O796" s="29"/>
    </row>
    <row r="797" spans="1:15" ht="33.75" x14ac:dyDescent="0.25">
      <c r="A797" s="11" t="str">
        <f>+'[1]Consolidado ORG'!A794</f>
        <v>SCJ-797-2017</v>
      </c>
      <c r="B797" s="12">
        <f>+'[1]Consolidado ORG'!B794</f>
        <v>43034</v>
      </c>
      <c r="C797" s="12" t="str">
        <f>+'[1]Consolidado ORG'!G794</f>
        <v>SOFASA SA</v>
      </c>
      <c r="D797" s="12" t="str">
        <f>+'[1]Consolidado ORG'!L794</f>
        <v>ADQUISICIÓN DE VEHICULOS PROPIEDAD DE LA SECRETARIA DISTRITAL DE SEGURIDAD, CONVIVENCIA Y JUSTICIAY AL SERVICIO DE LOS ORGANISMOS DE SEGURIDAD Y DEFENSA DE BOGOTA</v>
      </c>
      <c r="E797" s="12">
        <f>+'[1]Consolidado ORG'!M794</f>
        <v>43034</v>
      </c>
      <c r="F797" s="12">
        <f>+'[1]Consolidado ORG'!N794</f>
        <v>43094</v>
      </c>
      <c r="G797" s="13">
        <f>+'[1]Consolidado ORG'!P794</f>
        <v>2</v>
      </c>
      <c r="H797" s="13">
        <f>+'[1]Consolidado ORG'!AG794</f>
        <v>0</v>
      </c>
      <c r="I797" s="14">
        <f>+'[1]Consolidado ORG'!T794</f>
        <v>130333286</v>
      </c>
      <c r="J797" s="14">
        <f>+'[1]Consolidado ORG'!AE794</f>
        <v>0</v>
      </c>
      <c r="K797" s="12" t="str">
        <f>+'[1]Consolidado ORG'!E794</f>
        <v>2 2. Selección abreviada</v>
      </c>
      <c r="L797" s="12" t="str">
        <f>+'[1]Consolidado ORG'!F794</f>
        <v>6 6. Otro</v>
      </c>
      <c r="M797" s="12" t="str">
        <f>+'[1]Consolidado ORG'!AK794</f>
        <v>https://www.colombiacompra.gov.co/tienda-virtual-del-estado-colombiano/ordenes-compra/21440</v>
      </c>
      <c r="N797" s="12" t="str">
        <f>+'[1]Consolidado ORG'!AL794</f>
        <v>CCE-21440</v>
      </c>
      <c r="O797" s="29"/>
    </row>
    <row r="798" spans="1:15" ht="78.75" x14ac:dyDescent="0.25">
      <c r="A798" s="11" t="str">
        <f>+'[1]Consolidado ORG'!A795</f>
        <v>SCJ-799-2017</v>
      </c>
      <c r="B798" s="12">
        <f>+'[1]Consolidado ORG'!B795</f>
        <v>43034</v>
      </c>
      <c r="C798" s="12" t="str">
        <f>+'[1]Consolidado ORG'!G795</f>
        <v>ANGELICA DEL PILAR BUITRAGO REDONDO</v>
      </c>
      <c r="D798" s="12" t="str">
        <f>+'[1]Consolidado ORG'!L795</f>
        <v>PRESTAR LOS SERVICIOS DE APOYO A LA GESTION A LA DIRECCIÓN TECNICA EN LAS GESTIONES ADMINISTRATIVAS Y OPERACIONALES PARA LA CONSTRUCCIÓN Y ADQUISICIÓN DE LOS BIENES INMUEBLES QUE ESTEN ACARGO DE LASECRETARIA DIASTRITAL DE SEGURIDAD, CONVIVENCIA Y  JUSTICIA  PARA EL FORTALECIMIENTO DE LAS  CAPACIDADES OPERATIVAS DE LAS AUTORIDADES DE SEGURIDAD Y JUSTICIA</v>
      </c>
      <c r="E798" s="12">
        <f>+'[1]Consolidado ORG'!M795</f>
        <v>43034</v>
      </c>
      <c r="F798" s="12">
        <f>+'[1]Consolidado ORG'!N795</f>
        <v>43114</v>
      </c>
      <c r="G798" s="13">
        <f>+'[1]Consolidado ORG'!P795</f>
        <v>2.6666666666666665</v>
      </c>
      <c r="H798" s="13">
        <f>+'[1]Consolidado ORG'!AG795</f>
        <v>0</v>
      </c>
      <c r="I798" s="14">
        <f>+'[1]Consolidado ORG'!T795</f>
        <v>8835000</v>
      </c>
      <c r="J798" s="14">
        <f>+'[1]Consolidado ORG'!AE795</f>
        <v>0</v>
      </c>
      <c r="K798" s="12" t="str">
        <f>+'[1]Consolidado ORG'!E795</f>
        <v>5 5. Contratación directa</v>
      </c>
      <c r="L798" s="12" t="str">
        <f>+'[1]Consolidado ORG'!F795</f>
        <v>6 6. Otro</v>
      </c>
      <c r="M798" s="12" t="str">
        <f>+'[1]Consolidado ORG'!AK795</f>
        <v>https://www.contratos.gov.co/consultas/detalleProceso.do?numConstancia=17-12-7221047</v>
      </c>
      <c r="N798" s="12" t="str">
        <f>+'[1]Consolidado ORG'!AL795</f>
        <v>17-12-7221047</v>
      </c>
      <c r="O798" s="29"/>
    </row>
    <row r="799" spans="1:15" ht="101.25" x14ac:dyDescent="0.25">
      <c r="A799" s="11" t="str">
        <f>+'[1]Consolidado ORG'!A796</f>
        <v>SCJ-800-2017</v>
      </c>
      <c r="B799" s="12">
        <f>+'[1]Consolidado ORG'!B796</f>
        <v>43038</v>
      </c>
      <c r="C799" s="12" t="str">
        <f>+'[1]Consolidado ORG'!G796</f>
        <v>DIEGO ENRIQUE RODRIGUEZ DELGADO</v>
      </c>
      <c r="D799" s="12" t="str">
        <f>+'[1]Consolidado ORG'!L796</f>
        <v>PRESTAR LOS SERVICIOS PROFESIONALES EN LAS ACTIVIDADES RELACIONADAS CON EL CICLO DE VIDA DE DESARROLLO DE SOFTWARE, INCLUIDOS EL PROCESO DE ANÁLISIS, DISEÑO, DESARROLLO, CONSTRUCCIÓN, INTEGRACIÓN Y PRUEBAS DE LOS NUEVOS REQUERIMIENTOS DE SOFTWARE, ASÍ COMO LA APROPIACIÓN, PUESTA EN OPERACIÓN, SOPORTE Y MANTENIMIENTO DE APLICACIONES Y DEMÁS SISTEMAS DE INFORMACIÓN DE LA SECRETARÍA DISTRITAL DE SEGURIDAD, CONVIVENCIA Y JUSTICIA QUE LE SEAN ASIGNADOS</v>
      </c>
      <c r="E799" s="12">
        <f>+'[1]Consolidado ORG'!M796</f>
        <v>43041</v>
      </c>
      <c r="F799" s="12">
        <f>+'[1]Consolidado ORG'!N796</f>
        <v>43101</v>
      </c>
      <c r="G799" s="13">
        <f>+'[1]Consolidado ORG'!P796</f>
        <v>2</v>
      </c>
      <c r="H799" s="13">
        <f>+'[1]Consolidado ORG'!AG796</f>
        <v>0</v>
      </c>
      <c r="I799" s="14">
        <f>+'[1]Consolidado ORG'!T796</f>
        <v>10000000</v>
      </c>
      <c r="J799" s="14">
        <f>+'[1]Consolidado ORG'!AE796</f>
        <v>0</v>
      </c>
      <c r="K799" s="12" t="str">
        <f>+'[1]Consolidado ORG'!E796</f>
        <v>5 5. Contratación directa</v>
      </c>
      <c r="L799" s="12" t="str">
        <f>+'[1]Consolidado ORG'!F796</f>
        <v>6 6. Otro</v>
      </c>
      <c r="M799" s="12" t="str">
        <f>+'[1]Consolidado ORG'!AK796</f>
        <v>https://community.secop.gov.co/Public/Tendering/OpportunityDetail/Index?noticeUID=CO1.NTC.236324</v>
      </c>
      <c r="N799" s="12" t="str">
        <f>+'[1]Consolidado ORG'!AL796</f>
        <v>CO1.NTC.236324</v>
      </c>
      <c r="O799" s="29"/>
    </row>
    <row r="800" spans="1:15" ht="78.75" x14ac:dyDescent="0.25">
      <c r="A800" s="11" t="str">
        <f>+'[1]Consolidado ORG'!A797</f>
        <v>SCJ-801-2017</v>
      </c>
      <c r="B800" s="12">
        <f>+'[1]Consolidado ORG'!B797</f>
        <v>43038</v>
      </c>
      <c r="C800" s="12" t="str">
        <f>+'[1]Consolidado ORG'!G797</f>
        <v>SERGIO DAVID GOMEZ BARRERA</v>
      </c>
      <c r="D800" s="12" t="str">
        <f>+'[1]Consolidado ORG'!L797</f>
        <v xml:space="preserve">PRESTAR LOS SERVICIOS PROFESIONALES A LA DIRECCIÓN DE PREVENCIÓN Y CULTURA CIUDADANA DE LA SUBSECRETARIA DE SEGURIDAD Y CONVIVENCIA, PARA APOYAR LA SISTEMATIZACIÒN DE LA ESTRATEGIA DE PREVENCIÓN DE LA PARTICIPACIÓN DE ADOLESCENTES EN LA COMISIÓN DE DELITOS EN LA CIUDAD DE BOGOTÁ EN EL MARCO DE LA ESTRATEGIA DE SEGURIDAD Y CONVIVENCIA. </v>
      </c>
      <c r="E800" s="12">
        <f>+'[1]Consolidado ORG'!M797</f>
        <v>43041</v>
      </c>
      <c r="F800" s="12">
        <f>+'[1]Consolidado ORG'!N797</f>
        <v>43115</v>
      </c>
      <c r="G800" s="13">
        <f>+'[1]Consolidado ORG'!P797</f>
        <v>2.5</v>
      </c>
      <c r="H800" s="13">
        <f>+'[1]Consolidado ORG'!AG797</f>
        <v>0</v>
      </c>
      <c r="I800" s="14">
        <f>+'[1]Consolidado ORG'!T797</f>
        <v>16250000</v>
      </c>
      <c r="J800" s="14">
        <f>+'[1]Consolidado ORG'!AE797</f>
        <v>0</v>
      </c>
      <c r="K800" s="12" t="str">
        <f>+'[1]Consolidado ORG'!E797</f>
        <v>5 5. Contratación directa</v>
      </c>
      <c r="L800" s="12" t="str">
        <f>+'[1]Consolidado ORG'!F797</f>
        <v>6 6. Otro</v>
      </c>
      <c r="M800" s="12" t="str">
        <f>+'[1]Consolidado ORG'!AK797</f>
        <v>https://community.secop.gov.co/Public/Tendering/OpportunityDetail/Index?noticeUID=CO1.NTC.237209</v>
      </c>
      <c r="N800" s="12" t="str">
        <f>+'[1]Consolidado ORG'!AL797</f>
        <v>CO1.NTC.237209</v>
      </c>
      <c r="O800" s="29"/>
    </row>
    <row r="801" spans="1:15" ht="45" x14ac:dyDescent="0.25">
      <c r="A801" s="11" t="str">
        <f>+'[1]Consolidado ORG'!A798</f>
        <v>SCJ-802-2017</v>
      </c>
      <c r="B801" s="12">
        <f>+'[1]Consolidado ORG'!B798</f>
        <v>43035</v>
      </c>
      <c r="C801" s="12" t="str">
        <f>+'[1]Consolidado ORG'!G798</f>
        <v>I3NET S.A.S.</v>
      </c>
      <c r="D801" s="12" t="str">
        <f>+'[1]Consolidado ORG'!L798</f>
        <v>ADQUISICIÓN DE VIDEO PROYECTORES DESTINADOS A EQUIPAMENTOS DE JUSTICIA DE BOGOTÁ D.C. MEDIANTE ADHESIÓN AL ACUERDO MARCO PARA LA ADQUISICIÓN DE COMPUTADORES Y PERIFÉRICOS CCE-569-1-AMP-2017</v>
      </c>
      <c r="E801" s="12">
        <f>+'[1]Consolidado ORG'!M798</f>
        <v>43035</v>
      </c>
      <c r="F801" s="12">
        <f>+'[1]Consolidado ORG'!N798</f>
        <v>43065</v>
      </c>
      <c r="G801" s="13">
        <f>+'[1]Consolidado ORG'!P798</f>
        <v>1</v>
      </c>
      <c r="H801" s="13">
        <f>+'[1]Consolidado ORG'!AG798</f>
        <v>0</v>
      </c>
      <c r="I801" s="14">
        <f>+'[1]Consolidado ORG'!T798</f>
        <v>60688912</v>
      </c>
      <c r="J801" s="14">
        <f>+'[1]Consolidado ORG'!AE798</f>
        <v>0</v>
      </c>
      <c r="K801" s="12" t="str">
        <f>+'[1]Consolidado ORG'!E798</f>
        <v>2 2. Selección abreviada</v>
      </c>
      <c r="L801" s="12" t="str">
        <f>+'[1]Consolidado ORG'!F798</f>
        <v>6 6. Otro</v>
      </c>
      <c r="M801" s="12" t="str">
        <f>+'[1]Consolidado ORG'!AK798</f>
        <v>https://www.colombiacompra.gov.co/tienda-virtual-del-estado-colombiano/ordenes-compra/21470</v>
      </c>
      <c r="N801" s="12" t="str">
        <f>+'[1]Consolidado ORG'!AL798</f>
        <v>CCE-21470</v>
      </c>
      <c r="O801" s="29"/>
    </row>
    <row r="802" spans="1:15" ht="45" x14ac:dyDescent="0.25">
      <c r="A802" s="11" t="str">
        <f>+'[1]Consolidado ORG'!A799</f>
        <v>SCJ-803-2017</v>
      </c>
      <c r="B802" s="12">
        <f>+'[1]Consolidado ORG'!B799</f>
        <v>43038</v>
      </c>
      <c r="C802" s="12" t="str">
        <f>+'[1]Consolidado ORG'!G799</f>
        <v>LYDA SILVA SÁNCHEZ</v>
      </c>
      <c r="D802" s="12" t="str">
        <f>+'[1]Consolidado ORG'!L799</f>
        <v xml:space="preserve">PRESTAR LOS SERVICIOS DE APOYO A LA GESTIÓN A LA SUBSECRETARIA DE SEGURIDAD Y CONVIVENCIA EN LA RECEPCIÓN Y TRAMITE DE DENUNCIAS EN LA LOCALIDAD QUE LE SEA ASIGNADA </v>
      </c>
      <c r="E802" s="12">
        <f>+'[1]Consolidado ORG'!M799</f>
        <v>43046</v>
      </c>
      <c r="F802" s="12">
        <f>+'[1]Consolidado ORG'!N799</f>
        <v>43106</v>
      </c>
      <c r="G802" s="13">
        <f>+'[1]Consolidado ORG'!P799</f>
        <v>2</v>
      </c>
      <c r="H802" s="13">
        <f>+'[1]Consolidado ORG'!AG799</f>
        <v>0</v>
      </c>
      <c r="I802" s="14">
        <f>+'[1]Consolidado ORG'!T799</f>
        <v>12000000</v>
      </c>
      <c r="J802" s="14">
        <f>+'[1]Consolidado ORG'!AE799</f>
        <v>0</v>
      </c>
      <c r="K802" s="12" t="str">
        <f>+'[1]Consolidado ORG'!E799</f>
        <v>5 5. Contratación directa</v>
      </c>
      <c r="L802" s="12" t="str">
        <f>+'[1]Consolidado ORG'!F799</f>
        <v>6 6. Otro</v>
      </c>
      <c r="M802" s="12" t="str">
        <f>+'[1]Consolidado ORG'!AK799</f>
        <v>https://community.secop.gov.co/Public/Tendering/OpportunityDetail/Index?noticeUID=CO1.NTC.238806</v>
      </c>
      <c r="N802" s="12" t="str">
        <f>+'[1]Consolidado ORG'!AL799</f>
        <v>CO1.NTC.238806</v>
      </c>
      <c r="O802" s="29"/>
    </row>
    <row r="803" spans="1:15" ht="78.75" x14ac:dyDescent="0.25">
      <c r="A803" s="11" t="str">
        <f>+'[1]Consolidado ORG'!A800</f>
        <v>SCJ-804-2017</v>
      </c>
      <c r="B803" s="12">
        <f>+'[1]Consolidado ORG'!B800</f>
        <v>43034</v>
      </c>
      <c r="C803" s="12" t="str">
        <f>+'[1]Consolidado ORG'!G800</f>
        <v>CLUSTER SEARCH S.A.S</v>
      </c>
      <c r="D803" s="12" t="str">
        <f>+'[1]Consolidado ORG'!L800</f>
        <v xml:space="preserve">CONTRATAR EL SERVICIO DE MEDICIÓN DE LA APLICACIÓN E INCORPORACIÓN DEL PROTOCOLO DE ATENCIÓN AL CIUDADANO DE LA POLICÍA METROPOLITANA DE BOGOTÁ, A TRAVÉS DE LA METODOLOGÍA MYSTERY SHOPPER (CIUDADANO OCULTO), DE ACUERDO CON EL SERVICIO PRESTADO POR LOS AGENTES ASIGNADOS A LOS CUADRANTES DE LAS LOCALIDADES DE BOGOTÁ FOCALIZADAS PARA ESTE ESTUDIO. </v>
      </c>
      <c r="E803" s="12">
        <f>+'[1]Consolidado ORG'!M800</f>
        <v>43049</v>
      </c>
      <c r="F803" s="12">
        <f>+'[1]Consolidado ORG'!N800</f>
        <v>43275</v>
      </c>
      <c r="G803" s="13">
        <f>+'[1]Consolidado ORG'!P800</f>
        <v>3</v>
      </c>
      <c r="H803" s="13">
        <f>+'[1]Consolidado ORG'!AG800</f>
        <v>135</v>
      </c>
      <c r="I803" s="14">
        <f>+'[1]Consolidado ORG'!T800</f>
        <v>351900000</v>
      </c>
      <c r="J803" s="14">
        <f>+'[1]Consolidado ORG'!AE800</f>
        <v>0</v>
      </c>
      <c r="K803" s="12" t="str">
        <f>+'[1]Consolidado ORG'!E800</f>
        <v>2 2. Selección abreviada</v>
      </c>
      <c r="L803" s="12" t="str">
        <f>+'[1]Consolidado ORG'!F800</f>
        <v>2 2. Menor cuantía</v>
      </c>
      <c r="M803" s="12" t="str">
        <f>+'[1]Consolidado ORG'!AK800</f>
        <v>https://community.secop.gov.co/Public/Tendering/OpportunityDetail/Index?noticeUID=CO1.NTC.226423</v>
      </c>
      <c r="N803" s="12" t="str">
        <f>+'[1]Consolidado ORG'!AL800</f>
        <v>CO1.NTC.226423</v>
      </c>
      <c r="O803" s="29"/>
    </row>
    <row r="804" spans="1:15" ht="101.25" x14ac:dyDescent="0.25">
      <c r="A804" s="11" t="str">
        <f>+'[1]Consolidado ORG'!A801</f>
        <v>SCJ-805-2017</v>
      </c>
      <c r="B804" s="12">
        <f>+'[1]Consolidado ORG'!B801</f>
        <v>43041</v>
      </c>
      <c r="C804" s="12" t="str">
        <f>+'[1]Consolidado ORG'!G801</f>
        <v>UT SOFT-IG</v>
      </c>
      <c r="D804" s="12" t="str">
        <f>+'[1]Consolidado ORG'!L801</f>
        <v>ADQUIRIR EL SOFTWARE Y LICENCIAMIENTO NECESARIO QUE PERMITA LA GESTIÓN DE HARDWARE Y SOFTWARE, LA GESTIÓN DE SERVICIOS TI Y LOS DEMÁS NECESARIOS PARA SU IMPLEMENTACIÓN; ASÍ COMO LA INSTALACIÓN, CONFIGURACIÓN, CAPACITACIÓN Y PUES EN FUNCIONAMIENTO DEL SOFTWARE DE ACUERDO A LAS NECESIDADES DE LA SECRETARIA DE SEGURIDAD, CONVIVENCIA Y JUSTICIA, AMPARADO EN EL ACUERDO MARCO PARA LA COMPRAR PRODUCTOS Y SERVICIOS MICROSOFT OPEN GOBIERNO.</v>
      </c>
      <c r="E804" s="12">
        <f>+'[1]Consolidado ORG'!M801</f>
        <v>43041</v>
      </c>
      <c r="F804" s="12">
        <f>+'[1]Consolidado ORG'!N801</f>
        <v>43085</v>
      </c>
      <c r="G804" s="13">
        <f>+'[1]Consolidado ORG'!P801</f>
        <v>1.5</v>
      </c>
      <c r="H804" s="13">
        <f>+'[1]Consolidado ORG'!AG801</f>
        <v>0</v>
      </c>
      <c r="I804" s="14">
        <f>+'[1]Consolidado ORG'!T801</f>
        <v>46366120</v>
      </c>
      <c r="J804" s="14">
        <f>+'[1]Consolidado ORG'!AE801</f>
        <v>0</v>
      </c>
      <c r="K804" s="12" t="str">
        <f>+'[1]Consolidado ORG'!E801</f>
        <v>2 2. Selección abreviada</v>
      </c>
      <c r="L804" s="12" t="str">
        <f>+'[1]Consolidado ORG'!F801</f>
        <v>6 6. Otro</v>
      </c>
      <c r="M804" s="12" t="str">
        <f>+'[1]Consolidado ORG'!AK801</f>
        <v>https://www.colombiacompra.gov.co/tienda-virtual-del-estado-colombiano/ordenes-compra/21653</v>
      </c>
      <c r="N804" s="12" t="str">
        <f>+'[1]Consolidado ORG'!AL801</f>
        <v>CCE-21653</v>
      </c>
      <c r="O804" s="29"/>
    </row>
    <row r="805" spans="1:15" ht="101.25" x14ac:dyDescent="0.25">
      <c r="A805" s="11" t="str">
        <f>+'[1]Consolidado ORG'!A802</f>
        <v>SCJ-806-2017</v>
      </c>
      <c r="B805" s="12">
        <f>+'[1]Consolidado ORG'!B802</f>
        <v>43041</v>
      </c>
      <c r="C805" s="12" t="str">
        <f>+'[1]Consolidado ORG'!G802</f>
        <v>UT SOFT-IG</v>
      </c>
      <c r="D805" s="12" t="str">
        <f>+'[1]Consolidado ORG'!L802</f>
        <v>ADQUIRIR EL SOFTWARE Y LICENCIAMIENTO NECESARIO QUE PERMITA LA GESTIÓN DE HARDWARE Y SOFTWARE, LA GESTIÓN DE SERVICIOS TI Y LOS DEMÁS NECESARIOS PARA SU IMPLEMENTACIÓN; ASÍ COMO LA INSTALACIÓN, CONFIGURACIÓN, CAPACITACIÓN Y PUES EN FUNCIONAMIENTO DEL SOFTWARE DE ACUERDO A LAS NECESIDADES DE LA SECRETARIA DE SEGURIDAD, CONVIVENCIA Y JUSTICIA, AMPARADO EN EL ACUERDO MARCO PARA LA COMPRAR PRODUCTOS Y SERVICIOS MICROSOFT OPEN GOBIERNO.</v>
      </c>
      <c r="E805" s="12">
        <f>+'[1]Consolidado ORG'!M802</f>
        <v>43041</v>
      </c>
      <c r="F805" s="12">
        <f>+'[1]Consolidado ORG'!N802</f>
        <v>43085</v>
      </c>
      <c r="G805" s="13">
        <f>+'[1]Consolidado ORG'!P802</f>
        <v>1.5</v>
      </c>
      <c r="H805" s="13">
        <f>+'[1]Consolidado ORG'!AG802</f>
        <v>0</v>
      </c>
      <c r="I805" s="14">
        <f>+'[1]Consolidado ORG'!T802</f>
        <v>195139788</v>
      </c>
      <c r="J805" s="14">
        <f>+'[1]Consolidado ORG'!AE802</f>
        <v>0</v>
      </c>
      <c r="K805" s="12" t="str">
        <f>+'[1]Consolidado ORG'!E802</f>
        <v>2 2. Selección abreviada</v>
      </c>
      <c r="L805" s="12" t="str">
        <f>+'[1]Consolidado ORG'!F802</f>
        <v>6 6. Otro</v>
      </c>
      <c r="M805" s="12" t="str">
        <f>+'[1]Consolidado ORG'!AK802</f>
        <v>https://www.colombiacompra.gov.co/tienda-virtual-del-estado-colombiano/ordenes-compra/21654</v>
      </c>
      <c r="N805" s="12" t="str">
        <f>+'[1]Consolidado ORG'!AL802</f>
        <v>CCE-21654</v>
      </c>
      <c r="O805" s="29"/>
    </row>
    <row r="806" spans="1:15" ht="45" x14ac:dyDescent="0.25">
      <c r="A806" s="11" t="str">
        <f>+'[1]Consolidado ORG'!A803</f>
        <v>SCJ-807-2017</v>
      </c>
      <c r="B806" s="12">
        <f>+'[1]Consolidado ORG'!B803</f>
        <v>43040</v>
      </c>
      <c r="C806" s="12" t="str">
        <f>+'[1]Consolidado ORG'!G803</f>
        <v>TIZIANA LAUDATO</v>
      </c>
      <c r="D806" s="12" t="str">
        <f>+'[1]Consolidado ORG'!L803</f>
        <v>PRESTAR SUS SERVICIOS PROFESIONALES EN LA OFICINA DE ANÁLISIS DE INFORMACIÓN Y ESTUDIOS ESTRATÉGICOS PARA LA REVISIÓN Y CORRECCIÓN DE ESTILO DEL DOCUMENTO PLAN INTEGRAL DE SEGURIDAD CONVIVENCIA Y JUSTICIA</v>
      </c>
      <c r="E806" s="12">
        <f>+'[1]Consolidado ORG'!M803</f>
        <v>43049</v>
      </c>
      <c r="F806" s="12">
        <f>+'[1]Consolidado ORG'!N803</f>
        <v>43078</v>
      </c>
      <c r="G806" s="13">
        <f>+'[1]Consolidado ORG'!P803</f>
        <v>1</v>
      </c>
      <c r="H806" s="13">
        <f>+'[1]Consolidado ORG'!AG803</f>
        <v>0</v>
      </c>
      <c r="I806" s="14">
        <f>+'[1]Consolidado ORG'!T803</f>
        <v>3400000</v>
      </c>
      <c r="J806" s="14">
        <f>+'[1]Consolidado ORG'!AE803</f>
        <v>0</v>
      </c>
      <c r="K806" s="12" t="str">
        <f>+'[1]Consolidado ORG'!E803</f>
        <v>5 5. Contratación directa</v>
      </c>
      <c r="L806" s="12" t="str">
        <f>+'[1]Consolidado ORG'!F803</f>
        <v>6 6. Otro</v>
      </c>
      <c r="M806" s="12" t="str">
        <f>+'[1]Consolidado ORG'!AK803</f>
        <v>https://www.contratos.gov.co/consultas/detalleProceso.do?numConstancia=17-12-7262872</v>
      </c>
      <c r="N806" s="12" t="str">
        <f>+'[1]Consolidado ORG'!AL803</f>
        <v>17-12-7262872</v>
      </c>
      <c r="O806" s="29"/>
    </row>
    <row r="807" spans="1:15" ht="45" x14ac:dyDescent="0.25">
      <c r="A807" s="11" t="str">
        <f>+'[1]Consolidado ORG'!A804</f>
        <v>SCJ-808-2017</v>
      </c>
      <c r="B807" s="12">
        <f>+'[1]Consolidado ORG'!B804</f>
        <v>43042</v>
      </c>
      <c r="C807" s="12" t="str">
        <f>+'[1]Consolidado ORG'!G804</f>
        <v>LAURA VANESSA URQUIJO TANGARIFE</v>
      </c>
      <c r="D807" s="12" t="str">
        <f>+'[1]Consolidado ORG'!L804</f>
        <v>PRESTAR LOS SERVICIOS DE APOYO A LA GESTIÓN A LA SUBSECRETARIA DE SEGURIDAD Y CONVIVENCIA EN LA RECEPCIÓN Y TRAMITE DE DENUNCIAS EN LA LOCALIDAD QUE LE SEA ASIGNADA</v>
      </c>
      <c r="E807" s="12">
        <f>+'[1]Consolidado ORG'!M804</f>
        <v>43049</v>
      </c>
      <c r="F807" s="12">
        <f>+'[1]Consolidado ORG'!N804</f>
        <v>43124</v>
      </c>
      <c r="G807" s="13">
        <f>+'[1]Consolidado ORG'!P804</f>
        <v>2.5</v>
      </c>
      <c r="H807" s="13">
        <f>+'[1]Consolidado ORG'!AG804</f>
        <v>0</v>
      </c>
      <c r="I807" s="14">
        <f>+'[1]Consolidado ORG'!T804</f>
        <v>4000000</v>
      </c>
      <c r="J807" s="14">
        <f>+'[1]Consolidado ORG'!AE804</f>
        <v>0</v>
      </c>
      <c r="K807" s="12" t="str">
        <f>+'[1]Consolidado ORG'!E804</f>
        <v>5 5. Contratación directa</v>
      </c>
      <c r="L807" s="12" t="str">
        <f>+'[1]Consolidado ORG'!F804</f>
        <v>6 6. Otro</v>
      </c>
      <c r="M807" s="12" t="str">
        <f>+'[1]Consolidado ORG'!AK804</f>
        <v>https://community.secop.gov.co/Public/Tendering/OpportunityDetail/Index?noticeUID=CO1.NTC.241433</v>
      </c>
      <c r="N807" s="12" t="str">
        <f>+'[1]Consolidado ORG'!AL804</f>
        <v>CO1.NTC.241433</v>
      </c>
      <c r="O807" s="29"/>
    </row>
    <row r="808" spans="1:15" ht="33.75" x14ac:dyDescent="0.25">
      <c r="A808" s="11" t="str">
        <f>+'[1]Consolidado ORG'!A805</f>
        <v>SCJ-809-2017</v>
      </c>
      <c r="B808" s="12">
        <f>+'[1]Consolidado ORG'!B805</f>
        <v>43042</v>
      </c>
      <c r="C808" s="12" t="str">
        <f>+'[1]Consolidado ORG'!G805</f>
        <v>IMPORTADORA COLOMBIANA DE ARTICULOS ESPECIALES LTDA</v>
      </c>
      <c r="D808" s="12" t="str">
        <f>+'[1]Consolidado ORG'!L805</f>
        <v>ADQUISICIÓN DE ELEMENTOS DE BIOSEGURIDAD PARA EL CENTRO DE TRASLADO POR PROTECCIÓN (CTP)</v>
      </c>
      <c r="E808" s="12">
        <f>+'[1]Consolidado ORG'!M805</f>
        <v>43042</v>
      </c>
      <c r="F808" s="12">
        <f>+'[1]Consolidado ORG'!N805</f>
        <v>43046</v>
      </c>
      <c r="G808" s="13">
        <f>+'[1]Consolidado ORG'!P805</f>
        <v>0.16666666666666666</v>
      </c>
      <c r="H808" s="13">
        <f>+'[1]Consolidado ORG'!AG805</f>
        <v>0</v>
      </c>
      <c r="I808" s="14">
        <f>+'[1]Consolidado ORG'!T805</f>
        <v>44649990</v>
      </c>
      <c r="J808" s="14">
        <f>+'[1]Consolidado ORG'!AE805</f>
        <v>0</v>
      </c>
      <c r="K808" s="12" t="str">
        <f>+'[1]Consolidado ORG'!E805</f>
        <v>4 4. Mínima cuantía</v>
      </c>
      <c r="L808" s="12" t="str">
        <f>+'[1]Consolidado ORG'!F805</f>
        <v>6 6. Otro</v>
      </c>
      <c r="M808" s="12" t="str">
        <f>+'[1]Consolidado ORG'!AK805</f>
        <v>https://community.secop.gov.co/Public/Tendering/OpportunityDetail/Index?noticeUID=CO1.NTC.237328</v>
      </c>
      <c r="N808" s="12" t="str">
        <f>+'[1]Consolidado ORG'!AL805</f>
        <v>CO1.NTC.237328</v>
      </c>
      <c r="O808" s="29"/>
    </row>
    <row r="809" spans="1:15" ht="33.75" x14ac:dyDescent="0.25">
      <c r="A809" s="11" t="str">
        <f>+'[1]Consolidado ORG'!A806</f>
        <v>SCJ-810-2017</v>
      </c>
      <c r="B809" s="12">
        <f>+'[1]Consolidado ORG'!B806</f>
        <v>43053</v>
      </c>
      <c r="C809" s="12" t="str">
        <f>+'[1]Consolidado ORG'!G806</f>
        <v>PEDRO JESUS BLANCO FORERO</v>
      </c>
      <c r="D809" s="12" t="str">
        <f>+'[1]Consolidado ORG'!L806</f>
        <v xml:space="preserve">ADQUISICIÓN DE LOS UNIFORMES DEL PERSONAL DEL CUERPO DE CUSTODIA Y VIGILANCIA DE LA CÁRCEL DISTRITAL 2017 </v>
      </c>
      <c r="E809" s="12">
        <f>+'[1]Consolidado ORG'!M806</f>
        <v>43054</v>
      </c>
      <c r="F809" s="12">
        <f>+'[1]Consolidado ORG'!N806</f>
        <v>43083</v>
      </c>
      <c r="G809" s="13">
        <f>+'[1]Consolidado ORG'!P806</f>
        <v>1</v>
      </c>
      <c r="H809" s="13">
        <f>+'[1]Consolidado ORG'!AG806</f>
        <v>0</v>
      </c>
      <c r="I809" s="14">
        <f>+'[1]Consolidado ORG'!T806</f>
        <v>272498166</v>
      </c>
      <c r="J809" s="14">
        <f>+'[1]Consolidado ORG'!AE806</f>
        <v>0</v>
      </c>
      <c r="K809" s="12" t="str">
        <f>+'[1]Consolidado ORG'!E806</f>
        <v>2 2. Selección abreviada</v>
      </c>
      <c r="L809" s="12" t="str">
        <f>+'[1]Consolidado ORG'!F806</f>
        <v>1 1. Subasta Inversa</v>
      </c>
      <c r="M809" s="12" t="str">
        <f>+'[1]Consolidado ORG'!AK806</f>
        <v>https://community.secop.gov.co/Public/Tendering/OpportunityDetail/Index?noticeUID=CO1.NTC.224232</v>
      </c>
      <c r="N809" s="12" t="str">
        <f>+'[1]Consolidado ORG'!AL806</f>
        <v>CO1.NTC.224232</v>
      </c>
      <c r="O809" s="29"/>
    </row>
    <row r="810" spans="1:15" ht="45" x14ac:dyDescent="0.25">
      <c r="A810" s="11" t="str">
        <f>+'[1]Consolidado ORG'!A807</f>
        <v>SCJ-811-2017</v>
      </c>
      <c r="B810" s="12">
        <f>+'[1]Consolidado ORG'!B807</f>
        <v>43046</v>
      </c>
      <c r="C810" s="12" t="str">
        <f>+'[1]Consolidado ORG'!G807</f>
        <v>E-TECH SOLUTIONS S.A</v>
      </c>
      <c r="D810" s="12" t="str">
        <f>+'[1]Consolidado ORG'!L807</f>
        <v>ADQUISICIÓN, INSTALACIÓN Y PUESTA EN FUNCIONAMIENTO DE UN SIMULADOR TACTICO Y DE PRACTICA DE POLIGONO PARA APOYAR LOS PROCESOS DE ENTRENAMIENTO DE LA ESCUELA METROPOLITANA DE POLICIA DE BOGOTÁ-ESMEB</v>
      </c>
      <c r="E810" s="12">
        <f>+'[1]Consolidado ORG'!M807</f>
        <v>43054</v>
      </c>
      <c r="F810" s="12">
        <f>+'[1]Consolidado ORG'!N807</f>
        <v>43173</v>
      </c>
      <c r="G810" s="13">
        <f>+'[1]Consolidado ORG'!P807</f>
        <v>4</v>
      </c>
      <c r="H810" s="13">
        <f>+'[1]Consolidado ORG'!AG807</f>
        <v>0</v>
      </c>
      <c r="I810" s="14">
        <f>+'[1]Consolidado ORG'!T807</f>
        <v>1079838130</v>
      </c>
      <c r="J810" s="14">
        <f>+'[1]Consolidado ORG'!AE807</f>
        <v>0</v>
      </c>
      <c r="K810" s="12" t="str">
        <f>+'[1]Consolidado ORG'!E807</f>
        <v>1 1. Licitación pública</v>
      </c>
      <c r="L810" s="12" t="str">
        <f>+'[1]Consolidado ORG'!F807</f>
        <v>6 6. Otro</v>
      </c>
      <c r="M810" s="12" t="str">
        <f>+'[1]Consolidado ORG'!AK807</f>
        <v>https://community.secop.gov.co/Public/Tendering/OpportunityDetail/Index?noticeUID=CO1.NTC.224236</v>
      </c>
      <c r="N810" s="12" t="str">
        <f>+'[1]Consolidado ORG'!AL807</f>
        <v>CO1.NTC.224236</v>
      </c>
      <c r="O810" s="29"/>
    </row>
    <row r="811" spans="1:15" ht="146.25" x14ac:dyDescent="0.25">
      <c r="A811" s="11" t="str">
        <f>+'[1]Consolidado ORG'!A808</f>
        <v>SCJ-812-2017</v>
      </c>
      <c r="B811" s="12">
        <f>+'[1]Consolidado ORG'!B808</f>
        <v>43046</v>
      </c>
      <c r="C811" s="12" t="str">
        <f>+'[1]Consolidado ORG'!G808</f>
        <v>POLICÍA METROPOLITANA DE BOGOTÁ</v>
      </c>
      <c r="D811" s="12" t="str">
        <f>+'[1]Consolidado ORG'!L808</f>
        <v>AUNAR ESFUERZOS ENTRE LA PÓLICIA NACIONAL  POLICIA METROPOLITANA DEBOGTÁ PARA REALIZR EL PAGO DE INFORMACIÓN O DE RECOMPENSAS A FUENTES HUMANAS, QUE SUMINISTREN DATOS DE INTERÉS EN EL DESARROLLO DE ACTIVIDADES DE INVESTIGACIÓN CRIMINAL, INTELEGENCIA, CONTRAINTELIGENCIA Y GASTOS DE OPERACIÓN QUE SIRVAN PARA LA REALIZACION DE ANALISIS DE INTELIGENCIA, EL PLANEAMIENTO DE PROCEDIMIENTOS JUDICIALES Y DE INTELIGENCIA, LA EJECUCIÓN DE OPERACIONES O QUE PERMITAN DE MANERA INMEDIATA UN RESULTADO TANGIBLE O INTANGIBLE CONTRA CUALQUIER MANIFESTACION DELICUNCIAL QUE AMENACE O ETENTE CONTRA LA SEGURIDAD Y CONVIVENCIA CIUDADANA.</v>
      </c>
      <c r="E811" s="12">
        <f>+'[1]Consolidado ORG'!M808</f>
        <v>43046</v>
      </c>
      <c r="F811" s="12">
        <f>+'[1]Consolidado ORG'!N808</f>
        <v>43099</v>
      </c>
      <c r="G811" s="13">
        <f>+'[1]Consolidado ORG'!P808</f>
        <v>1.8</v>
      </c>
      <c r="H811" s="13">
        <f>+'[1]Consolidado ORG'!AG808</f>
        <v>0</v>
      </c>
      <c r="I811" s="14">
        <f>+'[1]Consolidado ORG'!T808</f>
        <v>600000000</v>
      </c>
      <c r="J811" s="14">
        <f>+'[1]Consolidado ORG'!AE808</f>
        <v>0</v>
      </c>
      <c r="K811" s="12" t="str">
        <f>+'[1]Consolidado ORG'!E808</f>
        <v>5 5. Contratación directa</v>
      </c>
      <c r="L811" s="12" t="str">
        <f>+'[1]Consolidado ORG'!F808</f>
        <v>6 6. Otro</v>
      </c>
      <c r="M811" s="12" t="str">
        <f>+'[1]Consolidado ORG'!AK808</f>
        <v>https://www.contratos.gov.co/consultas/detalleProceso.do?numConstancia=17-12-7277766</v>
      </c>
      <c r="N811" s="12" t="str">
        <f>+'[1]Consolidado ORG'!AL808</f>
        <v>17-12-7277766</v>
      </c>
      <c r="O811" s="29"/>
    </row>
    <row r="812" spans="1:15" ht="78.75" x14ac:dyDescent="0.25">
      <c r="A812" s="11" t="str">
        <f>+'[1]Consolidado ORG'!A809</f>
        <v>SCJ-813-2017</v>
      </c>
      <c r="B812" s="12">
        <f>+'[1]Consolidado ORG'!B809</f>
        <v>43047</v>
      </c>
      <c r="C812" s="12" t="str">
        <f>+'[1]Consolidado ORG'!G809</f>
        <v>PONTIFICIA UNIVERSIDAD JAVERIANA</v>
      </c>
      <c r="D812" s="12" t="str">
        <f>+'[1]Consolidado ORG'!L809</f>
        <v>AUNAR ESFUERZOS Y ESTABLECER LAS BASES DE COOPERACIÓN ENTRE LA SECRETARIA Y LA UNIVERSIDAD PARA QUE LOS ESTUDIANTES REALICEN SU PRÁCTICA ACADÉMICA Y/O CONSULTORIO JURÍDICO EN LA SECRETARIA CON EL FIN DE PERMITIR EL ACCESO A LA JUSTICIA DE LA CIUDADANIA DENTRO DEL MARCO DEL PLAN DE DESARROLLO DSITRITAL DE LA BOGOTÁ MEJOR PARA TODOS</v>
      </c>
      <c r="E812" s="12">
        <f>+'[1]Consolidado ORG'!M809</f>
        <v>43047</v>
      </c>
      <c r="F812" s="12">
        <f>+'[1]Consolidado ORG'!N809</f>
        <v>44507</v>
      </c>
      <c r="G812" s="13">
        <f>+'[1]Consolidado ORG'!P809</f>
        <v>48</v>
      </c>
      <c r="H812" s="13">
        <f>+'[1]Consolidado ORG'!AG809</f>
        <v>0</v>
      </c>
      <c r="I812" s="14">
        <f>+'[1]Consolidado ORG'!T809</f>
        <v>0</v>
      </c>
      <c r="J812" s="14">
        <f>+'[1]Consolidado ORG'!AE809</f>
        <v>0</v>
      </c>
      <c r="K812" s="12" t="str">
        <f>+'[1]Consolidado ORG'!E809</f>
        <v>5 5. Contratación directa</v>
      </c>
      <c r="L812" s="12" t="str">
        <f>+'[1]Consolidado ORG'!F809</f>
        <v>6 6. Otro</v>
      </c>
      <c r="M812" s="12" t="str">
        <f>+'[1]Consolidado ORG'!AK809</f>
        <v>https://www.contratos.gov.co/consultas/detalleProceso.do?numConstancia=17-12-7270805</v>
      </c>
      <c r="N812" s="12" t="str">
        <f>+'[1]Consolidado ORG'!AL809</f>
        <v>17-12-7270805</v>
      </c>
      <c r="O812" s="29"/>
    </row>
    <row r="813" spans="1:15" ht="90" x14ac:dyDescent="0.25">
      <c r="A813" s="11" t="str">
        <f>+'[1]Consolidado ORG'!A810</f>
        <v>SCJ-814-2017</v>
      </c>
      <c r="B813" s="12">
        <f>+'[1]Consolidado ORG'!B810</f>
        <v>43049</v>
      </c>
      <c r="C813" s="12" t="str">
        <f>+'[1]Consolidado ORG'!G810</f>
        <v>CARLOS ALBERTO BARRERO CANTOR</v>
      </c>
      <c r="D813" s="12" t="str">
        <f>+'[1]Consolidado ORG'!L810</f>
        <v xml:space="preserve">Prestar los servicios profesionales en las actividades relacionadas con el ciclo de vida de desarrollo de software, incluidos el proceso de análisis, diseño, desarrollo, construcción, integración y pruebas de los nuevos requerimientos de software, así como la apropiación, puesta en operación, soporte y mantenimiento de aplicaciones y demás sistemas de información de la Secretaría Distrital de Seguridad, Convivencia y Justicia que le sean asignados. </v>
      </c>
      <c r="E813" s="12">
        <f>+'[1]Consolidado ORG'!M810</f>
        <v>43055</v>
      </c>
      <c r="F813" s="12">
        <f>+'[1]Consolidado ORG'!N810</f>
        <v>43115</v>
      </c>
      <c r="G813" s="13">
        <f>+'[1]Consolidado ORG'!P810</f>
        <v>2</v>
      </c>
      <c r="H813" s="13">
        <f>+'[1]Consolidado ORG'!AG810</f>
        <v>0</v>
      </c>
      <c r="I813" s="14">
        <f>+'[1]Consolidado ORG'!T810</f>
        <v>11900000</v>
      </c>
      <c r="J813" s="14">
        <f>+'[1]Consolidado ORG'!AE810</f>
        <v>0</v>
      </c>
      <c r="K813" s="12" t="str">
        <f>+'[1]Consolidado ORG'!E810</f>
        <v>5 5. Contratación directa</v>
      </c>
      <c r="L813" s="12" t="str">
        <f>+'[1]Consolidado ORG'!F810</f>
        <v>6 6. Otro</v>
      </c>
      <c r="M813" s="12" t="str">
        <f>+'[1]Consolidado ORG'!AK810</f>
        <v>https://community.secop.gov.co/Public/Tendering/OpportunityDetail/Index?noticeUID=CO1.NTC.244117</v>
      </c>
      <c r="N813" s="12" t="str">
        <f>+'[1]Consolidado ORG'!AL810</f>
        <v>CO1.NTC.244117</v>
      </c>
      <c r="O813" s="29"/>
    </row>
    <row r="814" spans="1:15" ht="191.25" x14ac:dyDescent="0.25">
      <c r="A814" s="11" t="str">
        <f>+'[1]Consolidado ORG'!A811</f>
        <v>SCJ-815-2017</v>
      </c>
      <c r="B814" s="12">
        <f>+'[1]Consolidado ORG'!B811</f>
        <v>43048</v>
      </c>
      <c r="C814" s="12" t="str">
        <f>+'[1]Consolidado ORG'!G811</f>
        <v>SUBRED INTEGRADA DE SERVICIOS DE SALUD CENTRO ORIENTE E.S.E</v>
      </c>
      <c r="D814" s="12" t="str">
        <f>+'[1]Consolidado ORG'!L811</f>
        <v>PRESTACIÓN DE LOS SERVICIOS DE SALUD DE LA SUBRED INTEGRADA DE SERVICIOS DE SALUD CENTRO ORIENTE-UNIDAD DE SERVICIOS DE SALUD SAN CRISTOBAL SUR, PARA LA OPERACIÓN DE LA UNIDAD BÁSICA DE ATENCIÓN DE LA CÁRCEL DISTRITAL DE BOGOTÁ, CON EL FIN DE QUE EN ESTA SE EFECTÚE EL EXAMEN MÉDICO Y ODONTOLOGICO DE INGRESO Y EGRESO DE LAS PERSONAS PRIVADAS DE LA LIBEERTAD QUE ESTÉN DETENIDAS EN LA CÁRCEL DISTRITAL  DE BOGOTÁ DE VARONES Y ANEXO DE MUJERES Y ATENCIÓN INMEDIATA SI SE REQUIERE. LO ANTERIOR CON EL FIN DE VERFICAR ES ESTADO FÍSICO, PATOLOGÍAS Y DEMÁS AFECCIONES DE ESTA POBLACIÓN Y PARA QUE SE HAGA REMISIÓN DEL CASO A LA ENITDAD PRESTADORA DE SALUD CORRESPONDIENTE DEL AFILIADO, REALIZAR UNA ATENCIÓN INICIAL Y VALORACIÓN DE LAS PERSONAS PRIVADAS DE LA LIBERTAD PREVIA REMISIÓN A LA ATENCIÓN MÉDICA DELA ENTIDAD PRESTADORA DE SALUD CORRESPONDIENTE DEL AFILIADO.</v>
      </c>
      <c r="E814" s="12">
        <f>+'[1]Consolidado ORG'!M811</f>
        <v>43070</v>
      </c>
      <c r="F814" s="12">
        <f>+'[1]Consolidado ORG'!N811</f>
        <v>43341</v>
      </c>
      <c r="G814" s="13">
        <f>+'[1]Consolidado ORG'!P811</f>
        <v>6</v>
      </c>
      <c r="H814" s="13">
        <f>+'[1]Consolidado ORG'!AG811</f>
        <v>90</v>
      </c>
      <c r="I814" s="14">
        <f>+'[1]Consolidado ORG'!T811</f>
        <v>150000000</v>
      </c>
      <c r="J814" s="14">
        <f>+'[1]Consolidado ORG'!AE811</f>
        <v>75000000</v>
      </c>
      <c r="K814" s="12" t="str">
        <f>+'[1]Consolidado ORG'!E811</f>
        <v>5 5. Contratación directa</v>
      </c>
      <c r="L814" s="12" t="str">
        <f>+'[1]Consolidado ORG'!F811</f>
        <v>6 6. Otro</v>
      </c>
      <c r="M814" s="12" t="str">
        <f>+'[1]Consolidado ORG'!AK811</f>
        <v>https://www.contratos.gov.co/consultas/detalleProceso.do?numConstancia=17-12-7299867</v>
      </c>
      <c r="N814" s="12" t="str">
        <f>+'[1]Consolidado ORG'!AL811</f>
        <v>17-12-7299867</v>
      </c>
      <c r="O814" s="29"/>
    </row>
    <row r="815" spans="1:15" ht="90" x14ac:dyDescent="0.25">
      <c r="A815" s="11" t="str">
        <f>+'[1]Consolidado ORG'!A812</f>
        <v>SCJ-816-2017</v>
      </c>
      <c r="B815" s="12">
        <f>+'[1]Consolidado ORG'!B812</f>
        <v>43048</v>
      </c>
      <c r="C815" s="12" t="str">
        <f>+'[1]Consolidado ORG'!G812</f>
        <v>NATALIA ANDREA ARENAS  LOSADA</v>
      </c>
      <c r="D815" s="12" t="str">
        <f>+'[1]Consolidado ORG'!L812</f>
        <v xml:space="preserve">Prestar los servicios profesionales a la Dirección de Prevención y Cultura Ciudadana de la Subsecretaria de Seguridad y Convivencia, para apoyar la construcción y desarrollo de las herramientas de análisis cualitativo y de levantamiento de información necesarias para la elaboración de la metodología para la sistematización de la estrategia de prevención de vinculación de jóvenes y adolescentes a las redes del delito y del crimen </v>
      </c>
      <c r="E815" s="12">
        <f>+'[1]Consolidado ORG'!M812</f>
        <v>43057</v>
      </c>
      <c r="F815" s="12">
        <f>+'[1]Consolidado ORG'!N812</f>
        <v>43066</v>
      </c>
      <c r="G815" s="13">
        <f>+'[1]Consolidado ORG'!P812</f>
        <v>2</v>
      </c>
      <c r="H815" s="13">
        <f>+'[1]Consolidado ORG'!AG812</f>
        <v>0</v>
      </c>
      <c r="I815" s="14">
        <f>+'[1]Consolidado ORG'!T812</f>
        <v>8000000</v>
      </c>
      <c r="J815" s="14">
        <f>+'[1]Consolidado ORG'!AE812</f>
        <v>0</v>
      </c>
      <c r="K815" s="12" t="str">
        <f>+'[1]Consolidado ORG'!E812</f>
        <v>5 5. Contratación directa</v>
      </c>
      <c r="L815" s="12" t="str">
        <f>+'[1]Consolidado ORG'!F812</f>
        <v>6 6. Otro</v>
      </c>
      <c r="M815" s="12" t="str">
        <f>+'[1]Consolidado ORG'!AK812</f>
        <v>https://community.secop.gov.co/Public/Tendering/OpportunityDetail/Index?noticeUID=CO1.NTC.244851</v>
      </c>
      <c r="N815" s="12" t="str">
        <f>+'[1]Consolidado ORG'!AL812</f>
        <v>CO1.NTC.244851</v>
      </c>
      <c r="O815" s="29"/>
    </row>
    <row r="816" spans="1:15" ht="45" x14ac:dyDescent="0.25">
      <c r="A816" s="11" t="str">
        <f>+'[1]Consolidado ORG'!A813</f>
        <v>SCJ-817-2017</v>
      </c>
      <c r="B816" s="12">
        <f>+'[1]Consolidado ORG'!B813</f>
        <v>43053</v>
      </c>
      <c r="C816" s="12" t="str">
        <f>+'[1]Consolidado ORG'!G813</f>
        <v>PABLO GERMAN BARÓN MARIN</v>
      </c>
      <c r="D816" s="12" t="str">
        <f>+'[1]Consolidado ORG'!L813</f>
        <v xml:space="preserve">Prestar los servicios profesionales a la Dirección de Seguridad para apoyar los temas relacionados con la seguridad y convivencia en torno al fútbol profesional colombiano y las aglomeraciones que se desarrollen en el Distrito Capital. </v>
      </c>
      <c r="E816" s="12">
        <f>+'[1]Consolidado ORG'!M813</f>
        <v>43057</v>
      </c>
      <c r="F816" s="12">
        <f>+'[1]Consolidado ORG'!N813</f>
        <v>43117</v>
      </c>
      <c r="G816" s="13">
        <f>+'[1]Consolidado ORG'!P813</f>
        <v>2</v>
      </c>
      <c r="H816" s="13">
        <f>+'[1]Consolidado ORG'!AG813</f>
        <v>0</v>
      </c>
      <c r="I816" s="14">
        <f>+'[1]Consolidado ORG'!T813</f>
        <v>8400000</v>
      </c>
      <c r="J816" s="14">
        <f>+'[1]Consolidado ORG'!AE813</f>
        <v>0</v>
      </c>
      <c r="K816" s="12" t="str">
        <f>+'[1]Consolidado ORG'!E813</f>
        <v>5 5. Contratación directa</v>
      </c>
      <c r="L816" s="12" t="str">
        <f>+'[1]Consolidado ORG'!F813</f>
        <v>6 6. Otro</v>
      </c>
      <c r="M816" s="12" t="str">
        <f>+'[1]Consolidado ORG'!AK813</f>
        <v>https://community.secop.gov.co/Public/Tendering/OpportunityDetail/Index?noticeUID=CO1.NTC.245120</v>
      </c>
      <c r="N816" s="12" t="str">
        <f>+'[1]Consolidado ORG'!AL813</f>
        <v>CO1.NTC.245120</v>
      </c>
      <c r="O816" s="29"/>
    </row>
    <row r="817" spans="1:15" ht="67.5" x14ac:dyDescent="0.25">
      <c r="A817" s="11" t="str">
        <f>+'[1]Consolidado ORG'!A814</f>
        <v>SCJ-818-2017</v>
      </c>
      <c r="B817" s="12">
        <f>+'[1]Consolidado ORG'!B814</f>
        <v>43048</v>
      </c>
      <c r="C817" s="12" t="str">
        <f>+'[1]Consolidado ORG'!G814</f>
        <v>HUGO ERNESTO SANCHEZFAJARDO</v>
      </c>
      <c r="D817" s="12" t="str">
        <f>+'[1]Consolidado ORG'!L814</f>
        <v>PRESTAR LOS SERVICIOS PROFESIONALES PARA APOYAR A LA SECRETARÍA DISTRITAL DE SEGURIDAD, CONVIVENCIA Y JUSTICIA EN LA PLANEACIÓN, ESTRUCTURACIÓN EJECUCIÓN Y SEGUIMIENTO DE PROYECTOS QUE SE ADELANTEN EN SUBSECRETARIA DE INVERCIONES Y FORTALECIMIENTO DE LA CAPACIDADES  OPERATIVAS.</v>
      </c>
      <c r="E817" s="12">
        <f>+'[1]Consolidado ORG'!M814</f>
        <v>43055</v>
      </c>
      <c r="F817" s="12">
        <f>+'[1]Consolidado ORG'!N814</f>
        <v>43124</v>
      </c>
      <c r="G817" s="13">
        <f>+'[1]Consolidado ORG'!P814</f>
        <v>2.3333333333333335</v>
      </c>
      <c r="H817" s="13">
        <f>+'[1]Consolidado ORG'!AG814</f>
        <v>0</v>
      </c>
      <c r="I817" s="14">
        <f>+'[1]Consolidado ORG'!T814</f>
        <v>14000000</v>
      </c>
      <c r="J817" s="14">
        <f>+'[1]Consolidado ORG'!AE814</f>
        <v>0</v>
      </c>
      <c r="K817" s="12" t="str">
        <f>+'[1]Consolidado ORG'!E814</f>
        <v>5 5. Contratación directa</v>
      </c>
      <c r="L817" s="12" t="str">
        <f>+'[1]Consolidado ORG'!F814</f>
        <v>6 6. Otro</v>
      </c>
      <c r="M817" s="12" t="str">
        <f>+'[1]Consolidado ORG'!AK814</f>
        <v>https://www.contratos.gov.co/consultas/detalleProceso.do?numConstancia=17-12-7299995</v>
      </c>
      <c r="N817" s="12" t="str">
        <f>+'[1]Consolidado ORG'!AL814</f>
        <v>17-12-7299995</v>
      </c>
      <c r="O817" s="29"/>
    </row>
    <row r="818" spans="1:15" ht="45" x14ac:dyDescent="0.25">
      <c r="A818" s="11" t="str">
        <f>+'[1]Consolidado ORG'!A815</f>
        <v>SCJ-819-2017</v>
      </c>
      <c r="B818" s="12">
        <f>+'[1]Consolidado ORG'!B815</f>
        <v>43048</v>
      </c>
      <c r="C818" s="12" t="str">
        <f>+'[1]Consolidado ORG'!G815</f>
        <v>SECRETARÍA DISTRITAL DE 
INTEGRACIÓN SOCIAL</v>
      </c>
      <c r="D818" s="12" t="str">
        <f>+'[1]Consolidado ORG'!L815</f>
        <v xml:space="preserve">AUNAR ESFUERZOS ADMINISTRATIVOS, FINANCIEROS Y PREVENCIÓN Y ATENCIÓN DEL CONSUMO Y LA PREVENCIÓN DE LA VINCULACIÓN A LA OFERTA DE SUSTANCIAS PSICOACTIVAS EN BOGOTA D.C </v>
      </c>
      <c r="E818" s="12">
        <f>+'[1]Consolidado ORG'!M815</f>
        <v>43048</v>
      </c>
      <c r="F818" s="12">
        <f>+'[1]Consolidado ORG'!N815</f>
        <v>43777</v>
      </c>
      <c r="G818" s="13">
        <f>+'[1]Consolidado ORG'!P815</f>
        <v>24</v>
      </c>
      <c r="H818" s="13">
        <f>+'[1]Consolidado ORG'!AG815</f>
        <v>0</v>
      </c>
      <c r="I818" s="14">
        <f>+'[1]Consolidado ORG'!T815</f>
        <v>0</v>
      </c>
      <c r="J818" s="14">
        <f>+'[1]Consolidado ORG'!AE815</f>
        <v>0</v>
      </c>
      <c r="K818" s="12" t="str">
        <f>+'[1]Consolidado ORG'!E815</f>
        <v>5 5. Contratación directa</v>
      </c>
      <c r="L818" s="12" t="str">
        <f>+'[1]Consolidado ORG'!F815</f>
        <v>6 6. Otro</v>
      </c>
      <c r="M818" s="12" t="str">
        <f>+'[1]Consolidado ORG'!AK815</f>
        <v>https://www.contratos.gov.co/consultas/detalleProceso.do?numConstancia=17-12-7292172</v>
      </c>
      <c r="N818" s="12" t="str">
        <f>+'[1]Consolidado ORG'!AL815</f>
        <v>17-12-7292172</v>
      </c>
      <c r="O818" s="29"/>
    </row>
    <row r="819" spans="1:15" ht="67.5" x14ac:dyDescent="0.25">
      <c r="A819" s="11" t="str">
        <f>+'[1]Consolidado ORG'!A816</f>
        <v>SCJ-820-2017</v>
      </c>
      <c r="B819" s="12">
        <f>+'[1]Consolidado ORG'!B816</f>
        <v>43048</v>
      </c>
      <c r="C819" s="12" t="str">
        <f>+'[1]Consolidado ORG'!G816</f>
        <v>UNIVERSIDAD NACIONAL DE COLOMBIA</v>
      </c>
      <c r="D819" s="12" t="str">
        <f>+'[1]Consolidado ORG'!L816</f>
        <v>PRESTAR LOS SERVICIOS DE CAPACITACIÓN Y ACTUALIZACIÓN DE LOS EMPLEADOS PÚBLICOS DE LA SECRETARIA DISTRITAL DE SEGURIDAD CONVIVENCIA Y JUSTICIA, A TRAVÉS DE LA MODALIDAD TALLERES EN LAS TEMÁTICAS PRIORIZADAS POR LA ENTIDAD EN CUMPLIMIENTO DE LOS SEÑALADO EN EL PLAN INSTITUCIONAL DE CAPCITACIÓN PARA LA VIGENCIA 2017</v>
      </c>
      <c r="E819" s="12">
        <f>+'[1]Consolidado ORG'!M816</f>
        <v>43048</v>
      </c>
      <c r="F819" s="12">
        <f>+'[1]Consolidado ORG'!N816</f>
        <v>43084</v>
      </c>
      <c r="G819" s="13">
        <f>+'[1]Consolidado ORG'!P816</f>
        <v>1.2333333333333334</v>
      </c>
      <c r="H819" s="13">
        <f>+'[1]Consolidado ORG'!AG816</f>
        <v>0</v>
      </c>
      <c r="I819" s="14">
        <f>+'[1]Consolidado ORG'!T816</f>
        <v>9500000</v>
      </c>
      <c r="J819" s="14">
        <f>+'[1]Consolidado ORG'!AE816</f>
        <v>0</v>
      </c>
      <c r="K819" s="12" t="str">
        <f>+'[1]Consolidado ORG'!E816</f>
        <v>5 5. Contratación directa</v>
      </c>
      <c r="L819" s="12" t="str">
        <f>+'[1]Consolidado ORG'!F816</f>
        <v>6 6. Otro</v>
      </c>
      <c r="M819" s="12" t="str">
        <f>+'[1]Consolidado ORG'!AK816</f>
        <v>https://www.contratos.gov.co/consultas/detalleProceso.do?numConstancia=17-12-7299920</v>
      </c>
      <c r="N819" s="12" t="str">
        <f>+'[1]Consolidado ORG'!AL816</f>
        <v>17-12-7299920</v>
      </c>
      <c r="O819" s="29"/>
    </row>
    <row r="820" spans="1:15" ht="101.25" x14ac:dyDescent="0.25">
      <c r="A820" s="11" t="str">
        <f>+'[1]Consolidado ORG'!A817</f>
        <v>SCJ-821-2017</v>
      </c>
      <c r="B820" s="12">
        <f>+'[1]Consolidado ORG'!B817</f>
        <v>43047</v>
      </c>
      <c r="C820" s="12" t="str">
        <f>+'[1]Consolidado ORG'!G817</f>
        <v>FONDO FINANCIERO DE PROYECTOS DE DESARROLLO FONADE</v>
      </c>
      <c r="D820" s="12" t="str">
        <f>+'[1]Consolidado ORG'!L817</f>
        <v>EL EJECUTAR Y FONADE SE COMPROMENTEN A AUNAR ESFUERZOS TÉCNICOS ADMINISTRATIVOS Y FINANCIEROS CON EL FIN DE REALIZAR LA CONTINUIDAD DE LA OPERACIÓN DE LOS PUNTOS VIVE DIGITAL FASE 0 Y 1 PVDS TRADICIONALES CONTRIBUYENDO AL DESARROLLO DE LOS CUIDADANOS Y GRARANTIZANDO LA FORMACIÓN DE COMPETENCIAS BÁSICAS Y ESPECIALIZADAS EN TECNOLOGÍAS DE LA INFORMACIÓN PARA LA POBLACIÓN CON LOS TÉRMINOS Y ALCANCE ESTABLECIDOS EN EL PRESENTE CONVENIO.</v>
      </c>
      <c r="E820" s="12">
        <f>+'[1]Consolidado ORG'!M817</f>
        <v>43048</v>
      </c>
      <c r="F820" s="12">
        <f>+'[1]Consolidado ORG'!N817</f>
        <v>43312</v>
      </c>
      <c r="G820" s="13">
        <f>+'[1]Consolidado ORG'!P817</f>
        <v>8.7666666666666675</v>
      </c>
      <c r="H820" s="13">
        <f>+'[1]Consolidado ORG'!AG817</f>
        <v>0</v>
      </c>
      <c r="I820" s="14">
        <f>+'[1]Consolidado ORG'!T817</f>
        <v>0</v>
      </c>
      <c r="J820" s="14">
        <f>+'[1]Consolidado ORG'!AE817</f>
        <v>0</v>
      </c>
      <c r="K820" s="12" t="str">
        <f>+'[1]Consolidado ORG'!E817</f>
        <v>5 5. Contratación directa</v>
      </c>
      <c r="L820" s="12" t="str">
        <f>+'[1]Consolidado ORG'!F817</f>
        <v>6 6. Otro</v>
      </c>
      <c r="M820" s="12" t="str">
        <f>+'[1]Consolidado ORG'!AK817</f>
        <v>https://www.contratos.gov.co/consultas/detalleProceso.do?numConstancia=17-12-7300066</v>
      </c>
      <c r="N820" s="12" t="str">
        <f>+'[1]Consolidado ORG'!AL817</f>
        <v>17-12-7300066</v>
      </c>
      <c r="O820" s="29"/>
    </row>
    <row r="821" spans="1:15" ht="90" x14ac:dyDescent="0.25">
      <c r="A821" s="11" t="str">
        <f>+'[1]Consolidado ORG'!A818</f>
        <v>SCJ-822-2017</v>
      </c>
      <c r="B821" s="12">
        <f>+'[1]Consolidado ORG'!B818</f>
        <v>43049</v>
      </c>
      <c r="C821" s="12" t="str">
        <f>+'[1]Consolidado ORG'!G818</f>
        <v>MARTIN HUMBERTO TELLO HUERGO</v>
      </c>
      <c r="D821" s="12" t="str">
        <f>+'[1]Consolidado ORG'!L818</f>
        <v>PRESTAR SERVICIOS PROFESIONALES A LA DIRECCION DE PREVENCION Y CULTURA CIUDADANA DE LA SUBSECRETARIA DE SEGURIDADY CONVIVIENCIA PARA APOYAR LA ADAPTACION Y CONSTRUCCION DE LOS PROTOCOLOS DE INTERVENCION PARA EL COMPONENTE REFUERZO DE PENSAMIENTOLOGICO MATEMATICO DE LA ESTRATEGIA DE PREVENCION Y PARTICIPACION DE ADOLECENTE EN LA PARTICIPACION DE DELITOS EN EL MARCO DE LA ESTRATEGIA DE SEGURIDAD Y CONVIVIENCIA</v>
      </c>
      <c r="E821" s="12">
        <f>+'[1]Consolidado ORG'!M818</f>
        <v>43055</v>
      </c>
      <c r="F821" s="12">
        <f>+'[1]Consolidado ORG'!N818</f>
        <v>43205</v>
      </c>
      <c r="G821" s="13">
        <f>+'[1]Consolidado ORG'!P818</f>
        <v>2</v>
      </c>
      <c r="H821" s="13">
        <f>+'[1]Consolidado ORG'!AG818</f>
        <v>90</v>
      </c>
      <c r="I821" s="14">
        <f>+'[1]Consolidado ORG'!T818</f>
        <v>12000000</v>
      </c>
      <c r="J821" s="14">
        <f>+'[1]Consolidado ORG'!AE818</f>
        <v>6000000</v>
      </c>
      <c r="K821" s="12" t="str">
        <f>+'[1]Consolidado ORG'!E818</f>
        <v>5 5. Contratación directa</v>
      </c>
      <c r="L821" s="12" t="str">
        <f>+'[1]Consolidado ORG'!F818</f>
        <v>6 6. Otro</v>
      </c>
      <c r="M821" s="12" t="str">
        <f>+'[1]Consolidado ORG'!AK818</f>
        <v>https://community.secop.gov.co/Public/Tendering/OpportunityDetail/Index?noticeUID=CO1.NTC.245604</v>
      </c>
      <c r="N821" s="12" t="str">
        <f>+'[1]Consolidado ORG'!AL818</f>
        <v>CO1.NTC.245604</v>
      </c>
      <c r="O821" s="29"/>
    </row>
    <row r="822" spans="1:15" ht="78.75" x14ac:dyDescent="0.25">
      <c r="A822" s="11" t="str">
        <f>+'[1]Consolidado ORG'!A819</f>
        <v>SCJ-823-2017</v>
      </c>
      <c r="B822" s="12">
        <f>+'[1]Consolidado ORG'!B819</f>
        <v>43049</v>
      </c>
      <c r="C822" s="12" t="str">
        <f>+'[1]Consolidado ORG'!G819</f>
        <v>UNIVERSIDAD NACIONAL DE COLOMBIA</v>
      </c>
      <c r="D822" s="12" t="str">
        <f>+'[1]Consolidado ORG'!L819</f>
        <v>ADELANTAR ESTUDIOS DE VULNERABILIDAD ESTRUCTURAL, REALIZAR DISEÑOS DE REFORZAMIENTO, AJUSTES A DISEÑOS ARQUITECTÓNICOS, TECNICOS Y DEMÁS REQUERIDOS PARA LA PUESTA EN FUNCIONAMIENTO DE LA NUEVA SEDE DEL COMANDO DE LA POLICIA METROPOLITANA DE BOGOTÁ MEBOG. UBICADA EN LA CARRERA KR 56 N° 22-96 (actual), KR 55 N° 22-93 (anterior)</v>
      </c>
      <c r="E822" s="12">
        <f>+'[1]Consolidado ORG'!M819</f>
        <v>43069</v>
      </c>
      <c r="F822" s="12">
        <f>+'[1]Consolidado ORG'!N819</f>
        <v>43417</v>
      </c>
      <c r="G822" s="13">
        <f>+'[1]Consolidado ORG'!P819</f>
        <v>5</v>
      </c>
      <c r="H822" s="13">
        <f>+'[1]Consolidado ORG'!AG819</f>
        <v>198</v>
      </c>
      <c r="I822" s="14">
        <f>+'[1]Consolidado ORG'!T819</f>
        <v>1800000000</v>
      </c>
      <c r="J822" s="14">
        <f>+'[1]Consolidado ORG'!AE819</f>
        <v>0</v>
      </c>
      <c r="K822" s="12" t="str">
        <f>+'[1]Consolidado ORG'!E819</f>
        <v>5 5. Contratación directa</v>
      </c>
      <c r="L822" s="12" t="str">
        <f>+'[1]Consolidado ORG'!F819</f>
        <v>6 6. Otro</v>
      </c>
      <c r="M822" s="12" t="str">
        <f>+'[1]Consolidado ORG'!AK819</f>
        <v>https://www.contratos.gov.co/consultas/detalleProceso.do?numConstancia=17-12-7289439</v>
      </c>
      <c r="N822" s="12" t="str">
        <f>+'[1]Consolidado ORG'!AL819</f>
        <v>17-12-7289439</v>
      </c>
      <c r="O822" s="29"/>
    </row>
    <row r="823" spans="1:15" ht="67.5" x14ac:dyDescent="0.25">
      <c r="A823" s="11" t="str">
        <f>+'[1]Consolidado ORG'!A820</f>
        <v>SCJ-824-2017</v>
      </c>
      <c r="B823" s="12">
        <f>+'[1]Consolidado ORG'!B820</f>
        <v>43049</v>
      </c>
      <c r="C823" s="12" t="str">
        <f>+'[1]Consolidado ORG'!G820</f>
        <v>STHEPHANIE ELENA PEREZ GONZALEZ</v>
      </c>
      <c r="D823" s="12" t="str">
        <f>+'[1]Consolidado ORG'!L820</f>
        <v xml:space="preserve">PRESTAR SERVICIOS PROFESIONALES PARA APOYAR LA EJECUCIÓN DE LOS PROGRAMAS Y ACTIVIDADES RELACIONADAS CON LOS SERVICIOS ADMINISTRATIVOS, LOGÍSTICOS Y LA GESTIÓN DOCUMENTAL A CARGO DE LA DIRECCIÓN DE RECURSOS FÍSICOS Y GESTIÓN DOCUMENTAL DE LA SECRETARÍA DE SEGURIDAD, CONVIVENCIA Y JUSTICIA </v>
      </c>
      <c r="E823" s="12">
        <f>+'[1]Consolidado ORG'!M820</f>
        <v>43053</v>
      </c>
      <c r="F823" s="12">
        <f>+'[1]Consolidado ORG'!N820</f>
        <v>43113</v>
      </c>
      <c r="G823" s="13">
        <f>+'[1]Consolidado ORG'!P820</f>
        <v>2</v>
      </c>
      <c r="H823" s="13">
        <f>+'[1]Consolidado ORG'!AG820</f>
        <v>0</v>
      </c>
      <c r="I823" s="14">
        <f>+'[1]Consolidado ORG'!T820</f>
        <v>6400000</v>
      </c>
      <c r="J823" s="14">
        <f>+'[1]Consolidado ORG'!AE820</f>
        <v>0</v>
      </c>
      <c r="K823" s="12" t="str">
        <f>+'[1]Consolidado ORG'!E820</f>
        <v>5 5. Contratación directa</v>
      </c>
      <c r="L823" s="12" t="str">
        <f>+'[1]Consolidado ORG'!F820</f>
        <v>6 6. Otro</v>
      </c>
      <c r="M823" s="12" t="str">
        <f>+'[1]Consolidado ORG'!AK820</f>
        <v>https://community.secop.gov.co/Public/Tendering/OpportunityDetail/Index?noticeUID=CO1.NTC.245511</v>
      </c>
      <c r="N823" s="12" t="str">
        <f>+'[1]Consolidado ORG'!AL820</f>
        <v>CO1.NTC.245511</v>
      </c>
      <c r="O823" s="29"/>
    </row>
    <row r="824" spans="1:15" ht="90" x14ac:dyDescent="0.25">
      <c r="A824" s="11" t="str">
        <f>+'[1]Consolidado ORG'!A821</f>
        <v>SCJ-825-2017</v>
      </c>
      <c r="B824" s="12">
        <f>+'[1]Consolidado ORG'!B821</f>
        <v>43049</v>
      </c>
      <c r="C824" s="12" t="str">
        <f>+'[1]Consolidado ORG'!G821</f>
        <v>CRISTIAN CAMILO DIAZ HERRERA</v>
      </c>
      <c r="D824" s="12" t="str">
        <f>+'[1]Consolidado ORG'!L821</f>
        <v xml:space="preserve">Prestar los servicios profesionales a la Dirección de Prevención y Cultura Ciudadana de la Subsecretaría de Seguridad y Convivencia, para apoyar la construcción y desarrollo de las herramientas de análisis cuantitativo y de levantamiento de información necesarias para la elaboración de la metodología para la sistematización de la estrategia de prevención de vinculación de jóvenes y adolescentes a las redes del delito y del crimen” </v>
      </c>
      <c r="E824" s="12">
        <f>+'[1]Consolidado ORG'!M821</f>
        <v>43053</v>
      </c>
      <c r="F824" s="12">
        <f>+'[1]Consolidado ORG'!N821</f>
        <v>43116</v>
      </c>
      <c r="G824" s="13">
        <f>+'[1]Consolidado ORG'!P821</f>
        <v>2</v>
      </c>
      <c r="H824" s="13">
        <f>+'[1]Consolidado ORG'!AG821</f>
        <v>0</v>
      </c>
      <c r="I824" s="14">
        <f>+'[1]Consolidado ORG'!T821</f>
        <v>8000000</v>
      </c>
      <c r="J824" s="14">
        <f>+'[1]Consolidado ORG'!AE821</f>
        <v>0</v>
      </c>
      <c r="K824" s="12" t="str">
        <f>+'[1]Consolidado ORG'!E821</f>
        <v>5 5. Contratación directa</v>
      </c>
      <c r="L824" s="12" t="str">
        <f>+'[1]Consolidado ORG'!F821</f>
        <v>6 6. Otro</v>
      </c>
      <c r="M824" s="12" t="str">
        <f>+'[1]Consolidado ORG'!AK821</f>
        <v>https://community.secop.gov.co/Public/Tendering/OpportunityDetail/Index?noticeUID=CO1.NTC.245719</v>
      </c>
      <c r="N824" s="12" t="str">
        <f>+'[1]Consolidado ORG'!AL821</f>
        <v>CO1.NTC.245719</v>
      </c>
      <c r="O824" s="29"/>
    </row>
    <row r="825" spans="1:15" ht="67.5" x14ac:dyDescent="0.25">
      <c r="A825" s="11" t="str">
        <f>+'[1]Consolidado ORG'!A822</f>
        <v>SCJ-826-2017</v>
      </c>
      <c r="B825" s="12">
        <f>+'[1]Consolidado ORG'!B822</f>
        <v>43053</v>
      </c>
      <c r="C825" s="12" t="str">
        <f>+'[1]Consolidado ORG'!G822</f>
        <v>MARIO ALBERTO ORTIZ BARRAGAN</v>
      </c>
      <c r="D825" s="12" t="str">
        <f>+'[1]Consolidado ORG'!L822</f>
        <v>Prestar sus servicios profesionales en la Oficina de Análisis de Información y Estudios Estratégicos para proponer e implementar herramientas metodológicas y estadísticas para la formulación y seguimiento de política pública en materia de seguridad, convivencia y justicia en el Distrito Capital.</v>
      </c>
      <c r="E825" s="12">
        <f>+'[1]Consolidado ORG'!M822</f>
        <v>43060</v>
      </c>
      <c r="F825" s="12">
        <f>+'[1]Consolidado ORG'!N822</f>
        <v>43120</v>
      </c>
      <c r="G825" s="13">
        <f>+'[1]Consolidado ORG'!P822</f>
        <v>2</v>
      </c>
      <c r="H825" s="13">
        <f>+'[1]Consolidado ORG'!AG822</f>
        <v>0</v>
      </c>
      <c r="I825" s="14">
        <f>+'[1]Consolidado ORG'!T822</f>
        <v>11000000</v>
      </c>
      <c r="J825" s="14">
        <f>+'[1]Consolidado ORG'!AE822</f>
        <v>0</v>
      </c>
      <c r="K825" s="12" t="str">
        <f>+'[1]Consolidado ORG'!E822</f>
        <v>5 5. Contratación directa</v>
      </c>
      <c r="L825" s="12" t="str">
        <f>+'[1]Consolidado ORG'!F822</f>
        <v>6 6. Otro</v>
      </c>
      <c r="M825" s="12" t="str">
        <f>+'[1]Consolidado ORG'!AK822</f>
        <v>https://community.secop.gov.co/Public/Tendering/OpportunityDetail/Index?noticeUID=CO1.NTC.245821</v>
      </c>
      <c r="N825" s="12" t="str">
        <f>+'[1]Consolidado ORG'!AL822</f>
        <v>CO1.NTC.245821</v>
      </c>
      <c r="O825" s="29"/>
    </row>
    <row r="826" spans="1:15" ht="67.5" x14ac:dyDescent="0.25">
      <c r="A826" s="11" t="str">
        <f>+'[1]Consolidado ORG'!A823</f>
        <v>SCJ-827-2017</v>
      </c>
      <c r="B826" s="12">
        <f>+'[1]Consolidado ORG'!B823</f>
        <v>43049</v>
      </c>
      <c r="C826" s="12" t="str">
        <f>+'[1]Consolidado ORG'!G823</f>
        <v>INSTITUTO DE ESTUDIOS DEL MINISTERIO PÚBLICO</v>
      </c>
      <c r="D826" s="12" t="str">
        <f>+'[1]Consolidado ORG'!L823</f>
        <v xml:space="preserve">PRESTAR LOS SERVICIOS DE CAPACITACIÓN Y ACTUALIZACIÓN DE LOS EMPLEADOS PUBLICOS DE LA SECRETARIA DISTRITAL DE SEGURIDAD CONVIVENCIA Y JUSTICIA A TRAVES DE LA MODALIDAD DE SEMINARIO EN LA TEMATICA PRIORIZADA ´PR LA ENTIDAD EN CUMPLIMINETO DE LO SEÑALADO EN EL PLAN INSTITUCIONAL DE CAPACITACIÓN PARA VIGENCIA 2017 </v>
      </c>
      <c r="E826" s="12">
        <f>+'[1]Consolidado ORG'!M823</f>
        <v>43050</v>
      </c>
      <c r="F826" s="12">
        <f>+'[1]Consolidado ORG'!N823</f>
        <v>43099</v>
      </c>
      <c r="G826" s="13">
        <f>+'[1]Consolidado ORG'!P823</f>
        <v>1.6666666666666665</v>
      </c>
      <c r="H826" s="13">
        <f>+'[1]Consolidado ORG'!AG823</f>
        <v>0</v>
      </c>
      <c r="I826" s="14">
        <f>+'[1]Consolidado ORG'!T823</f>
        <v>6500000</v>
      </c>
      <c r="J826" s="14">
        <f>+'[1]Consolidado ORG'!AE823</f>
        <v>0</v>
      </c>
      <c r="K826" s="12" t="str">
        <f>+'[1]Consolidado ORG'!E823</f>
        <v>5 5. Contratación directa</v>
      </c>
      <c r="L826" s="12" t="str">
        <f>+'[1]Consolidado ORG'!F823</f>
        <v>6 6. Otro</v>
      </c>
      <c r="M826" s="12" t="str">
        <f>+'[1]Consolidado ORG'!AK823</f>
        <v>https://www.contratos.gov.co/consultas/detalleProceso.do?numConstancia=17-12-7283256</v>
      </c>
      <c r="N826" s="12" t="str">
        <f>+'[1]Consolidado ORG'!AL823</f>
        <v>17-12-7283256</v>
      </c>
      <c r="O826" s="29"/>
    </row>
    <row r="827" spans="1:15" ht="78.75" x14ac:dyDescent="0.25">
      <c r="A827" s="11" t="str">
        <f>+'[1]Consolidado ORG'!A824</f>
        <v>SCJ-828-2017</v>
      </c>
      <c r="B827" s="12">
        <f>+'[1]Consolidado ORG'!B824</f>
        <v>43049</v>
      </c>
      <c r="C827" s="12" t="str">
        <f>+'[1]Consolidado ORG'!G824</f>
        <v>UNIVERSIDAD NACIONAL DE COLOMBIA</v>
      </c>
      <c r="D827" s="12" t="str">
        <f>+'[1]Consolidado ORG'!L824</f>
        <v>DESARROLLAR E IMPLEMENTAR PROCESO DE CAPACITACIÓN PARA EL FORTALECIMIENTO DE LAS HABILIDADES DE ACTORES Y COLABORADORES DEL SISTEMA DE JUSTICIA DEL DISTRITO CAPITAL, PROMOVIENDO ASÍ EL ACCESO A LA JUSTICIA. POSICIONÁNDOLO COMO UNA ALTERNATIVA RECONOCIBLE Y CON CREDIBILIDAD PARA LA SOLUCIÓN DE CONFLICTOS EN LA CIUDAD</v>
      </c>
      <c r="E827" s="12">
        <f>+'[1]Consolidado ORG'!M824</f>
        <v>43050</v>
      </c>
      <c r="F827" s="12">
        <f>+'[1]Consolidado ORG'!N824</f>
        <v>43290</v>
      </c>
      <c r="G827" s="13">
        <f>+'[1]Consolidado ORG'!P824</f>
        <v>5</v>
      </c>
      <c r="H827" s="13">
        <f>+'[1]Consolidado ORG'!AG824</f>
        <v>90</v>
      </c>
      <c r="I827" s="14">
        <f>+'[1]Consolidado ORG'!T824</f>
        <v>337729592</v>
      </c>
      <c r="J827" s="14">
        <f>+'[1]Consolidado ORG'!AE824</f>
        <v>0</v>
      </c>
      <c r="K827" s="12" t="str">
        <f>+'[1]Consolidado ORG'!E824</f>
        <v>5 5. Contratación directa</v>
      </c>
      <c r="L827" s="12" t="str">
        <f>+'[1]Consolidado ORG'!F824</f>
        <v>6 6. Otro</v>
      </c>
      <c r="M827" s="12" t="str">
        <f>+'[1]Consolidado ORG'!AK824</f>
        <v>https://www.contratos.gov.co/consultas/detalleProceso.do?numConstancia=17-12-7300105</v>
      </c>
      <c r="N827" s="12" t="str">
        <f>+'[1]Consolidado ORG'!AL824</f>
        <v>17-12-7300105</v>
      </c>
      <c r="O827" s="29"/>
    </row>
    <row r="828" spans="1:15" ht="33.75" x14ac:dyDescent="0.25">
      <c r="A828" s="11" t="str">
        <f>+'[1]Consolidado ORG'!A825</f>
        <v>SCJ-829-2017</v>
      </c>
      <c r="B828" s="12">
        <f>+'[1]Consolidado ORG'!B825</f>
        <v>43049</v>
      </c>
      <c r="C828" s="12" t="str">
        <f>+'[1]Consolidado ORG'!G825</f>
        <v>FREEZ INGENIERIAS SAS</v>
      </c>
      <c r="D828" s="12" t="str">
        <f>+'[1]Consolidado ORG'!L825</f>
        <v>ADQUICISIÓN,INSTALACIÓN Y PUESTA EN FUNCIONAMIENTO DE AIRES ACONDICIONADOS PARA CUARTOS TÉCNICOS DE EQUIPAMENTOS DE JUSTICIA DE  BOGOTA</v>
      </c>
      <c r="E828" s="12">
        <f>+'[1]Consolidado ORG'!M825</f>
        <v>43049</v>
      </c>
      <c r="F828" s="12">
        <f>+'[1]Consolidado ORG'!N825</f>
        <v>43078</v>
      </c>
      <c r="G828" s="13">
        <f>+'[1]Consolidado ORG'!P825</f>
        <v>1</v>
      </c>
      <c r="H828" s="13">
        <f>+'[1]Consolidado ORG'!AG825</f>
        <v>0</v>
      </c>
      <c r="I828" s="14">
        <f>+'[1]Consolidado ORG'!T825</f>
        <v>23520350</v>
      </c>
      <c r="J828" s="14">
        <f>+'[1]Consolidado ORG'!AE825</f>
        <v>0</v>
      </c>
      <c r="K828" s="12" t="str">
        <f>+'[1]Consolidado ORG'!E825</f>
        <v>4 4. Mínima cuantía</v>
      </c>
      <c r="L828" s="12" t="str">
        <f>+'[1]Consolidado ORG'!F825</f>
        <v>6 6. Otro</v>
      </c>
      <c r="M828" s="12" t="str">
        <f>+'[1]Consolidado ORG'!AK825</f>
        <v>https://community.secop.gov.co/Public/Tendering/OpportunityDetail/Index?noticeUID=CO1.NTC.236049</v>
      </c>
      <c r="N828" s="12" t="str">
        <f>+'[1]Consolidado ORG'!AL825</f>
        <v>CO1.NTC.236049</v>
      </c>
      <c r="O828" s="29"/>
    </row>
    <row r="829" spans="1:15" ht="67.5" x14ac:dyDescent="0.25">
      <c r="A829" s="11" t="str">
        <f>+'[1]Consolidado ORG'!A826</f>
        <v>SCJ-830-2017</v>
      </c>
      <c r="B829" s="12">
        <f>+'[1]Consolidado ORG'!B826</f>
        <v>43049</v>
      </c>
      <c r="C829" s="12" t="str">
        <f>+'[1]Consolidado ORG'!G826</f>
        <v>EMPRESA DE RENOVACION Y DESARROLLO URBANO BOGOTA D.C</v>
      </c>
      <c r="D829" s="12" t="str">
        <f>+'[1]Consolidado ORG'!L826</f>
        <v>"AUNAR ESFUERZOS PARA LA ELABORACION DE ESTUDIOS DE FACTIBILIDAD, DISEÑOS A NIVEL DE ANTEPROYECTO, PRESUPUESTOS Y ESTUDIOS PARA LA MODIFICACION DEL PLAN DE REGULACION Y MANEJO "PRM" VIGENTE, PARA GRANTIZAR LOS INDICES DE OCUPACION Y DE CONSTRUCCION DE UNA EDIFICACION EN EL CANTON DEL NORTE".</v>
      </c>
      <c r="E829" s="12">
        <f>+'[1]Consolidado ORG'!M826</f>
        <v>43070</v>
      </c>
      <c r="F829" s="12">
        <f>+'[1]Consolidado ORG'!N826</f>
        <v>43511</v>
      </c>
      <c r="G829" s="13">
        <f>+'[1]Consolidado ORG'!P826</f>
        <v>8</v>
      </c>
      <c r="H829" s="13">
        <f>+'[1]Consolidado ORG'!AG826</f>
        <v>199</v>
      </c>
      <c r="I829" s="14">
        <f>+'[1]Consolidado ORG'!T826</f>
        <v>1000000000</v>
      </c>
      <c r="J829" s="14">
        <f>+'[1]Consolidado ORG'!AE826</f>
        <v>0</v>
      </c>
      <c r="K829" s="12" t="str">
        <f>+'[1]Consolidado ORG'!E826</f>
        <v>5 5. Contratación directa</v>
      </c>
      <c r="L829" s="12" t="str">
        <f>+'[1]Consolidado ORG'!F826</f>
        <v>6 6. Otro</v>
      </c>
      <c r="M829" s="12" t="str">
        <f>+'[1]Consolidado ORG'!AK826</f>
        <v>https://www.contratos.gov.co/consultas/detalleProceso.do?numConstancia=17-12-7305645</v>
      </c>
      <c r="N829" s="12" t="str">
        <f>+'[1]Consolidado ORG'!AL826</f>
        <v>17-12-7305645</v>
      </c>
      <c r="O829" s="29"/>
    </row>
    <row r="830" spans="1:15" ht="45" x14ac:dyDescent="0.25">
      <c r="A830" s="11" t="str">
        <f>+'[1]Consolidado ORG'!A827</f>
        <v>SCJ-831-2017</v>
      </c>
      <c r="B830" s="12">
        <f>+'[1]Consolidado ORG'!B827</f>
        <v>43048</v>
      </c>
      <c r="C830" s="12" t="str">
        <f>+'[1]Consolidado ORG'!G827</f>
        <v>EMPRESA DE TELECOMUNICACIONES DE BOGOTÁ S.A. E.S.P.</v>
      </c>
      <c r="D830" s="12" t="str">
        <f>+'[1]Consolidado ORG'!L827</f>
        <v>PRESTACIÓN SE  SERVICIOS  DE PROCESAMIENTO DE VIDEO, CONECTIVIDAD MOVIL Y VISUALIZACIÓN PARA EL PROYECTO DE CONEXIÓN DE CCTV DE ESTABLECIMIENTOS Y CENTROS COMERCIALES AL SISTEMA DE VIDEO VIGILANCIA DEL DISTRITO</v>
      </c>
      <c r="E830" s="12">
        <f>+'[1]Consolidado ORG'!M827</f>
        <v>43068</v>
      </c>
      <c r="F830" s="12">
        <f>+'[1]Consolidado ORG'!N827</f>
        <v>43428</v>
      </c>
      <c r="G830" s="13">
        <f>+'[1]Consolidado ORG'!P827</f>
        <v>6</v>
      </c>
      <c r="H830" s="13">
        <f>+'[1]Consolidado ORG'!AG827</f>
        <v>180</v>
      </c>
      <c r="I830" s="14">
        <f>+'[1]Consolidado ORG'!T827</f>
        <v>474293470</v>
      </c>
      <c r="J830" s="14">
        <f>+'[1]Consolidado ORG'!AE827</f>
        <v>0</v>
      </c>
      <c r="K830" s="12" t="str">
        <f>+'[1]Consolidado ORG'!E827</f>
        <v>5 5. Contratación directa</v>
      </c>
      <c r="L830" s="12" t="str">
        <f>+'[1]Consolidado ORG'!F827</f>
        <v>6 6. Otro</v>
      </c>
      <c r="M830" s="12" t="str">
        <f>+'[1]Consolidado ORG'!AK827</f>
        <v>https://www.contratos.gov.co/consultas/detalleProceso.do?numConstancia=17-12-7299726</v>
      </c>
      <c r="N830" s="12" t="str">
        <f>+'[1]Consolidado ORG'!AL827</f>
        <v>17-12-7299726</v>
      </c>
      <c r="O830" s="29"/>
    </row>
    <row r="831" spans="1:15" ht="67.5" x14ac:dyDescent="0.25">
      <c r="A831" s="11" t="str">
        <f>+'[1]Consolidado ORG'!A828</f>
        <v>SCJ-832-2017</v>
      </c>
      <c r="B831" s="12">
        <f>+'[1]Consolidado ORG'!B828</f>
        <v>43049</v>
      </c>
      <c r="C831" s="12" t="str">
        <f>+'[1]Consolidado ORG'!G828</f>
        <v>FONDO DE DESARROLLO LOCAL DE USME</v>
      </c>
      <c r="D831" s="12" t="str">
        <f>+'[1]Consolidado ORG'!L828</f>
        <v>AUNAR ESFUERZOS TECNICOS Y ADMINISTRATIVOS PARA BRINDAR ACOMPAÑAMIENTO TECNICO Y APOYAR EN LA INTERVENTORIA DE LAS ORDENES DE COMPRA QUE REALICE LOS FONDOS DE DESARROLLO LOCAL ATRAVES DEL INTRUMENTO DE AGRGACION DE DEMANDA DISPUESTO POR LA TIENDA VIRTUAL DEL ESTADO COLOMBIANO DE COLOMBIA COMPRA EFEICIENTE</v>
      </c>
      <c r="E831" s="12">
        <f>+'[1]Consolidado ORG'!M828</f>
        <v>43049</v>
      </c>
      <c r="F831" s="12">
        <f>+'[1]Consolidado ORG'!N828</f>
        <v>43778</v>
      </c>
      <c r="G831" s="13">
        <f>+'[1]Consolidado ORG'!P828</f>
        <v>24</v>
      </c>
      <c r="H831" s="13">
        <f>+'[1]Consolidado ORG'!AG828</f>
        <v>0</v>
      </c>
      <c r="I831" s="14">
        <f>+'[1]Consolidado ORG'!T828</f>
        <v>0</v>
      </c>
      <c r="J831" s="14">
        <f>+'[1]Consolidado ORG'!AE828</f>
        <v>0</v>
      </c>
      <c r="K831" s="12" t="str">
        <f>+'[1]Consolidado ORG'!E828</f>
        <v>5 5. Contratación directa</v>
      </c>
      <c r="L831" s="12" t="str">
        <f>+'[1]Consolidado ORG'!F828</f>
        <v>6 6. Otro</v>
      </c>
      <c r="M831" s="12" t="str">
        <f>+'[1]Consolidado ORG'!AK828</f>
        <v>https://www.contratos.gov.co/consultas/detalleProceso.do?numConstancia=17-12-91416</v>
      </c>
      <c r="N831" s="12" t="str">
        <f>+'[1]Consolidado ORG'!AL828</f>
        <v>17-12-91416</v>
      </c>
      <c r="O831" s="29"/>
    </row>
    <row r="832" spans="1:15" ht="123.75" x14ac:dyDescent="0.25">
      <c r="A832" s="11" t="str">
        <f>+'[1]Consolidado ORG'!A829</f>
        <v>SCJ-833-2017</v>
      </c>
      <c r="B832" s="12">
        <f>+'[1]Consolidado ORG'!B829</f>
        <v>43049</v>
      </c>
      <c r="C832" s="12" t="str">
        <f>+'[1]Consolidado ORG'!G829</f>
        <v>SECRETARÍA DISTRITAL DE GOBIERNO                                                                                             POLICIA NACIONAL</v>
      </c>
      <c r="D832" s="12" t="str">
        <f>+'[1]Consolidado ORG'!L829</f>
        <v>EL CONVENIO TIENE POR OBJETO ESTABLECER LAS BASES DE COOPERACIÓN ENTRE LAS SECRETARÍAS DISTRITALES DE GOBIERNO,  DE SEGURIDAD CONVIVENCIA Y JUSTICIA DE BOGOTÁ D.C. Y LA POLICÍA NACIONAL QUE PERMITAN A TRAVÉS DE WEB SERVICES, EL INTERCAMBIO DE INFORMACIÓN ORIGINADA CON OCASIÓN DE LA IMPOSICIÓN DE ÓRDENES DE COMPARENDO Y MEDIDAS CORRECTIVAS POR COMPORTAMIENTO CONTRARIOS A LA CONVIVENCIA, INSERTADAS Y REGISTRADAS EN LA PLATAFORMA DE APLICACIÓN DEL RNMMC (REGISTRO NACIONAL DE MEDIDAS CORRECTIVAS) DE CONFORMIDAD CON LO PREVISTO EN LA LEY 1801 DE 2016</v>
      </c>
      <c r="E832" s="12">
        <f>+'[1]Consolidado ORG'!M829</f>
        <v>43049</v>
      </c>
      <c r="F832" s="12">
        <f>+'[1]Consolidado ORG'!N829</f>
        <v>43778</v>
      </c>
      <c r="G832" s="13">
        <f>+'[1]Consolidado ORG'!P829</f>
        <v>24</v>
      </c>
      <c r="H832" s="13">
        <f>+'[1]Consolidado ORG'!AG829</f>
        <v>0</v>
      </c>
      <c r="I832" s="14">
        <f>+'[1]Consolidado ORG'!T829</f>
        <v>0</v>
      </c>
      <c r="J832" s="14">
        <f>+'[1]Consolidado ORG'!AE829</f>
        <v>0</v>
      </c>
      <c r="K832" s="12" t="str">
        <f>+'[1]Consolidado ORG'!E829</f>
        <v>5 5. Contratación directa</v>
      </c>
      <c r="L832" s="12" t="str">
        <f>+'[1]Consolidado ORG'!F829</f>
        <v>6 6. Otro</v>
      </c>
      <c r="M832" s="12" t="str">
        <f>+'[1]Consolidado ORG'!AK829</f>
        <v>https://www.contratos.gov.co/consultas/detalleProceso.do?numConstancia=17-12-7300040</v>
      </c>
      <c r="N832" s="12" t="str">
        <f>+'[1]Consolidado ORG'!AL829</f>
        <v>17-12-7300040</v>
      </c>
      <c r="O832" s="29"/>
    </row>
    <row r="833" spans="1:15" ht="33.75" x14ac:dyDescent="0.25">
      <c r="A833" s="11" t="str">
        <f>+'[1]Consolidado ORG'!A830</f>
        <v>SCJ-834-2017</v>
      </c>
      <c r="B833" s="12">
        <f>+'[1]Consolidado ORG'!B830</f>
        <v>43053</v>
      </c>
      <c r="C833" s="12" t="str">
        <f>+'[1]Consolidado ORG'!G830</f>
        <v>FANALCA S.A</v>
      </c>
      <c r="D833" s="12" t="str">
        <f>+'[1]Consolidado ORG'!L830</f>
        <v>ADQUICISION DE MOTOCICLETAS PARA SDSCJ Y AL SERVICIO DE LA POLICÍA METROPOLITANA DE BOGOTA Y LA FISCALIA GENERAL DE LA NACION SECCIONAL BOGOTA</v>
      </c>
      <c r="E833" s="12">
        <f>+'[1]Consolidado ORG'!M830</f>
        <v>43053</v>
      </c>
      <c r="F833" s="12">
        <f>+'[1]Consolidado ORG'!N830</f>
        <v>43082</v>
      </c>
      <c r="G833" s="13">
        <f>+'[1]Consolidado ORG'!P830</f>
        <v>1</v>
      </c>
      <c r="H833" s="13">
        <f>+'[1]Consolidado ORG'!AG830</f>
        <v>0</v>
      </c>
      <c r="I833" s="14">
        <f>+'[1]Consolidado ORG'!T830</f>
        <v>115145598</v>
      </c>
      <c r="J833" s="14">
        <f>+'[1]Consolidado ORG'!AE830</f>
        <v>0</v>
      </c>
      <c r="K833" s="12" t="str">
        <f>+'[1]Consolidado ORG'!E830</f>
        <v>2 2. Selección abreviada</v>
      </c>
      <c r="L833" s="12" t="str">
        <f>+'[1]Consolidado ORG'!F830</f>
        <v>6 6. Otro</v>
      </c>
      <c r="M833" s="12" t="str">
        <f>+'[1]Consolidado ORG'!AK830</f>
        <v>https://www.colombiacompra.gov.co/tienda-virtual-del-estado-colombiano/ordenes-compra/22009</v>
      </c>
      <c r="N833" s="12" t="str">
        <f>+'[1]Consolidado ORG'!AL830</f>
        <v>CCE-22009</v>
      </c>
      <c r="O833" s="29"/>
    </row>
    <row r="834" spans="1:15" ht="33.75" x14ac:dyDescent="0.25">
      <c r="A834" s="11" t="str">
        <f>+'[1]Consolidado ORG'!A831</f>
        <v>SCJ-835-2017</v>
      </c>
      <c r="B834" s="12">
        <f>+'[1]Consolidado ORG'!B831</f>
        <v>43053</v>
      </c>
      <c r="C834" s="12" t="str">
        <f>+'[1]Consolidado ORG'!G831</f>
        <v>INCOLMOTOS YAMAHA SA</v>
      </c>
      <c r="D834" s="12" t="str">
        <f>+'[1]Consolidado ORG'!L831</f>
        <v>ADQUICISION DE MOTOCICLETAS PARA SDSCJ Y AL SERVICIO DE LA POLICÍA METROPOLITANA DE BOGOTA Y LA FISCALIA GENERAL DE LA NACION SECCIONAL BOGOTA</v>
      </c>
      <c r="E834" s="12">
        <f>+'[1]Consolidado ORG'!M831</f>
        <v>43053</v>
      </c>
      <c r="F834" s="12">
        <f>+'[1]Consolidado ORG'!N831</f>
        <v>43144</v>
      </c>
      <c r="G834" s="13">
        <f>+'[1]Consolidado ORG'!P831</f>
        <v>3</v>
      </c>
      <c r="H834" s="13">
        <f>+'[1]Consolidado ORG'!AG831</f>
        <v>0</v>
      </c>
      <c r="I834" s="14">
        <f>+'[1]Consolidado ORG'!T831</f>
        <v>1717733934</v>
      </c>
      <c r="J834" s="14">
        <f>+'[1]Consolidado ORG'!AE831</f>
        <v>0</v>
      </c>
      <c r="K834" s="12" t="str">
        <f>+'[1]Consolidado ORG'!E831</f>
        <v>2 2. Selección abreviada</v>
      </c>
      <c r="L834" s="12" t="str">
        <f>+'[1]Consolidado ORG'!F831</f>
        <v>6 6. Otro</v>
      </c>
      <c r="M834" s="12" t="str">
        <f>+'[1]Consolidado ORG'!AK831</f>
        <v>https://www.colombiacompra.gov.co/tienda-virtual-del-estado-colombiano/ordenes-compra/22007</v>
      </c>
      <c r="N834" s="12" t="str">
        <f>+'[1]Consolidado ORG'!AL831</f>
        <v>CCE-22007</v>
      </c>
      <c r="O834" s="29"/>
    </row>
    <row r="835" spans="1:15" ht="45" x14ac:dyDescent="0.25">
      <c r="A835" s="11" t="str">
        <f>+'[1]Consolidado ORG'!A832</f>
        <v>SCJ-836-2017</v>
      </c>
      <c r="B835" s="12">
        <f>+'[1]Consolidado ORG'!B832</f>
        <v>43053</v>
      </c>
      <c r="C835" s="12" t="str">
        <f>+'[1]Consolidado ORG'!G832</f>
        <v>POLICÍA METROPOLITANA DE BOGOTÁ</v>
      </c>
      <c r="D835" s="12" t="str">
        <f>+'[1]Consolidado ORG'!L832</f>
        <v>ENTREGAR EN COMODATO POR PARTE DE LA SECRETARÍA DISTRITAL DE SEGURIDAD, CONVIVENCIA Y JUSTICIA BIENES DEL GRUPO ARMAS, ACCESORIOS Y REPUESTOS A LA POLICÍA METROPOLITANA DE BOGOTA</v>
      </c>
      <c r="E835" s="12">
        <f>+'[1]Consolidado ORG'!M832</f>
        <v>43053</v>
      </c>
      <c r="F835" s="12">
        <f>+'[1]Consolidado ORG'!N832</f>
        <v>44878</v>
      </c>
      <c r="G835" s="13">
        <f>+'[1]Consolidado ORG'!P832</f>
        <v>60</v>
      </c>
      <c r="H835" s="13">
        <f>+'[1]Consolidado ORG'!AG832</f>
        <v>0</v>
      </c>
      <c r="I835" s="14">
        <f>+'[1]Consolidado ORG'!T832</f>
        <v>0</v>
      </c>
      <c r="J835" s="14">
        <f>+'[1]Consolidado ORG'!AE832</f>
        <v>0</v>
      </c>
      <c r="K835" s="12" t="str">
        <f>+'[1]Consolidado ORG'!E832</f>
        <v>5 5. Contratación directa</v>
      </c>
      <c r="L835" s="12" t="str">
        <f>+'[1]Consolidado ORG'!F832</f>
        <v>6 6. Otro</v>
      </c>
      <c r="M835" s="12" t="str">
        <f>+'[1]Consolidado ORG'!AK832</f>
        <v>https://www.contratos.gov.co/consultas/detalleProceso.do?numConstancia=17-12-7302750</v>
      </c>
      <c r="N835" s="12" t="str">
        <f>+'[1]Consolidado ORG'!AL832</f>
        <v>17-12-7302750</v>
      </c>
      <c r="O835" s="29"/>
    </row>
    <row r="836" spans="1:15" ht="33.75" x14ac:dyDescent="0.25">
      <c r="A836" s="11" t="str">
        <f>+'[1]Consolidado ORG'!A833</f>
        <v>SCJ-837-2017</v>
      </c>
      <c r="B836" s="12">
        <f>+'[1]Consolidado ORG'!B833</f>
        <v>43054</v>
      </c>
      <c r="C836" s="12" t="str">
        <f>+'[1]Consolidado ORG'!G833</f>
        <v>SERVITAC LTDA</v>
      </c>
      <c r="D836" s="12" t="str">
        <f>+'[1]Consolidado ORG'!L833</f>
        <v xml:space="preserve">PRESTAR EL SERVICIO DE TRANSPORTE PÚBLICO ESPECIAL DE PASAJEROS A LA SECRETARÍA DISTRITAL DE SEGURIDAD, CONVIVENCIA Y JUSTICIA </v>
      </c>
      <c r="E836" s="12">
        <f>+'[1]Consolidado ORG'!M833</f>
        <v>43073</v>
      </c>
      <c r="F836" s="12">
        <f>+'[1]Consolidado ORG'!N833</f>
        <v>43207</v>
      </c>
      <c r="G836" s="13">
        <f>+'[1]Consolidado ORG'!P833</f>
        <v>3</v>
      </c>
      <c r="H836" s="13">
        <f>+'[1]Consolidado ORG'!AG833</f>
        <v>45</v>
      </c>
      <c r="I836" s="14">
        <f>+'[1]Consolidado ORG'!T833</f>
        <v>121485336</v>
      </c>
      <c r="J836" s="14">
        <f>+'[1]Consolidado ORG'!AE833</f>
        <v>60742668</v>
      </c>
      <c r="K836" s="12" t="str">
        <f>+'[1]Consolidado ORG'!E833</f>
        <v>2 2. Selección abreviada</v>
      </c>
      <c r="L836" s="12" t="str">
        <f>+'[1]Consolidado ORG'!F833</f>
        <v>2 2. Menor cuantía</v>
      </c>
      <c r="M836" s="12" t="str">
        <f>+'[1]Consolidado ORG'!AK833</f>
        <v>https://community.secop.gov.co/Public/Tendering/OpportunityDetail/Index?noticeUID=CO1.NTC.235240</v>
      </c>
      <c r="N836" s="12" t="str">
        <f>+'[1]Consolidado ORG'!AL833</f>
        <v>CO1.NTC.235240</v>
      </c>
      <c r="O836" s="29"/>
    </row>
    <row r="837" spans="1:15" ht="67.5" x14ac:dyDescent="0.25">
      <c r="A837" s="11" t="str">
        <f>+'[1]Consolidado ORG'!A834</f>
        <v>SCJ-838-2017</v>
      </c>
      <c r="B837" s="12">
        <f>+'[1]Consolidado ORG'!B834</f>
        <v>43054</v>
      </c>
      <c r="C837" s="12" t="str">
        <f>+'[1]Consolidado ORG'!G834</f>
        <v>RAMON GIRALDO CASTILLO ACERO</v>
      </c>
      <c r="D837" s="12" t="str">
        <f>+'[1]Consolidado ORG'!L834</f>
        <v>PRESTAR SEERVICIOS PROFESIONALES A LA DIRECCIÓN DE BIENES  DE LA SUNSECRETARÍA DE INVERSIONES Y FORTALECIMIENTO DE LAS CAPACIDADES OPERATIVAS PARA APOYAR EL SEGUIMIENTO TÉCNICO, ADMINISTRATIVO, FINANCIERO Y CONTABLE, EN LA EJECUCIÓN Y SUPERVISION DE LOS CONTRATOS RELACIONADOS CON LA OBRA DE LA ESTACIÓN DE POLICÍA DE USAQUÉN.</v>
      </c>
      <c r="E837" s="12">
        <f>+'[1]Consolidado ORG'!M834</f>
        <v>43056</v>
      </c>
      <c r="F837" s="12">
        <f>+'[1]Consolidado ORG'!N834</f>
        <v>43125</v>
      </c>
      <c r="G837" s="13">
        <f>+'[1]Consolidado ORG'!P834</f>
        <v>2.3333333333333335</v>
      </c>
      <c r="H837" s="13">
        <f>+'[1]Consolidado ORG'!AG834</f>
        <v>0</v>
      </c>
      <c r="I837" s="14">
        <f>+'[1]Consolidado ORG'!T834</f>
        <v>9333333</v>
      </c>
      <c r="J837" s="14">
        <f>+'[1]Consolidado ORG'!AE834</f>
        <v>0</v>
      </c>
      <c r="K837" s="12" t="str">
        <f>+'[1]Consolidado ORG'!E834</f>
        <v>5 5. Contratación directa</v>
      </c>
      <c r="L837" s="12" t="str">
        <f>+'[1]Consolidado ORG'!F834</f>
        <v>6 6. Otro</v>
      </c>
      <c r="M837" s="12" t="str">
        <f>+'[1]Consolidado ORG'!AK834</f>
        <v>https://www.contratos.gov.co/consultas/detalleProceso.do?numConstancia=17-12-7307311</v>
      </c>
      <c r="N837" s="12" t="str">
        <f>+'[1]Consolidado ORG'!AL834</f>
        <v>17-12-7307311</v>
      </c>
      <c r="O837" s="29"/>
    </row>
    <row r="838" spans="1:15" ht="33.75" x14ac:dyDescent="0.25">
      <c r="A838" s="11" t="str">
        <f>+'[1]Consolidado ORG'!A835</f>
        <v>SCJ-840-2017</v>
      </c>
      <c r="B838" s="12">
        <f>+'[1]Consolidado ORG'!B835</f>
        <v>43060</v>
      </c>
      <c r="C838" s="12" t="str">
        <f>+'[1]Consolidado ORG'!G835</f>
        <v xml:space="preserve">PROSEGUR SISTEMAS ELECTRONICOS SAS </v>
      </c>
      <c r="D838" s="12" t="str">
        <f>+'[1]Consolidado ORG'!L835</f>
        <v xml:space="preserve">Compraventa, instalación y monitoreo de dispositivos de rastreo o localización para vehículos automotores al servicio de la Secretaría Distrital de Seguridad, Convivencia y Justicia </v>
      </c>
      <c r="E838" s="12">
        <f>+'[1]Consolidado ORG'!M835</f>
        <v>43060</v>
      </c>
      <c r="F838" s="12">
        <f>+'[1]Consolidado ORG'!N835</f>
        <v>43390</v>
      </c>
      <c r="G838" s="13">
        <f>+'[1]Consolidado ORG'!P835</f>
        <v>6</v>
      </c>
      <c r="H838" s="13">
        <f>+'[1]Consolidado ORG'!AG835</f>
        <v>150</v>
      </c>
      <c r="I838" s="14">
        <f>+'[1]Consolidado ORG'!T835</f>
        <v>14548404</v>
      </c>
      <c r="J838" s="14">
        <f>+'[1]Consolidado ORG'!AE835</f>
        <v>7274202</v>
      </c>
      <c r="K838" s="12" t="str">
        <f>+'[1]Consolidado ORG'!E835</f>
        <v>4 4. Mínima cuantía</v>
      </c>
      <c r="L838" s="12" t="str">
        <f>+'[1]Consolidado ORG'!F835</f>
        <v>6 6. Otro</v>
      </c>
      <c r="M838" s="12" t="str">
        <f>+'[1]Consolidado ORG'!AK835</f>
        <v>https://community.secop.gov.co/Public/Tendering/OpportunityDetail/Index?noticeUID=CO1.NTC.240333</v>
      </c>
      <c r="N838" s="12" t="str">
        <f>+'[1]Consolidado ORG'!AL835</f>
        <v>CO1.NTC.240333</v>
      </c>
      <c r="O838" s="29"/>
    </row>
    <row r="839" spans="1:15" ht="112.5" x14ac:dyDescent="0.25">
      <c r="A839" s="11" t="str">
        <f>+'[1]Consolidado ORG'!A836</f>
        <v>SCJ-841-2017</v>
      </c>
      <c r="B839" s="12">
        <f>+'[1]Consolidado ORG'!B836</f>
        <v>43055</v>
      </c>
      <c r="C839" s="12" t="str">
        <f>+'[1]Consolidado ORG'!G836</f>
        <v>CARLOS ANDRES OLARTE CARDOSO</v>
      </c>
      <c r="D839" s="12" t="str">
        <f>+'[1]Consolidado ORG'!L836</f>
        <v>Prestar los servicios profesionales especializados en la Dirección de Tecnología Y SISTEMAS DE LA INFORMACIÓN PARA EL DISEÑO IMPLEMENTACIÓN ADMISNITRACIÓN SOPORTE DEL MODELO DE SERVICIOS Y OPERACIÓN DE TODOS LOS COMPONENETES DE INFRAESTRUCTURA TIC, así como la implementación de planes, procedimientos y mejores practicas tendientes a incrementar la seguridad y disponibilidad de la infraestructura TIC y los sistemas de la información para la Secretaria de Seguridad, convivencia y justicia</v>
      </c>
      <c r="E839" s="12">
        <f>+'[1]Consolidado ORG'!M836</f>
        <v>43056</v>
      </c>
      <c r="F839" s="12">
        <f>+'[1]Consolidado ORG'!N836</f>
        <v>43109</v>
      </c>
      <c r="G839" s="13">
        <f>+'[1]Consolidado ORG'!P836</f>
        <v>1.5</v>
      </c>
      <c r="H839" s="13">
        <f>+'[1]Consolidado ORG'!AG836</f>
        <v>9</v>
      </c>
      <c r="I839" s="14">
        <f>+'[1]Consolidado ORG'!T836</f>
        <v>12228000</v>
      </c>
      <c r="J839" s="14">
        <f>+'[1]Consolidado ORG'!AE836</f>
        <v>2445600</v>
      </c>
      <c r="K839" s="12" t="str">
        <f>+'[1]Consolidado ORG'!E836</f>
        <v>5 5. Contratación directa</v>
      </c>
      <c r="L839" s="12" t="str">
        <f>+'[1]Consolidado ORG'!F836</f>
        <v>6 6. Otro</v>
      </c>
      <c r="M839" s="12" t="str">
        <f>+'[1]Consolidado ORG'!AK836</f>
        <v>https://www.contratos.gov.co/consultas/detalleProceso.do?numConstancia=17-12-7341420</v>
      </c>
      <c r="N839" s="12" t="str">
        <f>+'[1]Consolidado ORG'!AL836</f>
        <v>17-12-7341420</v>
      </c>
      <c r="O839" s="29"/>
    </row>
    <row r="840" spans="1:15" ht="90" x14ac:dyDescent="0.25">
      <c r="A840" s="11" t="str">
        <f>+'[1]Consolidado ORG'!A837</f>
        <v>SCJ-842-2017</v>
      </c>
      <c r="B840" s="12">
        <f>+'[1]Consolidado ORG'!B837</f>
        <v>43059</v>
      </c>
      <c r="C840" s="12" t="str">
        <f>+'[1]Consolidado ORG'!G837</f>
        <v>LEIDY MARIBEL ARIAS JIMENEZ</v>
      </c>
      <c r="D840" s="12" t="str">
        <f>+'[1]Consolidado ORG'!L837</f>
        <v>Prestar servicios profesionales para apoyar los procesos de análisis, pruebas, puesta en producción, uso y apropiación de los Sistemas de Información, modelo de servicio y operativo de todos los componentes de calidad de software y soporte de aplicaciones de segundo nivel, así como la implementación de planes, procedimientos y mejores prácticas para la Secretaría Distrital de Seguridad, Convivencia y Justicia</v>
      </c>
      <c r="E840" s="12">
        <f>+'[1]Consolidado ORG'!M837</f>
        <v>43060</v>
      </c>
      <c r="F840" s="12">
        <f>+'[1]Consolidado ORG'!N837</f>
        <v>43104</v>
      </c>
      <c r="G840" s="13">
        <f>+'[1]Consolidado ORG'!P837</f>
        <v>1.5</v>
      </c>
      <c r="H840" s="13">
        <f>+'[1]Consolidado ORG'!AG837</f>
        <v>0</v>
      </c>
      <c r="I840" s="14">
        <f>+'[1]Consolidado ORG'!T837</f>
        <v>9300000</v>
      </c>
      <c r="J840" s="14">
        <f>+'[1]Consolidado ORG'!AE837</f>
        <v>0</v>
      </c>
      <c r="K840" s="12" t="str">
        <f>+'[1]Consolidado ORG'!E837</f>
        <v>5 5. Contratación directa</v>
      </c>
      <c r="L840" s="12" t="str">
        <f>+'[1]Consolidado ORG'!F837</f>
        <v>6 6. Otro</v>
      </c>
      <c r="M840" s="12" t="str">
        <f>+'[1]Consolidado ORG'!AK837</f>
        <v>https://www.contratos.gov.co/consultas/detalleProceso.do?numConstancia=17-12-7341455</v>
      </c>
      <c r="N840" s="12" t="str">
        <f>+'[1]Consolidado ORG'!AL837</f>
        <v>17-12-7341455</v>
      </c>
      <c r="O840" s="29"/>
    </row>
    <row r="841" spans="1:15" ht="45" x14ac:dyDescent="0.25">
      <c r="A841" s="11" t="str">
        <f>+'[1]Consolidado ORG'!A838</f>
        <v>SCJ-843-2017</v>
      </c>
      <c r="B841" s="12">
        <f>+'[1]Consolidado ORG'!B838</f>
        <v>43059</v>
      </c>
      <c r="C841" s="12" t="str">
        <f>+'[1]Consolidado ORG'!G838</f>
        <v>SISTETRONICS LTDA</v>
      </c>
      <c r="D841" s="12" t="str">
        <f>+'[1]Consolidado ORG'!L838</f>
        <v>Realizar la adquisición de escanér para la Secretaría Distrital de Seguridad, Convivenica y Justicia, de acuerdo con todas las especificaciones técnicas y condiciones contempladas en el Acuerdo Marco Computadores y Perifericos.</v>
      </c>
      <c r="E841" s="12">
        <f>+'[1]Consolidado ORG'!M838</f>
        <v>43061</v>
      </c>
      <c r="F841" s="12">
        <f>+'[1]Consolidado ORG'!N838</f>
        <v>43972</v>
      </c>
      <c r="G841" s="13">
        <f>+'[1]Consolidado ORG'!P838</f>
        <v>30</v>
      </c>
      <c r="H841" s="13">
        <f>+'[1]Consolidado ORG'!AG838</f>
        <v>0</v>
      </c>
      <c r="I841" s="14">
        <f>+'[1]Consolidado ORG'!T838</f>
        <v>12657577</v>
      </c>
      <c r="J841" s="14">
        <f>+'[1]Consolidado ORG'!AE838</f>
        <v>0</v>
      </c>
      <c r="K841" s="12" t="str">
        <f>+'[1]Consolidado ORG'!E838</f>
        <v>2 2. Selección abreviada</v>
      </c>
      <c r="L841" s="12" t="str">
        <f>+'[1]Consolidado ORG'!F838</f>
        <v>6 6. Otro</v>
      </c>
      <c r="M841" s="12" t="str">
        <f>+'[1]Consolidado ORG'!AK838</f>
        <v>https://www.colombiacompra.gov.co/tienda-virtual-del-estado-colombiano/ordenes-compra/22245</v>
      </c>
      <c r="N841" s="12" t="str">
        <f>+'[1]Consolidado ORG'!AL838</f>
        <v>CCE-22245</v>
      </c>
      <c r="O841" s="29"/>
    </row>
    <row r="842" spans="1:15" ht="33.75" x14ac:dyDescent="0.25">
      <c r="A842" s="11" t="str">
        <f>+'[1]Consolidado ORG'!A839</f>
        <v>SCJ-844-2017</v>
      </c>
      <c r="B842" s="12">
        <f>+'[1]Consolidado ORG'!B839</f>
        <v>43060</v>
      </c>
      <c r="C842" s="12" t="str">
        <f>+'[1]Consolidado ORG'!G839</f>
        <v>FABIAN ALFONSO BELNAVIS BARREIRO</v>
      </c>
      <c r="D842" s="12" t="str">
        <f>+'[1]Consolidado ORG'!L839</f>
        <v>Prestar los servicios profesionales especializados a la Dirección Jurídica y Contractual apoyando en la definición de la política de prevención del daño antijurídico</v>
      </c>
      <c r="E842" s="12">
        <f>+'[1]Consolidado ORG'!M839</f>
        <v>43062</v>
      </c>
      <c r="F842" s="12">
        <f>+'[1]Consolidado ORG'!N839</f>
        <v>43145</v>
      </c>
      <c r="G842" s="13">
        <f>+'[1]Consolidado ORG'!P839</f>
        <v>3</v>
      </c>
      <c r="H842" s="13">
        <f>+'[1]Consolidado ORG'!AG839</f>
        <v>0</v>
      </c>
      <c r="I842" s="14">
        <f>+'[1]Consolidado ORG'!T839</f>
        <v>24000000</v>
      </c>
      <c r="J842" s="14">
        <f>+'[1]Consolidado ORG'!AE839</f>
        <v>0</v>
      </c>
      <c r="K842" s="12" t="str">
        <f>+'[1]Consolidado ORG'!E839</f>
        <v>5 5. Contratación directa</v>
      </c>
      <c r="L842" s="12" t="str">
        <f>+'[1]Consolidado ORG'!F839</f>
        <v>6 6. Otro</v>
      </c>
      <c r="M842" s="12" t="str">
        <f>+'[1]Consolidado ORG'!AK839</f>
        <v>https://www.contratos.gov.co/consultas/detalleProceso.do?numConstancia=17-12-7335559</v>
      </c>
      <c r="N842" s="12" t="str">
        <f>+'[1]Consolidado ORG'!AL839</f>
        <v>17-12-7335559</v>
      </c>
      <c r="O842" s="29"/>
    </row>
    <row r="843" spans="1:15" ht="33.75" x14ac:dyDescent="0.25">
      <c r="A843" s="11" t="str">
        <f>+'[1]Consolidado ORG'!A840</f>
        <v>SCJ-845-2017</v>
      </c>
      <c r="B843" s="12">
        <f>+'[1]Consolidado ORG'!B840</f>
        <v>43054</v>
      </c>
      <c r="C843" s="12" t="str">
        <f>+'[1]Consolidado ORG'!G840</f>
        <v xml:space="preserve">COMPAÑÍA DE CONTRUCCIONES TRUJILLO ASOCIADOS S.A.S. </v>
      </c>
      <c r="D843" s="12" t="str">
        <f>+'[1]Consolidado ORG'!L840</f>
        <v>ADECUACIÓN LABORATORIO DE BÁLISTICA, QUÍMICA Y SUS ÁREAS ADMINISTRATIVAS DE LA FISCALÍA SECCIONAL BOGOTA</v>
      </c>
      <c r="E843" s="12">
        <f>+'[1]Consolidado ORG'!M840</f>
        <v>43054</v>
      </c>
      <c r="F843" s="12">
        <f>+'[1]Consolidado ORG'!N840</f>
        <v>43107</v>
      </c>
      <c r="G843" s="13">
        <f>+'[1]Consolidado ORG'!P840</f>
        <v>1</v>
      </c>
      <c r="H843" s="13">
        <f>+'[1]Consolidado ORG'!AG840</f>
        <v>12</v>
      </c>
      <c r="I843" s="14">
        <f>+'[1]Consolidado ORG'!T840</f>
        <v>203508085</v>
      </c>
      <c r="J843" s="14">
        <f>+'[1]Consolidado ORG'!AE840</f>
        <v>11356522</v>
      </c>
      <c r="K843" s="12" t="str">
        <f>+'[1]Consolidado ORG'!E840</f>
        <v>2 2. Selección abreviada</v>
      </c>
      <c r="L843" s="12" t="str">
        <f>+'[1]Consolidado ORG'!F840</f>
        <v>2 2. Menor cuantía</v>
      </c>
      <c r="M843" s="12" t="str">
        <f>+'[1]Consolidado ORG'!AK840</f>
        <v>https://community.secop.gov.co/Public/Tendering/OpportunityDetail/Index?noticeUID=CO1.NTC.232421</v>
      </c>
      <c r="N843" s="12" t="str">
        <f>+'[1]Consolidado ORG'!AL840</f>
        <v>CO1.NTC.232421</v>
      </c>
      <c r="O843" s="29"/>
    </row>
    <row r="844" spans="1:15" ht="45" x14ac:dyDescent="0.25">
      <c r="A844" s="11" t="str">
        <f>+'[1]Consolidado ORG'!A841</f>
        <v>SCJ-846-2017</v>
      </c>
      <c r="B844" s="12">
        <f>+'[1]Consolidado ORG'!B841</f>
        <v>43060</v>
      </c>
      <c r="C844" s="12" t="str">
        <f>+'[1]Consolidado ORG'!G841</f>
        <v>INTERNET SOLUTIONS SAS</v>
      </c>
      <c r="D844" s="12" t="str">
        <f>+'[1]Consolidado ORG'!L841</f>
        <v xml:space="preserve">ADQUISICIÓN , INSTALACIÓN, CONFIGURACIÓN, PUESTA EN EN FUNCIONAMIENTO Y SOPORTE TÉCNICO DE EQUIPOS PARA EL LABORATORIO DE INFORMÁTICA FORENSE DE LA POLICÍA METROPOLITANA DE BOGOTÁ D.C </v>
      </c>
      <c r="E844" s="12">
        <f>+'[1]Consolidado ORG'!M841</f>
        <v>43060</v>
      </c>
      <c r="F844" s="12">
        <f>+'[1]Consolidado ORG'!N841</f>
        <v>43120</v>
      </c>
      <c r="G844" s="13">
        <f>+'[1]Consolidado ORG'!P841</f>
        <v>2</v>
      </c>
      <c r="H844" s="13">
        <f>+'[1]Consolidado ORG'!AG841</f>
        <v>0</v>
      </c>
      <c r="I844" s="14">
        <f>+'[1]Consolidado ORG'!T841</f>
        <v>2267661872</v>
      </c>
      <c r="J844" s="14">
        <f>+'[1]Consolidado ORG'!AE841</f>
        <v>0</v>
      </c>
      <c r="K844" s="12" t="str">
        <f>+'[1]Consolidado ORG'!E841</f>
        <v>2 2. Selección abreviada</v>
      </c>
      <c r="L844" s="12" t="str">
        <f>+'[1]Consolidado ORG'!F841</f>
        <v>1 1. Subasta Inversa</v>
      </c>
      <c r="M844" s="12" t="str">
        <f>+'[1]Consolidado ORG'!AK841</f>
        <v>https://www.contratos.gov.co/consultas/detalleProceso.do?numConstancia=17-9-436338</v>
      </c>
      <c r="N844" s="12" t="str">
        <f>+'[1]Consolidado ORG'!AL841</f>
        <v>17-9-436338</v>
      </c>
      <c r="O844" s="29"/>
    </row>
    <row r="845" spans="1:15" ht="45" x14ac:dyDescent="0.25">
      <c r="A845" s="11" t="str">
        <f>+'[1]Consolidado ORG'!A842</f>
        <v>SCJ-847-2017</v>
      </c>
      <c r="B845" s="12">
        <f>+'[1]Consolidado ORG'!B842</f>
        <v>43066</v>
      </c>
      <c r="C845" s="12" t="str">
        <f>+'[1]Consolidado ORG'!G842</f>
        <v>PROCOLDEXT SAS</v>
      </c>
      <c r="D845" s="12" t="str">
        <f>+'[1]Consolidado ORG'!L842</f>
        <v>SUMINISTRO, INSTALACIÓN Y  RECARGA DE EXTINTORES PARA SEDES DE LOS ORGANISMOS DE SEGURIDAD, DEFENSA Y JUSTICIA, ASI COMO DE LA CARCEL DISTRITAL Y DEMAS QUE REQUIERA LA SECRETARIA DISTRITAL DE SEGURIDAD, CONVIVENCIA Y JUSTICIA.</v>
      </c>
      <c r="E845" s="12">
        <f>+'[1]Consolidado ORG'!M842</f>
        <v>43066</v>
      </c>
      <c r="F845" s="12">
        <f>+'[1]Consolidado ORG'!N842</f>
        <v>43095</v>
      </c>
      <c r="G845" s="13">
        <f>+'[1]Consolidado ORG'!P842</f>
        <v>1</v>
      </c>
      <c r="H845" s="13">
        <f>+'[1]Consolidado ORG'!AG842</f>
        <v>0</v>
      </c>
      <c r="I845" s="14">
        <f>+'[1]Consolidado ORG'!T842</f>
        <v>64260000</v>
      </c>
      <c r="J845" s="14">
        <f>+'[1]Consolidado ORG'!AE842</f>
        <v>0</v>
      </c>
      <c r="K845" s="12" t="str">
        <f>+'[1]Consolidado ORG'!E842</f>
        <v>2 2. Selección abreviada</v>
      </c>
      <c r="L845" s="12" t="str">
        <f>+'[1]Consolidado ORG'!F842</f>
        <v>1 1. Subasta Inversa</v>
      </c>
      <c r="M845" s="12" t="str">
        <f>+'[1]Consolidado ORG'!AK842</f>
        <v>https://www.contratos.gov.co/consultas/detalleProceso.do?numConstancia=17-9-435827</v>
      </c>
      <c r="N845" s="12" t="str">
        <f>+'[1]Consolidado ORG'!AL842</f>
        <v>17-9-435827</v>
      </c>
      <c r="O845" s="29"/>
    </row>
    <row r="846" spans="1:15" ht="67.5" x14ac:dyDescent="0.25">
      <c r="A846" s="11" t="str">
        <f>+'[1]Consolidado ORG'!A843</f>
        <v>SCJ-848-2017</v>
      </c>
      <c r="B846" s="12">
        <f>+'[1]Consolidado ORG'!B843</f>
        <v>43060</v>
      </c>
      <c r="C846" s="12" t="str">
        <f>+'[1]Consolidado ORG'!G843</f>
        <v>EDGAR GARCIA SANCHEZ</v>
      </c>
      <c r="D846" s="12" t="str">
        <f>+'[1]Consolidado ORG'!L843</f>
        <v>PRESTAR SERVICIOS PROFESIONALES EN LA DIRECCIÓN DE TECNOLOGIA Y SISTEMAS DE LA INFORMACIÓN PARA LA GESTIÓN DOCUMENTACIÓN MONITOREO DESPLIEGUE Y BACKUP DE LAS APLICACIONES Y BASES DE DATOS INCLUYENDO EL DISEÑO E IMPLEMENTACIÓN DE ESTRATEGIAS Y BUENAS PRÁCTICAS PARA INCREMENTAR SU SEGURIDAD Y DISPONIBILIDAD.</v>
      </c>
      <c r="E846" s="12">
        <f>+'[1]Consolidado ORG'!M843</f>
        <v>43061</v>
      </c>
      <c r="F846" s="12">
        <f>+'[1]Consolidado ORG'!N843</f>
        <v>43105</v>
      </c>
      <c r="G846" s="13">
        <f>+'[1]Consolidado ORG'!P843</f>
        <v>1.5</v>
      </c>
      <c r="H846" s="13">
        <f>+'[1]Consolidado ORG'!AG843</f>
        <v>0</v>
      </c>
      <c r="I846" s="14">
        <f>+'[1]Consolidado ORG'!T843</f>
        <v>10500000</v>
      </c>
      <c r="J846" s="14">
        <f>+'[1]Consolidado ORG'!AE843</f>
        <v>0</v>
      </c>
      <c r="K846" s="12" t="str">
        <f>+'[1]Consolidado ORG'!E843</f>
        <v>5 5. Contratación directa</v>
      </c>
      <c r="L846" s="12" t="str">
        <f>+'[1]Consolidado ORG'!F843</f>
        <v>6 6. Otro</v>
      </c>
      <c r="M846" s="12" t="str">
        <f>+'[1]Consolidado ORG'!AK843</f>
        <v>https://www.contratos.gov.co/consultas/detalleProceso.do?numConstancia=17-12-7337199</v>
      </c>
      <c r="N846" s="12" t="str">
        <f>+'[1]Consolidado ORG'!AL843</f>
        <v>17-12-7337199</v>
      </c>
      <c r="O846" s="29"/>
    </row>
    <row r="847" spans="1:15" ht="33.75" x14ac:dyDescent="0.25">
      <c r="A847" s="11" t="str">
        <f>+'[1]Consolidado ORG'!A844</f>
        <v>SCJ-849-2017</v>
      </c>
      <c r="B847" s="12">
        <f>+'[1]Consolidado ORG'!B844</f>
        <v>43060</v>
      </c>
      <c r="C847" s="12" t="str">
        <f>+'[1]Consolidado ORG'!G844</f>
        <v>JOSE ENRIQUE GARCIA SUAREZ</v>
      </c>
      <c r="D847" s="12" t="str">
        <f>+'[1]Consolidado ORG'!L844</f>
        <v>PRESTAR SERVICIOS PROFESIONALES PARA REALIZAR LA CAPACITACIÓN Y ACOMPAÑAMINETO EN LA CONSTRUCCIÓN DEL PLAN ESTRATÉGICO SECTORIAL DE SEGURIDAD</v>
      </c>
      <c r="E847" s="12">
        <f>+'[1]Consolidado ORG'!M844</f>
        <v>43070</v>
      </c>
      <c r="F847" s="12">
        <f>+'[1]Consolidado ORG'!N844</f>
        <v>43204</v>
      </c>
      <c r="G847" s="13">
        <f>+'[1]Consolidado ORG'!P844</f>
        <v>3</v>
      </c>
      <c r="H847" s="13">
        <f>+'[1]Consolidado ORG'!AG844</f>
        <v>45</v>
      </c>
      <c r="I847" s="14">
        <f>+'[1]Consolidado ORG'!T844</f>
        <v>25800000</v>
      </c>
      <c r="J847" s="14">
        <f>+'[1]Consolidado ORG'!AE844</f>
        <v>12900000</v>
      </c>
      <c r="K847" s="12" t="str">
        <f>+'[1]Consolidado ORG'!E844</f>
        <v>5 5. Contratación directa</v>
      </c>
      <c r="L847" s="12" t="str">
        <f>+'[1]Consolidado ORG'!F844</f>
        <v>6 6. Otro</v>
      </c>
      <c r="M847" s="12" t="str">
        <f>+'[1]Consolidado ORG'!AK844</f>
        <v>https://www.contratos.gov.co/consultas/detalleProceso.do?numConstancia=17-12-7337245</v>
      </c>
      <c r="N847" s="12" t="str">
        <f>+'[1]Consolidado ORG'!AL844</f>
        <v>17-12-7337245</v>
      </c>
      <c r="O847" s="29"/>
    </row>
    <row r="848" spans="1:15" ht="45" x14ac:dyDescent="0.25">
      <c r="A848" s="11" t="str">
        <f>+'[1]Consolidado ORG'!A845</f>
        <v>SCJ-850-2017</v>
      </c>
      <c r="B848" s="12">
        <f>+'[1]Consolidado ORG'!B845</f>
        <v>43060</v>
      </c>
      <c r="C848" s="12" t="str">
        <f>+'[1]Consolidado ORG'!G845</f>
        <v>UNION TEMPORAL SDSCJ TIC 2017</v>
      </c>
      <c r="D848" s="12" t="str">
        <f>+'[1]Consolidado ORG'!L845</f>
        <v xml:space="preserve">ADQUISICIÓN , INSTALACIÓN, CONFIGURACIÓN, PUESTA EN EN FUNCIONAMIENTO Y SOPORTE TÉCNICO DE EQUIPOS PARA EL LABORATORIO DE INFORMÁTICA FORENSE DE LA POLICÍA METROPOLITANA DE BOGOTÁ D.C </v>
      </c>
      <c r="E848" s="12">
        <f>+'[1]Consolidado ORG'!M845</f>
        <v>43060</v>
      </c>
      <c r="F848" s="12">
        <f>+'[1]Consolidado ORG'!N845</f>
        <v>43120</v>
      </c>
      <c r="G848" s="13">
        <f>+'[1]Consolidado ORG'!P845</f>
        <v>2</v>
      </c>
      <c r="H848" s="13">
        <f>+'[1]Consolidado ORG'!AG845</f>
        <v>0</v>
      </c>
      <c r="I848" s="14">
        <f>+'[1]Consolidado ORG'!T845</f>
        <v>1099595443</v>
      </c>
      <c r="J848" s="14">
        <f>+'[1]Consolidado ORG'!AE845</f>
        <v>0</v>
      </c>
      <c r="K848" s="12" t="str">
        <f>+'[1]Consolidado ORG'!E845</f>
        <v>2 2. Selección abreviada</v>
      </c>
      <c r="L848" s="12" t="str">
        <f>+'[1]Consolidado ORG'!F845</f>
        <v>1 1. Subasta Inversa</v>
      </c>
      <c r="M848" s="12" t="str">
        <f>+'[1]Consolidado ORG'!AK845</f>
        <v>https://www.contratos.gov.co/consultas/detalleProceso.do?numConstancia=17-9-436338</v>
      </c>
      <c r="N848" s="12" t="str">
        <f>+'[1]Consolidado ORG'!AL845</f>
        <v>17-9-436338</v>
      </c>
      <c r="O848" s="29"/>
    </row>
    <row r="849" spans="1:15" ht="67.5" x14ac:dyDescent="0.25">
      <c r="A849" s="11" t="str">
        <f>+'[1]Consolidado ORG'!A846</f>
        <v>SCJ-851-2017</v>
      </c>
      <c r="B849" s="12">
        <f>+'[1]Consolidado ORG'!B846</f>
        <v>43060</v>
      </c>
      <c r="C849" s="12" t="str">
        <f>+'[1]Consolidado ORG'!G846</f>
        <v>CARVAJAL TECNOLOGIA Y SERVICIOS S.A.S</v>
      </c>
      <c r="D849" s="12" t="str">
        <f>+'[1]Consolidado ORG'!L846</f>
        <v>ADQUISICIÓN DE EQUIPOS INFORMÁTICOS PARA LA SECRETARÍA DISTRITAL DE SEGURIDAD, CONVIVENCIA Y JUSTICIA PARA FORTALECER ORGANISMOS DE SEGURIDAD DEL DISTRITO CAPÍTAL MEDIANTE ADHESIÓN ALM ACUERDO MARCO PARW LA ADQUISICIÓN  DE COMPUTADRES Y PERISFÉRICOS  CCE-1AMP-2017</v>
      </c>
      <c r="E849" s="12">
        <f>+'[1]Consolidado ORG'!M846</f>
        <v>43060</v>
      </c>
      <c r="F849" s="12">
        <f>+'[1]Consolidado ORG'!N846</f>
        <v>43089</v>
      </c>
      <c r="G849" s="13">
        <f>+'[1]Consolidado ORG'!P846</f>
        <v>1</v>
      </c>
      <c r="H849" s="13">
        <f>+'[1]Consolidado ORG'!AG846</f>
        <v>0</v>
      </c>
      <c r="I849" s="14">
        <f>+'[1]Consolidado ORG'!T846</f>
        <v>283155595</v>
      </c>
      <c r="J849" s="14">
        <f>+'[1]Consolidado ORG'!AE846</f>
        <v>0</v>
      </c>
      <c r="K849" s="12" t="str">
        <f>+'[1]Consolidado ORG'!E846</f>
        <v>2 2. Selección abreviada</v>
      </c>
      <c r="L849" s="12" t="str">
        <f>+'[1]Consolidado ORG'!F846</f>
        <v>6 6. Otro</v>
      </c>
      <c r="M849" s="12" t="str">
        <f>+'[1]Consolidado ORG'!AK846</f>
        <v>https://www.colombiacompra.gov.co/tienda-virtual-del-estado-colombiano/ordenes-compra/22329</v>
      </c>
      <c r="N849" s="12" t="str">
        <f>+'[1]Consolidado ORG'!AL846</f>
        <v>CCE-22329</v>
      </c>
      <c r="O849" s="29"/>
    </row>
    <row r="850" spans="1:15" ht="67.5" x14ac:dyDescent="0.25">
      <c r="A850" s="11" t="str">
        <f>+'[1]Consolidado ORG'!A847</f>
        <v>SCJ-852-2017</v>
      </c>
      <c r="B850" s="12">
        <f>+'[1]Consolidado ORG'!B847</f>
        <v>43062</v>
      </c>
      <c r="C850" s="12" t="str">
        <f>+'[1]Consolidado ORG'!G847</f>
        <v>UNPLES S.A</v>
      </c>
      <c r="D850" s="12" t="str">
        <f>+'[1]Consolidado ORG'!L847</f>
        <v>ADQUISICIÓN DE EQUIPOS INFORMÁTICOS PARA LA SECRETARÍA DISTRITAL DE SEGURIDAD, CONVIVENCIA Y JUSTICIA PARA FORTALECER ORGANISMOS DE SEGURIDAD DEL DISTRITO CAPÍTAL MEDIANTE ADHESIÓN ALM ACUERDO MARCO PARW LA ADQUISICIÓN  DE COMPUTADRES Y PERISFÉRICOS  CCE-1AMP-2017</v>
      </c>
      <c r="E850" s="12">
        <f>+'[1]Consolidado ORG'!M847</f>
        <v>43062</v>
      </c>
      <c r="F850" s="12">
        <f>+'[1]Consolidado ORG'!N847</f>
        <v>43091</v>
      </c>
      <c r="G850" s="13">
        <f>+'[1]Consolidado ORG'!P847</f>
        <v>1</v>
      </c>
      <c r="H850" s="13">
        <f>+'[1]Consolidado ORG'!AG847</f>
        <v>0</v>
      </c>
      <c r="I850" s="14">
        <f>+'[1]Consolidado ORG'!T847</f>
        <v>269873373</v>
      </c>
      <c r="J850" s="14">
        <f>+'[1]Consolidado ORG'!AE847</f>
        <v>0</v>
      </c>
      <c r="K850" s="12" t="str">
        <f>+'[1]Consolidado ORG'!E847</f>
        <v>2 2. Selección abreviada</v>
      </c>
      <c r="L850" s="12" t="str">
        <f>+'[1]Consolidado ORG'!F847</f>
        <v>6 6. Otro</v>
      </c>
      <c r="M850" s="12" t="str">
        <f>+'[1]Consolidado ORG'!AK847</f>
        <v>https://www.colombiacompra.gov.co/tienda-virtual-del-estado-colombiano/ordenes-compra/22321</v>
      </c>
      <c r="N850" s="12" t="str">
        <f>+'[1]Consolidado ORG'!AL847</f>
        <v>CCE-22321</v>
      </c>
      <c r="O850" s="29"/>
    </row>
    <row r="851" spans="1:15" ht="67.5" x14ac:dyDescent="0.25">
      <c r="A851" s="11" t="str">
        <f>+'[1]Consolidado ORG'!A848</f>
        <v>SCJ-853-2017</v>
      </c>
      <c r="B851" s="12">
        <f>+'[1]Consolidado ORG'!B848</f>
        <v>43061</v>
      </c>
      <c r="C851" s="12" t="str">
        <f>+'[1]Consolidado ORG'!G848</f>
        <v>I3NET S.A.S.</v>
      </c>
      <c r="D851" s="12" t="str">
        <f>+'[1]Consolidado ORG'!L848</f>
        <v>ADQUISICIÓN DE EQUIPOS INFORMÁTICOS PARA LA SECRETARÍA DISTRITAL DE SEGURIDAD, CONVIVENCIA Y JUSTICIA PARA FORTALECER ORGANISMOS DE SEGURIDAD DEL DISTRITO CAPÍTAL MEDIANTE ADHESIÓN ALM ACUERDO MARCO PARW LA ADQUISICIÓN  DE COMPUTADRES Y PERISFÉRICOS  CCE-1AMP-2017</v>
      </c>
      <c r="E851" s="12">
        <f>+'[1]Consolidado ORG'!M848</f>
        <v>43061</v>
      </c>
      <c r="F851" s="12">
        <f>+'[1]Consolidado ORG'!N848</f>
        <v>43082</v>
      </c>
      <c r="G851" s="13">
        <f>+'[1]Consolidado ORG'!P848</f>
        <v>0.73333333333333328</v>
      </c>
      <c r="H851" s="13">
        <f>+'[1]Consolidado ORG'!AG848</f>
        <v>0</v>
      </c>
      <c r="I851" s="14">
        <f>+'[1]Consolidado ORG'!T848</f>
        <v>52217946</v>
      </c>
      <c r="J851" s="14">
        <f>+'[1]Consolidado ORG'!AE848</f>
        <v>0</v>
      </c>
      <c r="K851" s="12" t="str">
        <f>+'[1]Consolidado ORG'!E848</f>
        <v>2 2. Selección abreviada</v>
      </c>
      <c r="L851" s="12" t="str">
        <f>+'[1]Consolidado ORG'!F848</f>
        <v>6 6. Otro</v>
      </c>
      <c r="M851" s="12" t="str">
        <f>+'[1]Consolidado ORG'!AK848</f>
        <v>https://www.colombiacompra.gov.co/tienda-virtual-del-estado-colombiano/ordenes-compra/22326</v>
      </c>
      <c r="N851" s="12" t="str">
        <f>+'[1]Consolidado ORG'!AL848</f>
        <v>CCE-22326</v>
      </c>
      <c r="O851" s="29"/>
    </row>
    <row r="852" spans="1:15" ht="56.25" x14ac:dyDescent="0.25">
      <c r="A852" s="11" t="str">
        <f>+'[1]Consolidado ORG'!A849</f>
        <v>SCJ-854-2017</v>
      </c>
      <c r="B852" s="12">
        <f>+'[1]Consolidado ORG'!B849</f>
        <v>43061</v>
      </c>
      <c r="C852" s="12" t="str">
        <f>+'[1]Consolidado ORG'!G849</f>
        <v>EDITORIAL CONTEXTO JURÍDICO LTDA DIAZ UMAÑA</v>
      </c>
      <c r="D852" s="12" t="str">
        <f>+'[1]Consolidado ORG'!L849</f>
        <v>SUSCRIPCION AL LIBRO ELECTRONICO DENOMINADO ESTATUTO DE LA CONTRATACION ESTATAL EN COLOMBIA UBICADO EN LA DIRECCION EN INTRANET WWW.CONTRATACIONESTATAL.COM,EN LA MODALIDAD DE LICENCIA DE USO (2 EDICION -ISBN 978-958-98685-1-5</v>
      </c>
      <c r="E852" s="12">
        <f>+'[1]Consolidado ORG'!M849</f>
        <v>43062</v>
      </c>
      <c r="F852" s="12">
        <f>+'[1]Consolidado ORG'!N849</f>
        <v>43791</v>
      </c>
      <c r="G852" s="13">
        <f>+'[1]Consolidado ORG'!P849</f>
        <v>24</v>
      </c>
      <c r="H852" s="13">
        <f>+'[1]Consolidado ORG'!AG849</f>
        <v>0</v>
      </c>
      <c r="I852" s="14">
        <f>+'[1]Consolidado ORG'!T849</f>
        <v>5398700</v>
      </c>
      <c r="J852" s="14">
        <f>+'[1]Consolidado ORG'!AE849</f>
        <v>0</v>
      </c>
      <c r="K852" s="12" t="str">
        <f>+'[1]Consolidado ORG'!E849</f>
        <v>5 5. Contratación directa</v>
      </c>
      <c r="L852" s="12" t="str">
        <f>+'[1]Consolidado ORG'!F849</f>
        <v>6 6. Otro</v>
      </c>
      <c r="M852" s="12" t="str">
        <f>+'[1]Consolidado ORG'!AK849</f>
        <v>https://www.contratos.gov.co/consultas/detalleProceso.do?numConstancia=17-12-7341490</v>
      </c>
      <c r="N852" s="12" t="str">
        <f>+'[1]Consolidado ORG'!AL849</f>
        <v>17-12-7341490</v>
      </c>
      <c r="O852" s="29"/>
    </row>
    <row r="853" spans="1:15" ht="67.5" x14ac:dyDescent="0.25">
      <c r="A853" s="11" t="str">
        <f>+'[1]Consolidado ORG'!A850</f>
        <v>SCJ-855-2017</v>
      </c>
      <c r="B853" s="12">
        <f>+'[1]Consolidado ORG'!B850</f>
        <v>43061</v>
      </c>
      <c r="C853" s="12" t="str">
        <f>+'[1]Consolidado ORG'!G850</f>
        <v>CARLOS MAURICIO MEDELLIN SANCHEZ</v>
      </c>
      <c r="D853" s="12" t="str">
        <f>+'[1]Consolidado ORG'!L850</f>
        <v>PRESTAR SERVICIOS PROFESIONALES, PARA EFECTUAR LA REALIZACIÓN DE ESTUDIOS, ANÁLISIS, CONSULTAS Y CONCEPTOS QUE PERMITAN PROYECTAR OBJETOS O ELEMENTOS ESPACIALES, CON EL OBJETIVO DE IMPULSAR PROCESOS DE RECONCILIACIÓN Y REPARACIÓN EN EL MARCO DEL PROGRAMA DISTRITAL DE JUSTICIA JUVENIL RESTAURATIVA</v>
      </c>
      <c r="E853" s="12">
        <f>+'[1]Consolidado ORG'!M850</f>
        <v>43069</v>
      </c>
      <c r="F853" s="12">
        <f>+'[1]Consolidado ORG'!N850</f>
        <v>43129</v>
      </c>
      <c r="G853" s="13">
        <f>+'[1]Consolidado ORG'!P850</f>
        <v>2</v>
      </c>
      <c r="H853" s="13">
        <f>+'[1]Consolidado ORG'!AG850</f>
        <v>0</v>
      </c>
      <c r="I853" s="14">
        <f>+'[1]Consolidado ORG'!T850</f>
        <v>11000000</v>
      </c>
      <c r="J853" s="14">
        <f>+'[1]Consolidado ORG'!AE850</f>
        <v>0</v>
      </c>
      <c r="K853" s="12" t="str">
        <f>+'[1]Consolidado ORG'!E850</f>
        <v>5 5. Contratación directa</v>
      </c>
      <c r="L853" s="12" t="str">
        <f>+'[1]Consolidado ORG'!F850</f>
        <v>6 6. Otro</v>
      </c>
      <c r="M853" s="12" t="str">
        <f>+'[1]Consolidado ORG'!AK850</f>
        <v>https://www.contratos.gov.co/consultas/detalleProceso.do?numConstancia=17-12-7395456</v>
      </c>
      <c r="N853" s="12" t="str">
        <f>+'[1]Consolidado ORG'!AL850</f>
        <v>17-12-7395456</v>
      </c>
      <c r="O853" s="29"/>
    </row>
    <row r="854" spans="1:15" ht="101.25" x14ac:dyDescent="0.25">
      <c r="A854" s="11" t="str">
        <f>+'[1]Consolidado ORG'!A851</f>
        <v>SCJ-856-2017</v>
      </c>
      <c r="B854" s="12">
        <f>+'[1]Consolidado ORG'!B851</f>
        <v>43061</v>
      </c>
      <c r="C854" s="12" t="str">
        <f>+'[1]Consolidado ORG'!G851</f>
        <v>COMFINAGRO</v>
      </c>
      <c r="D854" s="12" t="str">
        <f>+'[1]Consolidado ORG'!L851</f>
        <v>ADQUIRIR ELEMENTOS CON DESTINO A LAS PERSONAS PRIVADAS DE LA LIBERTAD, QUE SE ENCUENTRAN RECLUIDAS EN LA CÁRCEL DISTRITAL DE VARONES Y ANEXO DE MUJERES, CUYAS CARACTERÍSTICAS TÉCINAS SE ENCUENTRAN DETALLADAS EN LOS DOCUMENTOS DE CONDICIONES ESPECIALES ANEXOS AL PRESENTE DOCUMENTO Y DE CONFORMIDAD CON EL PROCEDIMIENTO ESTABLECIDO EN EL REGLAMENTO DE FUNCIONAMIENTO Y OPERACIÓN DE LA BOLSA PARA EL MERCADO DE COMPRAS PÚBLICAS.</v>
      </c>
      <c r="E854" s="12">
        <f>+'[1]Consolidado ORG'!M851</f>
        <v>43061</v>
      </c>
      <c r="F854" s="12">
        <f>+'[1]Consolidado ORG'!N851</f>
        <v>43180</v>
      </c>
      <c r="G854" s="13">
        <f>+'[1]Consolidado ORG'!P851</f>
        <v>4</v>
      </c>
      <c r="H854" s="13">
        <f>+'[1]Consolidado ORG'!AG851</f>
        <v>0</v>
      </c>
      <c r="I854" s="14">
        <f>+'[1]Consolidado ORG'!T851</f>
        <v>5026124</v>
      </c>
      <c r="J854" s="14">
        <f>+'[1]Consolidado ORG'!AE851</f>
        <v>0</v>
      </c>
      <c r="K854" s="12" t="str">
        <f>+'[1]Consolidado ORG'!E851</f>
        <v>2 2. Selección abreviada</v>
      </c>
      <c r="L854" s="12" t="str">
        <f>+'[1]Consolidado ORG'!F851</f>
        <v>2 2. Menor cuantía</v>
      </c>
      <c r="M854" s="12" t="str">
        <f>+'[1]Consolidado ORG'!AK851</f>
        <v>Bolsa Mercantil</v>
      </c>
      <c r="N854" s="12" t="str">
        <f>+'[1]Consolidado ORG'!AL851</f>
        <v>Bolsa Mercantil</v>
      </c>
      <c r="O854" s="29"/>
    </row>
    <row r="855" spans="1:15" ht="78.75" x14ac:dyDescent="0.25">
      <c r="A855" s="11" t="str">
        <f>+'[1]Consolidado ORG'!A852</f>
        <v>SCJ-857-2017</v>
      </c>
      <c r="B855" s="12">
        <f>+'[1]Consolidado ORG'!B852</f>
        <v>43062</v>
      </c>
      <c r="C855" s="12" t="str">
        <f>+'[1]Consolidado ORG'!G852</f>
        <v>GIAN CARLO MAZZANTI SIERRA</v>
      </c>
      <c r="D855" s="12" t="str">
        <f>+'[1]Consolidado ORG'!L852</f>
        <v>PRESTAR SERVICIOS PROFESIONALES PARA DIRIGIR EL DISEÑO Y LA IMPLEMENTACIÓN DE LAS DIFERENTES ESTRATEGIAS Y METODOLOGÍAS DE PARTICIPACIÓN PARA LA FORMULACIÓN, REVISIÓN Y SEGUIMIENTO DE LOS PROCESOS E INSTRUMENTOS DE APOYO AL PROGRAMA DE ACCESO A LA JUSTICIA PARA JÓVENES EN EL MARCO DEL PROGRAMA DISTRITAL DE JUSTICIA JUVENIL RESTAURATIVA</v>
      </c>
      <c r="E855" s="12">
        <f>+'[1]Consolidado ORG'!M852</f>
        <v>43063</v>
      </c>
      <c r="F855" s="12">
        <f>+'[1]Consolidado ORG'!N852</f>
        <v>43123</v>
      </c>
      <c r="G855" s="13">
        <f>+'[1]Consolidado ORG'!P852</f>
        <v>2</v>
      </c>
      <c r="H855" s="13">
        <f>+'[1]Consolidado ORG'!AG852</f>
        <v>0</v>
      </c>
      <c r="I855" s="14">
        <f>+'[1]Consolidado ORG'!T852</f>
        <v>11000000</v>
      </c>
      <c r="J855" s="14">
        <f>+'[1]Consolidado ORG'!AE852</f>
        <v>0</v>
      </c>
      <c r="K855" s="12" t="str">
        <f>+'[1]Consolidado ORG'!E852</f>
        <v>5 5. Contratación directa</v>
      </c>
      <c r="L855" s="12" t="str">
        <f>+'[1]Consolidado ORG'!F852</f>
        <v>6 6. Otro</v>
      </c>
      <c r="M855" s="12" t="str">
        <f>+'[1]Consolidado ORG'!AK852</f>
        <v>https://www.contratos.gov.co/consultas/detalleProceso.do?numConstancia=17-12-7395577</v>
      </c>
      <c r="N855" s="12" t="str">
        <f>+'[1]Consolidado ORG'!AL852</f>
        <v>17-12-7395577</v>
      </c>
      <c r="O855" s="29"/>
    </row>
    <row r="856" spans="1:15" ht="78.75" x14ac:dyDescent="0.25">
      <c r="A856" s="11" t="str">
        <f>+'[1]Consolidado ORG'!A853</f>
        <v>SCJ-858-2017</v>
      </c>
      <c r="B856" s="12">
        <f>+'[1]Consolidado ORG'!B853</f>
        <v>43062</v>
      </c>
      <c r="C856" s="12" t="str">
        <f>+'[1]Consolidado ORG'!G853</f>
        <v>UNIVERSIDAD LA GRAN COLOMBIA</v>
      </c>
      <c r="D856" s="12" t="str">
        <f>+'[1]Consolidado ORG'!L853</f>
        <v xml:space="preserve">AUNAR ESFUERZOS Y ESTABLECER LAS BASES DE COOPERACIÓN ENTRE LA SECRETARÍA Y LA UNIVERSIDAD PARA QUE LOS ESTUDIANTES REALICEN SU PRÁCTICA ACADÉMICA Y/O CONSULTORIO JURIDICO EN LA SECRETARIA CON EL FIN DE PERMITIR EL ACCESOS AL JUSTICIA DE LA CIUDADANIA DENTRO DEL MARCO DEL PLAN DE DESARROLLO DISTRITAL DE LA BOGOTÁ MEJOR PARA TODOS </v>
      </c>
      <c r="E856" s="12">
        <f>+'[1]Consolidado ORG'!M853</f>
        <v>43063</v>
      </c>
      <c r="F856" s="12">
        <f>+'[1]Consolidado ORG'!N853</f>
        <v>44523</v>
      </c>
      <c r="G856" s="13">
        <f>+'[1]Consolidado ORG'!P853</f>
        <v>48</v>
      </c>
      <c r="H856" s="13">
        <f>+'[1]Consolidado ORG'!AG853</f>
        <v>0</v>
      </c>
      <c r="I856" s="14">
        <f>+'[1]Consolidado ORG'!T853</f>
        <v>0</v>
      </c>
      <c r="J856" s="14">
        <f>+'[1]Consolidado ORG'!AE853</f>
        <v>0</v>
      </c>
      <c r="K856" s="12" t="str">
        <f>+'[1]Consolidado ORG'!E853</f>
        <v>5 5. Contratación directa</v>
      </c>
      <c r="L856" s="12" t="str">
        <f>+'[1]Consolidado ORG'!F853</f>
        <v>6 6. Otro</v>
      </c>
      <c r="M856" s="12" t="str">
        <f>+'[1]Consolidado ORG'!AK853</f>
        <v>https://www.contratos.gov.co/consultas/detalleProceso.do?numConstancia=17-12-7337276</v>
      </c>
      <c r="N856" s="12" t="str">
        <f>+'[1]Consolidado ORG'!AL853</f>
        <v>17-12-7337276</v>
      </c>
      <c r="O856" s="29"/>
    </row>
    <row r="857" spans="1:15" ht="56.25" x14ac:dyDescent="0.25">
      <c r="A857" s="11" t="str">
        <f>+'[1]Consolidado ORG'!A854</f>
        <v>SCJ-859-2017</v>
      </c>
      <c r="B857" s="12">
        <f>+'[1]Consolidado ORG'!B854</f>
        <v>43062</v>
      </c>
      <c r="C857" s="12" t="str">
        <f>+'[1]Consolidado ORG'!G854</f>
        <v>YULY PAULIN JIMENEZ CHAVARRO</v>
      </c>
      <c r="D857" s="12" t="str">
        <f>+'[1]Consolidado ORG'!L854</f>
        <v>PRESTAR LOS SERVICIOS DE APOYO A LA GESTIÓN EN LA SUBSECRETARIA DE SEGURIDAD Y CONVIVENCIA Y JUSTICIA PARA COADYUVAR EN LA IMPLEMENTACIÓN DE ESTRATEGIAS Y ACCONES DE DIÁLOGO MEDIACIÓN Y PREVENCIÓN EN CONVIVENCIA Y SEGURIDAD CIUDADANA EN LA CIUDAD.</v>
      </c>
      <c r="E857" s="12">
        <f>+'[1]Consolidado ORG'!M854</f>
        <v>43063</v>
      </c>
      <c r="F857" s="12">
        <f>+'[1]Consolidado ORG'!N854</f>
        <v>43115</v>
      </c>
      <c r="G857" s="13">
        <f>+'[1]Consolidado ORG'!P854</f>
        <v>2</v>
      </c>
      <c r="H857" s="13">
        <f>+'[1]Consolidado ORG'!AG854</f>
        <v>0</v>
      </c>
      <c r="I857" s="14">
        <f>+'[1]Consolidado ORG'!T854</f>
        <v>4000000</v>
      </c>
      <c r="J857" s="14">
        <f>+'[1]Consolidado ORG'!AE854</f>
        <v>0</v>
      </c>
      <c r="K857" s="12" t="str">
        <f>+'[1]Consolidado ORG'!E854</f>
        <v>5 5. Contratación directa</v>
      </c>
      <c r="L857" s="12" t="str">
        <f>+'[1]Consolidado ORG'!F854</f>
        <v>6 6. Otro</v>
      </c>
      <c r="M857" s="12" t="str">
        <f>+'[1]Consolidado ORG'!AK854</f>
        <v>https://www.contratos.gov.co/consultas/detalleProceso.do?numConstancia=17-12-7338388</v>
      </c>
      <c r="N857" s="12" t="str">
        <f>+'[1]Consolidado ORG'!AL854</f>
        <v>17-12-7338388</v>
      </c>
      <c r="O857" s="29"/>
    </row>
    <row r="858" spans="1:15" ht="56.25" x14ac:dyDescent="0.25">
      <c r="A858" s="11" t="str">
        <f>+'[1]Consolidado ORG'!A855</f>
        <v>SCJ-860-2017</v>
      </c>
      <c r="B858" s="12">
        <f>+'[1]Consolidado ORG'!B855</f>
        <v>43062</v>
      </c>
      <c r="C858" s="12" t="str">
        <f>+'[1]Consolidado ORG'!G855</f>
        <v>JUAN DAVID OVIEDO MEDINA</v>
      </c>
      <c r="D858" s="12" t="str">
        <f>+'[1]Consolidado ORG'!L855</f>
        <v>PRESTAR LOS SERVICIOS PROFESIONALES EN LA DIRECCIÓN DE PREVENCIÓN Y CULTURA CIUDADANA PARA APOYAR EN LA FORMULACIÓN IMPLEMENTACIÓN Y EVALUACIÓN DE ESTRATEGIAS DE PREVENCION DEL DELITO EN EL COMPONENETE DE ENTORNOS SEGUROS.</v>
      </c>
      <c r="E858" s="12">
        <f>+'[1]Consolidado ORG'!M855</f>
        <v>43063</v>
      </c>
      <c r="F858" s="12">
        <f>+'[1]Consolidado ORG'!N855</f>
        <v>43115</v>
      </c>
      <c r="G858" s="13">
        <f>+'[1]Consolidado ORG'!P855</f>
        <v>1.5</v>
      </c>
      <c r="H858" s="13">
        <f>+'[1]Consolidado ORG'!AG855</f>
        <v>0</v>
      </c>
      <c r="I858" s="14">
        <f>+'[1]Consolidado ORG'!T855</f>
        <v>15000000</v>
      </c>
      <c r="J858" s="14">
        <f>+'[1]Consolidado ORG'!AE855</f>
        <v>0</v>
      </c>
      <c r="K858" s="12" t="str">
        <f>+'[1]Consolidado ORG'!E855</f>
        <v>5 5. Contratación directa</v>
      </c>
      <c r="L858" s="12" t="str">
        <f>+'[1]Consolidado ORG'!F855</f>
        <v>6 6. Otro</v>
      </c>
      <c r="M858" s="12" t="str">
        <f>+'[1]Consolidado ORG'!AK855</f>
        <v>https://www.contratos.gov.co/consultas/detalleProceso.do?numConstancia=17-12-7337326</v>
      </c>
      <c r="N858" s="12" t="str">
        <f>+'[1]Consolidado ORG'!AL855</f>
        <v>17-12-7337326</v>
      </c>
      <c r="O858" s="29"/>
    </row>
    <row r="859" spans="1:15" ht="56.25" x14ac:dyDescent="0.25">
      <c r="A859" s="11" t="str">
        <f>+'[1]Consolidado ORG'!A856</f>
        <v>SCJ-861-2017</v>
      </c>
      <c r="B859" s="12">
        <f>+'[1]Consolidado ORG'!B856</f>
        <v>43066</v>
      </c>
      <c r="C859" s="12" t="str">
        <f>+'[1]Consolidado ORG'!G856</f>
        <v>EDISON ANDRES GARCIA GARZON</v>
      </c>
      <c r="D859" s="12" t="str">
        <f>+'[1]Consolidado ORG'!L856</f>
        <v>PRESTAR LOS SERVICIOS DE APOYO A LA GESTIÓN EN LA SUBSECRETARÍA DE SEGURIDAD Y CONVIVENCIA PARA COADYUVAR EN LA IMPLEMENTACIÓN DE ESTRATEGIAS Y ACCIONES DE DIÁLOGO MEDIACIÓN Y PREVENCIÓN EN CONVIVENCIA Y SEEGURIDAD CIUDADANA EN LA CIUDAD.</v>
      </c>
      <c r="E859" s="12">
        <f>+'[1]Consolidado ORG'!M856</f>
        <v>43067</v>
      </c>
      <c r="F859" s="12">
        <f>+'[1]Consolidado ORG'!N856</f>
        <v>43115</v>
      </c>
      <c r="G859" s="13">
        <f>+'[1]Consolidado ORG'!P856</f>
        <v>2</v>
      </c>
      <c r="H859" s="13">
        <f>+'[1]Consolidado ORG'!AG856</f>
        <v>0</v>
      </c>
      <c r="I859" s="14">
        <f>+'[1]Consolidado ORG'!T856</f>
        <v>4000000</v>
      </c>
      <c r="J859" s="14">
        <f>+'[1]Consolidado ORG'!AE856</f>
        <v>0</v>
      </c>
      <c r="K859" s="12" t="str">
        <f>+'[1]Consolidado ORG'!E856</f>
        <v>5 5. Contratación directa</v>
      </c>
      <c r="L859" s="12" t="str">
        <f>+'[1]Consolidado ORG'!F856</f>
        <v>6 6. Otro</v>
      </c>
      <c r="M859" s="12" t="str">
        <f>+'[1]Consolidado ORG'!AK856</f>
        <v>https://www.contratos.gov.co/consultas/detalleProceso.do?numConstancia=17-12-7348361</v>
      </c>
      <c r="N859" s="12" t="str">
        <f>+'[1]Consolidado ORG'!AL856</f>
        <v>17-12-7348361</v>
      </c>
      <c r="O859" s="29"/>
    </row>
    <row r="860" spans="1:15" ht="56.25" x14ac:dyDescent="0.25">
      <c r="A860" s="11" t="str">
        <f>+'[1]Consolidado ORG'!A857</f>
        <v>SCJ-862-2017</v>
      </c>
      <c r="B860" s="12">
        <f>+'[1]Consolidado ORG'!B857</f>
        <v>43063</v>
      </c>
      <c r="C860" s="12" t="str">
        <f>+'[1]Consolidado ORG'!G857</f>
        <v>JOSE ALIRIO MURILLO ROJAS</v>
      </c>
      <c r="D860" s="12" t="str">
        <f>+'[1]Consolidado ORG'!L857</f>
        <v>PRESTAR LOS SERVICIOS DE APOYO AL A GESTIÓN EN LA SUBSECRETARÍA DE SEGURIDAD Y CONVIVENCIA PARA COADYUVAR EN LA IMPLEMENTACIÓN DE ESTRETEGIAS Y ACCIONES DE DIÁLOGO MEDIACIÓN Y PREVENCIÓN EN CONVIVENCIA Y SEGURIDAD CIUDADANIA EN LA CIUDAD.</v>
      </c>
      <c r="E860" s="12">
        <f>+'[1]Consolidado ORG'!M857</f>
        <v>43066</v>
      </c>
      <c r="F860" s="12">
        <f>+'[1]Consolidado ORG'!N857</f>
        <v>43114</v>
      </c>
      <c r="G860" s="13">
        <f>+'[1]Consolidado ORG'!P857</f>
        <v>2</v>
      </c>
      <c r="H860" s="13">
        <f>+'[1]Consolidado ORG'!AG857</f>
        <v>0</v>
      </c>
      <c r="I860" s="14">
        <f>+'[1]Consolidado ORG'!T857</f>
        <v>4000000</v>
      </c>
      <c r="J860" s="14">
        <f>+'[1]Consolidado ORG'!AE857</f>
        <v>0</v>
      </c>
      <c r="K860" s="12" t="str">
        <f>+'[1]Consolidado ORG'!E857</f>
        <v>5 5. Contratación directa</v>
      </c>
      <c r="L860" s="12" t="str">
        <f>+'[1]Consolidado ORG'!F857</f>
        <v>6 6. Otro</v>
      </c>
      <c r="M860" s="12" t="str">
        <f>+'[1]Consolidado ORG'!AK857</f>
        <v>https://www.contratos.gov.co/consultas/detalleProceso.do?numConstancia=17-12-7344003</v>
      </c>
      <c r="N860" s="12" t="str">
        <f>+'[1]Consolidado ORG'!AL857</f>
        <v>17-12-7344003</v>
      </c>
      <c r="O860" s="29"/>
    </row>
    <row r="861" spans="1:15" ht="67.5" x14ac:dyDescent="0.25">
      <c r="A861" s="11" t="str">
        <f>+'[1]Consolidado ORG'!A858</f>
        <v>SCJ-863-2017</v>
      </c>
      <c r="B861" s="12">
        <f>+'[1]Consolidado ORG'!B858</f>
        <v>43063</v>
      </c>
      <c r="C861" s="12" t="str">
        <f>+'[1]Consolidado ORG'!G858</f>
        <v>JOSE DAVID PANQUEVA CELY</v>
      </c>
      <c r="D861" s="12" t="str">
        <f>+'[1]Consolidado ORG'!L858</f>
        <v>APOYAR EL TRABAJO QUE SE REALIZA EN LA OFICINA DE ANÁLISIS DE INFORMACIÓN Y ESTUDIOS ESTRATÉGICOS PARA IMPLEMENTACIÓN DE HERRAMIENTAS METODOLÓGICAS Y ESTADÍSITICAS QUE PERMITAN LA FORMULACION Y SEGUIMIENTO DE POLÍTICA PÚBLICA EN MATERIA DE SEGURIDAD CONVIVENCIA Y JUSTICIA EN EL DISTRITO CAPITAL.</v>
      </c>
      <c r="E861" s="12">
        <f>+'[1]Consolidado ORG'!M858</f>
        <v>43064</v>
      </c>
      <c r="F861" s="12">
        <f>+'[1]Consolidado ORG'!N858</f>
        <v>43108</v>
      </c>
      <c r="G861" s="13">
        <f>+'[1]Consolidado ORG'!P858</f>
        <v>1.5</v>
      </c>
      <c r="H861" s="13">
        <f>+'[1]Consolidado ORG'!AG858</f>
        <v>0</v>
      </c>
      <c r="I861" s="14">
        <f>+'[1]Consolidado ORG'!T858</f>
        <v>4050000</v>
      </c>
      <c r="J861" s="14">
        <f>+'[1]Consolidado ORG'!AE858</f>
        <v>0</v>
      </c>
      <c r="K861" s="12" t="str">
        <f>+'[1]Consolidado ORG'!E858</f>
        <v>5 5. Contratación directa</v>
      </c>
      <c r="L861" s="12" t="str">
        <f>+'[1]Consolidado ORG'!F858</f>
        <v>6 6. Otro</v>
      </c>
      <c r="M861" s="12" t="str">
        <f>+'[1]Consolidado ORG'!AK858</f>
        <v>https://www.contratos.gov.co/consultas/detalleProceso.do?numConstancia=17-12-7344075</v>
      </c>
      <c r="N861" s="12" t="str">
        <f>+'[1]Consolidado ORG'!AL858</f>
        <v>17-12-7344075</v>
      </c>
      <c r="O861" s="29"/>
    </row>
    <row r="862" spans="1:15" ht="45" x14ac:dyDescent="0.25">
      <c r="A862" s="11" t="str">
        <f>+'[1]Consolidado ORG'!A859</f>
        <v>SCJ-864-2017</v>
      </c>
      <c r="B862" s="12">
        <f>+'[1]Consolidado ORG'!B859</f>
        <v>43063</v>
      </c>
      <c r="C862" s="12" t="str">
        <f>+'[1]Consolidado ORG'!G859</f>
        <v>FELIPE ALEJANDRO MARIÑO CIFUENTES</v>
      </c>
      <c r="D862" s="12" t="str">
        <f>+'[1]Consolidado ORG'!L859</f>
        <v>PRESTAR SERVICIOS PROFESIONALES A LA SUBSECRETARIA DE SEGURIDAD Y CONVIVENCIA EN LA REVISIÓN, SEGUIMIENTO Y ANÁLISIS TECNICO EN LOS TEMAS RELACIONADOS CON ESTA DEPENDENCIA</v>
      </c>
      <c r="E862" s="12">
        <f>+'[1]Consolidado ORG'!M859</f>
        <v>43064</v>
      </c>
      <c r="F862" s="12">
        <f>+'[1]Consolidado ORG'!N859</f>
        <v>43108</v>
      </c>
      <c r="G862" s="13">
        <f>+'[1]Consolidado ORG'!P859</f>
        <v>1.5</v>
      </c>
      <c r="H862" s="13">
        <f>+'[1]Consolidado ORG'!AG859</f>
        <v>0</v>
      </c>
      <c r="I862" s="14">
        <f>+'[1]Consolidado ORG'!T859</f>
        <v>13650000</v>
      </c>
      <c r="J862" s="14">
        <f>+'[1]Consolidado ORG'!AE859</f>
        <v>0</v>
      </c>
      <c r="K862" s="12" t="str">
        <f>+'[1]Consolidado ORG'!E859</f>
        <v>5 5. Contratación directa</v>
      </c>
      <c r="L862" s="12" t="str">
        <f>+'[1]Consolidado ORG'!F859</f>
        <v>6 6. Otro</v>
      </c>
      <c r="M862" s="12" t="str">
        <f>+'[1]Consolidado ORG'!AK859</f>
        <v>https://www.contratos.gov.co/consultas/detalleProceso.do?numConstancia=17-12-7344252</v>
      </c>
      <c r="N862" s="12" t="str">
        <f>+'[1]Consolidado ORG'!AL859</f>
        <v>17-12-7344252</v>
      </c>
      <c r="O862" s="29"/>
    </row>
    <row r="863" spans="1:15" ht="56.25" x14ac:dyDescent="0.25">
      <c r="A863" s="11" t="str">
        <f>+'[1]Consolidado ORG'!A860</f>
        <v>SCJ-865-2017</v>
      </c>
      <c r="B863" s="12">
        <f>+'[1]Consolidado ORG'!B860</f>
        <v>43066</v>
      </c>
      <c r="C863" s="12" t="str">
        <f>+'[1]Consolidado ORG'!G860</f>
        <v>4 E S A S</v>
      </c>
      <c r="D863" s="12" t="str">
        <f>+'[1]Consolidado ORG'!L860</f>
        <v>PRESTACION DE SERVICIOS LOGÍSTICOS PARA LA PLANEACIÓN, ORGANIZACIÓN, ADMINISTRACIÓN, COORDINACIÓN Y EJECUCIÓN DE LOS EVENTOS Y ACTIVIDADES QUE  SE REQUIERAN PARA EL DESARROLLO DE LA GESTION INSTITUCIONAL DE LOS ORGANISMOS DE SEGURIDADDE BOGOTÁ D.C</v>
      </c>
      <c r="E863" s="12">
        <f>+'[1]Consolidado ORG'!M860</f>
        <v>43066</v>
      </c>
      <c r="F863" s="12">
        <f>+'[1]Consolidado ORG'!N860</f>
        <v>43098</v>
      </c>
      <c r="G863" s="13">
        <f>+'[1]Consolidado ORG'!P860</f>
        <v>1.1000000000000001</v>
      </c>
      <c r="H863" s="13">
        <f>+'[1]Consolidado ORG'!AG860</f>
        <v>0</v>
      </c>
      <c r="I863" s="14">
        <f>+'[1]Consolidado ORG'!T860</f>
        <v>350000000</v>
      </c>
      <c r="J863" s="14">
        <f>+'[1]Consolidado ORG'!AE860</f>
        <v>175000000</v>
      </c>
      <c r="K863" s="12" t="str">
        <f>+'[1]Consolidado ORG'!E860</f>
        <v>2 2. Selección abreviada</v>
      </c>
      <c r="L863" s="12" t="str">
        <f>+'[1]Consolidado ORG'!F860</f>
        <v>2 2. Menor cuantía</v>
      </c>
      <c r="M863" s="12" t="str">
        <f>+'[1]Consolidado ORG'!AK860</f>
        <v>https://community.secop.gov.co/Public/Tendering/OpportunityDetail/Index?noticeUID=CO1.NTC.245025</v>
      </c>
      <c r="N863" s="12" t="str">
        <f>+'[1]Consolidado ORG'!AL860</f>
        <v>CO1.NTC.245025</v>
      </c>
      <c r="O863" s="29"/>
    </row>
    <row r="864" spans="1:15" ht="33.75" x14ac:dyDescent="0.25">
      <c r="A864" s="11" t="str">
        <f>+'[1]Consolidado ORG'!A861</f>
        <v>SCJ-866-2017</v>
      </c>
      <c r="B864" s="12">
        <f>+'[1]Consolidado ORG'!B861</f>
        <v>43066</v>
      </c>
      <c r="C864" s="12" t="str">
        <f>+'[1]Consolidado ORG'!G861</f>
        <v>IOCOM LTDA</v>
      </c>
      <c r="D864" s="12" t="str">
        <f>+'[1]Consolidado ORG'!L861</f>
        <v>LA ADQUISICIÓN DE UN EQUIPO DE DETENCIÓN Y LOCALIZACIÓN DE EMISIONES DE COMUNICACIONES 2G/3G/4G</v>
      </c>
      <c r="E864" s="12">
        <f>+'[1]Consolidado ORG'!M861</f>
        <v>43066</v>
      </c>
      <c r="F864" s="12">
        <f>+'[1]Consolidado ORG'!N861</f>
        <v>43157</v>
      </c>
      <c r="G864" s="13">
        <f>+'[1]Consolidado ORG'!P861</f>
        <v>3</v>
      </c>
      <c r="H864" s="13">
        <f>+'[1]Consolidado ORG'!AG861</f>
        <v>0</v>
      </c>
      <c r="I864" s="14">
        <f>+'[1]Consolidado ORG'!T861</f>
        <v>1999200000</v>
      </c>
      <c r="J864" s="14">
        <f>+'[1]Consolidado ORG'!AE861</f>
        <v>0</v>
      </c>
      <c r="K864" s="12" t="str">
        <f>+'[1]Consolidado ORG'!E861</f>
        <v>1 1. Licitación pública</v>
      </c>
      <c r="L864" s="12" t="str">
        <f>+'[1]Consolidado ORG'!F861</f>
        <v>6 6. Otro</v>
      </c>
      <c r="M864" s="12" t="str">
        <f>+'[1]Consolidado ORG'!AK861</f>
        <v>https://community.secop.gov.co/Public/Tendering/OpportunityDetail/Index?noticeUID=CO1.NTC.235010</v>
      </c>
      <c r="N864" s="12" t="str">
        <f>+'[1]Consolidado ORG'!AL861</f>
        <v>CO1.NTC.235010</v>
      </c>
      <c r="O864" s="29"/>
    </row>
    <row r="865" spans="1:15" ht="56.25" x14ac:dyDescent="0.25">
      <c r="A865" s="11" t="str">
        <f>+'[1]Consolidado ORG'!A862</f>
        <v>SCJ-867-2017</v>
      </c>
      <c r="B865" s="12">
        <f>+'[1]Consolidado ORG'!B862</f>
        <v>43067</v>
      </c>
      <c r="C865" s="12" t="str">
        <f>+'[1]Consolidado ORG'!G862</f>
        <v>EDWARD STICK PERDOMO AMADOR</v>
      </c>
      <c r="D865" s="12" t="str">
        <f>+'[1]Consolidado ORG'!L862</f>
        <v>PRESTAR LOS SERVICIOS DE APOYO A LA GESTIÓN PARA CAPACITAR Y ADMINISTRAR EL TALLER DE PANADERÍA, EL CUAL VA DIRIGIDO A LAS PERSONAS PRIVADAS DE LA LIBERTAD QUE SE ENCUENTRAN EN LA CÁRCEL DISTRITAL DE VARONES Y ANEXO DE MUJERES</v>
      </c>
      <c r="E865" s="12">
        <f>+'[1]Consolidado ORG'!M862</f>
        <v>43068</v>
      </c>
      <c r="F865" s="12">
        <f>+'[1]Consolidado ORG'!N862</f>
        <v>43110</v>
      </c>
      <c r="G865" s="13">
        <f>+'[1]Consolidado ORG'!P862</f>
        <v>2</v>
      </c>
      <c r="H865" s="13">
        <f>+'[1]Consolidado ORG'!AG862</f>
        <v>0</v>
      </c>
      <c r="I865" s="14">
        <f>+'[1]Consolidado ORG'!T862</f>
        <v>4000000</v>
      </c>
      <c r="J865" s="14">
        <f>+'[1]Consolidado ORG'!AE862</f>
        <v>0</v>
      </c>
      <c r="K865" s="12" t="str">
        <f>+'[1]Consolidado ORG'!E862</f>
        <v>5 5. Contratación directa</v>
      </c>
      <c r="L865" s="12" t="str">
        <f>+'[1]Consolidado ORG'!F862</f>
        <v>6 6. Otro</v>
      </c>
      <c r="M865" s="12" t="str">
        <f>+'[1]Consolidado ORG'!AK862</f>
        <v>https://www.contratos.gov.co/consultas/detalleProceso.do?numConstancia=17-12-7356866</v>
      </c>
      <c r="N865" s="12" t="str">
        <f>+'[1]Consolidado ORG'!AL862</f>
        <v>17-12-7356866</v>
      </c>
      <c r="O865" s="29"/>
    </row>
    <row r="866" spans="1:15" ht="33.75" x14ac:dyDescent="0.25">
      <c r="A866" s="11" t="str">
        <f>+'[1]Consolidado ORG'!A863</f>
        <v>SCJ-868-2017</v>
      </c>
      <c r="B866" s="12">
        <f>+'[1]Consolidado ORG'!B863</f>
        <v>43067</v>
      </c>
      <c r="C866" s="12" t="str">
        <f>+'[1]Consolidado ORG'!G863</f>
        <v>7M GROUP SA</v>
      </c>
      <c r="D866" s="12" t="str">
        <f>+'[1]Consolidado ORG'!L863</f>
        <v>ADQUISICIÓN DE VEHICULO ADECUADO COMO GRUA PROPIEDAD DE LA SECRETARIA DISTRITAL DE SEGURIDAD, CONVIVENCIA Y JUSTICIA</v>
      </c>
      <c r="E866" s="12">
        <f>+'[1]Consolidado ORG'!M863</f>
        <v>43067</v>
      </c>
      <c r="F866" s="12">
        <f>+'[1]Consolidado ORG'!N863</f>
        <v>43158</v>
      </c>
      <c r="G866" s="13">
        <f>+'[1]Consolidado ORG'!P863</f>
        <v>3</v>
      </c>
      <c r="H866" s="13">
        <f>+'[1]Consolidado ORG'!AG863</f>
        <v>0</v>
      </c>
      <c r="I866" s="14">
        <f>+'[1]Consolidado ORG'!T863</f>
        <v>192401740</v>
      </c>
      <c r="J866" s="14">
        <f>+'[1]Consolidado ORG'!AE863</f>
        <v>0</v>
      </c>
      <c r="K866" s="12" t="str">
        <f>+'[1]Consolidado ORG'!E863</f>
        <v>2 2. Selección abreviada</v>
      </c>
      <c r="L866" s="12" t="str">
        <f>+'[1]Consolidado ORG'!F863</f>
        <v>1 1. Subasta Inversa</v>
      </c>
      <c r="M866" s="12" t="str">
        <f>+'[1]Consolidado ORG'!AK863</f>
        <v>https://www.contratos.gov.co/consultas/detalleProceso.do?numConstancia=17-9-436873</v>
      </c>
      <c r="N866" s="12" t="str">
        <f>+'[1]Consolidado ORG'!AL863</f>
        <v>17-9-436873</v>
      </c>
      <c r="O866" s="29"/>
    </row>
    <row r="867" spans="1:15" ht="45" x14ac:dyDescent="0.25">
      <c r="A867" s="11" t="str">
        <f>+'[1]Consolidado ORG'!A864</f>
        <v>SCJ-869-2017</v>
      </c>
      <c r="B867" s="12">
        <f>+'[1]Consolidado ORG'!B864</f>
        <v>43067</v>
      </c>
      <c r="C867" s="12" t="str">
        <f>+'[1]Consolidado ORG'!G864</f>
        <v>SOFASA SA</v>
      </c>
      <c r="D867" s="12" t="str">
        <f>+'[1]Consolidado ORG'!L864</f>
        <v>ADQUISICIÓN DE VEHICULOS PARA LA SECRETARÍA DISTRITAL DE SEGURIDAD, CONVIVENCIA Y JUSTICIA AL SERVICIO DEL GRUPO DE INFANCIA Y ADOLECENCIA DE LA PÓLICIA METROPOLITANA DE BOGOTÁ</v>
      </c>
      <c r="E867" s="12">
        <f>+'[1]Consolidado ORG'!M864</f>
        <v>43067</v>
      </c>
      <c r="F867" s="12">
        <f>+'[1]Consolidado ORG'!N864</f>
        <v>43182</v>
      </c>
      <c r="G867" s="13">
        <f>+'[1]Consolidado ORG'!P864</f>
        <v>2.3333333333333335</v>
      </c>
      <c r="H867" s="13">
        <f>+'[1]Consolidado ORG'!AG864</f>
        <v>46</v>
      </c>
      <c r="I867" s="14">
        <f>+'[1]Consolidado ORG'!T864</f>
        <v>475747085</v>
      </c>
      <c r="J867" s="14">
        <f>+'[1]Consolidado ORG'!AE864</f>
        <v>0</v>
      </c>
      <c r="K867" s="12" t="str">
        <f>+'[1]Consolidado ORG'!E864</f>
        <v>2 2. Selección abreviada</v>
      </c>
      <c r="L867" s="12" t="str">
        <f>+'[1]Consolidado ORG'!F864</f>
        <v>6 6. Otro</v>
      </c>
      <c r="M867" s="12" t="str">
        <f>+'[1]Consolidado ORG'!AK864</f>
        <v>https://www.colombiacompra.gov.co/tienda-virtual-del-estado-colombiano/ordenes-compra/21759</v>
      </c>
      <c r="N867" s="12" t="str">
        <f>+'[1]Consolidado ORG'!AL864</f>
        <v>CCE-21759</v>
      </c>
      <c r="O867" s="29"/>
    </row>
    <row r="868" spans="1:15" ht="78.75" x14ac:dyDescent="0.25">
      <c r="A868" s="11" t="str">
        <f>+'[1]Consolidado ORG'!A865</f>
        <v>SCJ-870-2017</v>
      </c>
      <c r="B868" s="12">
        <f>+'[1]Consolidado ORG'!B865</f>
        <v>43068</v>
      </c>
      <c r="C868" s="12" t="str">
        <f>+'[1]Consolidado ORG'!G865</f>
        <v>JESUS OMAR BECERRA JAIMES</v>
      </c>
      <c r="D868" s="12" t="str">
        <f>+'[1]Consolidado ORG'!L865</f>
        <v xml:space="preserve">PRESTAR LOS SERVICIOS PROFESIONALES A LA DIRECCIÓN DE SEGURIDAD PARA APOYAR LA CONSTRUCCIÓN TÉCNICA Y METODOLÓGICA DEL MODULO ÉTICA DE LA FUNCIÓN PUBLICA EN EL MARCO DEL PROYECTO MEJOR POLICÍA EL CUAL TIENE COMO OBJETIVO EL FORTALECIMIENTO DEL MODELO NACIONAL DE VIGILANCIA COMUNITARIA POR CUADRANTES Y DE MODELO DE ATENC ION AL CIUDADANO </v>
      </c>
      <c r="E868" s="12">
        <f>+'[1]Consolidado ORG'!M865</f>
        <v>43069</v>
      </c>
      <c r="F868" s="12">
        <f>+'[1]Consolidado ORG'!N865</f>
        <v>43119</v>
      </c>
      <c r="G868" s="13">
        <f>+'[1]Consolidado ORG'!P865</f>
        <v>2</v>
      </c>
      <c r="H868" s="13">
        <f>+'[1]Consolidado ORG'!AG865</f>
        <v>0</v>
      </c>
      <c r="I868" s="14">
        <f>+'[1]Consolidado ORG'!T865</f>
        <v>16400000</v>
      </c>
      <c r="J868" s="14">
        <f>+'[1]Consolidado ORG'!AE865</f>
        <v>0</v>
      </c>
      <c r="K868" s="12" t="str">
        <f>+'[1]Consolidado ORG'!E865</f>
        <v>5 5. Contratación directa</v>
      </c>
      <c r="L868" s="12" t="str">
        <f>+'[1]Consolidado ORG'!F865</f>
        <v>6 6. Otro</v>
      </c>
      <c r="M868" s="12" t="str">
        <f>+'[1]Consolidado ORG'!AK865</f>
        <v>https://www.contratos.gov.co/consultas/detalleProceso.do?numConstancia=17-12-7362751</v>
      </c>
      <c r="N868" s="12" t="str">
        <f>+'[1]Consolidado ORG'!AL865</f>
        <v>17-12-7362751</v>
      </c>
      <c r="O868" s="29"/>
    </row>
    <row r="869" spans="1:15" ht="56.25" x14ac:dyDescent="0.25">
      <c r="A869" s="11" t="str">
        <f>+'[1]Consolidado ORG'!A866</f>
        <v>SCJ-871-2017</v>
      </c>
      <c r="B869" s="12">
        <f>+'[1]Consolidado ORG'!B866</f>
        <v>43068</v>
      </c>
      <c r="C869" s="12" t="str">
        <f>+'[1]Consolidado ORG'!G866</f>
        <v>MARYURIS EMILIA MOJICA CARVAJAL</v>
      </c>
      <c r="D869" s="12" t="str">
        <f>+'[1]Consolidado ORG'!L866</f>
        <v xml:space="preserve">PRESTAR LOS SERVICIOS DE APOYO A LA GESTIÓN EN LA SUBSECRETARÍA DE SEGURIDAD Y CONVIVENCIA PARA COADYUVAR EN LA IMPLEMENTACIÓN DE ESTRATEGIAS Y ACCIONES DE DIÁLOGO MEDIACIÓN Y PREVENCIÓN EN CONVIVENCIA Y SEGURIDAD CIUDADANA EN LA CIUDAD </v>
      </c>
      <c r="E869" s="12">
        <f>+'[1]Consolidado ORG'!M866</f>
        <v>43069</v>
      </c>
      <c r="F869" s="12">
        <f>+'[1]Consolidado ORG'!N866</f>
        <v>43114</v>
      </c>
      <c r="G869" s="13">
        <f>+'[1]Consolidado ORG'!P866</f>
        <v>2</v>
      </c>
      <c r="H869" s="13">
        <f>+'[1]Consolidado ORG'!AG866</f>
        <v>0</v>
      </c>
      <c r="I869" s="14">
        <f>+'[1]Consolidado ORG'!T866</f>
        <v>4000000</v>
      </c>
      <c r="J869" s="14">
        <f>+'[1]Consolidado ORG'!AE866</f>
        <v>0</v>
      </c>
      <c r="K869" s="12" t="str">
        <f>+'[1]Consolidado ORG'!E866</f>
        <v>5 5. Contratación directa</v>
      </c>
      <c r="L869" s="12" t="str">
        <f>+'[1]Consolidado ORG'!F866</f>
        <v>6 6. Otro</v>
      </c>
      <c r="M869" s="12" t="str">
        <f>+'[1]Consolidado ORG'!AK866</f>
        <v>https://www.contratos.gov.co/consultas/detalleProceso.do?numConstancia=17-12-7362841</v>
      </c>
      <c r="N869" s="12" t="str">
        <f>+'[1]Consolidado ORG'!AL866</f>
        <v>17-12-7362841</v>
      </c>
      <c r="O869" s="29"/>
    </row>
    <row r="870" spans="1:15" ht="67.5" x14ac:dyDescent="0.25">
      <c r="A870" s="11" t="str">
        <f>+'[1]Consolidado ORG'!A867</f>
        <v>SCJ-872-2017</v>
      </c>
      <c r="B870" s="12">
        <f>+'[1]Consolidado ORG'!B867</f>
        <v>43068</v>
      </c>
      <c r="C870" s="12" t="str">
        <f>+'[1]Consolidado ORG'!G867</f>
        <v>FALABELLA DE COLOMBIA S.A.</v>
      </c>
      <c r="D870" s="12" t="str">
        <f>+'[1]Consolidado ORG'!L867</f>
        <v>ADQUIRIR NEVERAS PARA LA DOTACIÓN DE LAS SALAS AMIGAS DE LA FAMILIA LACTANTE DE LA SDSCJ, CON TODAS LAS ESPECIFICACIONES TÉCNICAS Y CONDICIONES CONTEMPLADAS, MEDIANTE GRANDES SUPERFICIES DE MÍNIMA CUANTIA POR LA TIENDA VIRTUAL DEL ESTADO COLOMBIANO - COLOMBIA COMPRA EFICIENTE</v>
      </c>
      <c r="E870" s="12">
        <f>+'[1]Consolidado ORG'!M867</f>
        <v>43068</v>
      </c>
      <c r="F870" s="12">
        <f>+'[1]Consolidado ORG'!N867</f>
        <v>43077</v>
      </c>
      <c r="G870" s="13">
        <f>+'[1]Consolidado ORG'!P867</f>
        <v>0.33333333333333331</v>
      </c>
      <c r="H870" s="13">
        <f>+'[1]Consolidado ORG'!AG867</f>
        <v>0</v>
      </c>
      <c r="I870" s="14">
        <f>+'[1]Consolidado ORG'!T867</f>
        <v>2289196</v>
      </c>
      <c r="J870" s="14">
        <f>+'[1]Consolidado ORG'!AE867</f>
        <v>0</v>
      </c>
      <c r="K870" s="12" t="str">
        <f>+'[1]Consolidado ORG'!E867</f>
        <v>2 2. Selección abreviada</v>
      </c>
      <c r="L870" s="12" t="str">
        <f>+'[1]Consolidado ORG'!F867</f>
        <v>6 6. Otro</v>
      </c>
      <c r="M870" s="12" t="str">
        <f>+'[1]Consolidado ORG'!AK867</f>
        <v>https://www.colombiacompra.gov.co/tienda-virtual-del-estado-colombiano/ordenes-compra/22813</v>
      </c>
      <c r="N870" s="12" t="str">
        <f>+'[1]Consolidado ORG'!AL867</f>
        <v>CCE-22813</v>
      </c>
      <c r="O870" s="29"/>
    </row>
    <row r="871" spans="1:15" ht="45" x14ac:dyDescent="0.25">
      <c r="A871" s="11" t="str">
        <f>+'[1]Consolidado ORG'!A868</f>
        <v>SCJ-873-2017</v>
      </c>
      <c r="B871" s="12">
        <f>+'[1]Consolidado ORG'!B868</f>
        <v>43069</v>
      </c>
      <c r="C871" s="12" t="str">
        <f>+'[1]Consolidado ORG'!G868</f>
        <v>ITS SOLUCIONES ESTRATEGICAS SAS</v>
      </c>
      <c r="D871" s="12" t="str">
        <f>+'[1]Consolidado ORG'!L868</f>
        <v>CONTRATAR LA RENOVACIÓN, INSTALACIÓN, CONFIGURACIÓN, ACTUALIZACIÓN, SOPORTE TÉCNICO Y MANTENIMIENTO DEL SISTEMA DE INFORMACIÓN ITS GESTION (SIG), PARA LA SECRETARÍA DE SEGURIDAD CONVIVENCIA Y JUSTICIA.</v>
      </c>
      <c r="E871" s="12">
        <f>+'[1]Consolidado ORG'!M868</f>
        <v>43129</v>
      </c>
      <c r="F871" s="12">
        <f>+'[1]Consolidado ORG'!N868</f>
        <v>43444</v>
      </c>
      <c r="G871" s="13">
        <f>+'[1]Consolidado ORG'!P868</f>
        <v>5</v>
      </c>
      <c r="H871" s="13">
        <f>+'[1]Consolidado ORG'!AG868</f>
        <v>165</v>
      </c>
      <c r="I871" s="14">
        <f>+'[1]Consolidado ORG'!T868</f>
        <v>36794800</v>
      </c>
      <c r="J871" s="14">
        <f>+'[1]Consolidado ORG'!AE868</f>
        <v>0</v>
      </c>
      <c r="K871" s="12" t="str">
        <f>+'[1]Consolidado ORG'!E868</f>
        <v>5 5. Contratación directa</v>
      </c>
      <c r="L871" s="12" t="str">
        <f>+'[1]Consolidado ORG'!F868</f>
        <v>6 6. Otro</v>
      </c>
      <c r="M871" s="12" t="str">
        <f>+'[1]Consolidado ORG'!AK868</f>
        <v>https://www.contratos.gov.co/consultas/detalleProceso.do?numConstancia=18-12-7707112</v>
      </c>
      <c r="N871" s="12" t="str">
        <f>+'[1]Consolidado ORG'!AL868</f>
        <v>18-12-7707112</v>
      </c>
      <c r="O871" s="29"/>
    </row>
    <row r="872" spans="1:15" ht="78.75" x14ac:dyDescent="0.25">
      <c r="A872" s="11" t="str">
        <f>+'[1]Consolidado ORG'!A869</f>
        <v>SCJ-874-2017</v>
      </c>
      <c r="B872" s="12">
        <f>+'[1]Consolidado ORG'!B869</f>
        <v>43069</v>
      </c>
      <c r="C872" s="12" t="str">
        <f>+'[1]Consolidado ORG'!G869</f>
        <v>UNION TEMPORAL SEGURIDAD 2017</v>
      </c>
      <c r="D872" s="12" t="str">
        <f>+'[1]Consolidado ORG'!L869</f>
        <v>LA ADQUISICIÓN E IMPLEMENTACIÓN DE EQUIPOS FÍSICOS Y VIRTUALES CON SU RESPECTIVO SOPORTE PARA EL FORTALECIMIENTO DE LA SOLUCIÓN DE SEGURIDAD PERIMETRAL, INCLUYENDO INSTALACIÓN, PUESTA EN FUNCIONAMIENTO, INTEGRACIÓN Y
CAPACITACIÓN DISTRITAL DE SEGURIDAD, CONVIVENCIA Y JUSTICIA</v>
      </c>
      <c r="E872" s="12">
        <f>+'[1]Consolidado ORG'!M869</f>
        <v>43069</v>
      </c>
      <c r="F872" s="12">
        <f>+'[1]Consolidado ORG'!N869</f>
        <v>43133</v>
      </c>
      <c r="G872" s="13">
        <f>+'[1]Consolidado ORG'!P869</f>
        <v>0.66666666666666663</v>
      </c>
      <c r="H872" s="13">
        <f>+'[1]Consolidado ORG'!AG869</f>
        <v>45</v>
      </c>
      <c r="I872" s="14">
        <f>+'[1]Consolidado ORG'!T869</f>
        <v>1272337311</v>
      </c>
      <c r="J872" s="14">
        <f>+'[1]Consolidado ORG'!AE869</f>
        <v>0</v>
      </c>
      <c r="K872" s="12" t="str">
        <f>+'[1]Consolidado ORG'!E869</f>
        <v>2 2. Selección abreviada</v>
      </c>
      <c r="L872" s="12" t="str">
        <f>+'[1]Consolidado ORG'!F869</f>
        <v>1 1. Subasta Inversa</v>
      </c>
      <c r="M872" s="12" t="str">
        <f>+'[1]Consolidado ORG'!AK869</f>
        <v>https://www.contratos.gov.co/consultas/detalleProceso.do?numConstancia=17-9-437130</v>
      </c>
      <c r="N872" s="12" t="str">
        <f>+'[1]Consolidado ORG'!AL869</f>
        <v>17-9-437130</v>
      </c>
      <c r="O872" s="29"/>
    </row>
    <row r="873" spans="1:15" ht="45" x14ac:dyDescent="0.25">
      <c r="A873" s="11" t="str">
        <f>+'[1]Consolidado ORG'!A870</f>
        <v>SCJ-875-2017</v>
      </c>
      <c r="B873" s="12">
        <f>+'[1]Consolidado ORG'!B870</f>
        <v>43069</v>
      </c>
      <c r="C873" s="12" t="str">
        <f>+'[1]Consolidado ORG'!G870</f>
        <v>NAVGIS CORPORATION SAS</v>
      </c>
      <c r="D873" s="12" t="str">
        <f>+'[1]Consolidado ORG'!L870</f>
        <v>ADQUISICIÓN, INSTALACIÓN Y PUESTA EN FUNCIONAMIENTO DEL SOFTWARE "CELLCRYPT", PARA ENCRIPCIÓN DE VOZ, CHAT Y ARCHIVOS EN CELULARES SMARTPHONE PARA LA SECRETARÍA DISTRITAL DE SEGURIDAD, CONVIVENCIA Y JUSTICIA</v>
      </c>
      <c r="E873" s="12">
        <f>+'[1]Consolidado ORG'!M870</f>
        <v>43069</v>
      </c>
      <c r="F873" s="12">
        <f>+'[1]Consolidado ORG'!N870</f>
        <v>43433</v>
      </c>
      <c r="G873" s="13">
        <f>+'[1]Consolidado ORG'!P870</f>
        <v>12</v>
      </c>
      <c r="H873" s="13">
        <f>+'[1]Consolidado ORG'!AG870</f>
        <v>0</v>
      </c>
      <c r="I873" s="14">
        <f>+'[1]Consolidado ORG'!T870</f>
        <v>6997200</v>
      </c>
      <c r="J873" s="14">
        <f>+'[1]Consolidado ORG'!AE870</f>
        <v>0</v>
      </c>
      <c r="K873" s="12" t="str">
        <f>+'[1]Consolidado ORG'!E870</f>
        <v>5 5. Contratación directa</v>
      </c>
      <c r="L873" s="12" t="str">
        <f>+'[1]Consolidado ORG'!F870</f>
        <v>6 6. Otro</v>
      </c>
      <c r="M873" s="12" t="str">
        <f>+'[1]Consolidado ORG'!AK870</f>
        <v>https://www.contratos.gov.co/consultas/detalleProceso.do?numConstancia=17-12-7375668</v>
      </c>
      <c r="N873" s="12" t="str">
        <f>+'[1]Consolidado ORG'!AL870</f>
        <v>17-12-7375668</v>
      </c>
      <c r="O873" s="29"/>
    </row>
    <row r="874" spans="1:15" ht="33.75" x14ac:dyDescent="0.25">
      <c r="A874" s="11" t="str">
        <f>+'[1]Consolidado ORG'!A871</f>
        <v>SCJ-876-2017</v>
      </c>
      <c r="B874" s="12">
        <f>+'[1]Consolidado ORG'!B871</f>
        <v>43073</v>
      </c>
      <c r="C874" s="12" t="str">
        <f>+'[1]Consolidado ORG'!G871</f>
        <v>7M GROUP SA</v>
      </c>
      <c r="D874" s="12" t="str">
        <f>+'[1]Consolidado ORG'!L871</f>
        <v>ADQUISICIÓN DE VEHICULOS COMO UNIDADES MÓVILES PARA LA EJECUCIÓN DELA ACTIVIDADES A CARGO DE LA SECRETARIA DISTRITAL DE SEGURRIDAD, CONVIVENCIA Y JUSTICIA</v>
      </c>
      <c r="E874" s="12">
        <f>+'[1]Consolidado ORG'!M871</f>
        <v>43073</v>
      </c>
      <c r="F874" s="12">
        <f>+'[1]Consolidado ORG'!N871</f>
        <v>43192</v>
      </c>
      <c r="G874" s="13">
        <f>+'[1]Consolidado ORG'!P871</f>
        <v>3</v>
      </c>
      <c r="H874" s="13">
        <f>+'[1]Consolidado ORG'!AG871</f>
        <v>30</v>
      </c>
      <c r="I874" s="14">
        <f>+'[1]Consolidado ORG'!T871</f>
        <v>538292220</v>
      </c>
      <c r="J874" s="14">
        <f>+'[1]Consolidado ORG'!AE871</f>
        <v>0</v>
      </c>
      <c r="K874" s="12" t="str">
        <f>+'[1]Consolidado ORG'!E871</f>
        <v>2 2. Selección abreviada</v>
      </c>
      <c r="L874" s="12" t="str">
        <f>+'[1]Consolidado ORG'!F871</f>
        <v>2 2. Menor cuantía</v>
      </c>
      <c r="M874" s="12" t="str">
        <f>+'[1]Consolidado ORG'!AK871</f>
        <v>https://www.contratos.gov.co/consultas/detalleProceso.do?numConstancia=17-11-7234499</v>
      </c>
      <c r="N874" s="12" t="str">
        <f>+'[1]Consolidado ORG'!AL871</f>
        <v>17-11-7234499</v>
      </c>
      <c r="O874" s="29"/>
    </row>
    <row r="875" spans="1:15" ht="33.75" x14ac:dyDescent="0.25">
      <c r="A875" s="11" t="str">
        <f>+'[1]Consolidado ORG'!A872</f>
        <v>SCJ-877-2017</v>
      </c>
      <c r="B875" s="12">
        <f>+'[1]Consolidado ORG'!B872</f>
        <v>43073</v>
      </c>
      <c r="C875" s="12" t="str">
        <f>+'[1]Consolidado ORG'!G872</f>
        <v>UNION TEMPORALSMART COSECS 2017</v>
      </c>
      <c r="D875" s="12" t="str">
        <f>+'[1]Consolidado ORG'!L872</f>
        <v xml:space="preserve">SUMINISTRO, INSTALACIÓN Y PUESTA EN FUNCIONAMIENTO DE LOS ORGANISMOS DE CONTROL Y MONITOREO Y SALS REDUNDANTES DEL SISTEMA DE VIDEO VIGILANCIA </v>
      </c>
      <c r="E875" s="12">
        <f>+'[1]Consolidado ORG'!M872</f>
        <v>43084</v>
      </c>
      <c r="F875" s="12">
        <f>+'[1]Consolidado ORG'!N872</f>
        <v>43584</v>
      </c>
      <c r="G875" s="13">
        <f>+'[1]Consolidado ORG'!P872</f>
        <v>6</v>
      </c>
      <c r="H875" s="13">
        <f>+'[1]Consolidado ORG'!AG872</f>
        <v>319</v>
      </c>
      <c r="I875" s="14">
        <f>+'[1]Consolidado ORG'!T872</f>
        <v>11207744661</v>
      </c>
      <c r="J875" s="14">
        <f>+'[1]Consolidado ORG'!AE872</f>
        <v>4218851967</v>
      </c>
      <c r="K875" s="12" t="str">
        <f>+'[1]Consolidado ORG'!E872</f>
        <v>1 1. Licitación pública</v>
      </c>
      <c r="L875" s="12" t="str">
        <f>+'[1]Consolidado ORG'!F872</f>
        <v>6 6. Otro</v>
      </c>
      <c r="M875" s="12" t="str">
        <f>+'[1]Consolidado ORG'!AK872</f>
        <v>https://community.secop.gov.co/Public/Tendering/OpportunityDetail/Index?noticeUID=CO1.NTC.231749</v>
      </c>
      <c r="N875" s="12" t="str">
        <f>+'[1]Consolidado ORG'!AL872</f>
        <v>CO1.NTC.231749</v>
      </c>
      <c r="O875" s="29"/>
    </row>
    <row r="876" spans="1:15" ht="67.5" x14ac:dyDescent="0.25">
      <c r="A876" s="11" t="str">
        <f>+'[1]Consolidado ORG'!A873</f>
        <v>SCJ-878-2017</v>
      </c>
      <c r="B876" s="12">
        <f>+'[1]Consolidado ORG'!B873</f>
        <v>43073</v>
      </c>
      <c r="C876" s="12" t="str">
        <f>+'[1]Consolidado ORG'!G873</f>
        <v>ORGANIZACIÓN AXON 360 SAS</v>
      </c>
      <c r="D876" s="12" t="str">
        <f>+'[1]Consolidado ORG'!L873</f>
        <v>INTERVENTORIA ADMINISTRATIVA, FINACIERA, TECNICA, CONTABLE, JURÍDICA Y AMBIENTAL PARA EL PROYECTO DE SUMINISTRO, INSTALACIÓN ADECUACIÓN Y PUESTA EN FUNCIONAMIENTO DE LOS CENTROS DE CONTROL Y MONITOREO Y SALAS REDUNDANTES DEL SISTEMA DE VIDEO VIGILANCIA DE BOGOTÁ D.C</v>
      </c>
      <c r="E876" s="12">
        <f>+'[1]Consolidado ORG'!M873</f>
        <v>43084</v>
      </c>
      <c r="F876" s="12">
        <f>+'[1]Consolidado ORG'!N873</f>
        <v>43624</v>
      </c>
      <c r="G876" s="13">
        <f>+'[1]Consolidado ORG'!P873</f>
        <v>6</v>
      </c>
      <c r="H876" s="13">
        <f>+'[1]Consolidado ORG'!AG873</f>
        <v>359</v>
      </c>
      <c r="I876" s="14">
        <f>+'[1]Consolidado ORG'!T873</f>
        <v>580267800</v>
      </c>
      <c r="J876" s="14">
        <f>+'[1]Consolidado ORG'!AE873</f>
        <v>420529205</v>
      </c>
      <c r="K876" s="12" t="str">
        <f>+'[1]Consolidado ORG'!E873</f>
        <v>3 3. Concurso de méritos</v>
      </c>
      <c r="L876" s="12" t="str">
        <f>+'[1]Consolidado ORG'!F873</f>
        <v>3 3. Concurso de méritos abiertos</v>
      </c>
      <c r="M876" s="12" t="str">
        <f>+'[1]Consolidado ORG'!AK873</f>
        <v>https://community.secop.gov.co/Public/Tendering/OpportunityDetail/Index?noticeUID=CO1.NTC.241209</v>
      </c>
      <c r="N876" s="12" t="str">
        <f>+'[1]Consolidado ORG'!AL873</f>
        <v>CO1.NTC.241209</v>
      </c>
      <c r="O876" s="29"/>
    </row>
    <row r="877" spans="1:15" ht="45" x14ac:dyDescent="0.25">
      <c r="A877" s="11" t="str">
        <f>+'[1]Consolidado ORG'!A874</f>
        <v>SCJ-879-2017</v>
      </c>
      <c r="B877" s="12">
        <f>+'[1]Consolidado ORG'!B874</f>
        <v>43075</v>
      </c>
      <c r="C877" s="12" t="str">
        <f>+'[1]Consolidado ORG'!G874</f>
        <v>DAVID CAMILO GUZMAN FONSECA</v>
      </c>
      <c r="D877" s="12" t="str">
        <f>+'[1]Consolidado ORG'!L874</f>
        <v>PRESTAR LOS SERVICIOS PROFESIONALES A LA DIRECCIÓN DE PREVENCION Y CULTURA CIUDADANA PARA LIDERAR LA RECOLECCIÓN, SISTEMATIZACIÓN Y ANÁLISIS DE INFORMACIÓN DEL PROGRAMA DE PARTICIPACIÓN CIUDADANA.</v>
      </c>
      <c r="E877" s="12">
        <f>+'[1]Consolidado ORG'!M874</f>
        <v>43076</v>
      </c>
      <c r="F877" s="12">
        <f>+'[1]Consolidado ORG'!N874</f>
        <v>43119</v>
      </c>
      <c r="G877" s="13">
        <f>+'[1]Consolidado ORG'!P874</f>
        <v>1.5</v>
      </c>
      <c r="H877" s="13">
        <f>+'[1]Consolidado ORG'!AG874</f>
        <v>0</v>
      </c>
      <c r="I877" s="14">
        <f>+'[1]Consolidado ORG'!T874</f>
        <v>9750000</v>
      </c>
      <c r="J877" s="14">
        <f>+'[1]Consolidado ORG'!AE874</f>
        <v>0</v>
      </c>
      <c r="K877" s="12" t="str">
        <f>+'[1]Consolidado ORG'!E874</f>
        <v>5 5. Contratación directa</v>
      </c>
      <c r="L877" s="12" t="str">
        <f>+'[1]Consolidado ORG'!F874</f>
        <v>6 6. Otro</v>
      </c>
      <c r="M877" s="12" t="str">
        <f>+'[1]Consolidado ORG'!AK874</f>
        <v>https://www.contratos.gov.co/consultas/detalleProceso.do?numConstancia=17-12-7395330</v>
      </c>
      <c r="N877" s="12" t="str">
        <f>+'[1]Consolidado ORG'!AL874</f>
        <v>17-12-7395330</v>
      </c>
      <c r="O877" s="29"/>
    </row>
    <row r="878" spans="1:15" ht="78.75" x14ac:dyDescent="0.25">
      <c r="A878" s="11" t="str">
        <f>+'[1]Consolidado ORG'!A875</f>
        <v>SCJ-880-2017</v>
      </c>
      <c r="B878" s="12">
        <f>+'[1]Consolidado ORG'!B875</f>
        <v>43075</v>
      </c>
      <c r="C878" s="12" t="str">
        <f>+'[1]Consolidado ORG'!G875</f>
        <v>SORY LISSETH NOSSA NUÑEZ</v>
      </c>
      <c r="D878" s="12" t="str">
        <f>+'[1]Consolidado ORG'!L875</f>
        <v xml:space="preserve">PRESTAR LOS SERVICIOS PROFESIONALES, PARA APOYAR A LA DIRECCIÓN DE BIENES EN LAS ACTIVIDADES NECESARIAS PARA LLEVAR A CABO LA ADMINISTRACIÓN DE LAS OBRAS, SERVICIOS Y BIENES INMUEBLES QUE ESTÉN A CARGO DE SECRETARIA DISTRITAL DE SEGURIDAD, CONVIVENCIA Y JUSTICIA, PARA EL FORTALECIMIENTO DE LAS CAPACIDADES OPERATIVAS DE LAS AUTORIDADES DE SEGURIDAD Y JUSTICIA </v>
      </c>
      <c r="E878" s="12">
        <f>+'[1]Consolidado ORG'!M875</f>
        <v>43080</v>
      </c>
      <c r="F878" s="12">
        <f>+'[1]Consolidado ORG'!N875</f>
        <v>43124</v>
      </c>
      <c r="G878" s="13">
        <f>+'[1]Consolidado ORG'!P875</f>
        <v>1.5</v>
      </c>
      <c r="H878" s="13">
        <f>+'[1]Consolidado ORG'!AG875</f>
        <v>0</v>
      </c>
      <c r="I878" s="14">
        <f>+'[1]Consolidado ORG'!T875</f>
        <v>6000000</v>
      </c>
      <c r="J878" s="14">
        <f>+'[1]Consolidado ORG'!AE875</f>
        <v>0</v>
      </c>
      <c r="K878" s="12" t="str">
        <f>+'[1]Consolidado ORG'!E875</f>
        <v>5 5. Contratación directa</v>
      </c>
      <c r="L878" s="12" t="str">
        <f>+'[1]Consolidado ORG'!F875</f>
        <v>6 6. Otro</v>
      </c>
      <c r="M878" s="12" t="str">
        <f>+'[1]Consolidado ORG'!AK875</f>
        <v>https://www.contratos.gov.co/consultas/detalleProceso.do?numConstancia=17-12-7396942</v>
      </c>
      <c r="N878" s="12" t="str">
        <f>+'[1]Consolidado ORG'!AL875</f>
        <v>17-12-7396942</v>
      </c>
      <c r="O878" s="29"/>
    </row>
    <row r="879" spans="1:15" ht="67.5" x14ac:dyDescent="0.25">
      <c r="A879" s="11" t="str">
        <f>+'[1]Consolidado ORG'!A876</f>
        <v>SCJ-881-2017</v>
      </c>
      <c r="B879" s="12">
        <f>+'[1]Consolidado ORG'!B876</f>
        <v>43081</v>
      </c>
      <c r="C879" s="12" t="str">
        <f>+'[1]Consolidado ORG'!G876</f>
        <v>MIGUEL ENRIQUE BETTIN OSORIO</v>
      </c>
      <c r="D879" s="12" t="str">
        <f>+'[1]Consolidado ORG'!L876</f>
        <v>PRESTAR LOS SERVICIOS PROFESIONALES A LA SUBSECRETARIA DE SEGURIDAD Y CONVIVENCIA EN EL FORTALECIMIENTO DE LA POLÍTICA PÚBLICA DE PREVENCIÓN ATENCIÓN DEL COSUMO Y LA PREVENCIÓN DE LA VINCULACIÓN A LA OFERTA DE SUSTANCIAS PSICOACTIVAS EN BOGOTÁ EN EL MARCO DEL CONVENIO INTERADMINISTRATIVO N 819 DEL 9 DE NOVIEMBRE DE 2017</v>
      </c>
      <c r="E879" s="12">
        <f>+'[1]Consolidado ORG'!M876</f>
        <v>43082</v>
      </c>
      <c r="F879" s="12">
        <f>+'[1]Consolidado ORG'!N876</f>
        <v>43112</v>
      </c>
      <c r="G879" s="13">
        <f>+'[1]Consolidado ORG'!P876</f>
        <v>1</v>
      </c>
      <c r="H879" s="13">
        <f>+'[1]Consolidado ORG'!AG876</f>
        <v>0</v>
      </c>
      <c r="I879" s="14">
        <f>+'[1]Consolidado ORG'!T876</f>
        <v>13000000</v>
      </c>
      <c r="J879" s="14">
        <f>+'[1]Consolidado ORG'!AE876</f>
        <v>0</v>
      </c>
      <c r="K879" s="12" t="str">
        <f>+'[1]Consolidado ORG'!E876</f>
        <v>5 5. Contratación directa</v>
      </c>
      <c r="L879" s="12" t="str">
        <f>+'[1]Consolidado ORG'!F876</f>
        <v>6 6. Otro</v>
      </c>
      <c r="M879" s="12" t="str">
        <f>+'[1]Consolidado ORG'!AK876</f>
        <v>https://www.contratos.gov.co/consultas/detalleProceso.do?numConstancia=17-12-7414504</v>
      </c>
      <c r="N879" s="12" t="str">
        <f>+'[1]Consolidado ORG'!AL876</f>
        <v>17-12-7414504</v>
      </c>
      <c r="O879" s="29"/>
    </row>
    <row r="880" spans="1:15" ht="56.25" x14ac:dyDescent="0.25">
      <c r="A880" s="11" t="str">
        <f>+'[1]Consolidado ORG'!A877</f>
        <v>SCJ-882-2017</v>
      </c>
      <c r="B880" s="12">
        <f>+'[1]Consolidado ORG'!B877</f>
        <v>43082</v>
      </c>
      <c r="C880" s="12" t="str">
        <f>+'[1]Consolidado ORG'!G877</f>
        <v>NICOLAS CALDERON GRISALES</v>
      </c>
      <c r="D880" s="12" t="str">
        <f>+'[1]Consolidado ORG'!L877</f>
        <v>PRESTAR LOS SERVICIOS DE APOYO A LA GESTIÓN EN LA SUBSECRETARIA DE SEGURIDAD Y CONVIVENCIA PARA COADYUVAR EN LA IMPLEMEMTNACIÓN DE ESTRATEGIAS Y ACCIONES DE DIÁLOGO, MEDIACIÓN Y PREVENCIÓN EN CONVIVENCIA Y SEGURIDAD CIUDADANA EN LA CIUDAD.</v>
      </c>
      <c r="E880" s="12">
        <f>+'[1]Consolidado ORG'!M877</f>
        <v>43083</v>
      </c>
      <c r="F880" s="12">
        <f>+'[1]Consolidado ORG'!N877</f>
        <v>43113</v>
      </c>
      <c r="G880" s="13">
        <f>+'[1]Consolidado ORG'!P877</f>
        <v>1</v>
      </c>
      <c r="H880" s="13">
        <f>+'[1]Consolidado ORG'!AG877</f>
        <v>0</v>
      </c>
      <c r="I880" s="14">
        <f>+'[1]Consolidado ORG'!T877</f>
        <v>2000000</v>
      </c>
      <c r="J880" s="14">
        <f>+'[1]Consolidado ORG'!AE877</f>
        <v>0</v>
      </c>
      <c r="K880" s="12" t="str">
        <f>+'[1]Consolidado ORG'!E877</f>
        <v>5 5. Contratación directa</v>
      </c>
      <c r="L880" s="12" t="str">
        <f>+'[1]Consolidado ORG'!F877</f>
        <v>6 6. Otro</v>
      </c>
      <c r="M880" s="12" t="str">
        <f>+'[1]Consolidado ORG'!AK877</f>
        <v>https://www.contratos.gov.co/consultas/detalleProceso.do?numConstancia=17-12-7425465</v>
      </c>
      <c r="N880" s="12" t="str">
        <f>+'[1]Consolidado ORG'!AL877</f>
        <v>17-12-7425465</v>
      </c>
      <c r="O880" s="29"/>
    </row>
    <row r="881" spans="1:15" ht="78.75" x14ac:dyDescent="0.25">
      <c r="A881" s="11" t="str">
        <f>+'[1]Consolidado ORG'!A878</f>
        <v>SCJ-883-2017</v>
      </c>
      <c r="B881" s="12">
        <f>+'[1]Consolidado ORG'!B878</f>
        <v>43084</v>
      </c>
      <c r="C881" s="12" t="str">
        <f>+'[1]Consolidado ORG'!G878</f>
        <v>ESRI COLOMBIA SAS</v>
      </c>
      <c r="D881" s="12" t="str">
        <f>+'[1]Consolidado ORG'!L878</f>
        <v>PRESTAR EL SERVICIO DE SOPORTE ESTANDAR Y ACTUALIZACIÓN DE LAS LICENCIAS DE SOFTWARE ARCGIS Y NUEVOS MODULOS DE CONTROL DE CALIDAD DE DATOS Y CARTOGRAFIA ACTUALIZADA, PARA LA SECRETARIA DISTRITAL DE SEGURIDAD, CONVIVENCIA Y JUSTICIA, A TRAVES DE LA VINVULACIÓN AL INSTRUMENTO DE AGREGACIÓN DE DEMANDA PARA LA ADQUISICIÓN Y PRESTACIÓN DE PRODUCTOS Y SERVICIOS ARCGIS CCE-228-AG-2015</v>
      </c>
      <c r="E881" s="12">
        <f>+'[1]Consolidado ORG'!M878</f>
        <v>43084</v>
      </c>
      <c r="F881" s="12">
        <f>+'[1]Consolidado ORG'!N878</f>
        <v>43128</v>
      </c>
      <c r="G881" s="13">
        <f>+'[1]Consolidado ORG'!P878</f>
        <v>1.5</v>
      </c>
      <c r="H881" s="13">
        <f>+'[1]Consolidado ORG'!AG878</f>
        <v>0</v>
      </c>
      <c r="I881" s="14">
        <f>+'[1]Consolidado ORG'!T878</f>
        <v>18377147</v>
      </c>
      <c r="J881" s="14">
        <f>+'[1]Consolidado ORG'!AE878</f>
        <v>0</v>
      </c>
      <c r="K881" s="12" t="str">
        <f>+'[1]Consolidado ORG'!E878</f>
        <v>2 2. Selección abreviada</v>
      </c>
      <c r="L881" s="12" t="str">
        <f>+'[1]Consolidado ORG'!F878</f>
        <v>6 6. Otro</v>
      </c>
      <c r="M881" s="12" t="str">
        <f>+'[1]Consolidado ORG'!AK878</f>
        <v>https://www.colombiacompra.gov.co/tienda-virtual-del-estado-colombiano/ordenes-compra/23704</v>
      </c>
      <c r="N881" s="12" t="str">
        <f>+'[1]Consolidado ORG'!AL878</f>
        <v>CCE-23704</v>
      </c>
      <c r="O881" s="29"/>
    </row>
    <row r="882" spans="1:15" ht="78.75" x14ac:dyDescent="0.25">
      <c r="A882" s="11" t="str">
        <f>+'[1]Consolidado ORG'!A879</f>
        <v>SCJ-884-2017</v>
      </c>
      <c r="B882" s="12">
        <f>+'[1]Consolidado ORG'!B879</f>
        <v>43084</v>
      </c>
      <c r="C882" s="12" t="str">
        <f>+'[1]Consolidado ORG'!G879</f>
        <v>ESRI COLOMBIA SAS</v>
      </c>
      <c r="D882" s="12" t="str">
        <f>+'[1]Consolidado ORG'!L879</f>
        <v>PRESTAR EL SERVICIO DE SOPORTE ESTANDAR Y ACTUALIZACIÓN DE LAS LICENCIAS DE SOFTWARE ARCGIS Y NUEVOS MODULOS DE CONTROL DE CALIDAD DE DATOS Y CARTOGRAFIA ACTUALIZADA, PARA LA SECRETARIA DISTRITAL DE SEGURIDAD, CONVIVENCIA Y JUSTICIA, A TRAVES DE LA VINVULACIÓN AL INSTRUMENTO DE AGREGACIÓN DE DEMANDA PARA LA ADQUISICIÓN Y PRESTACIÓN DE PRODUCTOS Y SERVICIOS ARCGIS CCE-228-AG-2015</v>
      </c>
      <c r="E882" s="12">
        <f>+'[1]Consolidado ORG'!M879</f>
        <v>43084</v>
      </c>
      <c r="F882" s="12">
        <f>+'[1]Consolidado ORG'!N879</f>
        <v>43128</v>
      </c>
      <c r="G882" s="13">
        <f>+'[1]Consolidado ORG'!P879</f>
        <v>1.5</v>
      </c>
      <c r="H882" s="13">
        <f>+'[1]Consolidado ORG'!AG879</f>
        <v>0</v>
      </c>
      <c r="I882" s="14">
        <f>+'[1]Consolidado ORG'!T879</f>
        <v>101078752</v>
      </c>
      <c r="J882" s="14">
        <f>+'[1]Consolidado ORG'!AE879</f>
        <v>0</v>
      </c>
      <c r="K882" s="12" t="str">
        <f>+'[1]Consolidado ORG'!E879</f>
        <v>2 2. Selección abreviada</v>
      </c>
      <c r="L882" s="12" t="str">
        <f>+'[1]Consolidado ORG'!F879</f>
        <v>6 6. Otro</v>
      </c>
      <c r="M882" s="12" t="str">
        <f>+'[1]Consolidado ORG'!AK879</f>
        <v>https://www.colombiacompra.gov.co/tienda-virtual-del-estado-colombiano/ordenes-compra/23708</v>
      </c>
      <c r="N882" s="12" t="str">
        <f>+'[1]Consolidado ORG'!AL879</f>
        <v>CCE-23708</v>
      </c>
      <c r="O882" s="29"/>
    </row>
    <row r="883" spans="1:15" ht="45" x14ac:dyDescent="0.25">
      <c r="A883" s="11" t="str">
        <f>+'[1]Consolidado ORG'!A880</f>
        <v>SCJ-885-2017</v>
      </c>
      <c r="B883" s="12">
        <f>+'[1]Consolidado ORG'!B880</f>
        <v>43089</v>
      </c>
      <c r="C883" s="12" t="str">
        <f>+'[1]Consolidado ORG'!G880</f>
        <v>PROYECTOS PHI SAS</v>
      </c>
      <c r="D883" s="12" t="str">
        <f>+'[1]Consolidado ORG'!L880</f>
        <v>CONTRATAR EL SERVICIO DE MANTENIMIENTO PREVENTIVO, CORRECTIVO Y SUMINISTRO DE REPUESTOS A LOS EQUIPOS INSTALADOS EN LA CÁRCEL DISTRITAL DE VARONES Y ANEXO DE MUJERES</v>
      </c>
      <c r="E883" s="12">
        <f>+'[1]Consolidado ORG'!M880</f>
        <v>43090</v>
      </c>
      <c r="F883" s="12">
        <f>+'[1]Consolidado ORG'!N880</f>
        <v>43451</v>
      </c>
      <c r="G883" s="13">
        <f>+'[1]Consolidado ORG'!P880</f>
        <v>7</v>
      </c>
      <c r="H883" s="13">
        <f>+'[1]Consolidado ORG'!AG880</f>
        <v>150</v>
      </c>
      <c r="I883" s="14">
        <f>+'[1]Consolidado ORG'!T880</f>
        <v>74145330</v>
      </c>
      <c r="J883" s="14">
        <f>+'[1]Consolidado ORG'!AE880</f>
        <v>36259826</v>
      </c>
      <c r="K883" s="12" t="str">
        <f>+'[1]Consolidado ORG'!E880</f>
        <v>2 2. Selección abreviada</v>
      </c>
      <c r="L883" s="12" t="str">
        <f>+'[1]Consolidado ORG'!F880</f>
        <v>2 2. Menor cuantía</v>
      </c>
      <c r="M883" s="12" t="str">
        <f>+'[1]Consolidado ORG'!AK880</f>
        <v>https://community.secop.gov.co/Public/Tendering/OpportunityDetail/Index?noticeUID=CO1.NTC.259048</v>
      </c>
      <c r="N883" s="12" t="str">
        <f>+'[1]Consolidado ORG'!AL880</f>
        <v>CO1.NTC.259048</v>
      </c>
      <c r="O883" s="29"/>
    </row>
    <row r="884" spans="1:15" ht="33.75" x14ac:dyDescent="0.25">
      <c r="A884" s="11" t="str">
        <f>+'[1]Consolidado ORG'!A881</f>
        <v>SCJ-886-2017</v>
      </c>
      <c r="B884" s="12">
        <f>+'[1]Consolidado ORG'!B881</f>
        <v>43089</v>
      </c>
      <c r="C884" s="12" t="str">
        <f>+'[1]Consolidado ORG'!G881</f>
        <v xml:space="preserve">INGENIERIA DE BOMBAS Y PLANTAS LTDA </v>
      </c>
      <c r="D884" s="12" t="str">
        <f>+'[1]Consolidado ORG'!L881</f>
        <v>REALIZAR EL MANTENIMIENTO PREVENTIVO, CORRECTIVO Y SUMINISTRO DE REPUESTOS A LOS EQUIPOS INSTALADOS EN LA CÁRCEL DISTRITAL DE VARONES Y ANEXO DE MUJERES</v>
      </c>
      <c r="E884" s="12">
        <f>+'[1]Consolidado ORG'!M881</f>
        <v>43090</v>
      </c>
      <c r="F884" s="12">
        <f>+'[1]Consolidado ORG'!N881</f>
        <v>43301</v>
      </c>
      <c r="G884" s="13">
        <f>+'[1]Consolidado ORG'!P881</f>
        <v>7</v>
      </c>
      <c r="H884" s="13">
        <f>+'[1]Consolidado ORG'!AG881</f>
        <v>0</v>
      </c>
      <c r="I884" s="14">
        <f>+'[1]Consolidado ORG'!T881</f>
        <v>58912957</v>
      </c>
      <c r="J884" s="14">
        <f>+'[1]Consolidado ORG'!AE881</f>
        <v>0</v>
      </c>
      <c r="K884" s="12" t="str">
        <f>+'[1]Consolidado ORG'!E881</f>
        <v>2 2. Selección abreviada</v>
      </c>
      <c r="L884" s="12" t="str">
        <f>+'[1]Consolidado ORG'!F881</f>
        <v>2 2. Menor cuantía</v>
      </c>
      <c r="M884" s="12" t="str">
        <f>+'[1]Consolidado ORG'!AK881</f>
        <v>https://community.secop.gov.co/Public/Tendering/OpportunityDetail/Index?noticeUID=CO1.NTC.259048</v>
      </c>
      <c r="N884" s="12" t="str">
        <f>+'[1]Consolidado ORG'!AL881</f>
        <v>CO1.NTC.259048</v>
      </c>
      <c r="O884" s="29"/>
    </row>
    <row r="885" spans="1:15" ht="78.75" x14ac:dyDescent="0.25">
      <c r="A885" s="11" t="str">
        <f>+'[1]Consolidado ORG'!A882</f>
        <v>SCJ-887-2017</v>
      </c>
      <c r="B885" s="12">
        <f>+'[1]Consolidado ORG'!B882</f>
        <v>43089</v>
      </c>
      <c r="C885" s="12" t="str">
        <f>+'[1]Consolidado ORG'!G882</f>
        <v>JLT VALENCIA &amp; IRAGORRI CORREDORES DE SEGUROS S.A</v>
      </c>
      <c r="D885" s="12" t="str">
        <f>+'[1]Consolidado ORG'!L882</f>
        <v>EL COMODANTE SE OBLIGA A ENTREGAR AL COMODATARIO A TÍTULO DE COMODATO UN GRUPO DE BIENES MUEBLES EQUIPOS Y ELEMENTOS DESTINADOS PARA EL FUNCIONAMIENTO DE UN GIMNASIO EN LA CÁRCEL DISTRITAL DE VARONES Y ANEXO DE MUJERES Y EN EL CENTRO DE COMANDO CONTROL, COMUNICACIONES Y COMPUTO DE BOGOTÁ C41 A CARGO DE LA SECRETARÍA DISTRITAL DE SEGURIDAD CONVIVENCIA Y JUSTICIA.</v>
      </c>
      <c r="E885" s="12">
        <f>+'[1]Consolidado ORG'!M882</f>
        <v>43117</v>
      </c>
      <c r="F885" s="12">
        <f>+'[1]Consolidado ORG'!N882</f>
        <v>44212</v>
      </c>
      <c r="G885" s="13">
        <f>+'[1]Consolidado ORG'!P882</f>
        <v>36</v>
      </c>
      <c r="H885" s="13">
        <f>+'[1]Consolidado ORG'!AG882</f>
        <v>0</v>
      </c>
      <c r="I885" s="14">
        <f>+'[1]Consolidado ORG'!T882</f>
        <v>0</v>
      </c>
      <c r="J885" s="14">
        <f>+'[1]Consolidado ORG'!AE882</f>
        <v>0</v>
      </c>
      <c r="K885" s="12" t="str">
        <f>+'[1]Consolidado ORG'!E882</f>
        <v>5 5. Contratación directa</v>
      </c>
      <c r="L885" s="12" t="str">
        <f>+'[1]Consolidado ORG'!F882</f>
        <v>6 6. Otro</v>
      </c>
      <c r="M885" s="12" t="str">
        <f>+'[1]Consolidado ORG'!AK882</f>
        <v>https://www.contratos.gov.co/consultas/detalleProceso.do?numConstancia=17-12-7453160</v>
      </c>
      <c r="N885" s="12" t="str">
        <f>+'[1]Consolidado ORG'!AL882</f>
        <v>17-12-7453160</v>
      </c>
      <c r="O885" s="29"/>
    </row>
    <row r="886" spans="1:15" ht="56.25" x14ac:dyDescent="0.25">
      <c r="A886" s="11" t="str">
        <f>+'[1]Consolidado ORG'!A883</f>
        <v>SCJ-888-2017</v>
      </c>
      <c r="B886" s="12">
        <f>+'[1]Consolidado ORG'!B883</f>
        <v>43090</v>
      </c>
      <c r="C886" s="12" t="str">
        <f>+'[1]Consolidado ORG'!G883</f>
        <v>ALVARO ENRIQUE  RAMIREZ ECHAVARRIA</v>
      </c>
      <c r="D886" s="12" t="str">
        <f>+'[1]Consolidado ORG'!L883</f>
        <v xml:space="preserve">ADQUIRIR COLCHONETAS Y ROPA DE CAMA PARA LAS PERSONAS PRIVADAS DE LA LIBERTAD QUE SE ENCUENTRAN RECLUIDAS EN LA CÁRCEL DISTRITAL DE VARONES Y ANEXO DE MUJERES, DE ACUERDO A LAS CARACTERÍSTICAS TÉCNICAS DETALLADAS EN LOS DOCUMENTOS DE CONDICIONES ESPECIALES </v>
      </c>
      <c r="E886" s="12">
        <f>+'[1]Consolidado ORG'!M883</f>
        <v>43095</v>
      </c>
      <c r="F886" s="12">
        <f>+'[1]Consolidado ORG'!N883</f>
        <v>43184</v>
      </c>
      <c r="G886" s="13">
        <f>+'[1]Consolidado ORG'!P883</f>
        <v>3</v>
      </c>
      <c r="H886" s="13">
        <f>+'[1]Consolidado ORG'!AG883</f>
        <v>0</v>
      </c>
      <c r="I886" s="14">
        <f>+'[1]Consolidado ORG'!T883</f>
        <v>409515788</v>
      </c>
      <c r="J886" s="14">
        <f>+'[1]Consolidado ORG'!AE883</f>
        <v>0</v>
      </c>
      <c r="K886" s="12" t="str">
        <f>+'[1]Consolidado ORG'!E883</f>
        <v>2 2. Selección abreviada</v>
      </c>
      <c r="L886" s="12" t="str">
        <f>+'[1]Consolidado ORG'!F883</f>
        <v>1 1. Subasta Inversa</v>
      </c>
      <c r="M886" s="12" t="str">
        <f>+'[1]Consolidado ORG'!AK883</f>
        <v>https://community.secop.gov.co/Public/Tendering/OpportunityDetail/Index?noticeUID=CO1.NTC.264100</v>
      </c>
      <c r="N886" s="12" t="str">
        <f>+'[1]Consolidado ORG'!AL883</f>
        <v>CO1.NTC.264100</v>
      </c>
      <c r="O886" s="29"/>
    </row>
    <row r="887" spans="1:15" ht="90" x14ac:dyDescent="0.25">
      <c r="A887" s="11" t="str">
        <f>+'[1]Consolidado ORG'!A884</f>
        <v>SCJ-889-2017</v>
      </c>
      <c r="B887" s="12">
        <f>+'[1]Consolidado ORG'!B884</f>
        <v>43087</v>
      </c>
      <c r="C887" s="12" t="str">
        <f>+'[1]Consolidado ORG'!G884</f>
        <v>MIGUEL FELIPE ANZOLA ESPINOSA</v>
      </c>
      <c r="D887" s="12" t="str">
        <f>+'[1]Consolidado ORG'!L884</f>
        <v>PRESTAR SERVICIOS PROFESIONALES A LA SDSCJ EN LA PLANEACIÓN, GESTION INTERRINSTITUCIONAL, EJECUCIÓN Y SEGUIMIENTO DEL FORTALECIMIENTO  Y AMPLIACIÓN DEL SISTEMA DE VIDEOVIGILANCIA DE BOGOTA DC , ASI COMO APOYAR EL LA SUPERVISIÓN PARA LA CORRECTA Y ADECUADA COORDINACION DE LA PRESTACIÓN DEL SERVICIO DEL SISTEMA INTEGRADO DE SEGURIDAD Y EMERGENCIA NUMERO UNICO 123 NUSE 123</v>
      </c>
      <c r="E887" s="12">
        <f>+'[1]Consolidado ORG'!M884</f>
        <v>43091</v>
      </c>
      <c r="F887" s="12">
        <f>+'[1]Consolidado ORG'!N884</f>
        <v>43121</v>
      </c>
      <c r="G887" s="13">
        <f>+'[1]Consolidado ORG'!P884</f>
        <v>1</v>
      </c>
      <c r="H887" s="13">
        <f>+'[1]Consolidado ORG'!AG884</f>
        <v>0</v>
      </c>
      <c r="I887" s="14">
        <f>+'[1]Consolidado ORG'!T884</f>
        <v>16980705</v>
      </c>
      <c r="J887" s="14">
        <f>+'[1]Consolidado ORG'!AE884</f>
        <v>0</v>
      </c>
      <c r="K887" s="12" t="str">
        <f>+'[1]Consolidado ORG'!E884</f>
        <v>5 5. Contratación directa</v>
      </c>
      <c r="L887" s="12" t="str">
        <f>+'[1]Consolidado ORG'!F884</f>
        <v>6 6. Otro</v>
      </c>
      <c r="M887" s="12" t="str">
        <f>+'[1]Consolidado ORG'!AK884</f>
        <v>https://www.contratos.gov.co/consultas/detalleProceso.do?numConstancia=17-12-7459786</v>
      </c>
      <c r="N887" s="12" t="str">
        <f>+'[1]Consolidado ORG'!AL884</f>
        <v>17-12-7459786</v>
      </c>
      <c r="O887" s="29"/>
    </row>
    <row r="888" spans="1:15" ht="67.5" x14ac:dyDescent="0.25">
      <c r="A888" s="11" t="str">
        <f>+'[1]Consolidado ORG'!A885</f>
        <v>SCJ-890-2017</v>
      </c>
      <c r="B888" s="12">
        <f>+'[1]Consolidado ORG'!B885</f>
        <v>43091</v>
      </c>
      <c r="C888" s="12" t="str">
        <f>+'[1]Consolidado ORG'!G885</f>
        <v>PANAMERICANA LIBRERÍA Y PAPELERIA S.A</v>
      </c>
      <c r="D888" s="12" t="str">
        <f>+'[1]Consolidado ORG'!L885</f>
        <v>ADQUIRIR TV-CARTELERAS PARA LA SECRETARÍA DISTRITAL DE SEGUIRDAD, CONVIVENCIA Y JUSTICIA DE ACUERDO CON TODAS LAS ESPECIFICACIONES TECNICAS Y CONDICIONES CONTEMPLADAS, MEDIANTE GRANDES SUPERFICIES DE MINIMA CUANTIA POR LA TIENDA VIRTUAL DEL ESTADO COLOMBIANO - COLOMBIA COMPRA EFICIENTE</v>
      </c>
      <c r="E888" s="12">
        <f>+'[1]Consolidado ORG'!M885</f>
        <v>43092</v>
      </c>
      <c r="F888" s="12">
        <f>+'[1]Consolidado ORG'!N885</f>
        <v>43213</v>
      </c>
      <c r="G888" s="13">
        <f>+'[1]Consolidado ORG'!P885</f>
        <v>2</v>
      </c>
      <c r="H888" s="13">
        <f>+'[1]Consolidado ORG'!AG885</f>
        <v>60</v>
      </c>
      <c r="I888" s="14">
        <f>+'[1]Consolidado ORG'!T885</f>
        <v>43702155</v>
      </c>
      <c r="J888" s="14">
        <f>+'[1]Consolidado ORG'!AE885</f>
        <v>19656600</v>
      </c>
      <c r="K888" s="12" t="str">
        <f>+'[1]Consolidado ORG'!E885</f>
        <v>2 2. Selección abreviada</v>
      </c>
      <c r="L888" s="12" t="str">
        <f>+'[1]Consolidado ORG'!F885</f>
        <v>6 6. Otro</v>
      </c>
      <c r="M888" s="12" t="str">
        <f>+'[1]Consolidado ORG'!AK885</f>
        <v>https://www.colombiacompra.gov.co/tienda-virtual-del-estado-colombiano/ordenes-compra/24087</v>
      </c>
      <c r="N888" s="12" t="str">
        <f>+'[1]Consolidado ORG'!AL885</f>
        <v>CCE-24087</v>
      </c>
      <c r="O888" s="29"/>
    </row>
    <row r="889" spans="1:15" ht="56.25" x14ac:dyDescent="0.25">
      <c r="A889" s="11" t="str">
        <f>+'[1]Consolidado ORG'!A886</f>
        <v>SCJ-891-2017</v>
      </c>
      <c r="B889" s="12">
        <f>+'[1]Consolidado ORG'!B886</f>
        <v>43096</v>
      </c>
      <c r="C889" s="12" t="str">
        <f>+'[1]Consolidado ORG'!G886</f>
        <v>UNIÓN TEMPORAL CHARLESTON-PAPI</v>
      </c>
      <c r="D889" s="12" t="str">
        <f>+'[1]Consolidado ORG'!L886</f>
        <v>REALIZAR LA ADQUISICIÓN DE LA DOTACIÓN DE VESTIDO DE LABOR PARA LOS EMPLEADOS PUBLICOS DE LA SECRETARIA DISTRITAL DE SEGURIDAD, CONVIVENCIA Y JUSTICIA QUE TENGAN UNA REMUNERACIPON O ASIGNACIÓN BASICA MENSUAL HASTA DE DOS (2) SALARIOS MINIMOS LEGALES VIGEN</v>
      </c>
      <c r="E889" s="12">
        <f>+'[1]Consolidado ORG'!M886</f>
        <v>43097</v>
      </c>
      <c r="F889" s="12">
        <f>+'[1]Consolidado ORG'!N886</f>
        <v>43099</v>
      </c>
      <c r="G889" s="13">
        <f>+'[1]Consolidado ORG'!P886</f>
        <v>0.1</v>
      </c>
      <c r="H889" s="13">
        <f>+'[1]Consolidado ORG'!AG886</f>
        <v>0</v>
      </c>
      <c r="I889" s="14">
        <f>+'[1]Consolidado ORG'!T886</f>
        <v>152320</v>
      </c>
      <c r="J889" s="14">
        <f>+'[1]Consolidado ORG'!AE886</f>
        <v>0</v>
      </c>
      <c r="K889" s="12" t="str">
        <f>+'[1]Consolidado ORG'!E886</f>
        <v>2 2. Selección abreviada</v>
      </c>
      <c r="L889" s="12" t="str">
        <f>+'[1]Consolidado ORG'!F886</f>
        <v>6 6. Otro</v>
      </c>
      <c r="M889" s="12" t="str">
        <f>+'[1]Consolidado ORG'!AK886</f>
        <v>https://www.colombiacompra.gov.co/tienda-virtual-del-estado-colombiano/ordenes-compra/24252</v>
      </c>
      <c r="N889" s="12" t="str">
        <f>+'[1]Consolidado ORG'!AL886</f>
        <v>CCE-24252</v>
      </c>
      <c r="O889" s="29"/>
    </row>
    <row r="890" spans="1:15" ht="90" x14ac:dyDescent="0.25">
      <c r="A890" s="11" t="str">
        <f>+'[1]Consolidado ORG'!A887</f>
        <v>SCJ-892-2017</v>
      </c>
      <c r="B890" s="12">
        <f>+'[1]Consolidado ORG'!B887</f>
        <v>43096</v>
      </c>
      <c r="C890" s="12" t="str">
        <f>+'[1]Consolidado ORG'!G887</f>
        <v>DDERARD MG S.A.S</v>
      </c>
      <c r="D890" s="12" t="str">
        <f>+'[1]Consolidado ORG'!L887</f>
        <v>REALIZAR LA ADQUISICIÓN DE LA DOTACIÓN DE VESTIDO DE LABOR PARA LOS EMPLEADOS PUBLICOS DE LA SECRETARIA DISTRITAL DE SEGURIDAD, CONVIVENCIA Y JUSTICIA QUE TENGAN UNA REMUNERACIPON O ASIGNACIÓN BASICA MENSUAL HASTA DE DOS (2) SALARIOS MINIMOS LEGALES VIGENTES PARA LA VIGENCIA 2017, A LA CUAL TIENEN DERECHO DE ACUERDO CON LOS REQUISITOS SEÑALADOS EN LA LEY 70 DE 1988 Y SU DECRETO REGLAMENTARIO 388 DE 1994.</v>
      </c>
      <c r="E890" s="12">
        <f>+'[1]Consolidado ORG'!M887</f>
        <v>43097</v>
      </c>
      <c r="F890" s="12">
        <f>+'[1]Consolidado ORG'!N887</f>
        <v>43099</v>
      </c>
      <c r="G890" s="13">
        <f>+'[1]Consolidado ORG'!P887</f>
        <v>0.1</v>
      </c>
      <c r="H890" s="13">
        <f>+'[1]Consolidado ORG'!AG887</f>
        <v>0</v>
      </c>
      <c r="I890" s="14">
        <f>+'[1]Consolidado ORG'!T887</f>
        <v>423690</v>
      </c>
      <c r="J890" s="14">
        <f>+'[1]Consolidado ORG'!AE887</f>
        <v>0</v>
      </c>
      <c r="K890" s="12" t="str">
        <f>+'[1]Consolidado ORG'!E887</f>
        <v>2 2. Selección abreviada</v>
      </c>
      <c r="L890" s="12" t="str">
        <f>+'[1]Consolidado ORG'!F887</f>
        <v>6 6. Otro</v>
      </c>
      <c r="M890" s="12" t="str">
        <f>+'[1]Consolidado ORG'!AK887</f>
        <v>https://www.colombiacompra.gov.co/tienda-virtual-del-estado-colombiano/ordenes-compra/24253</v>
      </c>
      <c r="N890" s="12" t="str">
        <f>+'[1]Consolidado ORG'!AL887</f>
        <v>CCE-24253</v>
      </c>
      <c r="O890" s="29"/>
    </row>
    <row r="891" spans="1:15" ht="33.75" x14ac:dyDescent="0.25">
      <c r="A891" s="11" t="str">
        <f>+'[1]Consolidado ORG'!A888</f>
        <v>SCJ-893-2017</v>
      </c>
      <c r="B891" s="12">
        <f>+'[1]Consolidado ORG'!B888</f>
        <v>43096</v>
      </c>
      <c r="C891" s="12" t="str">
        <f>+'[1]Consolidado ORG'!G888</f>
        <v>INGEVEC S.A.S</v>
      </c>
      <c r="D891" s="12" t="str">
        <f>+'[1]Consolidado ORG'!L888</f>
        <v>ADQUISICION DE BOTAS PARA MOTOCICLISTA DE ACUERDO CON LA NORMA TECNICA DESTINADAS A LA POLICIA  METROPOLITANA DE BOGOTA</v>
      </c>
      <c r="E891" s="12">
        <f>+'[1]Consolidado ORG'!M888</f>
        <v>43096</v>
      </c>
      <c r="F891" s="12">
        <f>+'[1]Consolidado ORG'!N888</f>
        <v>43136</v>
      </c>
      <c r="G891" s="13">
        <f>+'[1]Consolidado ORG'!P888</f>
        <v>1</v>
      </c>
      <c r="H891" s="13">
        <f>+'[1]Consolidado ORG'!AG888</f>
        <v>10</v>
      </c>
      <c r="I891" s="14">
        <f>+'[1]Consolidado ORG'!T888</f>
        <v>34200024</v>
      </c>
      <c r="J891" s="14">
        <f>+'[1]Consolidado ORG'!AE888</f>
        <v>0</v>
      </c>
      <c r="K891" s="12" t="str">
        <f>+'[1]Consolidado ORG'!E888</f>
        <v>4 4. Mínima cuantía</v>
      </c>
      <c r="L891" s="12" t="str">
        <f>+'[1]Consolidado ORG'!F888</f>
        <v>6 6. Otro</v>
      </c>
      <c r="M891" s="12" t="str">
        <f>+'[1]Consolidado ORG'!AK888</f>
        <v>https://community.secop.gov.co/Public/Tendering/OpportunityDetail/Index?noticeUID=CO1.NTC.273045</v>
      </c>
      <c r="N891" s="12" t="str">
        <f>+'[1]Consolidado ORG'!AL888</f>
        <v>CO1.NTC.273045</v>
      </c>
      <c r="O891" s="29"/>
    </row>
    <row r="892" spans="1:15" ht="45" x14ac:dyDescent="0.25">
      <c r="A892" s="11" t="str">
        <f>+'[1]Consolidado ORG'!A889</f>
        <v>SCJ-894-2017</v>
      </c>
      <c r="B892" s="12">
        <f>+'[1]Consolidado ORG'!B889</f>
        <v>43096</v>
      </c>
      <c r="C892" s="12" t="str">
        <f>+'[1]Consolidado ORG'!G889</f>
        <v>MANUFACTURAS DELMYP SAS</v>
      </c>
      <c r="D892" s="12" t="str">
        <f>+'[1]Consolidado ORG'!L889</f>
        <v>ADQUIRIR MATERIAL DE INTENDENCIA DESTINADO A LA DECIMO TERCERA BRIGADA DEL EJERCITO. MEDIANTE ADHESION AL ACUERDO MARCO PARA LA ADQUISICION DE MATERIAL DE INTENDENCIA CCE-311-1AMP-2015</v>
      </c>
      <c r="E892" s="12">
        <f>+'[1]Consolidado ORG'!M889</f>
        <v>43096</v>
      </c>
      <c r="F892" s="12">
        <f>+'[1]Consolidado ORG'!N889</f>
        <v>43175</v>
      </c>
      <c r="G892" s="13">
        <f>+'[1]Consolidado ORG'!P889</f>
        <v>2.6666666666666665</v>
      </c>
      <c r="H892" s="13">
        <f>+'[1]Consolidado ORG'!AG889</f>
        <v>0</v>
      </c>
      <c r="I892" s="14">
        <f>+'[1]Consolidado ORG'!T889</f>
        <v>38466087</v>
      </c>
      <c r="J892" s="14">
        <f>+'[1]Consolidado ORG'!AE889</f>
        <v>0</v>
      </c>
      <c r="K892" s="12" t="str">
        <f>+'[1]Consolidado ORG'!E889</f>
        <v>2 2. Selección abreviada</v>
      </c>
      <c r="L892" s="12" t="str">
        <f>+'[1]Consolidado ORG'!F889</f>
        <v>6 6. Otro</v>
      </c>
      <c r="M892" s="12" t="str">
        <f>+'[1]Consolidado ORG'!AK889</f>
        <v>https://www.colombiacompra.gov.co/tienda-virtual-del-estado-colombiano/ordenes-compra/24332</v>
      </c>
      <c r="N892" s="12" t="str">
        <f>+'[1]Consolidado ORG'!AL889</f>
        <v>CCE-24332</v>
      </c>
      <c r="O892" s="29"/>
    </row>
    <row r="893" spans="1:15" ht="45" x14ac:dyDescent="0.25">
      <c r="A893" s="11" t="str">
        <f>+'[1]Consolidado ORG'!A890</f>
        <v>SCJ-895-2017</v>
      </c>
      <c r="B893" s="12">
        <f>+'[1]Consolidado ORG'!B890</f>
        <v>43096</v>
      </c>
      <c r="C893" s="12" t="str">
        <f>+'[1]Consolidado ORG'!G890</f>
        <v>JEM SUPPLIES SAS</v>
      </c>
      <c r="D893" s="12" t="str">
        <f>+'[1]Consolidado ORG'!L890</f>
        <v>ADQUIRIR MATERIAL DE INTENDENCIA DESTINADO A LA DECIMO TERCERA BRIGADA DEL EJERCITO. MEDIANTE ADHESION AL ACUERDO MARCO PARA LA ADQUISICION DE MATERIAL DE INTENDENCIA CCE-311-1AMP-2015</v>
      </c>
      <c r="E893" s="12">
        <f>+'[1]Consolidado ORG'!M890</f>
        <v>43096</v>
      </c>
      <c r="F893" s="12">
        <f>+'[1]Consolidado ORG'!N890</f>
        <v>43175</v>
      </c>
      <c r="G893" s="13">
        <f>+'[1]Consolidado ORG'!P890</f>
        <v>2.6666666666666665</v>
      </c>
      <c r="H893" s="13">
        <f>+'[1]Consolidado ORG'!AG890</f>
        <v>0</v>
      </c>
      <c r="I893" s="14">
        <f>+'[1]Consolidado ORG'!T890</f>
        <v>107695001</v>
      </c>
      <c r="J893" s="14">
        <f>+'[1]Consolidado ORG'!AE890</f>
        <v>0</v>
      </c>
      <c r="K893" s="12" t="str">
        <f>+'[1]Consolidado ORG'!E890</f>
        <v>2 2. Selección abreviada</v>
      </c>
      <c r="L893" s="12" t="str">
        <f>+'[1]Consolidado ORG'!F890</f>
        <v>6 6. Otro</v>
      </c>
      <c r="M893" s="12" t="str">
        <f>+'[1]Consolidado ORG'!AK890</f>
        <v>https://www.colombiacompra.gov.co/tienda-virtual-del-estado-colombiano/ordenes-compra/24334</v>
      </c>
      <c r="N893" s="12" t="str">
        <f>+'[1]Consolidado ORG'!AL890</f>
        <v>CCE-24334</v>
      </c>
      <c r="O893" s="29"/>
    </row>
    <row r="894" spans="1:15" ht="45" x14ac:dyDescent="0.25">
      <c r="A894" s="11" t="str">
        <f>+'[1]Consolidado ORG'!A891</f>
        <v>SCJ-896-2017</v>
      </c>
      <c r="B894" s="12">
        <f>+'[1]Consolidado ORG'!B891</f>
        <v>43096</v>
      </c>
      <c r="C894" s="12" t="str">
        <f>+'[1]Consolidado ORG'!G891</f>
        <v>UNION TEMPORAL A4 -2015</v>
      </c>
      <c r="D894" s="12" t="str">
        <f>+'[1]Consolidado ORG'!L891</f>
        <v>ADQUIRIR MATERIAL DE INTENDENCIA DESTINADO A LA DECIMO TERCERA BRIGADA DEL EJERCITO. MEDIANTE ADHESION AL ACUERDO MARCO PARA LA ADQUISICION DE MATERIAL DE INTENDENCIA CCE-311-1AMP-2015</v>
      </c>
      <c r="E894" s="12">
        <f>+'[1]Consolidado ORG'!M891</f>
        <v>43096</v>
      </c>
      <c r="F894" s="12">
        <f>+'[1]Consolidado ORG'!N891</f>
        <v>43175</v>
      </c>
      <c r="G894" s="13">
        <f>+'[1]Consolidado ORG'!P891</f>
        <v>2.6666666666666665</v>
      </c>
      <c r="H894" s="13">
        <f>+'[1]Consolidado ORG'!AG891</f>
        <v>0</v>
      </c>
      <c r="I894" s="14">
        <f>+'[1]Consolidado ORG'!T891</f>
        <v>23120963</v>
      </c>
      <c r="J894" s="14">
        <f>+'[1]Consolidado ORG'!AE891</f>
        <v>0</v>
      </c>
      <c r="K894" s="12" t="str">
        <f>+'[1]Consolidado ORG'!E891</f>
        <v>2 2. Selección abreviada</v>
      </c>
      <c r="L894" s="12" t="str">
        <f>+'[1]Consolidado ORG'!F891</f>
        <v>6 6. Otro</v>
      </c>
      <c r="M894" s="12" t="str">
        <f>+'[1]Consolidado ORG'!AK891</f>
        <v>https://www.colombiacompra.gov.co/tienda-virtual-del-estado-colombiano/ordenes-compra/24339</v>
      </c>
      <c r="N894" s="12" t="str">
        <f>+'[1]Consolidado ORG'!AL891</f>
        <v>CCE-24339</v>
      </c>
      <c r="O894" s="29"/>
    </row>
    <row r="895" spans="1:15" ht="45" x14ac:dyDescent="0.25">
      <c r="A895" s="11" t="str">
        <f>+'[1]Consolidado ORG'!A892</f>
        <v>SCJ-897-2017</v>
      </c>
      <c r="B895" s="12">
        <f>+'[1]Consolidado ORG'!B892</f>
        <v>43096</v>
      </c>
      <c r="C895" s="12" t="str">
        <f>+'[1]Consolidado ORG'!G892</f>
        <v>UNION TEMPORAL A4 -2015</v>
      </c>
      <c r="D895" s="12" t="str">
        <f>+'[1]Consolidado ORG'!L892</f>
        <v>ADQUIRIR MATERIAL DE INTENDENCIA DESTINADO A LA DECIMO TERCERA BRIGADA DEL EJERCITO. MEDIANTE ADHESION AL ACUERDO MARCO PARA LA ADQUISICION DE MATERIAL DE INTENDENCIA CCE-311-1AMP-2015</v>
      </c>
      <c r="E895" s="12">
        <f>+'[1]Consolidado ORG'!M892</f>
        <v>43096</v>
      </c>
      <c r="F895" s="12">
        <f>+'[1]Consolidado ORG'!N892</f>
        <v>43175</v>
      </c>
      <c r="G895" s="13">
        <f>+'[1]Consolidado ORG'!P892</f>
        <v>2.6666666666666665</v>
      </c>
      <c r="H895" s="13">
        <f>+'[1]Consolidado ORG'!AG892</f>
        <v>0</v>
      </c>
      <c r="I895" s="14">
        <f>+'[1]Consolidado ORG'!T892</f>
        <v>109176253</v>
      </c>
      <c r="J895" s="14">
        <f>+'[1]Consolidado ORG'!AE892</f>
        <v>0</v>
      </c>
      <c r="K895" s="12" t="str">
        <f>+'[1]Consolidado ORG'!E892</f>
        <v>2 2. Selección abreviada</v>
      </c>
      <c r="L895" s="12" t="str">
        <f>+'[1]Consolidado ORG'!F892</f>
        <v>6 6. Otro</v>
      </c>
      <c r="M895" s="12" t="str">
        <f>+'[1]Consolidado ORG'!AK892</f>
        <v>https://www.colombiacompra.gov.co/tienda-virtual-del-estado-colombiano/ordenes-compra/24340</v>
      </c>
      <c r="N895" s="12" t="str">
        <f>+'[1]Consolidado ORG'!AL892</f>
        <v>CCE-24340</v>
      </c>
      <c r="O895" s="29"/>
    </row>
    <row r="896" spans="1:15" ht="45" x14ac:dyDescent="0.25">
      <c r="A896" s="11" t="str">
        <f>+'[1]Consolidado ORG'!A893</f>
        <v>SCJ-898-2017</v>
      </c>
      <c r="B896" s="12">
        <f>+'[1]Consolidado ORG'!B893</f>
        <v>43096</v>
      </c>
      <c r="C896" s="12" t="str">
        <f>+'[1]Consolidado ORG'!G893</f>
        <v>JEM SUPPLIES SAS</v>
      </c>
      <c r="D896" s="12" t="str">
        <f>+'[1]Consolidado ORG'!L893</f>
        <v>ADQUIRIR MATERIAL DE INTENDENCIA DESTINADO A LA DECIMO TERCERA BRIGADA DEL EJERCITO. MEDIANTE ADHESION AL ACUERDO MARCO PARA LA ADQUISICION DE MATERIAL DE INTENDENCIA CCE-311-1AMP-2015</v>
      </c>
      <c r="E896" s="12">
        <f>+'[1]Consolidado ORG'!M893</f>
        <v>43096</v>
      </c>
      <c r="F896" s="12">
        <f>+'[1]Consolidado ORG'!N893</f>
        <v>43175</v>
      </c>
      <c r="G896" s="13">
        <f>+'[1]Consolidado ORG'!P893</f>
        <v>2.6666666666666665</v>
      </c>
      <c r="H896" s="13">
        <f>+'[1]Consolidado ORG'!AG893</f>
        <v>0</v>
      </c>
      <c r="I896" s="14">
        <f>+'[1]Consolidado ORG'!T893</f>
        <v>44506001</v>
      </c>
      <c r="J896" s="14">
        <f>+'[1]Consolidado ORG'!AE893</f>
        <v>0</v>
      </c>
      <c r="K896" s="12" t="str">
        <f>+'[1]Consolidado ORG'!E893</f>
        <v>2 2. Selección abreviada</v>
      </c>
      <c r="L896" s="12" t="str">
        <f>+'[1]Consolidado ORG'!F893</f>
        <v>6 6. Otro</v>
      </c>
      <c r="M896" s="12" t="str">
        <f>+'[1]Consolidado ORG'!AK893</f>
        <v>https://www.colombiacompra.gov.co/tienda-virtual-del-estado-colombiano/ordenes-compra/24343</v>
      </c>
      <c r="N896" s="12" t="str">
        <f>+'[1]Consolidado ORG'!AL893</f>
        <v>CCE-24343</v>
      </c>
      <c r="O896" s="29"/>
    </row>
    <row r="897" spans="1:15" ht="45" x14ac:dyDescent="0.25">
      <c r="A897" s="11" t="str">
        <f>+'[1]Consolidado ORG'!A894</f>
        <v>SCJ-899-2017</v>
      </c>
      <c r="B897" s="12">
        <f>+'[1]Consolidado ORG'!B894</f>
        <v>43096</v>
      </c>
      <c r="C897" s="12" t="str">
        <f>+'[1]Consolidado ORG'!G894</f>
        <v>MANUFACTURAS CADUGI SAS</v>
      </c>
      <c r="D897" s="12" t="str">
        <f>+'[1]Consolidado ORG'!L894</f>
        <v>ADQUIRIR MATERIAL DE INTENDENCIA DESTINADO A LA DECIMO TERCERA BRIGADA DEL EJERCITO. MEDIANTE ADHESION AL ACUERDO MARCO PARA LA ADQUISICION DE MATERIAL DE INTENDENCIA CCE-311-1AMP-2015</v>
      </c>
      <c r="E897" s="12">
        <f>+'[1]Consolidado ORG'!M894</f>
        <v>43096</v>
      </c>
      <c r="F897" s="12">
        <f>+'[1]Consolidado ORG'!N894</f>
        <v>43175</v>
      </c>
      <c r="G897" s="13">
        <f>+'[1]Consolidado ORG'!P894</f>
        <v>2.6666666666666665</v>
      </c>
      <c r="H897" s="13">
        <f>+'[1]Consolidado ORG'!AG894</f>
        <v>0</v>
      </c>
      <c r="I897" s="14">
        <f>+'[1]Consolidado ORG'!T894</f>
        <v>23719007</v>
      </c>
      <c r="J897" s="14">
        <f>+'[1]Consolidado ORG'!AE894</f>
        <v>0</v>
      </c>
      <c r="K897" s="12" t="str">
        <f>+'[1]Consolidado ORG'!E894</f>
        <v>2 2. Selección abreviada</v>
      </c>
      <c r="L897" s="12" t="str">
        <f>+'[1]Consolidado ORG'!F894</f>
        <v>6 6. Otro</v>
      </c>
      <c r="M897" s="12" t="str">
        <f>+'[1]Consolidado ORG'!AK894</f>
        <v>https://www.colombiacompra.gov.co/tienda-virtual-del-estado-colombiano/ordenes-compra/24344</v>
      </c>
      <c r="N897" s="12" t="str">
        <f>+'[1]Consolidado ORG'!AL894</f>
        <v>CCE-24344</v>
      </c>
      <c r="O897" s="29"/>
    </row>
    <row r="898" spans="1:15" ht="45" x14ac:dyDescent="0.25">
      <c r="A898" s="11" t="str">
        <f>+'[1]Consolidado ORG'!A895</f>
        <v>SCJ-900-2017</v>
      </c>
      <c r="B898" s="12">
        <f>+'[1]Consolidado ORG'!B895</f>
        <v>43096</v>
      </c>
      <c r="C898" s="12" t="str">
        <f>+'[1]Consolidado ORG'!G895</f>
        <v>UNION TEMPORAL A4 -2015</v>
      </c>
      <c r="D898" s="12" t="str">
        <f>+'[1]Consolidado ORG'!L895</f>
        <v>ADQUIRIR MATERIAL DE INTENDENCIA DESTINADO A LA DECIMO TERCERA BRIGADA DEL EJERCITO. MEDIANTE ADHESION AL ACUERDO MARCO PARA LA ADQUISICION DE MATERIAL DE INTENDENCIA CCE-311-1AMP-2015</v>
      </c>
      <c r="E898" s="12">
        <f>+'[1]Consolidado ORG'!M895</f>
        <v>43096</v>
      </c>
      <c r="F898" s="12">
        <f>+'[1]Consolidado ORG'!N895</f>
        <v>43175</v>
      </c>
      <c r="G898" s="13">
        <f>+'[1]Consolidado ORG'!P895</f>
        <v>2.6666666666666665</v>
      </c>
      <c r="H898" s="13">
        <f>+'[1]Consolidado ORG'!AG895</f>
        <v>0</v>
      </c>
      <c r="I898" s="14">
        <f>+'[1]Consolidado ORG'!T895</f>
        <v>47102923</v>
      </c>
      <c r="J898" s="14">
        <f>+'[1]Consolidado ORG'!AE895</f>
        <v>0</v>
      </c>
      <c r="K898" s="12" t="str">
        <f>+'[1]Consolidado ORG'!E895</f>
        <v>2 2. Selección abreviada</v>
      </c>
      <c r="L898" s="12" t="str">
        <f>+'[1]Consolidado ORG'!F895</f>
        <v>6 6. Otro</v>
      </c>
      <c r="M898" s="12" t="str">
        <f>+'[1]Consolidado ORG'!AK895</f>
        <v>https://www.colombiacompra.gov.co/tienda-virtual-del-estado-colombiano/ordenes-compra/24346</v>
      </c>
      <c r="N898" s="12" t="str">
        <f>+'[1]Consolidado ORG'!AL895</f>
        <v>CCE-24346</v>
      </c>
      <c r="O898" s="29"/>
    </row>
    <row r="899" spans="1:15" ht="45" x14ac:dyDescent="0.25">
      <c r="A899" s="11" t="str">
        <f>+'[1]Consolidado ORG'!A896</f>
        <v>SCJ-901-2017</v>
      </c>
      <c r="B899" s="12">
        <f>+'[1]Consolidado ORG'!B896</f>
        <v>43096</v>
      </c>
      <c r="C899" s="12" t="str">
        <f>+'[1]Consolidado ORG'!G896</f>
        <v>PROTELA S.A</v>
      </c>
      <c r="D899" s="12" t="str">
        <f>+'[1]Consolidado ORG'!L896</f>
        <v>ADQUIRIR MATERIAL DE INTENDENCIA DESTINADO A LA DECIMO TERCERA BRIGADA DEL EJERCITO. MEDIANTE ADHESION AL ACUERDO MARCO PARA LA ADQUISICION DE MATERIAL DE INTENDENCIA CCE-311-1AMP-2015</v>
      </c>
      <c r="E899" s="12">
        <f>+'[1]Consolidado ORG'!M896</f>
        <v>43096</v>
      </c>
      <c r="F899" s="12">
        <f>+'[1]Consolidado ORG'!N896</f>
        <v>43175</v>
      </c>
      <c r="G899" s="13">
        <f>+'[1]Consolidado ORG'!P896</f>
        <v>2.6666666666666665</v>
      </c>
      <c r="H899" s="13">
        <f>+'[1]Consolidado ORG'!AG896</f>
        <v>0</v>
      </c>
      <c r="I899" s="14">
        <f>+'[1]Consolidado ORG'!T896</f>
        <v>15198681</v>
      </c>
      <c r="J899" s="14">
        <f>+'[1]Consolidado ORG'!AE896</f>
        <v>0</v>
      </c>
      <c r="K899" s="12" t="str">
        <f>+'[1]Consolidado ORG'!E896</f>
        <v>2 2. Selección abreviada</v>
      </c>
      <c r="L899" s="12" t="str">
        <f>+'[1]Consolidado ORG'!F896</f>
        <v>6 6. Otro</v>
      </c>
      <c r="M899" s="12" t="str">
        <f>+'[1]Consolidado ORG'!AK896</f>
        <v>https://www.colombiacompra.gov.co/tienda-virtual-del-estado-colombiano/ordenes-compra/24347</v>
      </c>
      <c r="N899" s="12" t="str">
        <f>+'[1]Consolidado ORG'!AL896</f>
        <v>CCE-24347</v>
      </c>
      <c r="O899" s="29"/>
    </row>
    <row r="900" spans="1:15" ht="45" x14ac:dyDescent="0.25">
      <c r="A900" s="11" t="str">
        <f>+'[1]Consolidado ORG'!A897</f>
        <v>SCJ-902-2017</v>
      </c>
      <c r="B900" s="12">
        <f>+'[1]Consolidado ORG'!B897</f>
        <v>43096</v>
      </c>
      <c r="C900" s="12" t="str">
        <f>+'[1]Consolidado ORG'!G897</f>
        <v>ESPUMADOS S.A</v>
      </c>
      <c r="D900" s="12" t="str">
        <f>+'[1]Consolidado ORG'!L897</f>
        <v>ADQUIRIR MATERIAL DE INTENDENCIA DESTINADO A LA DECIMO TERCERA BRIGADA DEL EJERCITO. MEDIANTE ADHESION AL ACUERDO MARCO PARA LA ADQUISICION DE MATERIAL DE INTENDENCIA CCE-311-1AMP-2015</v>
      </c>
      <c r="E900" s="12">
        <f>+'[1]Consolidado ORG'!M897</f>
        <v>43096</v>
      </c>
      <c r="F900" s="12">
        <f>+'[1]Consolidado ORG'!N897</f>
        <v>43175</v>
      </c>
      <c r="G900" s="13">
        <f>+'[1]Consolidado ORG'!P897</f>
        <v>2.6666666666666665</v>
      </c>
      <c r="H900" s="13">
        <f>+'[1]Consolidado ORG'!AG897</f>
        <v>0</v>
      </c>
      <c r="I900" s="14">
        <f>+'[1]Consolidado ORG'!T897</f>
        <v>75839378</v>
      </c>
      <c r="J900" s="14">
        <f>+'[1]Consolidado ORG'!AE897</f>
        <v>0</v>
      </c>
      <c r="K900" s="12" t="str">
        <f>+'[1]Consolidado ORG'!E897</f>
        <v>2 2. Selección abreviada</v>
      </c>
      <c r="L900" s="12" t="str">
        <f>+'[1]Consolidado ORG'!F897</f>
        <v>6 6. Otro</v>
      </c>
      <c r="M900" s="12" t="str">
        <f>+'[1]Consolidado ORG'!AK897</f>
        <v>https://www.colombiacompra.gov.co/tienda-virtual-del-estado-colombiano/ordenes-compra/24348</v>
      </c>
      <c r="N900" s="12" t="str">
        <f>+'[1]Consolidado ORG'!AL897</f>
        <v>CCE-24348</v>
      </c>
      <c r="O900" s="29"/>
    </row>
    <row r="901" spans="1:15" ht="45" x14ac:dyDescent="0.25">
      <c r="A901" s="11" t="str">
        <f>+'[1]Consolidado ORG'!A898</f>
        <v>SCJ-903-2017</v>
      </c>
      <c r="B901" s="12">
        <f>+'[1]Consolidado ORG'!B898</f>
        <v>43096</v>
      </c>
      <c r="C901" s="12" t="str">
        <f>+'[1]Consolidado ORG'!G898</f>
        <v>C.I. DISTRIHOGAR SAS</v>
      </c>
      <c r="D901" s="12" t="str">
        <f>+'[1]Consolidado ORG'!L898</f>
        <v>ADQUIRIR MATERIAL DE INTENDENCIA DESTINADO A LA DECIMO TERCERA BRIGADA DEL EJERCITO. MEDIANTE ADHESION AL ACUERDO MARCO PARA LA ADQUISICION DE MATERIAL DE INTENDENCIA CCE-311-1AMP-2015</v>
      </c>
      <c r="E901" s="12">
        <f>+'[1]Consolidado ORG'!M898</f>
        <v>43096</v>
      </c>
      <c r="F901" s="12">
        <f>+'[1]Consolidado ORG'!N898</f>
        <v>43175</v>
      </c>
      <c r="G901" s="13">
        <f>+'[1]Consolidado ORG'!P898</f>
        <v>2.6666666666666665</v>
      </c>
      <c r="H901" s="13">
        <f>+'[1]Consolidado ORG'!AG898</f>
        <v>0</v>
      </c>
      <c r="I901" s="14">
        <f>+'[1]Consolidado ORG'!T898</f>
        <v>23707005</v>
      </c>
      <c r="J901" s="14">
        <f>+'[1]Consolidado ORG'!AE898</f>
        <v>0</v>
      </c>
      <c r="K901" s="12" t="str">
        <f>+'[1]Consolidado ORG'!E898</f>
        <v>2 2. Selección abreviada</v>
      </c>
      <c r="L901" s="12" t="str">
        <f>+'[1]Consolidado ORG'!F898</f>
        <v>6 6. Otro</v>
      </c>
      <c r="M901" s="12" t="str">
        <f>+'[1]Consolidado ORG'!AK898</f>
        <v>https://www.colombiacompra.gov.co/tienda-virtual-del-estado-colombiano/ordenes-compra/24349</v>
      </c>
      <c r="N901" s="12" t="str">
        <f>+'[1]Consolidado ORG'!AL898</f>
        <v>CCE-24349</v>
      </c>
      <c r="O901" s="29"/>
    </row>
    <row r="902" spans="1:15" ht="45" x14ac:dyDescent="0.25">
      <c r="A902" s="11" t="str">
        <f>+'[1]Consolidado ORG'!A899</f>
        <v>SCJ-904-2017</v>
      </c>
      <c r="B902" s="12">
        <f>+'[1]Consolidado ORG'!B899</f>
        <v>43096</v>
      </c>
      <c r="C902" s="12" t="str">
        <f>+'[1]Consolidado ORG'!G899</f>
        <v>INVERSIONES SARA DE COLOMBIA SAS</v>
      </c>
      <c r="D902" s="12" t="str">
        <f>+'[1]Consolidado ORG'!L899</f>
        <v>ADQUIRIR MATERIAL DE INTENDENCIA DESTINADO A LA DECIMO TERCERA BRIGADA DEL EJERCITO. MEDIANTE ADHESION AL ACUERDO MARCO PARA LA ADQUISICION DE MATERIAL DE INTENDENCIA CCE-311-1AMP-2015</v>
      </c>
      <c r="E902" s="12">
        <f>+'[1]Consolidado ORG'!M899</f>
        <v>43096</v>
      </c>
      <c r="F902" s="12">
        <f>+'[1]Consolidado ORG'!N899</f>
        <v>43175</v>
      </c>
      <c r="G902" s="13">
        <f>+'[1]Consolidado ORG'!P899</f>
        <v>2.6666666666666665</v>
      </c>
      <c r="H902" s="13">
        <f>+'[1]Consolidado ORG'!AG899</f>
        <v>0</v>
      </c>
      <c r="I902" s="14">
        <f>+'[1]Consolidado ORG'!T899</f>
        <v>160360831</v>
      </c>
      <c r="J902" s="14">
        <f>+'[1]Consolidado ORG'!AE899</f>
        <v>0</v>
      </c>
      <c r="K902" s="12" t="str">
        <f>+'[1]Consolidado ORG'!E899</f>
        <v>2 2. Selección abreviada</v>
      </c>
      <c r="L902" s="12" t="str">
        <f>+'[1]Consolidado ORG'!F899</f>
        <v>6 6. Otro</v>
      </c>
      <c r="M902" s="12" t="str">
        <f>+'[1]Consolidado ORG'!AK899</f>
        <v>https://www.colombiacompra.gov.co/tienda-virtual-del-estado-colombiano/ordenes-compra/24350</v>
      </c>
      <c r="N902" s="12" t="str">
        <f>+'[1]Consolidado ORG'!AL899</f>
        <v>CCE-24350</v>
      </c>
      <c r="O902" s="29"/>
    </row>
    <row r="903" spans="1:15" ht="45" x14ac:dyDescent="0.25">
      <c r="A903" s="11" t="str">
        <f>+'[1]Consolidado ORG'!A900</f>
        <v>SCJ-905-2017</v>
      </c>
      <c r="B903" s="12">
        <f>+'[1]Consolidado ORG'!B900</f>
        <v>43096</v>
      </c>
      <c r="C903" s="12" t="str">
        <f>+'[1]Consolidado ORG'!G900</f>
        <v>CONSORCIO ISA</v>
      </c>
      <c r="D903" s="12" t="str">
        <f>+'[1]Consolidado ORG'!L900</f>
        <v>ADQUIRIR MATERIAL DE INTENDENCIA DESTINADO A LA DECIMO TERCERA BRIGADA DEL EJERCITO. MEDIANTE ADHESION AL ACUERDO MARCO PARA LA ADQUISICION DE MATERIAL DE INTENDENCIA CCE-311-1AMP-2015</v>
      </c>
      <c r="E903" s="12">
        <f>+'[1]Consolidado ORG'!M900</f>
        <v>43096</v>
      </c>
      <c r="F903" s="12">
        <f>+'[1]Consolidado ORG'!N900</f>
        <v>43175</v>
      </c>
      <c r="G903" s="13">
        <f>+'[1]Consolidado ORG'!P900</f>
        <v>2.6666666666666665</v>
      </c>
      <c r="H903" s="13">
        <f>+'[1]Consolidado ORG'!AG900</f>
        <v>0</v>
      </c>
      <c r="I903" s="14">
        <f>+'[1]Consolidado ORG'!T900</f>
        <v>94336796</v>
      </c>
      <c r="J903" s="14">
        <f>+'[1]Consolidado ORG'!AE900</f>
        <v>0</v>
      </c>
      <c r="K903" s="12" t="str">
        <f>+'[1]Consolidado ORG'!E900</f>
        <v>2 2. Selección abreviada</v>
      </c>
      <c r="L903" s="12" t="str">
        <f>+'[1]Consolidado ORG'!F900</f>
        <v>6 6. Otro</v>
      </c>
      <c r="M903" s="12" t="str">
        <f>+'[1]Consolidado ORG'!AK900</f>
        <v>https://www.colombiacompra.gov.co/tienda-virtual-del-estado-colombiano/ordenes-compra/24352</v>
      </c>
      <c r="N903" s="12" t="str">
        <f>+'[1]Consolidado ORG'!AL900</f>
        <v>CCE-24352</v>
      </c>
      <c r="O903" s="29"/>
    </row>
    <row r="904" spans="1:15" ht="45" x14ac:dyDescent="0.25">
      <c r="A904" s="11" t="str">
        <f>+'[1]Consolidado ORG'!A901</f>
        <v>SCJ-906-2017</v>
      </c>
      <c r="B904" s="12">
        <f>+'[1]Consolidado ORG'!B901</f>
        <v>43096</v>
      </c>
      <c r="C904" s="12" t="str">
        <f>+'[1]Consolidado ORG'!G901</f>
        <v>JEM SUPPLIES SAS</v>
      </c>
      <c r="D904" s="12" t="str">
        <f>+'[1]Consolidado ORG'!L901</f>
        <v>ADQUIRIR MATERIAL DE INTENDENCIA DESTINADO A LA DECIMO TERCERA BRIGADA DEL EJERCITO. MEDIANTE ADHESION AL ACUERDO MARCO PARA LA ADQUISICION DE MATERIAL DE INTENDENCIA CCE-311-1AMP-2015</v>
      </c>
      <c r="E904" s="12">
        <f>+'[1]Consolidado ORG'!M901</f>
        <v>43096</v>
      </c>
      <c r="F904" s="12">
        <f>+'[1]Consolidado ORG'!N901</f>
        <v>43175</v>
      </c>
      <c r="G904" s="13">
        <f>+'[1]Consolidado ORG'!P901</f>
        <v>2.6666666666666665</v>
      </c>
      <c r="H904" s="13">
        <f>+'[1]Consolidado ORG'!AG901</f>
        <v>0</v>
      </c>
      <c r="I904" s="14">
        <f>+'[1]Consolidado ORG'!T901</f>
        <v>7140000</v>
      </c>
      <c r="J904" s="14">
        <f>+'[1]Consolidado ORG'!AE901</f>
        <v>0</v>
      </c>
      <c r="K904" s="12" t="str">
        <f>+'[1]Consolidado ORG'!E901</f>
        <v>2 2. Selección abreviada</v>
      </c>
      <c r="L904" s="12" t="str">
        <f>+'[1]Consolidado ORG'!F901</f>
        <v>6 6. Otro</v>
      </c>
      <c r="M904" s="12" t="str">
        <f>+'[1]Consolidado ORG'!AK901</f>
        <v>https://www.colombiacompra.gov.co/tienda-virtual-del-estado-colombiano/ordenes-compra/24353</v>
      </c>
      <c r="N904" s="12" t="str">
        <f>+'[1]Consolidado ORG'!AL901</f>
        <v>CCE-24353</v>
      </c>
      <c r="O904" s="29"/>
    </row>
    <row r="905" spans="1:15" ht="56.25" x14ac:dyDescent="0.25">
      <c r="A905" s="11" t="str">
        <f>+'[1]Consolidado ORG'!A902</f>
        <v>SCJ-907-2017</v>
      </c>
      <c r="B905" s="12">
        <f>+'[1]Consolidado ORG'!B902</f>
        <v>43096</v>
      </c>
      <c r="C905" s="12" t="str">
        <f>+'[1]Consolidado ORG'!G902</f>
        <v>TECNIMOTOR REPUESTOS Y RECTIFICADORA SAS</v>
      </c>
      <c r="D905" s="12" t="str">
        <f>+'[1]Consolidado ORG'!L902</f>
        <v>PRESTACION DE SERVICIO DE MANTENIMIENTO PREVENTIVO Y CORRECTIVO CON INSUMOS, RUPUESTOS Y MANO DE OBRA, ASI COMOP EL SERVICIO DE REVISION TECNICO MECANICA DE LOS VEHICULOS MARCA MITSUBISHI DE PROPIEDAD Y A CARGO DE LA SECRETARIA DISTRITAL DE SEGURIDAD, CONVIVENCIA Y JUSTICIA.</v>
      </c>
      <c r="E905" s="12">
        <f>+'[1]Consolidado ORG'!M902</f>
        <v>43096</v>
      </c>
      <c r="F905" s="12">
        <f>+'[1]Consolidado ORG'!N902</f>
        <v>43185</v>
      </c>
      <c r="G905" s="13">
        <f>+'[1]Consolidado ORG'!P902</f>
        <v>3</v>
      </c>
      <c r="H905" s="13">
        <f>+'[1]Consolidado ORG'!AG902</f>
        <v>0</v>
      </c>
      <c r="I905" s="14">
        <f>+'[1]Consolidado ORG'!T902</f>
        <v>40975000</v>
      </c>
      <c r="J905" s="14">
        <f>+'[1]Consolidado ORG'!AE902</f>
        <v>0</v>
      </c>
      <c r="K905" s="12" t="str">
        <f>+'[1]Consolidado ORG'!E902</f>
        <v>4 4. Mínima cuantía</v>
      </c>
      <c r="L905" s="12" t="str">
        <f>+'[1]Consolidado ORG'!F902</f>
        <v>6 6. Otro</v>
      </c>
      <c r="M905" s="12" t="str">
        <f>+'[1]Consolidado ORG'!AK902</f>
        <v>https://community.secop.gov.co/Public/Tendering/OpportunityDetail/Index?noticeUID=CO1.NTC.271124</v>
      </c>
      <c r="N905" s="12" t="str">
        <f>+'[1]Consolidado ORG'!AL902</f>
        <v>CO1.NTC.271124</v>
      </c>
      <c r="O905" s="29"/>
    </row>
    <row r="906" spans="1:15" ht="33.75" x14ac:dyDescent="0.25">
      <c r="A906" s="11" t="str">
        <f>+'[1]Consolidado ORG'!A903</f>
        <v>SCJ-908-2017</v>
      </c>
      <c r="B906" s="12">
        <f>+'[1]Consolidado ORG'!B903</f>
        <v>43097</v>
      </c>
      <c r="C906" s="12" t="str">
        <f>+'[1]Consolidado ORG'!G903</f>
        <v>DISEÑO E IMPORTACION DE SOLUCIONES SAS</v>
      </c>
      <c r="D906" s="12" t="str">
        <f>+'[1]Consolidado ORG'!L903</f>
        <v>LA ADQUISICIÓN DE ORUGAS SALVA ESCALERAS CON SILLA DE RUEDAS DESTINADAS A LAS CASAS DE JUSTICIA DE USAQUEN Y USME DE LA CIUDAD BOGOTÁ.</v>
      </c>
      <c r="E906" s="12">
        <f>+'[1]Consolidado ORG'!M903</f>
        <v>43097</v>
      </c>
      <c r="F906" s="12">
        <f>+'[1]Consolidado ORG'!N903</f>
        <v>43127</v>
      </c>
      <c r="G906" s="13">
        <f>+'[1]Consolidado ORG'!P903</f>
        <v>1</v>
      </c>
      <c r="H906" s="13">
        <f>+'[1]Consolidado ORG'!AG903</f>
        <v>0</v>
      </c>
      <c r="I906" s="14">
        <f>+'[1]Consolidado ORG'!T903</f>
        <v>31800000</v>
      </c>
      <c r="J906" s="14">
        <f>+'[1]Consolidado ORG'!AE903</f>
        <v>0</v>
      </c>
      <c r="K906" s="12" t="str">
        <f>+'[1]Consolidado ORG'!E903</f>
        <v>4 4. Mínima cuantía</v>
      </c>
      <c r="L906" s="12" t="str">
        <f>+'[1]Consolidado ORG'!F903</f>
        <v>6 6. Otro</v>
      </c>
      <c r="M906" s="12" t="str">
        <f>+'[1]Consolidado ORG'!AK903</f>
        <v>https://community.secop.gov.co/Public/Tendering/OpportunityDetail/Index?noticeUID=CO1.NTC.272036</v>
      </c>
      <c r="N906" s="12" t="str">
        <f>+'[1]Consolidado ORG'!AL903</f>
        <v>CO1.NTC.272036</v>
      </c>
      <c r="O906" s="29"/>
    </row>
    <row r="907" spans="1:15" ht="33.75" x14ac:dyDescent="0.25">
      <c r="A907" s="11" t="str">
        <f>+'[1]Consolidado ORG'!A904</f>
        <v>SCJ-909-2017</v>
      </c>
      <c r="B907" s="12">
        <f>+'[1]Consolidado ORG'!B904</f>
        <v>43097</v>
      </c>
      <c r="C907" s="12" t="str">
        <f>+'[1]Consolidado ORG'!G904</f>
        <v>INGEVEC S.A.S</v>
      </c>
      <c r="D907" s="12" t="str">
        <f>+'[1]Consolidado ORG'!L904</f>
        <v>ADQUISICIÓN DE INTERCOMUNICADORES PARA CASCO DE SEGURIDAD PARA MOTOCICLISTAS DESTINADOS A LA POLICIA NACIONAL</v>
      </c>
      <c r="E907" s="12">
        <f>+'[1]Consolidado ORG'!M904</f>
        <v>43097</v>
      </c>
      <c r="F907" s="12">
        <f>+'[1]Consolidado ORG'!N904</f>
        <v>43126</v>
      </c>
      <c r="G907" s="13">
        <f>+'[1]Consolidado ORG'!P904</f>
        <v>1</v>
      </c>
      <c r="H907" s="13">
        <f>+'[1]Consolidado ORG'!AG904</f>
        <v>0</v>
      </c>
      <c r="I907" s="14">
        <f>+'[1]Consolidado ORG'!T904</f>
        <v>47083140</v>
      </c>
      <c r="J907" s="14">
        <f>+'[1]Consolidado ORG'!AE904</f>
        <v>0</v>
      </c>
      <c r="K907" s="12" t="str">
        <f>+'[1]Consolidado ORG'!E904</f>
        <v>4 4. Mínima cuantía</v>
      </c>
      <c r="L907" s="12" t="str">
        <f>+'[1]Consolidado ORG'!F904</f>
        <v>6 6. Otro</v>
      </c>
      <c r="M907" s="12" t="str">
        <f>+'[1]Consolidado ORG'!AK904</f>
        <v>https://community.secop.gov.co/Public/Tendering/OpportunityDetail/Index?noticeUID=CO1.NTC.273063</v>
      </c>
      <c r="N907" s="12" t="str">
        <f>+'[1]Consolidado ORG'!AL904</f>
        <v>CO1.NTC.273063</v>
      </c>
      <c r="O907" s="29"/>
    </row>
    <row r="908" spans="1:15" ht="33.75" x14ac:dyDescent="0.25">
      <c r="A908" s="11" t="str">
        <f>+'[1]Consolidado ORG'!A905</f>
        <v>SCJ-910-2017</v>
      </c>
      <c r="B908" s="12">
        <f>+'[1]Consolidado ORG'!B905</f>
        <v>43095</v>
      </c>
      <c r="C908" s="12" t="str">
        <f>+'[1]Consolidado ORG'!G905</f>
        <v>DISTRIBUIDORA NISSAN S.A</v>
      </c>
      <c r="D908" s="12" t="str">
        <f>+'[1]Consolidado ORG'!L905</f>
        <v>ADQUISICIÓN DE VEHICULOS PARA LA SECRETARIA DISTRITAL DE SEGURIDAD, CONVIVENCIA Y JUSTICIA Y AL SERVICIO DE LOS ORGANISMOS DE SEGURIDAD Y DEFENSA DE BOGOTA</v>
      </c>
      <c r="E908" s="12">
        <f>+'[1]Consolidado ORG'!M905</f>
        <v>43095</v>
      </c>
      <c r="F908" s="12">
        <f>+'[1]Consolidado ORG'!N905</f>
        <v>43156</v>
      </c>
      <c r="G908" s="13">
        <f>+'[1]Consolidado ORG'!P905</f>
        <v>2</v>
      </c>
      <c r="H908" s="13">
        <f>+'[1]Consolidado ORG'!AG905</f>
        <v>0</v>
      </c>
      <c r="I908" s="14">
        <f>+'[1]Consolidado ORG'!T905</f>
        <v>2584311900</v>
      </c>
      <c r="J908" s="14">
        <f>+'[1]Consolidado ORG'!AE905</f>
        <v>0</v>
      </c>
      <c r="K908" s="12" t="str">
        <f>+'[1]Consolidado ORG'!E905</f>
        <v>2 2. Selección abreviada</v>
      </c>
      <c r="L908" s="12" t="str">
        <f>+'[1]Consolidado ORG'!F905</f>
        <v>6 6. Otro</v>
      </c>
      <c r="M908" s="12" t="str">
        <f>+'[1]Consolidado ORG'!AK905</f>
        <v>https://www.colombiacompra.gov.co/tienda-virtual-del-estado-colombiano/ordenes-compra/24249</v>
      </c>
      <c r="N908" s="12" t="str">
        <f>+'[1]Consolidado ORG'!AL905</f>
        <v>CCE-24249</v>
      </c>
      <c r="O908" s="29"/>
    </row>
    <row r="909" spans="1:15" ht="33.75" x14ac:dyDescent="0.25">
      <c r="A909" s="11" t="str">
        <f>+'[1]Consolidado ORG'!A906</f>
        <v>SCJ-911-2017</v>
      </c>
      <c r="B909" s="12">
        <f>+'[1]Consolidado ORG'!B906</f>
        <v>43095</v>
      </c>
      <c r="C909" s="12" t="str">
        <f>+'[1]Consolidado ORG'!G906</f>
        <v>AUTOMAYOR</v>
      </c>
      <c r="D909" s="12" t="str">
        <f>+'[1]Consolidado ORG'!L906</f>
        <v>ADQUISICIÓN DE VEHICULOS PARA LA SECRETARIA DISTRITAL DE SEGURIDAD, CONVIVENCIA Y JUSTICIA Y AL SERVICIO DE LOS ORGANISMOS DE SEGURIDAD Y DEFENSA DE BOGOTA</v>
      </c>
      <c r="E909" s="12">
        <f>+'[1]Consolidado ORG'!M906</f>
        <v>43095</v>
      </c>
      <c r="F909" s="12">
        <f>+'[1]Consolidado ORG'!N906</f>
        <v>43156</v>
      </c>
      <c r="G909" s="13">
        <f>+'[1]Consolidado ORG'!P906</f>
        <v>2</v>
      </c>
      <c r="H909" s="13">
        <f>+'[1]Consolidado ORG'!AG906</f>
        <v>0</v>
      </c>
      <c r="I909" s="14">
        <f>+'[1]Consolidado ORG'!T906</f>
        <v>275885264</v>
      </c>
      <c r="J909" s="14">
        <f>+'[1]Consolidado ORG'!AE906</f>
        <v>137942632</v>
      </c>
      <c r="K909" s="12" t="str">
        <f>+'[1]Consolidado ORG'!E906</f>
        <v>2 2. Selección abreviada</v>
      </c>
      <c r="L909" s="12" t="str">
        <f>+'[1]Consolidado ORG'!F906</f>
        <v>6 6. Otro</v>
      </c>
      <c r="M909" s="12" t="str">
        <f>+'[1]Consolidado ORG'!AK906</f>
        <v>https://www.colombiacompra.gov.co/tienda-virtual-del-estado-colombiano/ordenes-compra/24247</v>
      </c>
      <c r="N909" s="12" t="str">
        <f>+'[1]Consolidado ORG'!AL906</f>
        <v>CCE-24247</v>
      </c>
      <c r="O909" s="29"/>
    </row>
    <row r="910" spans="1:15" ht="33.75" x14ac:dyDescent="0.25">
      <c r="A910" s="11" t="str">
        <f>+'[1]Consolidado ORG'!A907</f>
        <v>SCJ-912-2017</v>
      </c>
      <c r="B910" s="12">
        <f>+'[1]Consolidado ORG'!B907</f>
        <v>43095</v>
      </c>
      <c r="C910" s="12" t="str">
        <f>+'[1]Consolidado ORG'!G907</f>
        <v>DISTRIBUIDORA NISSAN S.A</v>
      </c>
      <c r="D910" s="12" t="str">
        <f>+'[1]Consolidado ORG'!L907</f>
        <v>ADQUISICIÓN DE VEHICULOS PARA LA SECRETARIA DISTRITAL DE SEGURIDAD, CONVIVENCIA Y JUSTICIA Y AL SERVICIO DE LOS ORGANISMOS DE SEGURIDAD Y DEFENSA DE BOGOTA</v>
      </c>
      <c r="E910" s="12">
        <f>+'[1]Consolidado ORG'!M907</f>
        <v>43095</v>
      </c>
      <c r="F910" s="12">
        <f>+'[1]Consolidado ORG'!N907</f>
        <v>43190</v>
      </c>
      <c r="G910" s="13">
        <f>+'[1]Consolidado ORG'!P907</f>
        <v>2</v>
      </c>
      <c r="H910" s="13">
        <f>+'[1]Consolidado ORG'!AG907</f>
        <v>34</v>
      </c>
      <c r="I910" s="14">
        <f>+'[1]Consolidado ORG'!T907</f>
        <v>311070374</v>
      </c>
      <c r="J910" s="14">
        <f>+'[1]Consolidado ORG'!AE907</f>
        <v>0</v>
      </c>
      <c r="K910" s="12" t="str">
        <f>+'[1]Consolidado ORG'!E907</f>
        <v>2 2. Selección abreviada</v>
      </c>
      <c r="L910" s="12" t="str">
        <f>+'[1]Consolidado ORG'!F907</f>
        <v>6 6. Otro</v>
      </c>
      <c r="M910" s="12" t="str">
        <f>+'[1]Consolidado ORG'!AK907</f>
        <v>https://www.colombiacompra.gov.co/tienda-virtual-del-estado-colombiano/ordenes-compra/24245</v>
      </c>
      <c r="N910" s="12" t="str">
        <f>+'[1]Consolidado ORG'!AL907</f>
        <v>CCE-24245</v>
      </c>
      <c r="O910" s="29"/>
    </row>
    <row r="911" spans="1:15" ht="45" x14ac:dyDescent="0.25">
      <c r="A911" s="11" t="str">
        <f>+'[1]Consolidado ORG'!A908</f>
        <v>SCJ-913-2017</v>
      </c>
      <c r="B911" s="12">
        <f>+'[1]Consolidado ORG'!B908</f>
        <v>43097</v>
      </c>
      <c r="C911" s="12" t="str">
        <f>+'[1]Consolidado ORG'!G908</f>
        <v>PRACO DIDACOL SAS</v>
      </c>
      <c r="D911" s="12" t="str">
        <f>+'[1]Consolidado ORG'!L908</f>
        <v>AQUISICIÓN DE UN BUS Y UNA GRUA CAMA BAJA PARA LA SERCETARIA DISTRITAL DE SEGURIDAD CONVIVENCIA Y JUSTICIA Y AL SERVICIO DE LOS ORGANISMOS DE SEGURIDAD Y DEFENSA DE BOGOTA</v>
      </c>
      <c r="E911" s="12">
        <f>+'[1]Consolidado ORG'!M908</f>
        <v>43097</v>
      </c>
      <c r="F911" s="12">
        <f>+'[1]Consolidado ORG'!N908</f>
        <v>43247</v>
      </c>
      <c r="G911" s="13">
        <f>+'[1]Consolidado ORG'!P908</f>
        <v>5</v>
      </c>
      <c r="H911" s="13">
        <f>+'[1]Consolidado ORG'!AG908</f>
        <v>0</v>
      </c>
      <c r="I911" s="14">
        <f>+'[1]Consolidado ORG'!T908</f>
        <v>317383318</v>
      </c>
      <c r="J911" s="14">
        <f>+'[1]Consolidado ORG'!AE908</f>
        <v>0</v>
      </c>
      <c r="K911" s="12" t="str">
        <f>+'[1]Consolidado ORG'!E908</f>
        <v>2 2. Selección abreviada</v>
      </c>
      <c r="L911" s="12" t="str">
        <f>+'[1]Consolidado ORG'!F908</f>
        <v>6 6. Otro</v>
      </c>
      <c r="M911" s="12" t="str">
        <f>+'[1]Consolidado ORG'!AK908</f>
        <v>https://www.colombiacompra.gov.co/tienda-virtual-del-estado-colombiano/ordenes-compra/24402</v>
      </c>
      <c r="N911" s="12" t="str">
        <f>+'[1]Consolidado ORG'!AL908</f>
        <v>CCE-24402</v>
      </c>
      <c r="O911" s="29"/>
    </row>
    <row r="912" spans="1:15" ht="45" x14ac:dyDescent="0.25">
      <c r="A912" s="11" t="str">
        <f>+'[1]Consolidado ORG'!A909</f>
        <v>SCJ-914-2017</v>
      </c>
      <c r="B912" s="12">
        <f>+'[1]Consolidado ORG'!B909</f>
        <v>43097</v>
      </c>
      <c r="C912" s="12" t="str">
        <f>+'[1]Consolidado ORG'!G909</f>
        <v>PRACO DIDACOL SAS</v>
      </c>
      <c r="D912" s="12" t="str">
        <f>+'[1]Consolidado ORG'!L909</f>
        <v>AQUISICIÓN DE UN BUS Y UNA GRUA CAMA BAJA PARA LA SERCETARIA DISTRITAL DE SEGURIDAD CONVIVENCIA Y JUSTICIA Y AL SERVICIO DE LOS ORGANISMOS DE SEGURIDAD Y DEFENSA DE BOGOTA</v>
      </c>
      <c r="E912" s="12">
        <f>+'[1]Consolidado ORG'!M909</f>
        <v>43097</v>
      </c>
      <c r="F912" s="12">
        <f>+'[1]Consolidado ORG'!N909</f>
        <v>43247</v>
      </c>
      <c r="G912" s="13">
        <f>+'[1]Consolidado ORG'!P909</f>
        <v>5</v>
      </c>
      <c r="H912" s="13">
        <f>+'[1]Consolidado ORG'!AG909</f>
        <v>0</v>
      </c>
      <c r="I912" s="14">
        <f>+'[1]Consolidado ORG'!T909</f>
        <v>232974532</v>
      </c>
      <c r="J912" s="14">
        <f>+'[1]Consolidado ORG'!AE909</f>
        <v>0</v>
      </c>
      <c r="K912" s="12" t="str">
        <f>+'[1]Consolidado ORG'!E909</f>
        <v>2 2. Selección abreviada</v>
      </c>
      <c r="L912" s="12" t="str">
        <f>+'[1]Consolidado ORG'!F909</f>
        <v>6 6. Otro</v>
      </c>
      <c r="M912" s="12" t="str">
        <f>+'[1]Consolidado ORG'!AK909</f>
        <v>https://www.colombiacompra.gov.co/tienda-virtual-del-estado-colombiano/ordenes-compra/24401</v>
      </c>
      <c r="N912" s="12" t="str">
        <f>+'[1]Consolidado ORG'!AL909</f>
        <v>CCE-24401</v>
      </c>
      <c r="O912" s="29"/>
    </row>
    <row r="913" spans="1:15" ht="33.75" x14ac:dyDescent="0.25">
      <c r="A913" s="11" t="str">
        <f>+'[1]Consolidado ORG'!A910</f>
        <v>SCJ-915-2017</v>
      </c>
      <c r="B913" s="12">
        <f>+'[1]Consolidado ORG'!B910</f>
        <v>43097</v>
      </c>
      <c r="C913" s="12" t="str">
        <f>+'[1]Consolidado ORG'!G910</f>
        <v>INCOLMOTOS YAMAHA SA</v>
      </c>
      <c r="D913" s="12" t="str">
        <f>+'[1]Consolidado ORG'!L910</f>
        <v>ADQUISICIÓN DE MOTOCICLETAS PARA LA SECRETARIA DISTRITAL DE SEGURIDAD, CONVIVENCIA Y JUSTICIA Y AL SERVICIO DE LOS ORGANISMOS DE SEGURIDAD Y DEFENSA DE BOGOTA</v>
      </c>
      <c r="E913" s="12">
        <f>+'[1]Consolidado ORG'!M910</f>
        <v>43097</v>
      </c>
      <c r="F913" s="12">
        <f>+'[1]Consolidado ORG'!N910</f>
        <v>43186</v>
      </c>
      <c r="G913" s="13">
        <f>+'[1]Consolidado ORG'!P910</f>
        <v>3</v>
      </c>
      <c r="H913" s="13">
        <f>+'[1]Consolidado ORG'!AG910</f>
        <v>0</v>
      </c>
      <c r="I913" s="14">
        <f>+'[1]Consolidado ORG'!T910</f>
        <v>4976585231</v>
      </c>
      <c r="J913" s="14">
        <f>+'[1]Consolidado ORG'!AE910</f>
        <v>450115230</v>
      </c>
      <c r="K913" s="12" t="str">
        <f>+'[1]Consolidado ORG'!E910</f>
        <v>2 2. Selección abreviada</v>
      </c>
      <c r="L913" s="12" t="str">
        <f>+'[1]Consolidado ORG'!F910</f>
        <v>6 6. Otro</v>
      </c>
      <c r="M913" s="12" t="str">
        <f>+'[1]Consolidado ORG'!AK910</f>
        <v>https://www.colombiacompra.gov.co/tienda-virtual-del-estado-colombiano/ordenes-compra/24415</v>
      </c>
      <c r="N913" s="12" t="str">
        <f>+'[1]Consolidado ORG'!AL910</f>
        <v>CCE-24414</v>
      </c>
      <c r="O913" s="29"/>
    </row>
    <row r="914" spans="1:15" ht="33.75" x14ac:dyDescent="0.25">
      <c r="A914" s="11" t="str">
        <f>+'[1]Consolidado ORG'!A911</f>
        <v>SCJ-916-2017</v>
      </c>
      <c r="B914" s="12">
        <f>+'[1]Consolidado ORG'!B911</f>
        <v>43097</v>
      </c>
      <c r="C914" s="12" t="str">
        <f>+'[1]Consolidado ORG'!G911</f>
        <v>ZUMARCE SAS</v>
      </c>
      <c r="D914" s="12" t="str">
        <f>+'[1]Consolidado ORG'!L911</f>
        <v xml:space="preserve">ADQUISICIÓN DE EQUIPOS Y ELEMENTOS AUDIOVISUALES PARA LA SECRETARÍA DISTRITAL DE SEGURIDAD CONVIVENCIA Y JUSTICIA </v>
      </c>
      <c r="E914" s="12">
        <f>+'[1]Consolidado ORG'!M911</f>
        <v>43098</v>
      </c>
      <c r="F914" s="12">
        <f>+'[1]Consolidado ORG'!N911</f>
        <v>43187</v>
      </c>
      <c r="G914" s="13">
        <f>+'[1]Consolidado ORG'!P911</f>
        <v>3</v>
      </c>
      <c r="H914" s="13">
        <f>+'[1]Consolidado ORG'!AG911</f>
        <v>0</v>
      </c>
      <c r="I914" s="14">
        <f>+'[1]Consolidado ORG'!T911</f>
        <v>31017300</v>
      </c>
      <c r="J914" s="14">
        <f>+'[1]Consolidado ORG'!AE911</f>
        <v>0</v>
      </c>
      <c r="K914" s="12" t="str">
        <f>+'[1]Consolidado ORG'!E911</f>
        <v>4 4. Mínima cuantía</v>
      </c>
      <c r="L914" s="12" t="str">
        <f>+'[1]Consolidado ORG'!F911</f>
        <v>6 6. Otro</v>
      </c>
      <c r="M914" s="12" t="str">
        <f>+'[1]Consolidado ORG'!AK911</f>
        <v>https://community.secop.gov.co/Public/Tendering/OpportunityDetail/Index?noticeUID=CO1.NTC.272962</v>
      </c>
      <c r="N914" s="12" t="str">
        <f>+'[1]Consolidado ORG'!AL911</f>
        <v>CO1.NTC.272962</v>
      </c>
      <c r="O914" s="29"/>
    </row>
  </sheetData>
  <autoFilter ref="A5:N914" xr:uid="{00000000-0009-0000-0000-000000000000}"/>
  <mergeCells count="2">
    <mergeCell ref="A1:O3"/>
    <mergeCell ref="A4:O4"/>
  </mergeCells>
  <printOptions gridLines="1"/>
  <pageMargins left="0.70866141732283472" right="0.70866141732283472" top="0.74803149606299213" bottom="0.74803149606299213" header="0.31496062992125984" footer="0.31496062992125984"/>
  <pageSetup scale="70"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915"/>
  <sheetViews>
    <sheetView tabSelected="1" view="pageBreakPreview" topLeftCell="A901" zoomScaleNormal="100" zoomScaleSheetLayoutView="100" workbookViewId="0">
      <selection activeCell="A915" sqref="A915:O915"/>
    </sheetView>
  </sheetViews>
  <sheetFormatPr baseColWidth="10" defaultRowHeight="15" x14ac:dyDescent="0.25"/>
  <cols>
    <col min="2" max="2" width="11" style="1" customWidth="1"/>
    <col min="3" max="3" width="31.7109375" customWidth="1"/>
    <col min="4" max="4" width="67.7109375" customWidth="1"/>
    <col min="5" max="6" width="12" style="1" hidden="1" customWidth="1"/>
    <col min="7" max="7" width="12.28515625" style="4" hidden="1" customWidth="1"/>
    <col min="8" max="8" width="15.7109375" hidden="1" customWidth="1"/>
    <col min="9" max="9" width="18.7109375" style="5" hidden="1" customWidth="1"/>
    <col min="10" max="10" width="16.7109375" hidden="1" customWidth="1"/>
    <col min="11" max="11" width="12.85546875" hidden="1" customWidth="1"/>
    <col min="12" max="12" width="16.42578125" hidden="1" customWidth="1"/>
    <col min="13" max="13" width="32.42578125" style="6" hidden="1" customWidth="1"/>
    <col min="14" max="14" width="24.140625" customWidth="1"/>
    <col min="15" max="15" width="30.5703125" style="7" customWidth="1"/>
    <col min="16" max="16384" width="11.42578125" style="7"/>
  </cols>
  <sheetData>
    <row r="1" spans="1:15" ht="30" customHeight="1" x14ac:dyDescent="0.25">
      <c r="A1" s="33" t="s">
        <v>7</v>
      </c>
      <c r="B1" s="33"/>
      <c r="C1" s="33"/>
      <c r="D1" s="33"/>
      <c r="E1" s="33"/>
      <c r="F1" s="33"/>
      <c r="G1" s="33"/>
      <c r="H1" s="33"/>
      <c r="I1" s="33"/>
      <c r="J1" s="33"/>
      <c r="K1" s="33"/>
      <c r="L1" s="33"/>
      <c r="M1" s="33"/>
      <c r="N1" s="33"/>
      <c r="O1" s="33"/>
    </row>
    <row r="2" spans="1:15" ht="30" customHeight="1" x14ac:dyDescent="0.25">
      <c r="A2" s="33"/>
      <c r="B2" s="33"/>
      <c r="C2" s="33"/>
      <c r="D2" s="33"/>
      <c r="E2" s="33"/>
      <c r="F2" s="33"/>
      <c r="G2" s="33"/>
      <c r="H2" s="33"/>
      <c r="I2" s="33"/>
      <c r="J2" s="33"/>
      <c r="K2" s="33"/>
      <c r="L2" s="33"/>
      <c r="M2" s="33"/>
      <c r="N2" s="33"/>
      <c r="O2" s="33"/>
    </row>
    <row r="3" spans="1:15" ht="30" customHeight="1" x14ac:dyDescent="0.25">
      <c r="A3" s="33"/>
      <c r="B3" s="33"/>
      <c r="C3" s="33"/>
      <c r="D3" s="33"/>
      <c r="E3" s="33"/>
      <c r="F3" s="33"/>
      <c r="G3" s="33"/>
      <c r="H3" s="33"/>
      <c r="I3" s="33"/>
      <c r="J3" s="33"/>
      <c r="K3" s="33"/>
      <c r="L3" s="33"/>
      <c r="M3" s="33"/>
      <c r="N3" s="33"/>
      <c r="O3" s="33"/>
    </row>
    <row r="4" spans="1:15" ht="36.75" customHeight="1" x14ac:dyDescent="0.25">
      <c r="A4" s="32" t="s">
        <v>3673</v>
      </c>
      <c r="B4" s="32"/>
      <c r="C4" s="32"/>
      <c r="D4" s="32"/>
      <c r="E4" s="32"/>
      <c r="F4" s="32"/>
      <c r="G4" s="32"/>
      <c r="H4" s="32"/>
      <c r="I4" s="32"/>
      <c r="J4" s="32"/>
      <c r="K4" s="32"/>
      <c r="L4" s="32"/>
      <c r="M4" s="32"/>
      <c r="N4" s="32"/>
      <c r="O4" s="32"/>
    </row>
    <row r="5" spans="1:15" s="8" customFormat="1" ht="36.75" customHeight="1" x14ac:dyDescent="0.15">
      <c r="A5" s="17" t="s">
        <v>8</v>
      </c>
      <c r="B5" s="18" t="s">
        <v>0</v>
      </c>
      <c r="C5" s="17" t="s">
        <v>1</v>
      </c>
      <c r="D5" s="17" t="s">
        <v>2</v>
      </c>
      <c r="E5" s="19" t="s">
        <v>3</v>
      </c>
      <c r="F5" s="19" t="s">
        <v>1428</v>
      </c>
      <c r="G5" s="20" t="s">
        <v>4</v>
      </c>
      <c r="H5" s="21" t="s">
        <v>1429</v>
      </c>
      <c r="I5" s="22" t="s">
        <v>5</v>
      </c>
      <c r="J5" s="23" t="s">
        <v>6</v>
      </c>
      <c r="K5" s="17" t="s">
        <v>4229</v>
      </c>
      <c r="L5" s="17" t="s">
        <v>4230</v>
      </c>
      <c r="M5" s="17" t="s">
        <v>4154</v>
      </c>
      <c r="N5" s="17" t="s">
        <v>4155</v>
      </c>
      <c r="O5" s="24" t="s">
        <v>4154</v>
      </c>
    </row>
    <row r="6" spans="1:15" s="9" customFormat="1" ht="33.75" x14ac:dyDescent="0.2">
      <c r="A6" s="11" t="s">
        <v>208</v>
      </c>
      <c r="B6" s="12">
        <v>42748</v>
      </c>
      <c r="C6" s="12" t="s">
        <v>209</v>
      </c>
      <c r="D6" s="12" t="s">
        <v>210</v>
      </c>
      <c r="E6" s="12">
        <v>42748</v>
      </c>
      <c r="F6" s="12">
        <v>42928</v>
      </c>
      <c r="G6" s="13">
        <v>6</v>
      </c>
      <c r="H6" s="13">
        <v>0</v>
      </c>
      <c r="I6" s="14">
        <v>1445651622</v>
      </c>
      <c r="J6" s="14" t="s">
        <v>4206</v>
      </c>
      <c r="K6" s="12" t="s">
        <v>3876</v>
      </c>
      <c r="L6" s="12" t="s">
        <v>4231</v>
      </c>
      <c r="M6" s="15" t="s">
        <v>2409</v>
      </c>
      <c r="N6" s="12" t="s">
        <v>3041</v>
      </c>
      <c r="O6" s="16" t="str">
        <f>HYPERLINK(M6,"Ejecucion Contractual")</f>
        <v>Ejecucion Contractual</v>
      </c>
    </row>
    <row r="7" spans="1:15" s="10" customFormat="1" ht="33.75" x14ac:dyDescent="0.25">
      <c r="A7" s="11" t="s">
        <v>211</v>
      </c>
      <c r="B7" s="12">
        <v>42755</v>
      </c>
      <c r="C7" s="12" t="s">
        <v>74</v>
      </c>
      <c r="D7" s="12" t="s">
        <v>212</v>
      </c>
      <c r="E7" s="12">
        <v>42759</v>
      </c>
      <c r="F7" s="12">
        <v>43092</v>
      </c>
      <c r="G7" s="13">
        <v>11</v>
      </c>
      <c r="H7" s="13">
        <v>0</v>
      </c>
      <c r="I7" s="14">
        <v>77000000</v>
      </c>
      <c r="J7" s="14">
        <v>0</v>
      </c>
      <c r="K7" s="12" t="s">
        <v>3876</v>
      </c>
      <c r="L7" s="12" t="s">
        <v>4231</v>
      </c>
      <c r="M7" s="15" t="s">
        <v>2410</v>
      </c>
      <c r="N7" s="12" t="s">
        <v>3042</v>
      </c>
      <c r="O7" s="16" t="str">
        <f t="shared" ref="O7:O70" si="0">HYPERLINK(M7,"Ejecucion Contractual")</f>
        <v>Ejecucion Contractual</v>
      </c>
    </row>
    <row r="8" spans="1:15" s="10" customFormat="1" ht="33.75" x14ac:dyDescent="0.25">
      <c r="A8" s="11" t="s">
        <v>213</v>
      </c>
      <c r="B8" s="12">
        <v>42759</v>
      </c>
      <c r="C8" s="12" t="s">
        <v>214</v>
      </c>
      <c r="D8" s="12" t="s">
        <v>215</v>
      </c>
      <c r="E8" s="12">
        <v>42760</v>
      </c>
      <c r="F8" s="12">
        <v>43093</v>
      </c>
      <c r="G8" s="13">
        <v>11</v>
      </c>
      <c r="H8" s="13">
        <v>0</v>
      </c>
      <c r="I8" s="14">
        <v>88000000</v>
      </c>
      <c r="J8" s="14">
        <v>0</v>
      </c>
      <c r="K8" s="12" t="s">
        <v>3876</v>
      </c>
      <c r="L8" s="12" t="s">
        <v>4231</v>
      </c>
      <c r="M8" s="15" t="s">
        <v>2411</v>
      </c>
      <c r="N8" s="12" t="s">
        <v>3043</v>
      </c>
      <c r="O8" s="16" t="str">
        <f t="shared" si="0"/>
        <v>Ejecucion Contractual</v>
      </c>
    </row>
    <row r="9" spans="1:15" s="10" customFormat="1" ht="33.75" x14ac:dyDescent="0.25">
      <c r="A9" s="11" t="s">
        <v>216</v>
      </c>
      <c r="B9" s="12">
        <v>42759</v>
      </c>
      <c r="C9" s="12" t="s">
        <v>217</v>
      </c>
      <c r="D9" s="12" t="s">
        <v>218</v>
      </c>
      <c r="E9" s="12">
        <v>42760</v>
      </c>
      <c r="F9" s="12">
        <v>42769</v>
      </c>
      <c r="G9" s="13">
        <v>0.33333333333333331</v>
      </c>
      <c r="H9" s="13">
        <v>0</v>
      </c>
      <c r="I9" s="14">
        <v>10293089</v>
      </c>
      <c r="J9" s="14">
        <v>0</v>
      </c>
      <c r="K9" s="12" t="s">
        <v>1431</v>
      </c>
      <c r="L9" s="12" t="s">
        <v>4231</v>
      </c>
      <c r="M9" s="15" t="s">
        <v>3674</v>
      </c>
      <c r="N9" s="12" t="s">
        <v>3778</v>
      </c>
      <c r="O9" s="16" t="str">
        <f t="shared" si="0"/>
        <v>Ejecucion Contractual</v>
      </c>
    </row>
    <row r="10" spans="1:15" s="10" customFormat="1" ht="45" x14ac:dyDescent="0.25">
      <c r="A10" s="11" t="s">
        <v>219</v>
      </c>
      <c r="B10" s="12">
        <v>42759</v>
      </c>
      <c r="C10" s="12" t="s">
        <v>220</v>
      </c>
      <c r="D10" s="12" t="s">
        <v>221</v>
      </c>
      <c r="E10" s="12">
        <v>42761</v>
      </c>
      <c r="F10" s="12">
        <v>43115</v>
      </c>
      <c r="G10" s="13">
        <v>12</v>
      </c>
      <c r="H10" s="13">
        <v>0</v>
      </c>
      <c r="I10" s="14">
        <v>42000000</v>
      </c>
      <c r="J10" s="14">
        <v>0</v>
      </c>
      <c r="K10" s="12" t="s">
        <v>3876</v>
      </c>
      <c r="L10" s="12" t="s">
        <v>4231</v>
      </c>
      <c r="M10" s="15" t="s">
        <v>2412</v>
      </c>
      <c r="N10" s="12" t="s">
        <v>3044</v>
      </c>
      <c r="O10" s="16" t="str">
        <f t="shared" si="0"/>
        <v>Ejecucion Contractual</v>
      </c>
    </row>
    <row r="11" spans="1:15" s="10" customFormat="1" ht="45" x14ac:dyDescent="0.25">
      <c r="A11" s="11" t="s">
        <v>222</v>
      </c>
      <c r="B11" s="12">
        <v>42760</v>
      </c>
      <c r="C11" s="12" t="s">
        <v>223</v>
      </c>
      <c r="D11" s="12" t="s">
        <v>1430</v>
      </c>
      <c r="E11" s="12">
        <v>42760</v>
      </c>
      <c r="F11" s="12">
        <v>42849</v>
      </c>
      <c r="G11" s="13">
        <v>3</v>
      </c>
      <c r="H11" s="13">
        <v>0</v>
      </c>
      <c r="I11" s="14">
        <v>60690000</v>
      </c>
      <c r="J11" s="14">
        <v>0</v>
      </c>
      <c r="K11" s="12" t="s">
        <v>3876</v>
      </c>
      <c r="L11" s="12" t="s">
        <v>4231</v>
      </c>
      <c r="M11" s="15" t="s">
        <v>2413</v>
      </c>
      <c r="N11" s="12" t="s">
        <v>3045</v>
      </c>
      <c r="O11" s="16" t="str">
        <f t="shared" si="0"/>
        <v>Ejecucion Contractual</v>
      </c>
    </row>
    <row r="12" spans="1:15" s="10" customFormat="1" ht="33.75" x14ac:dyDescent="0.25">
      <c r="A12" s="11" t="s">
        <v>224</v>
      </c>
      <c r="B12" s="12">
        <v>42761</v>
      </c>
      <c r="C12" s="12" t="s">
        <v>11</v>
      </c>
      <c r="D12" s="12" t="s">
        <v>225</v>
      </c>
      <c r="E12" s="12">
        <v>42762</v>
      </c>
      <c r="F12" s="12">
        <v>43123</v>
      </c>
      <c r="G12" s="13">
        <v>11</v>
      </c>
      <c r="H12" s="13">
        <v>28</v>
      </c>
      <c r="I12" s="14">
        <v>77000000</v>
      </c>
      <c r="J12" s="14">
        <v>6533333</v>
      </c>
      <c r="K12" s="12" t="s">
        <v>3876</v>
      </c>
      <c r="L12" s="12" t="s">
        <v>4231</v>
      </c>
      <c r="M12" s="15" t="s">
        <v>2414</v>
      </c>
      <c r="N12" s="12" t="s">
        <v>3046</v>
      </c>
      <c r="O12" s="16" t="str">
        <f t="shared" si="0"/>
        <v>Ejecucion Contractual</v>
      </c>
    </row>
    <row r="13" spans="1:15" s="10" customFormat="1" ht="33.75" x14ac:dyDescent="0.25">
      <c r="A13" s="11" t="s">
        <v>226</v>
      </c>
      <c r="B13" s="12">
        <v>42761</v>
      </c>
      <c r="C13" s="12" t="s">
        <v>73</v>
      </c>
      <c r="D13" s="12" t="s">
        <v>227</v>
      </c>
      <c r="E13" s="12">
        <v>42768</v>
      </c>
      <c r="F13" s="12">
        <v>42948</v>
      </c>
      <c r="G13" s="13">
        <v>6</v>
      </c>
      <c r="H13" s="13">
        <v>0</v>
      </c>
      <c r="I13" s="14">
        <v>25326000</v>
      </c>
      <c r="J13" s="14">
        <v>0</v>
      </c>
      <c r="K13" s="12" t="s">
        <v>3876</v>
      </c>
      <c r="L13" s="12" t="s">
        <v>4231</v>
      </c>
      <c r="M13" s="15" t="s">
        <v>2415</v>
      </c>
      <c r="N13" s="12" t="s">
        <v>3047</v>
      </c>
      <c r="O13" s="16" t="str">
        <f t="shared" si="0"/>
        <v>Ejecucion Contractual</v>
      </c>
    </row>
    <row r="14" spans="1:15" s="10" customFormat="1" ht="56.25" x14ac:dyDescent="0.25">
      <c r="A14" s="11" t="s">
        <v>228</v>
      </c>
      <c r="B14" s="12">
        <v>42761</v>
      </c>
      <c r="C14" s="12" t="s">
        <v>9</v>
      </c>
      <c r="D14" s="12" t="s">
        <v>10</v>
      </c>
      <c r="E14" s="12">
        <v>42762</v>
      </c>
      <c r="F14" s="12">
        <v>42820</v>
      </c>
      <c r="G14" s="13">
        <v>2</v>
      </c>
      <c r="H14" s="13">
        <v>0</v>
      </c>
      <c r="I14" s="14">
        <v>8400000</v>
      </c>
      <c r="J14" s="14">
        <v>0</v>
      </c>
      <c r="K14" s="12" t="s">
        <v>3876</v>
      </c>
      <c r="L14" s="12" t="s">
        <v>4231</v>
      </c>
      <c r="M14" s="15" t="s">
        <v>2416</v>
      </c>
      <c r="N14" s="12" t="s">
        <v>3048</v>
      </c>
      <c r="O14" s="16" t="str">
        <f t="shared" si="0"/>
        <v>Ejecucion Contractual</v>
      </c>
    </row>
    <row r="15" spans="1:15" s="10" customFormat="1" ht="33.75" x14ac:dyDescent="0.25">
      <c r="A15" s="11" t="s">
        <v>229</v>
      </c>
      <c r="B15" s="12">
        <v>42758</v>
      </c>
      <c r="C15" s="12" t="s">
        <v>122</v>
      </c>
      <c r="D15" s="12" t="s">
        <v>230</v>
      </c>
      <c r="E15" s="12">
        <v>42762</v>
      </c>
      <c r="F15" s="12">
        <v>42857</v>
      </c>
      <c r="G15" s="13">
        <v>11</v>
      </c>
      <c r="H15" s="13">
        <v>0</v>
      </c>
      <c r="I15" s="14">
        <v>44000000</v>
      </c>
      <c r="J15" s="14">
        <v>0</v>
      </c>
      <c r="K15" s="12" t="s">
        <v>3876</v>
      </c>
      <c r="L15" s="12" t="s">
        <v>4231</v>
      </c>
      <c r="M15" s="15" t="s">
        <v>2417</v>
      </c>
      <c r="N15" s="12" t="s">
        <v>3049</v>
      </c>
      <c r="O15" s="16" t="str">
        <f t="shared" si="0"/>
        <v>Ejecucion Contractual</v>
      </c>
    </row>
    <row r="16" spans="1:15" s="10" customFormat="1" ht="33.75" x14ac:dyDescent="0.25">
      <c r="A16" s="11" t="s">
        <v>231</v>
      </c>
      <c r="B16" s="12">
        <v>42761</v>
      </c>
      <c r="C16" s="12" t="s">
        <v>232</v>
      </c>
      <c r="D16" s="12" t="s">
        <v>233</v>
      </c>
      <c r="E16" s="12">
        <v>42762</v>
      </c>
      <c r="F16" s="12">
        <v>43095</v>
      </c>
      <c r="G16" s="13">
        <v>11</v>
      </c>
      <c r="H16" s="13">
        <v>0</v>
      </c>
      <c r="I16" s="14">
        <v>68750000</v>
      </c>
      <c r="J16" s="14">
        <v>0</v>
      </c>
      <c r="K16" s="12" t="s">
        <v>3876</v>
      </c>
      <c r="L16" s="12" t="s">
        <v>4231</v>
      </c>
      <c r="M16" s="15" t="s">
        <v>2418</v>
      </c>
      <c r="N16" s="12" t="s">
        <v>3050</v>
      </c>
      <c r="O16" s="16" t="str">
        <f t="shared" si="0"/>
        <v>Ejecucion Contractual</v>
      </c>
    </row>
    <row r="17" spans="1:15" s="10" customFormat="1" ht="33.75" x14ac:dyDescent="0.25">
      <c r="A17" s="11" t="s">
        <v>234</v>
      </c>
      <c r="B17" s="12">
        <v>42761</v>
      </c>
      <c r="C17" s="12" t="s">
        <v>235</v>
      </c>
      <c r="D17" s="12" t="s">
        <v>236</v>
      </c>
      <c r="E17" s="12">
        <v>42762</v>
      </c>
      <c r="F17" s="12">
        <v>42998</v>
      </c>
      <c r="G17" s="13">
        <v>11</v>
      </c>
      <c r="H17" s="13">
        <v>0</v>
      </c>
      <c r="I17" s="14">
        <v>89672000</v>
      </c>
      <c r="J17" s="14">
        <v>0</v>
      </c>
      <c r="K17" s="12" t="s">
        <v>3876</v>
      </c>
      <c r="L17" s="12" t="s">
        <v>4231</v>
      </c>
      <c r="M17" s="15" t="s">
        <v>2419</v>
      </c>
      <c r="N17" s="12" t="s">
        <v>3051</v>
      </c>
      <c r="O17" s="16" t="str">
        <f t="shared" si="0"/>
        <v>Ejecucion Contractual</v>
      </c>
    </row>
    <row r="18" spans="1:15" s="10" customFormat="1" ht="33.75" x14ac:dyDescent="0.25">
      <c r="A18" s="11" t="s">
        <v>237</v>
      </c>
      <c r="B18" s="12">
        <v>42761</v>
      </c>
      <c r="C18" s="12" t="s">
        <v>238</v>
      </c>
      <c r="D18" s="12" t="s">
        <v>227</v>
      </c>
      <c r="E18" s="12">
        <v>42763</v>
      </c>
      <c r="F18" s="12">
        <v>42857</v>
      </c>
      <c r="G18" s="13">
        <v>6</v>
      </c>
      <c r="H18" s="13">
        <v>0</v>
      </c>
      <c r="I18" s="14">
        <v>25326000</v>
      </c>
      <c r="J18" s="14">
        <v>0</v>
      </c>
      <c r="K18" s="12" t="s">
        <v>3876</v>
      </c>
      <c r="L18" s="12" t="s">
        <v>4231</v>
      </c>
      <c r="M18" s="15" t="s">
        <v>2420</v>
      </c>
      <c r="N18" s="12" t="s">
        <v>3052</v>
      </c>
      <c r="O18" s="16" t="str">
        <f t="shared" si="0"/>
        <v>Ejecucion Contractual</v>
      </c>
    </row>
    <row r="19" spans="1:15" s="10" customFormat="1" ht="33.75" x14ac:dyDescent="0.25">
      <c r="A19" s="11" t="s">
        <v>239</v>
      </c>
      <c r="B19" s="12">
        <v>42761</v>
      </c>
      <c r="C19" s="12" t="s">
        <v>69</v>
      </c>
      <c r="D19" s="12" t="s">
        <v>70</v>
      </c>
      <c r="E19" s="12">
        <v>42763</v>
      </c>
      <c r="F19" s="12">
        <v>42943</v>
      </c>
      <c r="G19" s="13">
        <v>6</v>
      </c>
      <c r="H19" s="13">
        <v>0</v>
      </c>
      <c r="I19" s="14">
        <v>19416000</v>
      </c>
      <c r="J19" s="14">
        <v>0</v>
      </c>
      <c r="K19" s="12" t="s">
        <v>3876</v>
      </c>
      <c r="L19" s="12" t="s">
        <v>4231</v>
      </c>
      <c r="M19" s="15" t="s">
        <v>2421</v>
      </c>
      <c r="N19" s="12" t="s">
        <v>3053</v>
      </c>
      <c r="O19" s="16" t="str">
        <f t="shared" si="0"/>
        <v>Ejecucion Contractual</v>
      </c>
    </row>
    <row r="20" spans="1:15" s="10" customFormat="1" ht="33.75" x14ac:dyDescent="0.25">
      <c r="A20" s="11" t="s">
        <v>240</v>
      </c>
      <c r="B20" s="12">
        <v>42762</v>
      </c>
      <c r="C20" s="12" t="s">
        <v>134</v>
      </c>
      <c r="D20" s="12" t="s">
        <v>241</v>
      </c>
      <c r="E20" s="12">
        <v>42766</v>
      </c>
      <c r="F20" s="12">
        <v>43119</v>
      </c>
      <c r="G20" s="13">
        <v>11</v>
      </c>
      <c r="H20" s="13">
        <v>20</v>
      </c>
      <c r="I20" s="14">
        <v>25993000</v>
      </c>
      <c r="J20" s="14">
        <v>1575333</v>
      </c>
      <c r="K20" s="12" t="s">
        <v>3876</v>
      </c>
      <c r="L20" s="12" t="s">
        <v>4231</v>
      </c>
      <c r="M20" s="15" t="s">
        <v>2422</v>
      </c>
      <c r="N20" s="12" t="s">
        <v>3054</v>
      </c>
      <c r="O20" s="16" t="str">
        <f t="shared" si="0"/>
        <v>Ejecucion Contractual</v>
      </c>
    </row>
    <row r="21" spans="1:15" s="10" customFormat="1" ht="45" x14ac:dyDescent="0.25">
      <c r="A21" s="11" t="s">
        <v>242</v>
      </c>
      <c r="B21" s="12">
        <v>42762</v>
      </c>
      <c r="C21" s="12" t="s">
        <v>243</v>
      </c>
      <c r="D21" s="12" t="s">
        <v>4207</v>
      </c>
      <c r="E21" s="12">
        <v>42762</v>
      </c>
      <c r="F21" s="12">
        <v>43122</v>
      </c>
      <c r="G21" s="13">
        <v>11</v>
      </c>
      <c r="H21" s="13">
        <v>27</v>
      </c>
      <c r="I21" s="14">
        <v>471702993</v>
      </c>
      <c r="J21" s="14">
        <v>31446863</v>
      </c>
      <c r="K21" s="12" t="s">
        <v>3876</v>
      </c>
      <c r="L21" s="12" t="s">
        <v>4231</v>
      </c>
      <c r="M21" s="15" t="s">
        <v>2423</v>
      </c>
      <c r="N21" s="12" t="s">
        <v>3055</v>
      </c>
      <c r="O21" s="16" t="str">
        <f t="shared" si="0"/>
        <v>Ejecucion Contractual</v>
      </c>
    </row>
    <row r="22" spans="1:15" s="10" customFormat="1" ht="33.75" x14ac:dyDescent="0.25">
      <c r="A22" s="11" t="s">
        <v>244</v>
      </c>
      <c r="B22" s="12">
        <v>42765</v>
      </c>
      <c r="C22" s="12" t="s">
        <v>132</v>
      </c>
      <c r="D22" s="12" t="s">
        <v>241</v>
      </c>
      <c r="E22" s="12">
        <v>42766</v>
      </c>
      <c r="F22" s="12">
        <v>43119</v>
      </c>
      <c r="G22" s="13">
        <v>11</v>
      </c>
      <c r="H22" s="13">
        <v>20</v>
      </c>
      <c r="I22" s="14">
        <v>25993000</v>
      </c>
      <c r="J22" s="14">
        <v>1575333</v>
      </c>
      <c r="K22" s="12" t="s">
        <v>3876</v>
      </c>
      <c r="L22" s="12" t="s">
        <v>4231</v>
      </c>
      <c r="M22" s="15" t="s">
        <v>2424</v>
      </c>
      <c r="N22" s="12" t="s">
        <v>3056</v>
      </c>
      <c r="O22" s="16" t="str">
        <f t="shared" si="0"/>
        <v>Ejecucion Contractual</v>
      </c>
    </row>
    <row r="23" spans="1:15" s="10" customFormat="1" ht="33.75" x14ac:dyDescent="0.25">
      <c r="A23" s="11" t="s">
        <v>245</v>
      </c>
      <c r="B23" s="12">
        <v>42765</v>
      </c>
      <c r="C23" s="12" t="s">
        <v>136</v>
      </c>
      <c r="D23" s="12" t="s">
        <v>241</v>
      </c>
      <c r="E23" s="12">
        <v>42766</v>
      </c>
      <c r="F23" s="12">
        <v>42859</v>
      </c>
      <c r="G23" s="13">
        <v>11</v>
      </c>
      <c r="H23" s="13">
        <v>0</v>
      </c>
      <c r="I23" s="14">
        <v>25993000</v>
      </c>
      <c r="J23" s="14">
        <v>0</v>
      </c>
      <c r="K23" s="12" t="s">
        <v>3876</v>
      </c>
      <c r="L23" s="12" t="s">
        <v>4231</v>
      </c>
      <c r="M23" s="15" t="s">
        <v>2425</v>
      </c>
      <c r="N23" s="12" t="s">
        <v>3057</v>
      </c>
      <c r="O23" s="16" t="str">
        <f t="shared" si="0"/>
        <v>Ejecucion Contractual</v>
      </c>
    </row>
    <row r="24" spans="1:15" s="10" customFormat="1" ht="33.75" x14ac:dyDescent="0.25">
      <c r="A24" s="11" t="s">
        <v>246</v>
      </c>
      <c r="B24" s="12">
        <v>42765</v>
      </c>
      <c r="C24" s="12" t="s">
        <v>140</v>
      </c>
      <c r="D24" s="12" t="s">
        <v>241</v>
      </c>
      <c r="E24" s="12">
        <v>42766</v>
      </c>
      <c r="F24" s="12">
        <v>43119</v>
      </c>
      <c r="G24" s="13">
        <v>11</v>
      </c>
      <c r="H24" s="13">
        <v>20</v>
      </c>
      <c r="I24" s="14">
        <v>25993000</v>
      </c>
      <c r="J24" s="14">
        <v>1575333</v>
      </c>
      <c r="K24" s="12" t="s">
        <v>3876</v>
      </c>
      <c r="L24" s="12" t="s">
        <v>4231</v>
      </c>
      <c r="M24" s="15" t="s">
        <v>2426</v>
      </c>
      <c r="N24" s="12" t="s">
        <v>3058</v>
      </c>
      <c r="O24" s="16" t="str">
        <f t="shared" si="0"/>
        <v>Ejecucion Contractual</v>
      </c>
    </row>
    <row r="25" spans="1:15" s="10" customFormat="1" ht="33.75" x14ac:dyDescent="0.25">
      <c r="A25" s="11" t="s">
        <v>247</v>
      </c>
      <c r="B25" s="12">
        <v>42765</v>
      </c>
      <c r="C25" s="12" t="s">
        <v>133</v>
      </c>
      <c r="D25" s="12" t="s">
        <v>241</v>
      </c>
      <c r="E25" s="12">
        <v>42766</v>
      </c>
      <c r="F25" s="12">
        <v>43119</v>
      </c>
      <c r="G25" s="13">
        <v>11</v>
      </c>
      <c r="H25" s="13">
        <v>20</v>
      </c>
      <c r="I25" s="14">
        <v>25993000</v>
      </c>
      <c r="J25" s="14">
        <v>1575333</v>
      </c>
      <c r="K25" s="12" t="s">
        <v>3876</v>
      </c>
      <c r="L25" s="12" t="s">
        <v>4231</v>
      </c>
      <c r="M25" s="15" t="s">
        <v>2427</v>
      </c>
      <c r="N25" s="12" t="s">
        <v>3059</v>
      </c>
      <c r="O25" s="16" t="str">
        <f t="shared" si="0"/>
        <v>Ejecucion Contractual</v>
      </c>
    </row>
    <row r="26" spans="1:15" s="10" customFormat="1" ht="33.75" x14ac:dyDescent="0.25">
      <c r="A26" s="11" t="s">
        <v>248</v>
      </c>
      <c r="B26" s="12">
        <v>42765</v>
      </c>
      <c r="C26" s="12" t="s">
        <v>135</v>
      </c>
      <c r="D26" s="12" t="s">
        <v>241</v>
      </c>
      <c r="E26" s="12">
        <v>42766</v>
      </c>
      <c r="F26" s="12">
        <v>43119</v>
      </c>
      <c r="G26" s="13">
        <v>11</v>
      </c>
      <c r="H26" s="13">
        <v>20</v>
      </c>
      <c r="I26" s="14">
        <v>25993000</v>
      </c>
      <c r="J26" s="14">
        <v>1575333</v>
      </c>
      <c r="K26" s="12" t="s">
        <v>3876</v>
      </c>
      <c r="L26" s="12" t="s">
        <v>4231</v>
      </c>
      <c r="M26" s="15" t="s">
        <v>2428</v>
      </c>
      <c r="N26" s="12" t="s">
        <v>3060</v>
      </c>
      <c r="O26" s="16" t="str">
        <f t="shared" si="0"/>
        <v>Ejecucion Contractual</v>
      </c>
    </row>
    <row r="27" spans="1:15" s="10" customFormat="1" ht="33.75" x14ac:dyDescent="0.25">
      <c r="A27" s="11" t="s">
        <v>249</v>
      </c>
      <c r="B27" s="12">
        <v>42765</v>
      </c>
      <c r="C27" s="12" t="s">
        <v>206</v>
      </c>
      <c r="D27" s="12" t="s">
        <v>250</v>
      </c>
      <c r="E27" s="12">
        <v>42767</v>
      </c>
      <c r="F27" s="12">
        <v>43119</v>
      </c>
      <c r="G27" s="13">
        <v>11</v>
      </c>
      <c r="H27" s="13">
        <v>19</v>
      </c>
      <c r="I27" s="14">
        <v>25993000</v>
      </c>
      <c r="J27" s="14">
        <v>1496567</v>
      </c>
      <c r="K27" s="12" t="s">
        <v>3876</v>
      </c>
      <c r="L27" s="12" t="s">
        <v>4231</v>
      </c>
      <c r="M27" s="15" t="s">
        <v>2429</v>
      </c>
      <c r="N27" s="12" t="s">
        <v>3061</v>
      </c>
      <c r="O27" s="16" t="str">
        <f t="shared" si="0"/>
        <v>Ejecucion Contractual</v>
      </c>
    </row>
    <row r="28" spans="1:15" s="10" customFormat="1" ht="33.75" x14ac:dyDescent="0.25">
      <c r="A28" s="11" t="s">
        <v>251</v>
      </c>
      <c r="B28" s="12">
        <v>42760</v>
      </c>
      <c r="C28" s="12" t="s">
        <v>252</v>
      </c>
      <c r="D28" s="12" t="s">
        <v>253</v>
      </c>
      <c r="E28" s="12">
        <v>42766</v>
      </c>
      <c r="F28" s="12">
        <v>42774</v>
      </c>
      <c r="G28" s="13">
        <v>0.3</v>
      </c>
      <c r="H28" s="13">
        <v>0</v>
      </c>
      <c r="I28" s="14">
        <v>6449236</v>
      </c>
      <c r="J28" s="14">
        <v>0</v>
      </c>
      <c r="K28" s="12" t="s">
        <v>1431</v>
      </c>
      <c r="L28" s="12" t="s">
        <v>4231</v>
      </c>
      <c r="M28" s="15" t="s">
        <v>3768</v>
      </c>
      <c r="N28" s="12" t="s">
        <v>3777</v>
      </c>
      <c r="O28" s="16" t="str">
        <f t="shared" si="0"/>
        <v>Ejecucion Contractual</v>
      </c>
    </row>
    <row r="29" spans="1:15" s="10" customFormat="1" ht="56.25" x14ac:dyDescent="0.25">
      <c r="A29" s="11" t="s">
        <v>254</v>
      </c>
      <c r="B29" s="12">
        <v>42765</v>
      </c>
      <c r="C29" s="12" t="s">
        <v>255</v>
      </c>
      <c r="D29" s="12" t="s">
        <v>256</v>
      </c>
      <c r="E29" s="12">
        <v>42767</v>
      </c>
      <c r="F29" s="12">
        <v>43100</v>
      </c>
      <c r="G29" s="13">
        <v>11</v>
      </c>
      <c r="H29" s="13">
        <v>0</v>
      </c>
      <c r="I29" s="14">
        <v>77000000</v>
      </c>
      <c r="J29" s="14">
        <v>0</v>
      </c>
      <c r="K29" s="12" t="s">
        <v>3876</v>
      </c>
      <c r="L29" s="12" t="s">
        <v>4231</v>
      </c>
      <c r="M29" s="15" t="s">
        <v>2430</v>
      </c>
      <c r="N29" s="12" t="s">
        <v>3062</v>
      </c>
      <c r="O29" s="16" t="str">
        <f t="shared" si="0"/>
        <v>Ejecucion Contractual</v>
      </c>
    </row>
    <row r="30" spans="1:15" s="10" customFormat="1" ht="33.75" x14ac:dyDescent="0.25">
      <c r="A30" s="11" t="s">
        <v>257</v>
      </c>
      <c r="B30" s="12">
        <v>42765</v>
      </c>
      <c r="C30" s="12" t="s">
        <v>258</v>
      </c>
      <c r="D30" s="12" t="s">
        <v>259</v>
      </c>
      <c r="E30" s="12">
        <v>42766</v>
      </c>
      <c r="F30" s="12">
        <v>43099</v>
      </c>
      <c r="G30" s="13">
        <v>11</v>
      </c>
      <c r="H30" s="13">
        <v>0</v>
      </c>
      <c r="I30" s="14">
        <v>57200000</v>
      </c>
      <c r="J30" s="14">
        <v>0</v>
      </c>
      <c r="K30" s="12" t="s">
        <v>3876</v>
      </c>
      <c r="L30" s="12" t="s">
        <v>4231</v>
      </c>
      <c r="M30" s="15" t="s">
        <v>2431</v>
      </c>
      <c r="N30" s="12" t="s">
        <v>3063</v>
      </c>
      <c r="O30" s="16" t="str">
        <f t="shared" si="0"/>
        <v>Ejecucion Contractual</v>
      </c>
    </row>
    <row r="31" spans="1:15" s="10" customFormat="1" ht="33.75" x14ac:dyDescent="0.25">
      <c r="A31" s="11" t="s">
        <v>260</v>
      </c>
      <c r="B31" s="12">
        <v>42765</v>
      </c>
      <c r="C31" s="12" t="s">
        <v>104</v>
      </c>
      <c r="D31" s="12" t="s">
        <v>261</v>
      </c>
      <c r="E31" s="12">
        <v>42767</v>
      </c>
      <c r="F31" s="12">
        <v>43100</v>
      </c>
      <c r="G31" s="13">
        <v>11</v>
      </c>
      <c r="H31" s="13">
        <v>0</v>
      </c>
      <c r="I31" s="14">
        <v>93500000</v>
      </c>
      <c r="J31" s="14">
        <v>0</v>
      </c>
      <c r="K31" s="12" t="s">
        <v>3876</v>
      </c>
      <c r="L31" s="12" t="s">
        <v>4231</v>
      </c>
      <c r="M31" s="15" t="s">
        <v>2432</v>
      </c>
      <c r="N31" s="12" t="s">
        <v>3064</v>
      </c>
      <c r="O31" s="16" t="str">
        <f t="shared" si="0"/>
        <v>Ejecucion Contractual</v>
      </c>
    </row>
    <row r="32" spans="1:15" s="10" customFormat="1" ht="45" x14ac:dyDescent="0.25">
      <c r="A32" s="11" t="s">
        <v>262</v>
      </c>
      <c r="B32" s="12">
        <v>42765</v>
      </c>
      <c r="C32" s="12" t="s">
        <v>121</v>
      </c>
      <c r="D32" s="12" t="s">
        <v>263</v>
      </c>
      <c r="E32" s="12">
        <v>42767</v>
      </c>
      <c r="F32" s="12">
        <v>42857</v>
      </c>
      <c r="G32" s="13">
        <v>11</v>
      </c>
      <c r="H32" s="13">
        <v>0</v>
      </c>
      <c r="I32" s="14">
        <v>60500000</v>
      </c>
      <c r="J32" s="14">
        <v>0</v>
      </c>
      <c r="K32" s="12" t="s">
        <v>3876</v>
      </c>
      <c r="L32" s="12" t="s">
        <v>4231</v>
      </c>
      <c r="M32" s="15" t="s">
        <v>2433</v>
      </c>
      <c r="N32" s="12" t="s">
        <v>3065</v>
      </c>
      <c r="O32" s="16" t="str">
        <f t="shared" si="0"/>
        <v>Ejecucion Contractual</v>
      </c>
    </row>
    <row r="33" spans="1:15" s="10" customFormat="1" ht="33.75" x14ac:dyDescent="0.25">
      <c r="A33" s="11" t="s">
        <v>264</v>
      </c>
      <c r="B33" s="12">
        <v>42765</v>
      </c>
      <c r="C33" s="12" t="s">
        <v>204</v>
      </c>
      <c r="D33" s="12" t="s">
        <v>265</v>
      </c>
      <c r="E33" s="12">
        <v>42767</v>
      </c>
      <c r="F33" s="12">
        <v>43119</v>
      </c>
      <c r="G33" s="13">
        <v>11</v>
      </c>
      <c r="H33" s="13">
        <v>19</v>
      </c>
      <c r="I33" s="14">
        <v>27500000</v>
      </c>
      <c r="J33" s="14">
        <v>1583333</v>
      </c>
      <c r="K33" s="12" t="s">
        <v>3876</v>
      </c>
      <c r="L33" s="12" t="s">
        <v>4231</v>
      </c>
      <c r="M33" s="15" t="s">
        <v>2434</v>
      </c>
      <c r="N33" s="12" t="s">
        <v>3066</v>
      </c>
      <c r="O33" s="16" t="str">
        <f t="shared" si="0"/>
        <v>Ejecucion Contractual</v>
      </c>
    </row>
    <row r="34" spans="1:15" s="10" customFormat="1" ht="33.75" x14ac:dyDescent="0.25">
      <c r="A34" s="11" t="s">
        <v>266</v>
      </c>
      <c r="B34" s="12">
        <v>42765</v>
      </c>
      <c r="C34" s="12" t="s">
        <v>267</v>
      </c>
      <c r="D34" s="12" t="s">
        <v>268</v>
      </c>
      <c r="E34" s="12">
        <v>42766</v>
      </c>
      <c r="F34" s="12">
        <v>43099</v>
      </c>
      <c r="G34" s="13">
        <v>11</v>
      </c>
      <c r="H34" s="13">
        <v>0</v>
      </c>
      <c r="I34" s="14">
        <v>57200000</v>
      </c>
      <c r="J34" s="14">
        <v>0</v>
      </c>
      <c r="K34" s="12" t="s">
        <v>3876</v>
      </c>
      <c r="L34" s="12" t="s">
        <v>4231</v>
      </c>
      <c r="M34" s="15" t="s">
        <v>2435</v>
      </c>
      <c r="N34" s="12" t="s">
        <v>3067</v>
      </c>
      <c r="O34" s="16" t="str">
        <f t="shared" si="0"/>
        <v>Ejecucion Contractual</v>
      </c>
    </row>
    <row r="35" spans="1:15" s="10" customFormat="1" ht="45" x14ac:dyDescent="0.25">
      <c r="A35" s="11" t="s">
        <v>269</v>
      </c>
      <c r="B35" s="12">
        <v>42765</v>
      </c>
      <c r="C35" s="12" t="s">
        <v>126</v>
      </c>
      <c r="D35" s="12" t="s">
        <v>270</v>
      </c>
      <c r="E35" s="12">
        <v>42766</v>
      </c>
      <c r="F35" s="12">
        <v>43099</v>
      </c>
      <c r="G35" s="13">
        <v>11</v>
      </c>
      <c r="H35" s="13">
        <v>0</v>
      </c>
      <c r="I35" s="14">
        <v>49500000</v>
      </c>
      <c r="J35" s="14">
        <v>0</v>
      </c>
      <c r="K35" s="12" t="s">
        <v>3876</v>
      </c>
      <c r="L35" s="12" t="s">
        <v>4231</v>
      </c>
      <c r="M35" s="15" t="s">
        <v>2436</v>
      </c>
      <c r="N35" s="12" t="s">
        <v>3068</v>
      </c>
      <c r="O35" s="16" t="str">
        <f t="shared" si="0"/>
        <v>Ejecucion Contractual</v>
      </c>
    </row>
    <row r="36" spans="1:15" s="10" customFormat="1" ht="33.75" x14ac:dyDescent="0.25">
      <c r="A36" s="11" t="s">
        <v>271</v>
      </c>
      <c r="B36" s="12">
        <v>42765</v>
      </c>
      <c r="C36" s="12" t="s">
        <v>1432</v>
      </c>
      <c r="D36" s="12" t="s">
        <v>272</v>
      </c>
      <c r="E36" s="12">
        <v>42766</v>
      </c>
      <c r="F36" s="12">
        <v>43099</v>
      </c>
      <c r="G36" s="13">
        <v>11</v>
      </c>
      <c r="H36" s="13">
        <v>0</v>
      </c>
      <c r="I36" s="14">
        <v>57200000</v>
      </c>
      <c r="J36" s="14">
        <v>0</v>
      </c>
      <c r="K36" s="12" t="s">
        <v>3876</v>
      </c>
      <c r="L36" s="12" t="s">
        <v>4231</v>
      </c>
      <c r="M36" s="15" t="s">
        <v>2437</v>
      </c>
      <c r="N36" s="12" t="s">
        <v>3069</v>
      </c>
      <c r="O36" s="16" t="str">
        <f t="shared" si="0"/>
        <v>Ejecucion Contractual</v>
      </c>
    </row>
    <row r="37" spans="1:15" s="10" customFormat="1" ht="45" x14ac:dyDescent="0.25">
      <c r="A37" s="11" t="s">
        <v>273</v>
      </c>
      <c r="B37" s="12">
        <v>42765</v>
      </c>
      <c r="C37" s="12" t="s">
        <v>274</v>
      </c>
      <c r="D37" s="12" t="s">
        <v>1433</v>
      </c>
      <c r="E37" s="12">
        <v>42765</v>
      </c>
      <c r="F37" s="12">
        <v>42884</v>
      </c>
      <c r="G37" s="13">
        <v>4</v>
      </c>
      <c r="H37" s="13">
        <v>0</v>
      </c>
      <c r="I37" s="14">
        <v>49775524</v>
      </c>
      <c r="J37" s="14">
        <v>0</v>
      </c>
      <c r="K37" s="12" t="s">
        <v>3876</v>
      </c>
      <c r="L37" s="12" t="s">
        <v>4231</v>
      </c>
      <c r="M37" s="15" t="s">
        <v>2438</v>
      </c>
      <c r="N37" s="12" t="s">
        <v>3070</v>
      </c>
      <c r="O37" s="16" t="str">
        <f t="shared" si="0"/>
        <v>Ejecucion Contractual</v>
      </c>
    </row>
    <row r="38" spans="1:15" s="10" customFormat="1" ht="33.75" x14ac:dyDescent="0.25">
      <c r="A38" s="11" t="s">
        <v>275</v>
      </c>
      <c r="B38" s="12">
        <v>42765</v>
      </c>
      <c r="C38" s="12" t="s">
        <v>276</v>
      </c>
      <c r="D38" s="12" t="s">
        <v>277</v>
      </c>
      <c r="E38" s="12">
        <v>42769</v>
      </c>
      <c r="F38" s="12">
        <v>43102</v>
      </c>
      <c r="G38" s="13">
        <v>11</v>
      </c>
      <c r="H38" s="13">
        <v>0</v>
      </c>
      <c r="I38" s="14">
        <v>89683000</v>
      </c>
      <c r="J38" s="14">
        <v>0</v>
      </c>
      <c r="K38" s="12" t="s">
        <v>3876</v>
      </c>
      <c r="L38" s="12" t="s">
        <v>4231</v>
      </c>
      <c r="M38" s="15" t="s">
        <v>2439</v>
      </c>
      <c r="N38" s="12" t="s">
        <v>3071</v>
      </c>
      <c r="O38" s="16" t="str">
        <f t="shared" si="0"/>
        <v>Ejecucion Contractual</v>
      </c>
    </row>
    <row r="39" spans="1:15" s="10" customFormat="1" ht="33.75" x14ac:dyDescent="0.25">
      <c r="A39" s="11" t="s">
        <v>278</v>
      </c>
      <c r="B39" s="12">
        <v>42765</v>
      </c>
      <c r="C39" s="12" t="s">
        <v>279</v>
      </c>
      <c r="D39" s="12" t="s">
        <v>280</v>
      </c>
      <c r="E39" s="12">
        <v>42768</v>
      </c>
      <c r="F39" s="12">
        <v>43101</v>
      </c>
      <c r="G39" s="13">
        <v>11</v>
      </c>
      <c r="H39" s="13">
        <v>0</v>
      </c>
      <c r="I39" s="14">
        <v>88000000</v>
      </c>
      <c r="J39" s="14">
        <v>0</v>
      </c>
      <c r="K39" s="12" t="s">
        <v>3876</v>
      </c>
      <c r="L39" s="12" t="s">
        <v>4231</v>
      </c>
      <c r="M39" s="15" t="s">
        <v>2440</v>
      </c>
      <c r="N39" s="12" t="s">
        <v>3072</v>
      </c>
      <c r="O39" s="16" t="str">
        <f t="shared" si="0"/>
        <v>Ejecucion Contractual</v>
      </c>
    </row>
    <row r="40" spans="1:15" s="10" customFormat="1" ht="33.75" x14ac:dyDescent="0.25">
      <c r="A40" s="11" t="s">
        <v>281</v>
      </c>
      <c r="B40" s="12">
        <v>42765</v>
      </c>
      <c r="C40" s="12" t="s">
        <v>68</v>
      </c>
      <c r="D40" s="12" t="s">
        <v>280</v>
      </c>
      <c r="E40" s="12">
        <v>42768</v>
      </c>
      <c r="F40" s="12">
        <v>43101</v>
      </c>
      <c r="G40" s="13">
        <v>11</v>
      </c>
      <c r="H40" s="13">
        <v>0</v>
      </c>
      <c r="I40" s="14">
        <v>88000000</v>
      </c>
      <c r="J40" s="14">
        <v>0</v>
      </c>
      <c r="K40" s="12" t="s">
        <v>3876</v>
      </c>
      <c r="L40" s="12" t="s">
        <v>4231</v>
      </c>
      <c r="M40" s="15" t="s">
        <v>2441</v>
      </c>
      <c r="N40" s="12" t="s">
        <v>3073</v>
      </c>
      <c r="O40" s="16" t="str">
        <f t="shared" si="0"/>
        <v>Ejecucion Contractual</v>
      </c>
    </row>
    <row r="41" spans="1:15" s="10" customFormat="1" ht="45" x14ac:dyDescent="0.25">
      <c r="A41" s="11" t="s">
        <v>282</v>
      </c>
      <c r="B41" s="12">
        <v>42766</v>
      </c>
      <c r="C41" s="12" t="s">
        <v>283</v>
      </c>
      <c r="D41" s="12" t="s">
        <v>284</v>
      </c>
      <c r="E41" s="12">
        <v>42767</v>
      </c>
      <c r="F41" s="12">
        <v>43100</v>
      </c>
      <c r="G41" s="13">
        <v>11</v>
      </c>
      <c r="H41" s="13">
        <v>0</v>
      </c>
      <c r="I41" s="14">
        <v>241927000</v>
      </c>
      <c r="J41" s="14">
        <v>0</v>
      </c>
      <c r="K41" s="12" t="s">
        <v>3876</v>
      </c>
      <c r="L41" s="12" t="s">
        <v>4231</v>
      </c>
      <c r="M41" s="15" t="s">
        <v>2442</v>
      </c>
      <c r="N41" s="12" t="s">
        <v>3074</v>
      </c>
      <c r="O41" s="16" t="str">
        <f t="shared" si="0"/>
        <v>Ejecucion Contractual</v>
      </c>
    </row>
    <row r="42" spans="1:15" s="10" customFormat="1" ht="33.75" x14ac:dyDescent="0.25">
      <c r="A42" s="11" t="s">
        <v>285</v>
      </c>
      <c r="B42" s="12">
        <v>42766</v>
      </c>
      <c r="C42" s="12" t="s">
        <v>286</v>
      </c>
      <c r="D42" s="12" t="s">
        <v>287</v>
      </c>
      <c r="E42" s="12">
        <v>42768</v>
      </c>
      <c r="F42" s="12">
        <v>43101</v>
      </c>
      <c r="G42" s="13">
        <v>11</v>
      </c>
      <c r="H42" s="13">
        <v>0</v>
      </c>
      <c r="I42" s="14">
        <v>60500000</v>
      </c>
      <c r="J42" s="14">
        <v>0</v>
      </c>
      <c r="K42" s="12" t="s">
        <v>3876</v>
      </c>
      <c r="L42" s="12" t="s">
        <v>4231</v>
      </c>
      <c r="M42" s="15" t="s">
        <v>2443</v>
      </c>
      <c r="N42" s="12" t="s">
        <v>3075</v>
      </c>
      <c r="O42" s="16" t="str">
        <f t="shared" si="0"/>
        <v>Ejecucion Contractual</v>
      </c>
    </row>
    <row r="43" spans="1:15" s="10" customFormat="1" ht="33.75" x14ac:dyDescent="0.25">
      <c r="A43" s="11" t="s">
        <v>288</v>
      </c>
      <c r="B43" s="12">
        <v>42766</v>
      </c>
      <c r="C43" s="12" t="s">
        <v>289</v>
      </c>
      <c r="D43" s="12" t="s">
        <v>290</v>
      </c>
      <c r="E43" s="12">
        <v>42768</v>
      </c>
      <c r="F43" s="12">
        <v>43101</v>
      </c>
      <c r="G43" s="13">
        <v>11</v>
      </c>
      <c r="H43" s="13">
        <v>0</v>
      </c>
      <c r="I43" s="14">
        <v>26400000</v>
      </c>
      <c r="J43" s="14">
        <v>0</v>
      </c>
      <c r="K43" s="12" t="s">
        <v>3876</v>
      </c>
      <c r="L43" s="12" t="s">
        <v>4231</v>
      </c>
      <c r="M43" s="15" t="s">
        <v>2444</v>
      </c>
      <c r="N43" s="12" t="s">
        <v>3076</v>
      </c>
      <c r="O43" s="16" t="str">
        <f t="shared" si="0"/>
        <v>Ejecucion Contractual</v>
      </c>
    </row>
    <row r="44" spans="1:15" s="10" customFormat="1" ht="45" x14ac:dyDescent="0.25">
      <c r="A44" s="11" t="s">
        <v>291</v>
      </c>
      <c r="B44" s="12">
        <v>42766</v>
      </c>
      <c r="C44" s="12" t="s">
        <v>292</v>
      </c>
      <c r="D44" s="12" t="s">
        <v>293</v>
      </c>
      <c r="E44" s="12">
        <v>42768</v>
      </c>
      <c r="F44" s="12">
        <v>43101</v>
      </c>
      <c r="G44" s="13">
        <v>11</v>
      </c>
      <c r="H44" s="13">
        <v>0</v>
      </c>
      <c r="I44" s="14">
        <v>88000000</v>
      </c>
      <c r="J44" s="14">
        <v>0</v>
      </c>
      <c r="K44" s="12" t="s">
        <v>3876</v>
      </c>
      <c r="L44" s="12" t="s">
        <v>4231</v>
      </c>
      <c r="M44" s="15" t="s">
        <v>2445</v>
      </c>
      <c r="N44" s="12" t="s">
        <v>3077</v>
      </c>
      <c r="O44" s="16" t="str">
        <f t="shared" si="0"/>
        <v>Ejecucion Contractual</v>
      </c>
    </row>
    <row r="45" spans="1:15" s="10" customFormat="1" ht="33.75" x14ac:dyDescent="0.25">
      <c r="A45" s="11" t="s">
        <v>294</v>
      </c>
      <c r="B45" s="12">
        <v>42766</v>
      </c>
      <c r="C45" s="12" t="s">
        <v>295</v>
      </c>
      <c r="D45" s="12" t="s">
        <v>296</v>
      </c>
      <c r="E45" s="12">
        <v>42767</v>
      </c>
      <c r="F45" s="12">
        <v>42901</v>
      </c>
      <c r="G45" s="13">
        <v>3</v>
      </c>
      <c r="H45" s="13">
        <v>46</v>
      </c>
      <c r="I45" s="14">
        <v>24456000</v>
      </c>
      <c r="J45" s="14">
        <v>12228000</v>
      </c>
      <c r="K45" s="12" t="s">
        <v>3876</v>
      </c>
      <c r="L45" s="12" t="s">
        <v>4231</v>
      </c>
      <c r="M45" s="15" t="s">
        <v>2446</v>
      </c>
      <c r="N45" s="12" t="s">
        <v>3078</v>
      </c>
      <c r="O45" s="16" t="str">
        <f t="shared" si="0"/>
        <v>Ejecucion Contractual</v>
      </c>
    </row>
    <row r="46" spans="1:15" s="10" customFormat="1" ht="45" x14ac:dyDescent="0.25">
      <c r="A46" s="11" t="s">
        <v>297</v>
      </c>
      <c r="B46" s="12">
        <v>42766</v>
      </c>
      <c r="C46" s="12" t="s">
        <v>298</v>
      </c>
      <c r="D46" s="12" t="s">
        <v>299</v>
      </c>
      <c r="E46" s="12">
        <v>42767</v>
      </c>
      <c r="F46" s="12">
        <v>42901</v>
      </c>
      <c r="G46" s="13">
        <v>3</v>
      </c>
      <c r="H46" s="13">
        <v>46</v>
      </c>
      <c r="I46" s="14">
        <v>24456000</v>
      </c>
      <c r="J46" s="14">
        <v>12228000</v>
      </c>
      <c r="K46" s="12" t="s">
        <v>3876</v>
      </c>
      <c r="L46" s="12" t="s">
        <v>4231</v>
      </c>
      <c r="M46" s="15" t="s">
        <v>2447</v>
      </c>
      <c r="N46" s="12" t="s">
        <v>3079</v>
      </c>
      <c r="O46" s="16" t="str">
        <f t="shared" si="0"/>
        <v>Ejecucion Contractual</v>
      </c>
    </row>
    <row r="47" spans="1:15" s="10" customFormat="1" ht="45" x14ac:dyDescent="0.25">
      <c r="A47" s="11" t="s">
        <v>300</v>
      </c>
      <c r="B47" s="12">
        <v>42766</v>
      </c>
      <c r="C47" s="12" t="s">
        <v>301</v>
      </c>
      <c r="D47" s="12" t="s">
        <v>302</v>
      </c>
      <c r="E47" s="12">
        <v>42768</v>
      </c>
      <c r="F47" s="12">
        <v>43009</v>
      </c>
      <c r="G47" s="13">
        <v>8</v>
      </c>
      <c r="H47" s="13">
        <v>0</v>
      </c>
      <c r="I47" s="14">
        <v>44800000</v>
      </c>
      <c r="J47" s="14">
        <v>0</v>
      </c>
      <c r="K47" s="12" t="s">
        <v>3876</v>
      </c>
      <c r="L47" s="12" t="s">
        <v>4231</v>
      </c>
      <c r="M47" s="15" t="s">
        <v>2448</v>
      </c>
      <c r="N47" s="12" t="s">
        <v>3080</v>
      </c>
      <c r="O47" s="16" t="str">
        <f t="shared" si="0"/>
        <v>Ejecucion Contractual</v>
      </c>
    </row>
    <row r="48" spans="1:15" s="10" customFormat="1" ht="33.75" x14ac:dyDescent="0.25">
      <c r="A48" s="11" t="s">
        <v>303</v>
      </c>
      <c r="B48" s="12">
        <v>42766</v>
      </c>
      <c r="C48" s="12" t="s">
        <v>304</v>
      </c>
      <c r="D48" s="12" t="s">
        <v>290</v>
      </c>
      <c r="E48" s="12">
        <v>42768</v>
      </c>
      <c r="F48" s="12">
        <v>43101</v>
      </c>
      <c r="G48" s="13">
        <v>11</v>
      </c>
      <c r="H48" s="13">
        <v>0</v>
      </c>
      <c r="I48" s="14">
        <v>26400000</v>
      </c>
      <c r="J48" s="14">
        <v>0</v>
      </c>
      <c r="K48" s="12" t="s">
        <v>3876</v>
      </c>
      <c r="L48" s="12" t="s">
        <v>4231</v>
      </c>
      <c r="M48" s="15" t="s">
        <v>2449</v>
      </c>
      <c r="N48" s="12" t="s">
        <v>3081</v>
      </c>
      <c r="O48" s="16" t="str">
        <f t="shared" si="0"/>
        <v>Ejecucion Contractual</v>
      </c>
    </row>
    <row r="49" spans="1:15" s="10" customFormat="1" ht="33.75" x14ac:dyDescent="0.25">
      <c r="A49" s="11" t="s">
        <v>305</v>
      </c>
      <c r="B49" s="12">
        <v>42766</v>
      </c>
      <c r="C49" s="12" t="s">
        <v>306</v>
      </c>
      <c r="D49" s="12" t="s">
        <v>307</v>
      </c>
      <c r="E49" s="12">
        <v>42768</v>
      </c>
      <c r="F49" s="12">
        <v>42948</v>
      </c>
      <c r="G49" s="13">
        <v>6</v>
      </c>
      <c r="H49" s="13">
        <v>0</v>
      </c>
      <c r="I49" s="14">
        <v>14178000</v>
      </c>
      <c r="J49" s="14">
        <v>0</v>
      </c>
      <c r="K49" s="12" t="s">
        <v>3876</v>
      </c>
      <c r="L49" s="12" t="s">
        <v>4231</v>
      </c>
      <c r="M49" s="15" t="s">
        <v>2450</v>
      </c>
      <c r="N49" s="12" t="s">
        <v>3082</v>
      </c>
      <c r="O49" s="16" t="str">
        <f t="shared" si="0"/>
        <v>Ejecucion Contractual</v>
      </c>
    </row>
    <row r="50" spans="1:15" s="10" customFormat="1" ht="33.75" x14ac:dyDescent="0.25">
      <c r="A50" s="11" t="s">
        <v>308</v>
      </c>
      <c r="B50" s="12">
        <v>42766</v>
      </c>
      <c r="C50" s="12" t="s">
        <v>94</v>
      </c>
      <c r="D50" s="12" t="s">
        <v>309</v>
      </c>
      <c r="E50" s="12">
        <v>42768</v>
      </c>
      <c r="F50" s="12">
        <v>43101</v>
      </c>
      <c r="G50" s="13">
        <v>11</v>
      </c>
      <c r="H50" s="13">
        <v>0</v>
      </c>
      <c r="I50" s="14">
        <v>22000000</v>
      </c>
      <c r="J50" s="14">
        <v>0</v>
      </c>
      <c r="K50" s="12" t="s">
        <v>3876</v>
      </c>
      <c r="L50" s="12" t="s">
        <v>4231</v>
      </c>
      <c r="M50" s="15" t="s">
        <v>2451</v>
      </c>
      <c r="N50" s="12" t="s">
        <v>3083</v>
      </c>
      <c r="O50" s="16" t="str">
        <f t="shared" si="0"/>
        <v>Ejecucion Contractual</v>
      </c>
    </row>
    <row r="51" spans="1:15" s="10" customFormat="1" ht="33.75" x14ac:dyDescent="0.25">
      <c r="A51" s="11" t="s">
        <v>310</v>
      </c>
      <c r="B51" s="12">
        <v>42766</v>
      </c>
      <c r="C51" s="12" t="s">
        <v>207</v>
      </c>
      <c r="D51" s="12" t="s">
        <v>309</v>
      </c>
      <c r="E51" s="12">
        <v>42768</v>
      </c>
      <c r="F51" s="12">
        <v>43101</v>
      </c>
      <c r="G51" s="13">
        <v>11</v>
      </c>
      <c r="H51" s="13">
        <v>0</v>
      </c>
      <c r="I51" s="14">
        <v>22000000</v>
      </c>
      <c r="J51" s="14">
        <v>0</v>
      </c>
      <c r="K51" s="12" t="s">
        <v>3876</v>
      </c>
      <c r="L51" s="12" t="s">
        <v>4231</v>
      </c>
      <c r="M51" s="15" t="s">
        <v>2452</v>
      </c>
      <c r="N51" s="12" t="s">
        <v>3084</v>
      </c>
      <c r="O51" s="16" t="str">
        <f t="shared" si="0"/>
        <v>Ejecucion Contractual</v>
      </c>
    </row>
    <row r="52" spans="1:15" s="10" customFormat="1" ht="33.75" x14ac:dyDescent="0.25">
      <c r="A52" s="11" t="s">
        <v>311</v>
      </c>
      <c r="B52" s="12">
        <v>42766</v>
      </c>
      <c r="C52" s="12" t="s">
        <v>124</v>
      </c>
      <c r="D52" s="12" t="s">
        <v>309</v>
      </c>
      <c r="E52" s="12">
        <v>42768</v>
      </c>
      <c r="F52" s="12">
        <v>43101</v>
      </c>
      <c r="G52" s="13">
        <v>11</v>
      </c>
      <c r="H52" s="13">
        <v>0</v>
      </c>
      <c r="I52" s="14">
        <v>22000000</v>
      </c>
      <c r="J52" s="14">
        <v>0</v>
      </c>
      <c r="K52" s="12" t="s">
        <v>3876</v>
      </c>
      <c r="L52" s="12" t="s">
        <v>4231</v>
      </c>
      <c r="M52" s="15" t="s">
        <v>2453</v>
      </c>
      <c r="N52" s="12" t="s">
        <v>3085</v>
      </c>
      <c r="O52" s="16" t="str">
        <f t="shared" si="0"/>
        <v>Ejecucion Contractual</v>
      </c>
    </row>
    <row r="53" spans="1:15" s="10" customFormat="1" ht="33.75" x14ac:dyDescent="0.25">
      <c r="A53" s="11" t="s">
        <v>312</v>
      </c>
      <c r="B53" s="12">
        <v>42766</v>
      </c>
      <c r="C53" s="12" t="s">
        <v>313</v>
      </c>
      <c r="D53" s="12" t="s">
        <v>309</v>
      </c>
      <c r="E53" s="12">
        <v>42769</v>
      </c>
      <c r="F53" s="12">
        <v>43102</v>
      </c>
      <c r="G53" s="13">
        <v>11</v>
      </c>
      <c r="H53" s="13">
        <v>0</v>
      </c>
      <c r="I53" s="14">
        <v>22000000</v>
      </c>
      <c r="J53" s="14">
        <v>0</v>
      </c>
      <c r="K53" s="12" t="s">
        <v>3876</v>
      </c>
      <c r="L53" s="12" t="s">
        <v>4231</v>
      </c>
      <c r="M53" s="15" t="s">
        <v>2454</v>
      </c>
      <c r="N53" s="12" t="s">
        <v>3086</v>
      </c>
      <c r="O53" s="16" t="str">
        <f t="shared" si="0"/>
        <v>Ejecucion Contractual</v>
      </c>
    </row>
    <row r="54" spans="1:15" s="10" customFormat="1" ht="33.75" x14ac:dyDescent="0.25">
      <c r="A54" s="11" t="s">
        <v>314</v>
      </c>
      <c r="B54" s="12">
        <v>42766</v>
      </c>
      <c r="C54" s="12" t="s">
        <v>315</v>
      </c>
      <c r="D54" s="12" t="s">
        <v>309</v>
      </c>
      <c r="E54" s="12">
        <v>42768</v>
      </c>
      <c r="F54" s="12">
        <v>43101</v>
      </c>
      <c r="G54" s="13">
        <v>11</v>
      </c>
      <c r="H54" s="13">
        <v>0</v>
      </c>
      <c r="I54" s="14">
        <v>22000000</v>
      </c>
      <c r="J54" s="14">
        <v>0</v>
      </c>
      <c r="K54" s="12" t="s">
        <v>3876</v>
      </c>
      <c r="L54" s="12" t="s">
        <v>4231</v>
      </c>
      <c r="M54" s="15" t="s">
        <v>2455</v>
      </c>
      <c r="N54" s="12" t="s">
        <v>3087</v>
      </c>
      <c r="O54" s="16" t="str">
        <f t="shared" si="0"/>
        <v>Ejecucion Contractual</v>
      </c>
    </row>
    <row r="55" spans="1:15" s="10" customFormat="1" ht="33.75" x14ac:dyDescent="0.25">
      <c r="A55" s="11" t="s">
        <v>316</v>
      </c>
      <c r="B55" s="12">
        <v>42766</v>
      </c>
      <c r="C55" s="12" t="s">
        <v>317</v>
      </c>
      <c r="D55" s="12" t="s">
        <v>309</v>
      </c>
      <c r="E55" s="12">
        <v>42767</v>
      </c>
      <c r="F55" s="12">
        <v>43100</v>
      </c>
      <c r="G55" s="13">
        <v>11</v>
      </c>
      <c r="H55" s="13">
        <v>0</v>
      </c>
      <c r="I55" s="14">
        <v>22000000</v>
      </c>
      <c r="J55" s="14">
        <v>0</v>
      </c>
      <c r="K55" s="12" t="s">
        <v>3876</v>
      </c>
      <c r="L55" s="12" t="s">
        <v>4231</v>
      </c>
      <c r="M55" s="15" t="s">
        <v>2456</v>
      </c>
      <c r="N55" s="12" t="s">
        <v>3088</v>
      </c>
      <c r="O55" s="16" t="str">
        <f t="shared" si="0"/>
        <v>Ejecucion Contractual</v>
      </c>
    </row>
    <row r="56" spans="1:15" s="10" customFormat="1" ht="33.75" x14ac:dyDescent="0.25">
      <c r="A56" s="11" t="s">
        <v>318</v>
      </c>
      <c r="B56" s="12">
        <v>42766</v>
      </c>
      <c r="C56" s="12" t="s">
        <v>319</v>
      </c>
      <c r="D56" s="12" t="s">
        <v>290</v>
      </c>
      <c r="E56" s="12">
        <v>42768</v>
      </c>
      <c r="F56" s="12">
        <v>43101</v>
      </c>
      <c r="G56" s="13">
        <v>11</v>
      </c>
      <c r="H56" s="13">
        <v>0</v>
      </c>
      <c r="I56" s="14">
        <v>26400000</v>
      </c>
      <c r="J56" s="14">
        <v>0</v>
      </c>
      <c r="K56" s="12" t="s">
        <v>3876</v>
      </c>
      <c r="L56" s="12" t="s">
        <v>4231</v>
      </c>
      <c r="M56" s="15" t="s">
        <v>2457</v>
      </c>
      <c r="N56" s="12" t="s">
        <v>3089</v>
      </c>
      <c r="O56" s="16" t="str">
        <f t="shared" si="0"/>
        <v>Ejecucion Contractual</v>
      </c>
    </row>
    <row r="57" spans="1:15" s="10" customFormat="1" ht="33.75" x14ac:dyDescent="0.25">
      <c r="A57" s="11" t="s">
        <v>320</v>
      </c>
      <c r="B57" s="12">
        <v>42766</v>
      </c>
      <c r="C57" s="12" t="s">
        <v>205</v>
      </c>
      <c r="D57" s="12" t="s">
        <v>309</v>
      </c>
      <c r="E57" s="12">
        <v>42768</v>
      </c>
      <c r="F57" s="12">
        <v>43101</v>
      </c>
      <c r="G57" s="13">
        <v>11</v>
      </c>
      <c r="H57" s="13">
        <v>0</v>
      </c>
      <c r="I57" s="14">
        <v>22000000</v>
      </c>
      <c r="J57" s="14">
        <v>0</v>
      </c>
      <c r="K57" s="12" t="s">
        <v>3876</v>
      </c>
      <c r="L57" s="12" t="s">
        <v>4231</v>
      </c>
      <c r="M57" s="15" t="s">
        <v>2458</v>
      </c>
      <c r="N57" s="12" t="s">
        <v>3090</v>
      </c>
      <c r="O57" s="16" t="str">
        <f t="shared" si="0"/>
        <v>Ejecucion Contractual</v>
      </c>
    </row>
    <row r="58" spans="1:15" s="10" customFormat="1" ht="33.75" x14ac:dyDescent="0.25">
      <c r="A58" s="11" t="s">
        <v>321</v>
      </c>
      <c r="B58" s="12">
        <v>42766</v>
      </c>
      <c r="C58" s="12" t="s">
        <v>322</v>
      </c>
      <c r="D58" s="12" t="s">
        <v>323</v>
      </c>
      <c r="E58" s="12">
        <v>42768</v>
      </c>
      <c r="F58" s="12">
        <v>43101</v>
      </c>
      <c r="G58" s="13">
        <v>11</v>
      </c>
      <c r="H58" s="13">
        <v>0</v>
      </c>
      <c r="I58" s="14">
        <v>71500000</v>
      </c>
      <c r="J58" s="14">
        <v>0</v>
      </c>
      <c r="K58" s="12" t="s">
        <v>3876</v>
      </c>
      <c r="L58" s="12" t="s">
        <v>4231</v>
      </c>
      <c r="M58" s="15" t="s">
        <v>2459</v>
      </c>
      <c r="N58" s="12" t="s">
        <v>3091</v>
      </c>
      <c r="O58" s="16" t="str">
        <f t="shared" si="0"/>
        <v>Ejecucion Contractual</v>
      </c>
    </row>
    <row r="59" spans="1:15" s="10" customFormat="1" ht="33.75" x14ac:dyDescent="0.25">
      <c r="A59" s="11" t="s">
        <v>324</v>
      </c>
      <c r="B59" s="12">
        <v>42766</v>
      </c>
      <c r="C59" s="12" t="s">
        <v>325</v>
      </c>
      <c r="D59" s="12" t="s">
        <v>326</v>
      </c>
      <c r="E59" s="12">
        <v>42768</v>
      </c>
      <c r="F59" s="12">
        <v>43101</v>
      </c>
      <c r="G59" s="13">
        <v>11</v>
      </c>
      <c r="H59" s="13">
        <v>0</v>
      </c>
      <c r="I59" s="14">
        <v>49500000</v>
      </c>
      <c r="J59" s="14">
        <v>0</v>
      </c>
      <c r="K59" s="12" t="s">
        <v>3876</v>
      </c>
      <c r="L59" s="12" t="s">
        <v>4231</v>
      </c>
      <c r="M59" s="15" t="s">
        <v>2460</v>
      </c>
      <c r="N59" s="12" t="s">
        <v>3092</v>
      </c>
      <c r="O59" s="16" t="str">
        <f t="shared" si="0"/>
        <v>Ejecucion Contractual</v>
      </c>
    </row>
    <row r="60" spans="1:15" s="10" customFormat="1" ht="33.75" x14ac:dyDescent="0.25">
      <c r="A60" s="11" t="s">
        <v>327</v>
      </c>
      <c r="B60" s="12">
        <v>42766</v>
      </c>
      <c r="C60" s="12" t="s">
        <v>328</v>
      </c>
      <c r="D60" s="12" t="s">
        <v>329</v>
      </c>
      <c r="E60" s="12">
        <v>42768</v>
      </c>
      <c r="F60" s="12">
        <v>43101</v>
      </c>
      <c r="G60" s="13">
        <v>11</v>
      </c>
      <c r="H60" s="13">
        <v>0</v>
      </c>
      <c r="I60" s="14">
        <v>44000000</v>
      </c>
      <c r="J60" s="14">
        <v>0</v>
      </c>
      <c r="K60" s="12" t="s">
        <v>3876</v>
      </c>
      <c r="L60" s="12" t="s">
        <v>4231</v>
      </c>
      <c r="M60" s="15" t="s">
        <v>2461</v>
      </c>
      <c r="N60" s="12" t="s">
        <v>3093</v>
      </c>
      <c r="O60" s="16" t="str">
        <f t="shared" si="0"/>
        <v>Ejecucion Contractual</v>
      </c>
    </row>
    <row r="61" spans="1:15" s="10" customFormat="1" ht="33.75" x14ac:dyDescent="0.25">
      <c r="A61" s="11" t="s">
        <v>330</v>
      </c>
      <c r="B61" s="12">
        <v>42766</v>
      </c>
      <c r="C61" s="12" t="s">
        <v>331</v>
      </c>
      <c r="D61" s="12" t="s">
        <v>332</v>
      </c>
      <c r="E61" s="12">
        <v>42769</v>
      </c>
      <c r="F61" s="12">
        <v>42918</v>
      </c>
      <c r="G61" s="13">
        <v>5</v>
      </c>
      <c r="H61" s="13">
        <v>0</v>
      </c>
      <c r="I61" s="14">
        <v>22500000</v>
      </c>
      <c r="J61" s="14">
        <v>0</v>
      </c>
      <c r="K61" s="12" t="s">
        <v>3876</v>
      </c>
      <c r="L61" s="12" t="s">
        <v>4231</v>
      </c>
      <c r="M61" s="15" t="s">
        <v>2462</v>
      </c>
      <c r="N61" s="12" t="s">
        <v>3094</v>
      </c>
      <c r="O61" s="16" t="str">
        <f t="shared" si="0"/>
        <v>Ejecucion Contractual</v>
      </c>
    </row>
    <row r="62" spans="1:15" s="10" customFormat="1" ht="33.75" x14ac:dyDescent="0.25">
      <c r="A62" s="11" t="s">
        <v>333</v>
      </c>
      <c r="B62" s="12">
        <v>42766</v>
      </c>
      <c r="C62" s="12" t="s">
        <v>334</v>
      </c>
      <c r="D62" s="12" t="s">
        <v>241</v>
      </c>
      <c r="E62" s="12">
        <v>42768</v>
      </c>
      <c r="F62" s="12">
        <v>43120</v>
      </c>
      <c r="G62" s="13">
        <v>11</v>
      </c>
      <c r="H62" s="13">
        <v>19</v>
      </c>
      <c r="I62" s="14">
        <v>25993000</v>
      </c>
      <c r="J62" s="14">
        <v>1496567</v>
      </c>
      <c r="K62" s="12" t="s">
        <v>3876</v>
      </c>
      <c r="L62" s="12" t="s">
        <v>4231</v>
      </c>
      <c r="M62" s="15" t="s">
        <v>2463</v>
      </c>
      <c r="N62" s="12" t="s">
        <v>3095</v>
      </c>
      <c r="O62" s="16" t="str">
        <f t="shared" si="0"/>
        <v>Ejecucion Contractual</v>
      </c>
    </row>
    <row r="63" spans="1:15" s="10" customFormat="1" ht="33.75" x14ac:dyDescent="0.25">
      <c r="A63" s="11" t="s">
        <v>335</v>
      </c>
      <c r="B63" s="12">
        <v>42766</v>
      </c>
      <c r="C63" s="12" t="s">
        <v>143</v>
      </c>
      <c r="D63" s="12" t="s">
        <v>336</v>
      </c>
      <c r="E63" s="12">
        <v>42769</v>
      </c>
      <c r="F63" s="12">
        <v>43102</v>
      </c>
      <c r="G63" s="13">
        <v>11</v>
      </c>
      <c r="H63" s="13">
        <v>0</v>
      </c>
      <c r="I63" s="14">
        <v>57200000</v>
      </c>
      <c r="J63" s="14">
        <v>0</v>
      </c>
      <c r="K63" s="12" t="s">
        <v>3876</v>
      </c>
      <c r="L63" s="12" t="s">
        <v>4231</v>
      </c>
      <c r="M63" s="15" t="s">
        <v>2464</v>
      </c>
      <c r="N63" s="12" t="s">
        <v>3096</v>
      </c>
      <c r="O63" s="16" t="str">
        <f t="shared" si="0"/>
        <v>Ejecucion Contractual</v>
      </c>
    </row>
    <row r="64" spans="1:15" s="10" customFormat="1" ht="33.75" x14ac:dyDescent="0.25">
      <c r="A64" s="11" t="s">
        <v>337</v>
      </c>
      <c r="B64" s="12">
        <v>42766</v>
      </c>
      <c r="C64" s="12" t="s">
        <v>338</v>
      </c>
      <c r="D64" s="12" t="s">
        <v>241</v>
      </c>
      <c r="E64" s="12">
        <v>42769</v>
      </c>
      <c r="F64" s="12">
        <v>43119</v>
      </c>
      <c r="G64" s="13">
        <v>11</v>
      </c>
      <c r="H64" s="13">
        <v>17</v>
      </c>
      <c r="I64" s="14">
        <v>25993000</v>
      </c>
      <c r="J64" s="14">
        <v>1339033</v>
      </c>
      <c r="K64" s="12" t="s">
        <v>3876</v>
      </c>
      <c r="L64" s="12" t="s">
        <v>4231</v>
      </c>
      <c r="M64" s="15" t="s">
        <v>2465</v>
      </c>
      <c r="N64" s="12" t="s">
        <v>3097</v>
      </c>
      <c r="O64" s="16" t="str">
        <f t="shared" si="0"/>
        <v>Ejecucion Contractual</v>
      </c>
    </row>
    <row r="65" spans="1:15" s="10" customFormat="1" ht="33.75" x14ac:dyDescent="0.25">
      <c r="A65" s="11" t="s">
        <v>339</v>
      </c>
      <c r="B65" s="12">
        <v>42766</v>
      </c>
      <c r="C65" s="12" t="s">
        <v>340</v>
      </c>
      <c r="D65" s="12" t="s">
        <v>341</v>
      </c>
      <c r="E65" s="12">
        <v>42769</v>
      </c>
      <c r="F65" s="12">
        <v>43119</v>
      </c>
      <c r="G65" s="13">
        <v>11</v>
      </c>
      <c r="H65" s="13">
        <v>17</v>
      </c>
      <c r="I65" s="14">
        <v>25993000</v>
      </c>
      <c r="J65" s="14">
        <v>1339033</v>
      </c>
      <c r="K65" s="12" t="s">
        <v>3876</v>
      </c>
      <c r="L65" s="12" t="s">
        <v>4231</v>
      </c>
      <c r="M65" s="15" t="s">
        <v>2466</v>
      </c>
      <c r="N65" s="12" t="s">
        <v>3098</v>
      </c>
      <c r="O65" s="16" t="str">
        <f t="shared" si="0"/>
        <v>Ejecucion Contractual</v>
      </c>
    </row>
    <row r="66" spans="1:15" s="10" customFormat="1" ht="33.75" x14ac:dyDescent="0.25">
      <c r="A66" s="11" t="s">
        <v>342</v>
      </c>
      <c r="B66" s="12">
        <v>42766</v>
      </c>
      <c r="C66" s="12" t="s">
        <v>343</v>
      </c>
      <c r="D66" s="12" t="s">
        <v>344</v>
      </c>
      <c r="E66" s="12">
        <v>42769</v>
      </c>
      <c r="F66" s="12">
        <v>42888</v>
      </c>
      <c r="G66" s="13">
        <v>4</v>
      </c>
      <c r="H66" s="13">
        <v>0</v>
      </c>
      <c r="I66" s="14">
        <v>9452000</v>
      </c>
      <c r="J66" s="14">
        <v>0</v>
      </c>
      <c r="K66" s="12" t="s">
        <v>3876</v>
      </c>
      <c r="L66" s="12" t="s">
        <v>4231</v>
      </c>
      <c r="M66" s="15" t="s">
        <v>2467</v>
      </c>
      <c r="N66" s="12" t="s">
        <v>3099</v>
      </c>
      <c r="O66" s="16" t="str">
        <f t="shared" si="0"/>
        <v>Ejecucion Contractual</v>
      </c>
    </row>
    <row r="67" spans="1:15" s="10" customFormat="1" ht="56.25" x14ac:dyDescent="0.25">
      <c r="A67" s="11" t="s">
        <v>345</v>
      </c>
      <c r="B67" s="12">
        <v>42766</v>
      </c>
      <c r="C67" s="12" t="s">
        <v>346</v>
      </c>
      <c r="D67" s="12" t="s">
        <v>347</v>
      </c>
      <c r="E67" s="12">
        <v>42770</v>
      </c>
      <c r="F67" s="12">
        <v>42903</v>
      </c>
      <c r="G67" s="13">
        <v>3</v>
      </c>
      <c r="H67" s="13">
        <v>45</v>
      </c>
      <c r="I67" s="14">
        <v>12300000</v>
      </c>
      <c r="J67" s="14">
        <v>6150000</v>
      </c>
      <c r="K67" s="12" t="s">
        <v>3876</v>
      </c>
      <c r="L67" s="12" t="s">
        <v>4231</v>
      </c>
      <c r="M67" s="15" t="s">
        <v>2468</v>
      </c>
      <c r="N67" s="12" t="s">
        <v>3100</v>
      </c>
      <c r="O67" s="16" t="str">
        <f t="shared" si="0"/>
        <v>Ejecucion Contractual</v>
      </c>
    </row>
    <row r="68" spans="1:15" s="10" customFormat="1" ht="33.75" x14ac:dyDescent="0.25">
      <c r="A68" s="11" t="s">
        <v>348</v>
      </c>
      <c r="B68" s="12">
        <v>42766</v>
      </c>
      <c r="C68" s="12" t="s">
        <v>349</v>
      </c>
      <c r="D68" s="12" t="s">
        <v>350</v>
      </c>
      <c r="E68" s="12">
        <v>42769</v>
      </c>
      <c r="F68" s="12">
        <v>42903</v>
      </c>
      <c r="G68" s="13">
        <v>3</v>
      </c>
      <c r="H68" s="13">
        <v>46</v>
      </c>
      <c r="I68" s="14">
        <v>29102640</v>
      </c>
      <c r="J68" s="14">
        <v>14551320</v>
      </c>
      <c r="K68" s="12" t="s">
        <v>3876</v>
      </c>
      <c r="L68" s="12" t="s">
        <v>4231</v>
      </c>
      <c r="M68" s="15" t="s">
        <v>2469</v>
      </c>
      <c r="N68" s="12" t="s">
        <v>3101</v>
      </c>
      <c r="O68" s="16" t="str">
        <f t="shared" si="0"/>
        <v>Ejecucion Contractual</v>
      </c>
    </row>
    <row r="69" spans="1:15" s="10" customFormat="1" ht="33.75" x14ac:dyDescent="0.25">
      <c r="A69" s="11" t="s">
        <v>351</v>
      </c>
      <c r="B69" s="12">
        <v>42766</v>
      </c>
      <c r="C69" s="12" t="s">
        <v>352</v>
      </c>
      <c r="D69" s="12" t="s">
        <v>309</v>
      </c>
      <c r="E69" s="12">
        <v>42769</v>
      </c>
      <c r="F69" s="12">
        <v>43116</v>
      </c>
      <c r="G69" s="13">
        <v>11</v>
      </c>
      <c r="H69" s="13">
        <v>14</v>
      </c>
      <c r="I69" s="14">
        <v>22000000</v>
      </c>
      <c r="J69" s="14">
        <v>0</v>
      </c>
      <c r="K69" s="12" t="s">
        <v>3876</v>
      </c>
      <c r="L69" s="12" t="s">
        <v>4231</v>
      </c>
      <c r="M69" s="15" t="s">
        <v>2470</v>
      </c>
      <c r="N69" s="12" t="s">
        <v>3102</v>
      </c>
      <c r="O69" s="16" t="str">
        <f t="shared" si="0"/>
        <v>Ejecucion Contractual</v>
      </c>
    </row>
    <row r="70" spans="1:15" s="10" customFormat="1" ht="33.75" x14ac:dyDescent="0.25">
      <c r="A70" s="11" t="s">
        <v>353</v>
      </c>
      <c r="B70" s="12">
        <v>42766</v>
      </c>
      <c r="C70" s="12" t="s">
        <v>354</v>
      </c>
      <c r="D70" s="12" t="s">
        <v>355</v>
      </c>
      <c r="E70" s="12">
        <v>42770</v>
      </c>
      <c r="F70" s="12">
        <v>43008</v>
      </c>
      <c r="G70" s="13">
        <v>11</v>
      </c>
      <c r="H70" s="13">
        <v>0</v>
      </c>
      <c r="I70" s="14">
        <v>49500000</v>
      </c>
      <c r="J70" s="14">
        <v>0</v>
      </c>
      <c r="K70" s="12" t="s">
        <v>3876</v>
      </c>
      <c r="L70" s="12" t="s">
        <v>4231</v>
      </c>
      <c r="M70" s="15" t="s">
        <v>2471</v>
      </c>
      <c r="N70" s="12" t="s">
        <v>3103</v>
      </c>
      <c r="O70" s="16" t="str">
        <f t="shared" si="0"/>
        <v>Ejecucion Contractual</v>
      </c>
    </row>
    <row r="71" spans="1:15" s="10" customFormat="1" ht="45" x14ac:dyDescent="0.25">
      <c r="A71" s="11" t="s">
        <v>356</v>
      </c>
      <c r="B71" s="12">
        <v>42766</v>
      </c>
      <c r="C71" s="12" t="s">
        <v>1434</v>
      </c>
      <c r="D71" s="12" t="s">
        <v>358</v>
      </c>
      <c r="E71" s="12">
        <v>42770</v>
      </c>
      <c r="F71" s="12">
        <v>43103</v>
      </c>
      <c r="G71" s="13">
        <v>11</v>
      </c>
      <c r="H71" s="13">
        <v>0</v>
      </c>
      <c r="I71" s="14">
        <v>60500000</v>
      </c>
      <c r="J71" s="14">
        <v>0</v>
      </c>
      <c r="K71" s="12" t="s">
        <v>3876</v>
      </c>
      <c r="L71" s="12" t="s">
        <v>4231</v>
      </c>
      <c r="M71" s="15" t="s">
        <v>2472</v>
      </c>
      <c r="N71" s="12" t="s">
        <v>3104</v>
      </c>
      <c r="O71" s="16" t="str">
        <f t="shared" ref="O71:O134" si="1">HYPERLINK(M71,"Ejecucion Contractual")</f>
        <v>Ejecucion Contractual</v>
      </c>
    </row>
    <row r="72" spans="1:15" s="10" customFormat="1" ht="33.75" x14ac:dyDescent="0.25">
      <c r="A72" s="11" t="s">
        <v>359</v>
      </c>
      <c r="B72" s="12">
        <v>42766</v>
      </c>
      <c r="C72" s="12" t="s">
        <v>360</v>
      </c>
      <c r="D72" s="12" t="s">
        <v>241</v>
      </c>
      <c r="E72" s="12">
        <v>42769</v>
      </c>
      <c r="F72" s="12">
        <v>43119</v>
      </c>
      <c r="G72" s="13">
        <v>11</v>
      </c>
      <c r="H72" s="13">
        <v>17</v>
      </c>
      <c r="I72" s="14">
        <v>25993000</v>
      </c>
      <c r="J72" s="14">
        <v>1339033</v>
      </c>
      <c r="K72" s="12" t="s">
        <v>3876</v>
      </c>
      <c r="L72" s="12" t="s">
        <v>4231</v>
      </c>
      <c r="M72" s="15" t="s">
        <v>2473</v>
      </c>
      <c r="N72" s="12" t="s">
        <v>3105</v>
      </c>
      <c r="O72" s="16" t="str">
        <f t="shared" si="1"/>
        <v>Ejecucion Contractual</v>
      </c>
    </row>
    <row r="73" spans="1:15" s="10" customFormat="1" ht="33.75" x14ac:dyDescent="0.25">
      <c r="A73" s="11" t="s">
        <v>361</v>
      </c>
      <c r="B73" s="12">
        <v>42766</v>
      </c>
      <c r="C73" s="12" t="s">
        <v>178</v>
      </c>
      <c r="D73" s="12" t="s">
        <v>309</v>
      </c>
      <c r="E73" s="12">
        <v>42769</v>
      </c>
      <c r="F73" s="12">
        <v>43102</v>
      </c>
      <c r="G73" s="13">
        <v>11</v>
      </c>
      <c r="H73" s="13">
        <v>0</v>
      </c>
      <c r="I73" s="14">
        <v>22000000</v>
      </c>
      <c r="J73" s="14">
        <v>0</v>
      </c>
      <c r="K73" s="12" t="s">
        <v>3876</v>
      </c>
      <c r="L73" s="12" t="s">
        <v>4231</v>
      </c>
      <c r="M73" s="15" t="s">
        <v>2474</v>
      </c>
      <c r="N73" s="12" t="s">
        <v>3106</v>
      </c>
      <c r="O73" s="16" t="str">
        <f t="shared" si="1"/>
        <v>Ejecucion Contractual</v>
      </c>
    </row>
    <row r="74" spans="1:15" s="10" customFormat="1" ht="33.75" x14ac:dyDescent="0.25">
      <c r="A74" s="11" t="s">
        <v>362</v>
      </c>
      <c r="B74" s="12">
        <v>42768</v>
      </c>
      <c r="C74" s="12" t="s">
        <v>363</v>
      </c>
      <c r="D74" s="12" t="s">
        <v>364</v>
      </c>
      <c r="E74" s="12">
        <v>42770</v>
      </c>
      <c r="F74" s="12">
        <v>43103</v>
      </c>
      <c r="G74" s="13">
        <v>11</v>
      </c>
      <c r="H74" s="13">
        <v>0</v>
      </c>
      <c r="I74" s="14">
        <v>38500000</v>
      </c>
      <c r="J74" s="14">
        <v>0</v>
      </c>
      <c r="K74" s="12" t="s">
        <v>3876</v>
      </c>
      <c r="L74" s="12" t="s">
        <v>4231</v>
      </c>
      <c r="M74" s="15" t="s">
        <v>2475</v>
      </c>
      <c r="N74" s="12" t="s">
        <v>3107</v>
      </c>
      <c r="O74" s="16" t="str">
        <f t="shared" si="1"/>
        <v>Ejecucion Contractual</v>
      </c>
    </row>
    <row r="75" spans="1:15" s="10" customFormat="1" ht="33.75" x14ac:dyDescent="0.25">
      <c r="A75" s="11" t="s">
        <v>365</v>
      </c>
      <c r="B75" s="12">
        <v>42768</v>
      </c>
      <c r="C75" s="12" t="s">
        <v>1435</v>
      </c>
      <c r="D75" s="12" t="s">
        <v>336</v>
      </c>
      <c r="E75" s="12">
        <v>42769</v>
      </c>
      <c r="F75" s="12">
        <v>43102</v>
      </c>
      <c r="G75" s="13">
        <v>11</v>
      </c>
      <c r="H75" s="13">
        <v>0</v>
      </c>
      <c r="I75" s="14">
        <v>57200000</v>
      </c>
      <c r="J75" s="14">
        <v>0</v>
      </c>
      <c r="K75" s="12" t="s">
        <v>3876</v>
      </c>
      <c r="L75" s="12" t="s">
        <v>4231</v>
      </c>
      <c r="M75" s="15" t="s">
        <v>2476</v>
      </c>
      <c r="N75" s="12" t="s">
        <v>3108</v>
      </c>
      <c r="O75" s="16" t="str">
        <f t="shared" si="1"/>
        <v>Ejecucion Contractual</v>
      </c>
    </row>
    <row r="76" spans="1:15" s="10" customFormat="1" ht="67.5" x14ac:dyDescent="0.25">
      <c r="A76" s="11" t="s">
        <v>366</v>
      </c>
      <c r="B76" s="12">
        <v>42768</v>
      </c>
      <c r="C76" s="12" t="s">
        <v>367</v>
      </c>
      <c r="D76" s="12" t="s">
        <v>368</v>
      </c>
      <c r="E76" s="12">
        <v>42769</v>
      </c>
      <c r="F76" s="12">
        <v>43102</v>
      </c>
      <c r="G76" s="13">
        <v>11</v>
      </c>
      <c r="H76" s="13">
        <v>0</v>
      </c>
      <c r="I76" s="14">
        <v>57200000</v>
      </c>
      <c r="J76" s="14">
        <v>0</v>
      </c>
      <c r="K76" s="12" t="s">
        <v>3876</v>
      </c>
      <c r="L76" s="12" t="s">
        <v>4231</v>
      </c>
      <c r="M76" s="15" t="s">
        <v>2477</v>
      </c>
      <c r="N76" s="12" t="s">
        <v>3109</v>
      </c>
      <c r="O76" s="16" t="str">
        <f t="shared" si="1"/>
        <v>Ejecucion Contractual</v>
      </c>
    </row>
    <row r="77" spans="1:15" s="10" customFormat="1" ht="33.75" x14ac:dyDescent="0.25">
      <c r="A77" s="11" t="s">
        <v>369</v>
      </c>
      <c r="B77" s="12">
        <v>42768</v>
      </c>
      <c r="C77" s="12" t="s">
        <v>370</v>
      </c>
      <c r="D77" s="12" t="s">
        <v>371</v>
      </c>
      <c r="E77" s="12">
        <v>42770</v>
      </c>
      <c r="F77" s="12">
        <v>43047</v>
      </c>
      <c r="G77" s="13">
        <v>11</v>
      </c>
      <c r="H77" s="13">
        <v>0</v>
      </c>
      <c r="I77" s="14">
        <v>25960000</v>
      </c>
      <c r="J77" s="14">
        <v>0</v>
      </c>
      <c r="K77" s="12" t="s">
        <v>3876</v>
      </c>
      <c r="L77" s="12" t="s">
        <v>4231</v>
      </c>
      <c r="M77" s="15" t="s">
        <v>2478</v>
      </c>
      <c r="N77" s="12" t="s">
        <v>3110</v>
      </c>
      <c r="O77" s="16" t="str">
        <f t="shared" si="1"/>
        <v>Ejecucion Contractual</v>
      </c>
    </row>
    <row r="78" spans="1:15" s="10" customFormat="1" ht="33.75" x14ac:dyDescent="0.25">
      <c r="A78" s="11" t="s">
        <v>372</v>
      </c>
      <c r="B78" s="12">
        <v>42768</v>
      </c>
      <c r="C78" s="12" t="s">
        <v>373</v>
      </c>
      <c r="D78" s="12" t="s">
        <v>374</v>
      </c>
      <c r="E78" s="12">
        <v>42770</v>
      </c>
      <c r="F78" s="12">
        <v>43048</v>
      </c>
      <c r="G78" s="13">
        <v>11</v>
      </c>
      <c r="H78" s="13">
        <v>0</v>
      </c>
      <c r="I78" s="14">
        <v>52965000</v>
      </c>
      <c r="J78" s="14">
        <v>0</v>
      </c>
      <c r="K78" s="12" t="s">
        <v>3876</v>
      </c>
      <c r="L78" s="12" t="s">
        <v>4231</v>
      </c>
      <c r="M78" s="15" t="s">
        <v>2479</v>
      </c>
      <c r="N78" s="12" t="s">
        <v>3111</v>
      </c>
      <c r="O78" s="16" t="str">
        <f t="shared" si="1"/>
        <v>Ejecucion Contractual</v>
      </c>
    </row>
    <row r="79" spans="1:15" s="10" customFormat="1" ht="45" x14ac:dyDescent="0.25">
      <c r="A79" s="11" t="s">
        <v>375</v>
      </c>
      <c r="B79" s="12">
        <v>42768</v>
      </c>
      <c r="C79" s="12" t="s">
        <v>138</v>
      </c>
      <c r="D79" s="12" t="s">
        <v>376</v>
      </c>
      <c r="E79" s="12">
        <v>42769</v>
      </c>
      <c r="F79" s="12">
        <v>42949</v>
      </c>
      <c r="G79" s="13">
        <v>6</v>
      </c>
      <c r="H79" s="13">
        <v>0</v>
      </c>
      <c r="I79" s="14">
        <v>48000000</v>
      </c>
      <c r="J79" s="14">
        <v>0</v>
      </c>
      <c r="K79" s="12" t="s">
        <v>3876</v>
      </c>
      <c r="L79" s="12" t="s">
        <v>4231</v>
      </c>
      <c r="M79" s="15" t="s">
        <v>2480</v>
      </c>
      <c r="N79" s="12" t="s">
        <v>3112</v>
      </c>
      <c r="O79" s="16" t="str">
        <f t="shared" si="1"/>
        <v>Ejecucion Contractual</v>
      </c>
    </row>
    <row r="80" spans="1:15" s="10" customFormat="1" ht="45" x14ac:dyDescent="0.25">
      <c r="A80" s="11" t="s">
        <v>377</v>
      </c>
      <c r="B80" s="12">
        <v>42768</v>
      </c>
      <c r="C80" s="12" t="s">
        <v>87</v>
      </c>
      <c r="D80" s="12" t="s">
        <v>378</v>
      </c>
      <c r="E80" s="12">
        <v>42769</v>
      </c>
      <c r="F80" s="12">
        <v>42858</v>
      </c>
      <c r="G80" s="13">
        <v>11</v>
      </c>
      <c r="H80" s="13">
        <v>0</v>
      </c>
      <c r="I80" s="14">
        <v>57200000</v>
      </c>
      <c r="J80" s="14">
        <v>0</v>
      </c>
      <c r="K80" s="12" t="s">
        <v>3876</v>
      </c>
      <c r="L80" s="12" t="s">
        <v>4231</v>
      </c>
      <c r="M80" s="15" t="s">
        <v>2481</v>
      </c>
      <c r="N80" s="12" t="s">
        <v>3113</v>
      </c>
      <c r="O80" s="16" t="str">
        <f t="shared" si="1"/>
        <v>Ejecucion Contractual</v>
      </c>
    </row>
    <row r="81" spans="1:15" s="10" customFormat="1" ht="67.5" x14ac:dyDescent="0.25">
      <c r="A81" s="11" t="s">
        <v>379</v>
      </c>
      <c r="B81" s="12">
        <v>42768</v>
      </c>
      <c r="C81" s="12" t="s">
        <v>380</v>
      </c>
      <c r="D81" s="12" t="s">
        <v>381</v>
      </c>
      <c r="E81" s="12">
        <v>42769</v>
      </c>
      <c r="F81" s="12">
        <v>43010</v>
      </c>
      <c r="G81" s="13">
        <v>8</v>
      </c>
      <c r="H81" s="13">
        <v>0</v>
      </c>
      <c r="I81" s="14">
        <v>14955609</v>
      </c>
      <c r="J81" s="14">
        <v>0</v>
      </c>
      <c r="K81" s="12" t="s">
        <v>1431</v>
      </c>
      <c r="L81" s="12" t="s">
        <v>4232</v>
      </c>
      <c r="M81" s="15" t="s">
        <v>3769</v>
      </c>
      <c r="N81" s="12" t="s">
        <v>3699</v>
      </c>
      <c r="O81" s="16" t="str">
        <f t="shared" si="1"/>
        <v>Ejecucion Contractual</v>
      </c>
    </row>
    <row r="82" spans="1:15" s="10" customFormat="1" ht="33.75" x14ac:dyDescent="0.25">
      <c r="A82" s="11" t="s">
        <v>382</v>
      </c>
      <c r="B82" s="12">
        <v>42769</v>
      </c>
      <c r="C82" s="12" t="s">
        <v>86</v>
      </c>
      <c r="D82" s="12" t="s">
        <v>383</v>
      </c>
      <c r="E82" s="12">
        <v>42770</v>
      </c>
      <c r="F82" s="12">
        <v>43103</v>
      </c>
      <c r="G82" s="13">
        <v>11</v>
      </c>
      <c r="H82" s="13">
        <v>0</v>
      </c>
      <c r="I82" s="14">
        <v>89672000</v>
      </c>
      <c r="J82" s="14">
        <v>0</v>
      </c>
      <c r="K82" s="12" t="s">
        <v>3876</v>
      </c>
      <c r="L82" s="12" t="s">
        <v>4231</v>
      </c>
      <c r="M82" s="15" t="s">
        <v>2482</v>
      </c>
      <c r="N82" s="12" t="s">
        <v>3114</v>
      </c>
      <c r="O82" s="16" t="str">
        <f t="shared" si="1"/>
        <v>Ejecucion Contractual</v>
      </c>
    </row>
    <row r="83" spans="1:15" s="10" customFormat="1" ht="33.75" x14ac:dyDescent="0.25">
      <c r="A83" s="11" t="s">
        <v>384</v>
      </c>
      <c r="B83" s="12">
        <v>42769</v>
      </c>
      <c r="C83" s="12" t="s">
        <v>106</v>
      </c>
      <c r="D83" s="12" t="s">
        <v>385</v>
      </c>
      <c r="E83" s="12">
        <v>42770</v>
      </c>
      <c r="F83" s="12">
        <v>43103</v>
      </c>
      <c r="G83" s="13">
        <v>11</v>
      </c>
      <c r="H83" s="13">
        <v>0</v>
      </c>
      <c r="I83" s="14">
        <v>71500000</v>
      </c>
      <c r="J83" s="14">
        <v>0</v>
      </c>
      <c r="K83" s="12" t="s">
        <v>3876</v>
      </c>
      <c r="L83" s="12" t="s">
        <v>4231</v>
      </c>
      <c r="M83" s="15" t="s">
        <v>2483</v>
      </c>
      <c r="N83" s="12" t="s">
        <v>3115</v>
      </c>
      <c r="O83" s="16" t="str">
        <f t="shared" si="1"/>
        <v>Ejecucion Contractual</v>
      </c>
    </row>
    <row r="84" spans="1:15" s="10" customFormat="1" ht="45" x14ac:dyDescent="0.25">
      <c r="A84" s="11" t="s">
        <v>386</v>
      </c>
      <c r="B84" s="12">
        <v>42769</v>
      </c>
      <c r="C84" s="12" t="s">
        <v>387</v>
      </c>
      <c r="D84" s="12" t="s">
        <v>388</v>
      </c>
      <c r="E84" s="12">
        <v>42770</v>
      </c>
      <c r="F84" s="12">
        <v>42888</v>
      </c>
      <c r="G84" s="13">
        <v>3</v>
      </c>
      <c r="H84" s="13">
        <v>15</v>
      </c>
      <c r="I84" s="14">
        <v>48195000</v>
      </c>
      <c r="J84" s="14">
        <v>8032500</v>
      </c>
      <c r="K84" s="12" t="s">
        <v>3876</v>
      </c>
      <c r="L84" s="12" t="s">
        <v>4231</v>
      </c>
      <c r="M84" s="15" t="s">
        <v>2484</v>
      </c>
      <c r="N84" s="12" t="s">
        <v>3116</v>
      </c>
      <c r="O84" s="16" t="str">
        <f t="shared" si="1"/>
        <v>Ejecucion Contractual</v>
      </c>
    </row>
    <row r="85" spans="1:15" s="10" customFormat="1" ht="45" x14ac:dyDescent="0.25">
      <c r="A85" s="11" t="s">
        <v>389</v>
      </c>
      <c r="B85" s="12">
        <v>42769</v>
      </c>
      <c r="C85" s="12" t="s">
        <v>1893</v>
      </c>
      <c r="D85" s="12" t="s">
        <v>390</v>
      </c>
      <c r="E85" s="12">
        <v>42770</v>
      </c>
      <c r="F85" s="12">
        <v>43119</v>
      </c>
      <c r="G85" s="13">
        <v>11</v>
      </c>
      <c r="H85" s="13">
        <v>8</v>
      </c>
      <c r="I85" s="14">
        <v>88000000</v>
      </c>
      <c r="J85" s="14">
        <v>0</v>
      </c>
      <c r="K85" s="12" t="s">
        <v>3876</v>
      </c>
      <c r="L85" s="12" t="s">
        <v>4231</v>
      </c>
      <c r="M85" s="15" t="s">
        <v>2485</v>
      </c>
      <c r="N85" s="12" t="s">
        <v>3117</v>
      </c>
      <c r="O85" s="16" t="str">
        <f t="shared" si="1"/>
        <v>Ejecucion Contractual</v>
      </c>
    </row>
    <row r="86" spans="1:15" s="10" customFormat="1" ht="45" x14ac:dyDescent="0.25">
      <c r="A86" s="11" t="s">
        <v>391</v>
      </c>
      <c r="B86" s="12">
        <v>42769</v>
      </c>
      <c r="C86" s="12" t="s">
        <v>392</v>
      </c>
      <c r="D86" s="12" t="s">
        <v>393</v>
      </c>
      <c r="E86" s="12">
        <v>42770</v>
      </c>
      <c r="F86" s="12">
        <v>43103</v>
      </c>
      <c r="G86" s="13">
        <v>11</v>
      </c>
      <c r="H86" s="13">
        <v>0</v>
      </c>
      <c r="I86" s="14">
        <v>77000000</v>
      </c>
      <c r="J86" s="14">
        <v>0</v>
      </c>
      <c r="K86" s="12" t="s">
        <v>3876</v>
      </c>
      <c r="L86" s="12" t="s">
        <v>4231</v>
      </c>
      <c r="M86" s="15" t="s">
        <v>2486</v>
      </c>
      <c r="N86" s="12" t="s">
        <v>3118</v>
      </c>
      <c r="O86" s="16" t="str">
        <f t="shared" si="1"/>
        <v>Ejecucion Contractual</v>
      </c>
    </row>
    <row r="87" spans="1:15" s="10" customFormat="1" ht="33.75" x14ac:dyDescent="0.25">
      <c r="A87" s="11" t="s">
        <v>394</v>
      </c>
      <c r="B87" s="12">
        <v>42769</v>
      </c>
      <c r="C87" s="12" t="s">
        <v>395</v>
      </c>
      <c r="D87" s="12" t="s">
        <v>396</v>
      </c>
      <c r="E87" s="12">
        <v>42770</v>
      </c>
      <c r="F87" s="12">
        <v>43103</v>
      </c>
      <c r="G87" s="13">
        <v>11</v>
      </c>
      <c r="H87" s="13">
        <v>0</v>
      </c>
      <c r="I87" s="14">
        <v>77000000</v>
      </c>
      <c r="J87" s="14">
        <v>0</v>
      </c>
      <c r="K87" s="12" t="s">
        <v>3876</v>
      </c>
      <c r="L87" s="12" t="s">
        <v>4231</v>
      </c>
      <c r="M87" s="15" t="s">
        <v>2487</v>
      </c>
      <c r="N87" s="12" t="s">
        <v>3119</v>
      </c>
      <c r="O87" s="16" t="str">
        <f t="shared" si="1"/>
        <v>Ejecucion Contractual</v>
      </c>
    </row>
    <row r="88" spans="1:15" s="10" customFormat="1" ht="33.75" x14ac:dyDescent="0.25">
      <c r="A88" s="11" t="s">
        <v>397</v>
      </c>
      <c r="B88" s="12">
        <v>42769</v>
      </c>
      <c r="C88" s="12" t="s">
        <v>398</v>
      </c>
      <c r="D88" s="12" t="s">
        <v>1436</v>
      </c>
      <c r="E88" s="12">
        <v>42770</v>
      </c>
      <c r="F88" s="12">
        <v>43103</v>
      </c>
      <c r="G88" s="13">
        <v>11</v>
      </c>
      <c r="H88" s="13">
        <v>0</v>
      </c>
      <c r="I88" s="14">
        <v>102300000</v>
      </c>
      <c r="J88" s="14">
        <v>0</v>
      </c>
      <c r="K88" s="12" t="s">
        <v>3876</v>
      </c>
      <c r="L88" s="12" t="s">
        <v>4231</v>
      </c>
      <c r="M88" s="15" t="s">
        <v>2488</v>
      </c>
      <c r="N88" s="12" t="s">
        <v>3120</v>
      </c>
      <c r="O88" s="16" t="str">
        <f t="shared" si="1"/>
        <v>Ejecucion Contractual</v>
      </c>
    </row>
    <row r="89" spans="1:15" s="10" customFormat="1" ht="33.75" x14ac:dyDescent="0.25">
      <c r="A89" s="11" t="s">
        <v>399</v>
      </c>
      <c r="B89" s="12">
        <v>42769</v>
      </c>
      <c r="C89" s="12" t="s">
        <v>400</v>
      </c>
      <c r="D89" s="12" t="s">
        <v>1437</v>
      </c>
      <c r="E89" s="12">
        <v>42770</v>
      </c>
      <c r="F89" s="12">
        <v>43103</v>
      </c>
      <c r="G89" s="13">
        <v>11</v>
      </c>
      <c r="H89" s="13">
        <v>0</v>
      </c>
      <c r="I89" s="14">
        <v>44000000</v>
      </c>
      <c r="J89" s="14">
        <v>0</v>
      </c>
      <c r="K89" s="12" t="s">
        <v>3876</v>
      </c>
      <c r="L89" s="12" t="s">
        <v>4231</v>
      </c>
      <c r="M89" s="15" t="s">
        <v>2489</v>
      </c>
      <c r="N89" s="12" t="s">
        <v>3121</v>
      </c>
      <c r="O89" s="16" t="str">
        <f t="shared" si="1"/>
        <v>Ejecucion Contractual</v>
      </c>
    </row>
    <row r="90" spans="1:15" s="10" customFormat="1" ht="33.75" x14ac:dyDescent="0.25">
      <c r="A90" s="11" t="s">
        <v>401</v>
      </c>
      <c r="B90" s="12">
        <v>42769</v>
      </c>
      <c r="C90" s="12" t="s">
        <v>402</v>
      </c>
      <c r="D90" s="12" t="s">
        <v>1437</v>
      </c>
      <c r="E90" s="12">
        <v>42770</v>
      </c>
      <c r="F90" s="12">
        <v>43103</v>
      </c>
      <c r="G90" s="13">
        <v>11</v>
      </c>
      <c r="H90" s="13">
        <v>0</v>
      </c>
      <c r="I90" s="14">
        <v>71500000</v>
      </c>
      <c r="J90" s="14">
        <v>0</v>
      </c>
      <c r="K90" s="12" t="s">
        <v>3876</v>
      </c>
      <c r="L90" s="12" t="s">
        <v>4231</v>
      </c>
      <c r="M90" s="15" t="s">
        <v>2490</v>
      </c>
      <c r="N90" s="12" t="s">
        <v>3122</v>
      </c>
      <c r="O90" s="16" t="str">
        <f t="shared" si="1"/>
        <v>Ejecucion Contractual</v>
      </c>
    </row>
    <row r="91" spans="1:15" s="10" customFormat="1" ht="33.75" x14ac:dyDescent="0.25">
      <c r="A91" s="11" t="s">
        <v>403</v>
      </c>
      <c r="B91" s="12">
        <v>42769</v>
      </c>
      <c r="C91" s="12" t="s">
        <v>404</v>
      </c>
      <c r="D91" s="12" t="s">
        <v>405</v>
      </c>
      <c r="E91" s="12">
        <v>42773</v>
      </c>
      <c r="F91" s="12">
        <v>42959</v>
      </c>
      <c r="G91" s="13">
        <v>11</v>
      </c>
      <c r="H91" s="13">
        <v>0</v>
      </c>
      <c r="I91" s="14">
        <v>88000000</v>
      </c>
      <c r="J91" s="14">
        <v>0</v>
      </c>
      <c r="K91" s="12" t="s">
        <v>3876</v>
      </c>
      <c r="L91" s="12" t="s">
        <v>4231</v>
      </c>
      <c r="M91" s="15" t="s">
        <v>2491</v>
      </c>
      <c r="N91" s="12" t="s">
        <v>3123</v>
      </c>
      <c r="O91" s="16" t="str">
        <f t="shared" si="1"/>
        <v>Ejecucion Contractual</v>
      </c>
    </row>
    <row r="92" spans="1:15" s="10" customFormat="1" ht="56.25" x14ac:dyDescent="0.25">
      <c r="A92" s="11" t="s">
        <v>406</v>
      </c>
      <c r="B92" s="12">
        <v>42769</v>
      </c>
      <c r="C92" s="12" t="s">
        <v>40</v>
      </c>
      <c r="D92" s="12" t="s">
        <v>407</v>
      </c>
      <c r="E92" s="12">
        <v>42773</v>
      </c>
      <c r="F92" s="12">
        <v>42953</v>
      </c>
      <c r="G92" s="13">
        <v>6</v>
      </c>
      <c r="H92" s="13">
        <v>0</v>
      </c>
      <c r="I92" s="14">
        <v>42000000</v>
      </c>
      <c r="J92" s="14">
        <v>0</v>
      </c>
      <c r="K92" s="12" t="s">
        <v>3876</v>
      </c>
      <c r="L92" s="12" t="s">
        <v>4231</v>
      </c>
      <c r="M92" s="15" t="s">
        <v>2492</v>
      </c>
      <c r="N92" s="12" t="s">
        <v>3124</v>
      </c>
      <c r="O92" s="16" t="str">
        <f t="shared" si="1"/>
        <v>Ejecucion Contractual</v>
      </c>
    </row>
    <row r="93" spans="1:15" s="10" customFormat="1" ht="33.75" x14ac:dyDescent="0.25">
      <c r="A93" s="11" t="s">
        <v>408</v>
      </c>
      <c r="B93" s="12">
        <v>42769</v>
      </c>
      <c r="C93" s="12" t="s">
        <v>409</v>
      </c>
      <c r="D93" s="12" t="s">
        <v>280</v>
      </c>
      <c r="E93" s="12">
        <v>42773</v>
      </c>
      <c r="F93" s="12">
        <v>42891</v>
      </c>
      <c r="G93" s="13">
        <v>11</v>
      </c>
      <c r="H93" s="13">
        <v>0</v>
      </c>
      <c r="I93" s="14">
        <v>77000000</v>
      </c>
      <c r="J93" s="14">
        <v>0</v>
      </c>
      <c r="K93" s="12" t="s">
        <v>3876</v>
      </c>
      <c r="L93" s="12" t="s">
        <v>4231</v>
      </c>
      <c r="M93" s="15" t="s">
        <v>2493</v>
      </c>
      <c r="N93" s="12" t="s">
        <v>3125</v>
      </c>
      <c r="O93" s="16" t="str">
        <f t="shared" si="1"/>
        <v>Ejecucion Contractual</v>
      </c>
    </row>
    <row r="94" spans="1:15" s="10" customFormat="1" ht="33.75" x14ac:dyDescent="0.25">
      <c r="A94" s="11" t="s">
        <v>410</v>
      </c>
      <c r="B94" s="12">
        <v>42769</v>
      </c>
      <c r="C94" s="12" t="s">
        <v>411</v>
      </c>
      <c r="D94" s="12" t="s">
        <v>412</v>
      </c>
      <c r="E94" s="12">
        <v>42773</v>
      </c>
      <c r="F94" s="12">
        <v>43106</v>
      </c>
      <c r="G94" s="13">
        <v>11</v>
      </c>
      <c r="H94" s="13">
        <v>0</v>
      </c>
      <c r="I94" s="14">
        <v>72600000</v>
      </c>
      <c r="J94" s="14">
        <v>0</v>
      </c>
      <c r="K94" s="12" t="s">
        <v>3876</v>
      </c>
      <c r="L94" s="12" t="s">
        <v>4231</v>
      </c>
      <c r="M94" s="15" t="s">
        <v>2494</v>
      </c>
      <c r="N94" s="12" t="s">
        <v>3126</v>
      </c>
      <c r="O94" s="16" t="str">
        <f t="shared" si="1"/>
        <v>Ejecucion Contractual</v>
      </c>
    </row>
    <row r="95" spans="1:15" s="10" customFormat="1" ht="33.75" x14ac:dyDescent="0.25">
      <c r="A95" s="11" t="s">
        <v>413</v>
      </c>
      <c r="B95" s="12">
        <v>42769</v>
      </c>
      <c r="C95" s="12" t="s">
        <v>414</v>
      </c>
      <c r="D95" s="12" t="s">
        <v>415</v>
      </c>
      <c r="E95" s="12">
        <v>42773</v>
      </c>
      <c r="F95" s="12">
        <v>43106</v>
      </c>
      <c r="G95" s="13">
        <v>11</v>
      </c>
      <c r="H95" s="13">
        <v>0</v>
      </c>
      <c r="I95" s="14">
        <v>58850000</v>
      </c>
      <c r="J95" s="14">
        <v>0</v>
      </c>
      <c r="K95" s="12" t="s">
        <v>3876</v>
      </c>
      <c r="L95" s="12" t="s">
        <v>4231</v>
      </c>
      <c r="M95" s="15" t="s">
        <v>2495</v>
      </c>
      <c r="N95" s="12" t="s">
        <v>3127</v>
      </c>
      <c r="O95" s="16" t="str">
        <f t="shared" si="1"/>
        <v>Ejecucion Contractual</v>
      </c>
    </row>
    <row r="96" spans="1:15" s="10" customFormat="1" ht="33.75" x14ac:dyDescent="0.25">
      <c r="A96" s="11" t="s">
        <v>416</v>
      </c>
      <c r="B96" s="12">
        <v>42769</v>
      </c>
      <c r="C96" s="12" t="s">
        <v>85</v>
      </c>
      <c r="D96" s="12" t="s">
        <v>417</v>
      </c>
      <c r="E96" s="12">
        <v>42773</v>
      </c>
      <c r="F96" s="12">
        <v>42992</v>
      </c>
      <c r="G96" s="13">
        <v>11</v>
      </c>
      <c r="H96" s="13">
        <v>0</v>
      </c>
      <c r="I96" s="14">
        <v>25993000</v>
      </c>
      <c r="J96" s="14">
        <v>0</v>
      </c>
      <c r="K96" s="12" t="s">
        <v>3876</v>
      </c>
      <c r="L96" s="12" t="s">
        <v>4231</v>
      </c>
      <c r="M96" s="15" t="s">
        <v>2496</v>
      </c>
      <c r="N96" s="12" t="s">
        <v>3128</v>
      </c>
      <c r="O96" s="16" t="str">
        <f t="shared" si="1"/>
        <v>Ejecucion Contractual</v>
      </c>
    </row>
    <row r="97" spans="1:15" s="10" customFormat="1" ht="33.75" x14ac:dyDescent="0.25">
      <c r="A97" s="11" t="s">
        <v>418</v>
      </c>
      <c r="B97" s="12">
        <v>42772</v>
      </c>
      <c r="C97" s="12" t="s">
        <v>419</v>
      </c>
      <c r="D97" s="12" t="s">
        <v>420</v>
      </c>
      <c r="E97" s="12">
        <v>42773</v>
      </c>
      <c r="F97" s="12">
        <v>43106</v>
      </c>
      <c r="G97" s="13">
        <v>11</v>
      </c>
      <c r="H97" s="13">
        <v>0</v>
      </c>
      <c r="I97" s="14">
        <v>55000000</v>
      </c>
      <c r="J97" s="14">
        <v>0</v>
      </c>
      <c r="K97" s="12" t="s">
        <v>3876</v>
      </c>
      <c r="L97" s="12" t="s">
        <v>4231</v>
      </c>
      <c r="M97" s="15" t="s">
        <v>2497</v>
      </c>
      <c r="N97" s="12" t="s">
        <v>3129</v>
      </c>
      <c r="O97" s="16" t="str">
        <f t="shared" si="1"/>
        <v>Ejecucion Contractual</v>
      </c>
    </row>
    <row r="98" spans="1:15" s="10" customFormat="1" ht="33.75" x14ac:dyDescent="0.25">
      <c r="A98" s="11" t="s">
        <v>421</v>
      </c>
      <c r="B98" s="12">
        <v>42772</v>
      </c>
      <c r="C98" s="12" t="s">
        <v>422</v>
      </c>
      <c r="D98" s="12" t="s">
        <v>423</v>
      </c>
      <c r="E98" s="12">
        <v>42774</v>
      </c>
      <c r="F98" s="12">
        <v>43107</v>
      </c>
      <c r="G98" s="13">
        <v>11</v>
      </c>
      <c r="H98" s="13">
        <v>0</v>
      </c>
      <c r="I98" s="14">
        <v>25993000</v>
      </c>
      <c r="J98" s="14">
        <v>0</v>
      </c>
      <c r="K98" s="12" t="s">
        <v>3876</v>
      </c>
      <c r="L98" s="12" t="s">
        <v>4231</v>
      </c>
      <c r="M98" s="15" t="s">
        <v>2498</v>
      </c>
      <c r="N98" s="12" t="s">
        <v>3130</v>
      </c>
      <c r="O98" s="16" t="str">
        <f t="shared" si="1"/>
        <v>Ejecucion Contractual</v>
      </c>
    </row>
    <row r="99" spans="1:15" s="10" customFormat="1" ht="45" x14ac:dyDescent="0.25">
      <c r="A99" s="11" t="s">
        <v>424</v>
      </c>
      <c r="B99" s="12">
        <v>42772</v>
      </c>
      <c r="C99" s="12" t="s">
        <v>425</v>
      </c>
      <c r="D99" s="12" t="s">
        <v>426</v>
      </c>
      <c r="E99" s="12">
        <v>42773</v>
      </c>
      <c r="F99" s="12">
        <v>43106</v>
      </c>
      <c r="G99" s="13">
        <v>11</v>
      </c>
      <c r="H99" s="13">
        <v>0</v>
      </c>
      <c r="I99" s="14">
        <v>28688000</v>
      </c>
      <c r="J99" s="14">
        <v>0</v>
      </c>
      <c r="K99" s="12" t="s">
        <v>3876</v>
      </c>
      <c r="L99" s="12" t="s">
        <v>4231</v>
      </c>
      <c r="M99" s="15" t="s">
        <v>2499</v>
      </c>
      <c r="N99" s="12" t="s">
        <v>3131</v>
      </c>
      <c r="O99" s="16" t="str">
        <f t="shared" si="1"/>
        <v>Ejecucion Contractual</v>
      </c>
    </row>
    <row r="100" spans="1:15" s="10" customFormat="1" ht="33.75" x14ac:dyDescent="0.25">
      <c r="A100" s="11" t="s">
        <v>427</v>
      </c>
      <c r="B100" s="12">
        <v>42772</v>
      </c>
      <c r="C100" s="12" t="s">
        <v>146</v>
      </c>
      <c r="D100" s="12" t="s">
        <v>428</v>
      </c>
      <c r="E100" s="12">
        <v>42773</v>
      </c>
      <c r="F100" s="12">
        <v>43106</v>
      </c>
      <c r="G100" s="13">
        <v>11</v>
      </c>
      <c r="H100" s="13">
        <v>0</v>
      </c>
      <c r="I100" s="14">
        <v>32395000</v>
      </c>
      <c r="J100" s="14">
        <v>0</v>
      </c>
      <c r="K100" s="12" t="s">
        <v>3876</v>
      </c>
      <c r="L100" s="12" t="s">
        <v>4231</v>
      </c>
      <c r="M100" s="15" t="s">
        <v>2500</v>
      </c>
      <c r="N100" s="12" t="s">
        <v>3132</v>
      </c>
      <c r="O100" s="16" t="str">
        <f t="shared" si="1"/>
        <v>Ejecucion Contractual</v>
      </c>
    </row>
    <row r="101" spans="1:15" s="10" customFormat="1" ht="33.75" x14ac:dyDescent="0.25">
      <c r="A101" s="11" t="s">
        <v>429</v>
      </c>
      <c r="B101" s="12">
        <v>42772</v>
      </c>
      <c r="C101" s="12" t="s">
        <v>430</v>
      </c>
      <c r="D101" s="12" t="s">
        <v>431</v>
      </c>
      <c r="E101" s="12">
        <v>42773</v>
      </c>
      <c r="F101" s="12">
        <v>43106</v>
      </c>
      <c r="G101" s="13">
        <v>11</v>
      </c>
      <c r="H101" s="13">
        <v>0</v>
      </c>
      <c r="I101" s="14">
        <v>17600000</v>
      </c>
      <c r="J101" s="14">
        <v>0</v>
      </c>
      <c r="K101" s="12" t="s">
        <v>3876</v>
      </c>
      <c r="L101" s="12" t="s">
        <v>4231</v>
      </c>
      <c r="M101" s="15" t="s">
        <v>2501</v>
      </c>
      <c r="N101" s="12" t="s">
        <v>3133</v>
      </c>
      <c r="O101" s="16" t="str">
        <f t="shared" si="1"/>
        <v>Ejecucion Contractual</v>
      </c>
    </row>
    <row r="102" spans="1:15" s="10" customFormat="1" ht="33.75" x14ac:dyDescent="0.25">
      <c r="A102" s="11" t="s">
        <v>432</v>
      </c>
      <c r="B102" s="12">
        <v>42772</v>
      </c>
      <c r="C102" s="12" t="s">
        <v>195</v>
      </c>
      <c r="D102" s="12" t="s">
        <v>433</v>
      </c>
      <c r="E102" s="12">
        <v>42773</v>
      </c>
      <c r="F102" s="12">
        <v>43106</v>
      </c>
      <c r="G102" s="13">
        <v>11</v>
      </c>
      <c r="H102" s="13">
        <v>0</v>
      </c>
      <c r="I102" s="14">
        <v>49500000</v>
      </c>
      <c r="J102" s="14">
        <v>0</v>
      </c>
      <c r="K102" s="12" t="s">
        <v>3876</v>
      </c>
      <c r="L102" s="12" t="s">
        <v>4231</v>
      </c>
      <c r="M102" s="15" t="s">
        <v>2502</v>
      </c>
      <c r="N102" s="12" t="s">
        <v>3134</v>
      </c>
      <c r="O102" s="16" t="str">
        <f t="shared" si="1"/>
        <v>Ejecucion Contractual</v>
      </c>
    </row>
    <row r="103" spans="1:15" s="10" customFormat="1" ht="33.75" x14ac:dyDescent="0.25">
      <c r="A103" s="11" t="s">
        <v>434</v>
      </c>
      <c r="B103" s="12">
        <v>42772</v>
      </c>
      <c r="C103" s="12" t="s">
        <v>152</v>
      </c>
      <c r="D103" s="12" t="s">
        <v>435</v>
      </c>
      <c r="E103" s="12">
        <v>42773</v>
      </c>
      <c r="F103" s="12">
        <v>42863</v>
      </c>
      <c r="G103" s="13">
        <v>11</v>
      </c>
      <c r="H103" s="13">
        <v>0</v>
      </c>
      <c r="I103" s="14">
        <v>88000000</v>
      </c>
      <c r="J103" s="14">
        <v>0</v>
      </c>
      <c r="K103" s="12" t="s">
        <v>3876</v>
      </c>
      <c r="L103" s="12" t="s">
        <v>4231</v>
      </c>
      <c r="M103" s="15" t="s">
        <v>2503</v>
      </c>
      <c r="N103" s="12" t="s">
        <v>3135</v>
      </c>
      <c r="O103" s="16" t="str">
        <f t="shared" si="1"/>
        <v>Ejecucion Contractual</v>
      </c>
    </row>
    <row r="104" spans="1:15" s="10" customFormat="1" ht="33.75" x14ac:dyDescent="0.25">
      <c r="A104" s="11" t="s">
        <v>436</v>
      </c>
      <c r="B104" s="12">
        <v>42772</v>
      </c>
      <c r="C104" s="12" t="s">
        <v>50</v>
      </c>
      <c r="D104" s="12" t="s">
        <v>437</v>
      </c>
      <c r="E104" s="12">
        <v>42773</v>
      </c>
      <c r="F104" s="12">
        <v>42937</v>
      </c>
      <c r="G104" s="13">
        <v>11</v>
      </c>
      <c r="H104" s="13">
        <v>0</v>
      </c>
      <c r="I104" s="14">
        <v>25850000</v>
      </c>
      <c r="J104" s="14">
        <v>0</v>
      </c>
      <c r="K104" s="12" t="s">
        <v>3876</v>
      </c>
      <c r="L104" s="12" t="s">
        <v>4231</v>
      </c>
      <c r="M104" s="15" t="s">
        <v>2504</v>
      </c>
      <c r="N104" s="12" t="s">
        <v>3136</v>
      </c>
      <c r="O104" s="16" t="str">
        <f t="shared" si="1"/>
        <v>Ejecucion Contractual</v>
      </c>
    </row>
    <row r="105" spans="1:15" s="10" customFormat="1" ht="33.75" x14ac:dyDescent="0.25">
      <c r="A105" s="11" t="s">
        <v>438</v>
      </c>
      <c r="B105" s="12">
        <v>42772</v>
      </c>
      <c r="C105" s="12" t="s">
        <v>439</v>
      </c>
      <c r="D105" s="12" t="s">
        <v>341</v>
      </c>
      <c r="E105" s="12">
        <v>42773</v>
      </c>
      <c r="F105" s="12">
        <v>43119</v>
      </c>
      <c r="G105" s="13">
        <v>11</v>
      </c>
      <c r="H105" s="13">
        <v>13</v>
      </c>
      <c r="I105" s="14">
        <v>25993000</v>
      </c>
      <c r="J105" s="14">
        <v>1023967</v>
      </c>
      <c r="K105" s="12" t="s">
        <v>3876</v>
      </c>
      <c r="L105" s="12" t="s">
        <v>4231</v>
      </c>
      <c r="M105" s="15" t="s">
        <v>2505</v>
      </c>
      <c r="N105" s="12" t="s">
        <v>3137</v>
      </c>
      <c r="O105" s="16" t="str">
        <f t="shared" si="1"/>
        <v>Ejecucion Contractual</v>
      </c>
    </row>
    <row r="106" spans="1:15" s="10" customFormat="1" ht="33.75" x14ac:dyDescent="0.25">
      <c r="A106" s="11" t="s">
        <v>440</v>
      </c>
      <c r="B106" s="12">
        <v>42772</v>
      </c>
      <c r="C106" s="12" t="s">
        <v>186</v>
      </c>
      <c r="D106" s="12" t="s">
        <v>441</v>
      </c>
      <c r="E106" s="12">
        <v>42773</v>
      </c>
      <c r="F106" s="12">
        <v>43106</v>
      </c>
      <c r="G106" s="13">
        <v>11</v>
      </c>
      <c r="H106" s="13">
        <v>0</v>
      </c>
      <c r="I106" s="14">
        <v>35200000</v>
      </c>
      <c r="J106" s="14">
        <v>0</v>
      </c>
      <c r="K106" s="12" t="s">
        <v>3876</v>
      </c>
      <c r="L106" s="12" t="s">
        <v>4231</v>
      </c>
      <c r="M106" s="15" t="s">
        <v>2506</v>
      </c>
      <c r="N106" s="12" t="s">
        <v>3138</v>
      </c>
      <c r="O106" s="16" t="str">
        <f t="shared" si="1"/>
        <v>Ejecucion Contractual</v>
      </c>
    </row>
    <row r="107" spans="1:15" s="10" customFormat="1" ht="33.75" x14ac:dyDescent="0.25">
      <c r="A107" s="11" t="s">
        <v>442</v>
      </c>
      <c r="B107" s="12">
        <v>42772</v>
      </c>
      <c r="C107" s="12" t="s">
        <v>443</v>
      </c>
      <c r="D107" s="12" t="s">
        <v>444</v>
      </c>
      <c r="E107" s="12">
        <v>42773</v>
      </c>
      <c r="F107" s="12">
        <v>43106</v>
      </c>
      <c r="G107" s="13">
        <v>11</v>
      </c>
      <c r="H107" s="13">
        <v>0</v>
      </c>
      <c r="I107" s="14">
        <v>99000000</v>
      </c>
      <c r="J107" s="14">
        <v>0</v>
      </c>
      <c r="K107" s="12" t="s">
        <v>3876</v>
      </c>
      <c r="L107" s="12" t="s">
        <v>4231</v>
      </c>
      <c r="M107" s="15" t="s">
        <v>2507</v>
      </c>
      <c r="N107" s="12" t="s">
        <v>3139</v>
      </c>
      <c r="O107" s="16" t="str">
        <f t="shared" si="1"/>
        <v>Ejecucion Contractual</v>
      </c>
    </row>
    <row r="108" spans="1:15" s="10" customFormat="1" ht="45" x14ac:dyDescent="0.25">
      <c r="A108" s="11" t="s">
        <v>445</v>
      </c>
      <c r="B108" s="12">
        <v>42772</v>
      </c>
      <c r="C108" s="12" t="s">
        <v>102</v>
      </c>
      <c r="D108" s="12" t="s">
        <v>446</v>
      </c>
      <c r="E108" s="12">
        <v>42773</v>
      </c>
      <c r="F108" s="12">
        <v>42986</v>
      </c>
      <c r="G108" s="13">
        <v>11</v>
      </c>
      <c r="H108" s="13">
        <v>0</v>
      </c>
      <c r="I108" s="14">
        <v>53900000</v>
      </c>
      <c r="J108" s="14">
        <v>0</v>
      </c>
      <c r="K108" s="12" t="s">
        <v>3876</v>
      </c>
      <c r="L108" s="12" t="s">
        <v>4231</v>
      </c>
      <c r="M108" s="15" t="s">
        <v>2508</v>
      </c>
      <c r="N108" s="12" t="s">
        <v>3140</v>
      </c>
      <c r="O108" s="16" t="str">
        <f t="shared" si="1"/>
        <v>Ejecucion Contractual</v>
      </c>
    </row>
    <row r="109" spans="1:15" s="10" customFormat="1" ht="56.25" x14ac:dyDescent="0.25">
      <c r="A109" s="11" t="s">
        <v>447</v>
      </c>
      <c r="B109" s="12">
        <v>42772</v>
      </c>
      <c r="C109" s="12" t="s">
        <v>89</v>
      </c>
      <c r="D109" s="12" t="s">
        <v>448</v>
      </c>
      <c r="E109" s="12">
        <v>42773</v>
      </c>
      <c r="F109" s="12">
        <v>43106</v>
      </c>
      <c r="G109" s="13">
        <v>11</v>
      </c>
      <c r="H109" s="13">
        <v>0</v>
      </c>
      <c r="I109" s="14">
        <v>82500000</v>
      </c>
      <c r="J109" s="14">
        <v>0</v>
      </c>
      <c r="K109" s="12" t="s">
        <v>3876</v>
      </c>
      <c r="L109" s="12" t="s">
        <v>4231</v>
      </c>
      <c r="M109" s="15" t="s">
        <v>2509</v>
      </c>
      <c r="N109" s="12" t="s">
        <v>3141</v>
      </c>
      <c r="O109" s="16" t="str">
        <f t="shared" si="1"/>
        <v>Ejecucion Contractual</v>
      </c>
    </row>
    <row r="110" spans="1:15" s="10" customFormat="1" ht="45" x14ac:dyDescent="0.25">
      <c r="A110" s="11" t="s">
        <v>449</v>
      </c>
      <c r="B110" s="12">
        <v>42772</v>
      </c>
      <c r="C110" s="12" t="s">
        <v>142</v>
      </c>
      <c r="D110" s="12" t="s">
        <v>450</v>
      </c>
      <c r="E110" s="12">
        <v>42773</v>
      </c>
      <c r="F110" s="12">
        <v>43106</v>
      </c>
      <c r="G110" s="13">
        <v>11</v>
      </c>
      <c r="H110" s="13">
        <v>0</v>
      </c>
      <c r="I110" s="14">
        <v>49500000</v>
      </c>
      <c r="J110" s="14">
        <v>0</v>
      </c>
      <c r="K110" s="12" t="s">
        <v>3876</v>
      </c>
      <c r="L110" s="12" t="s">
        <v>4231</v>
      </c>
      <c r="M110" s="15" t="s">
        <v>2510</v>
      </c>
      <c r="N110" s="12" t="s">
        <v>3142</v>
      </c>
      <c r="O110" s="16" t="str">
        <f t="shared" si="1"/>
        <v>Ejecucion Contractual</v>
      </c>
    </row>
    <row r="111" spans="1:15" s="10" customFormat="1" ht="45" x14ac:dyDescent="0.25">
      <c r="A111" s="11" t="s">
        <v>451</v>
      </c>
      <c r="B111" s="12">
        <v>42772</v>
      </c>
      <c r="C111" s="12" t="s">
        <v>452</v>
      </c>
      <c r="D111" s="12" t="s">
        <v>453</v>
      </c>
      <c r="E111" s="12">
        <v>42773</v>
      </c>
      <c r="F111" s="12">
        <v>42906</v>
      </c>
      <c r="G111" s="13">
        <v>3</v>
      </c>
      <c r="H111" s="13">
        <v>45</v>
      </c>
      <c r="I111" s="14">
        <v>14100000</v>
      </c>
      <c r="J111" s="14">
        <v>7050000</v>
      </c>
      <c r="K111" s="12" t="s">
        <v>3876</v>
      </c>
      <c r="L111" s="12" t="s">
        <v>4231</v>
      </c>
      <c r="M111" s="15" t="s">
        <v>2511</v>
      </c>
      <c r="N111" s="12" t="s">
        <v>3143</v>
      </c>
      <c r="O111" s="16" t="str">
        <f t="shared" si="1"/>
        <v>Ejecucion Contractual</v>
      </c>
    </row>
    <row r="112" spans="1:15" s="10" customFormat="1" ht="45" x14ac:dyDescent="0.25">
      <c r="A112" s="11" t="s">
        <v>454</v>
      </c>
      <c r="B112" s="12">
        <v>42772</v>
      </c>
      <c r="C112" s="12" t="s">
        <v>32</v>
      </c>
      <c r="D112" s="12" t="s">
        <v>455</v>
      </c>
      <c r="E112" s="12">
        <v>42773</v>
      </c>
      <c r="F112" s="12">
        <v>42958</v>
      </c>
      <c r="G112" s="13">
        <v>11</v>
      </c>
      <c r="H112" s="13">
        <v>3</v>
      </c>
      <c r="I112" s="14">
        <v>49500000</v>
      </c>
      <c r="J112" s="14">
        <v>0</v>
      </c>
      <c r="K112" s="12" t="s">
        <v>3876</v>
      </c>
      <c r="L112" s="12" t="s">
        <v>4231</v>
      </c>
      <c r="M112" s="15" t="s">
        <v>2512</v>
      </c>
      <c r="N112" s="12" t="s">
        <v>3144</v>
      </c>
      <c r="O112" s="16" t="str">
        <f t="shared" si="1"/>
        <v>Ejecucion Contractual</v>
      </c>
    </row>
    <row r="113" spans="1:15" s="10" customFormat="1" ht="33.75" x14ac:dyDescent="0.25">
      <c r="A113" s="11" t="s">
        <v>456</v>
      </c>
      <c r="B113" s="12">
        <v>42772</v>
      </c>
      <c r="C113" s="12" t="s">
        <v>33</v>
      </c>
      <c r="D113" s="12" t="s">
        <v>457</v>
      </c>
      <c r="E113" s="12">
        <v>42773</v>
      </c>
      <c r="F113" s="12">
        <v>43106</v>
      </c>
      <c r="G113" s="13">
        <v>11</v>
      </c>
      <c r="H113" s="13">
        <v>0</v>
      </c>
      <c r="I113" s="14">
        <v>49500000</v>
      </c>
      <c r="J113" s="14">
        <v>0</v>
      </c>
      <c r="K113" s="12" t="s">
        <v>3876</v>
      </c>
      <c r="L113" s="12" t="s">
        <v>4231</v>
      </c>
      <c r="M113" s="15" t="s">
        <v>2513</v>
      </c>
      <c r="N113" s="12" t="s">
        <v>3145</v>
      </c>
      <c r="O113" s="16" t="str">
        <f t="shared" si="1"/>
        <v>Ejecucion Contractual</v>
      </c>
    </row>
    <row r="114" spans="1:15" s="10" customFormat="1" ht="33.75" x14ac:dyDescent="0.25">
      <c r="A114" s="11" t="s">
        <v>458</v>
      </c>
      <c r="B114" s="12">
        <v>42772</v>
      </c>
      <c r="C114" s="12" t="s">
        <v>459</v>
      </c>
      <c r="D114" s="12" t="s">
        <v>460</v>
      </c>
      <c r="E114" s="12">
        <v>42774</v>
      </c>
      <c r="F114" s="12">
        <v>43107</v>
      </c>
      <c r="G114" s="13">
        <v>11</v>
      </c>
      <c r="H114" s="13">
        <v>0</v>
      </c>
      <c r="I114" s="14">
        <v>22000000</v>
      </c>
      <c r="J114" s="14">
        <v>0</v>
      </c>
      <c r="K114" s="12" t="s">
        <v>3876</v>
      </c>
      <c r="L114" s="12" t="s">
        <v>4231</v>
      </c>
      <c r="M114" s="15" t="s">
        <v>2514</v>
      </c>
      <c r="N114" s="12" t="s">
        <v>3146</v>
      </c>
      <c r="O114" s="16" t="str">
        <f t="shared" si="1"/>
        <v>Ejecucion Contractual</v>
      </c>
    </row>
    <row r="115" spans="1:15" s="10" customFormat="1" ht="33.75" x14ac:dyDescent="0.25">
      <c r="A115" s="11" t="s">
        <v>461</v>
      </c>
      <c r="B115" s="12">
        <v>42772</v>
      </c>
      <c r="C115" s="12" t="s">
        <v>462</v>
      </c>
      <c r="D115" s="12" t="s">
        <v>463</v>
      </c>
      <c r="E115" s="12">
        <v>42774</v>
      </c>
      <c r="F115" s="12">
        <v>42893</v>
      </c>
      <c r="G115" s="13">
        <v>4</v>
      </c>
      <c r="H115" s="13">
        <v>0</v>
      </c>
      <c r="I115" s="14">
        <v>20000000</v>
      </c>
      <c r="J115" s="14">
        <v>0</v>
      </c>
      <c r="K115" s="12" t="s">
        <v>3876</v>
      </c>
      <c r="L115" s="12" t="s">
        <v>4231</v>
      </c>
      <c r="M115" s="15" t="s">
        <v>2515</v>
      </c>
      <c r="N115" s="12" t="s">
        <v>3147</v>
      </c>
      <c r="O115" s="16" t="str">
        <f t="shared" si="1"/>
        <v>Ejecucion Contractual</v>
      </c>
    </row>
    <row r="116" spans="1:15" s="10" customFormat="1" ht="33.75" x14ac:dyDescent="0.25">
      <c r="A116" s="11" t="s">
        <v>464</v>
      </c>
      <c r="B116" s="12">
        <v>42772</v>
      </c>
      <c r="C116" s="12" t="s">
        <v>103</v>
      </c>
      <c r="D116" s="12" t="s">
        <v>460</v>
      </c>
      <c r="E116" s="12">
        <v>42774</v>
      </c>
      <c r="F116" s="12">
        <v>43107</v>
      </c>
      <c r="G116" s="13">
        <v>11</v>
      </c>
      <c r="H116" s="13">
        <v>0</v>
      </c>
      <c r="I116" s="14">
        <v>22000000</v>
      </c>
      <c r="J116" s="14">
        <v>0</v>
      </c>
      <c r="K116" s="12" t="s">
        <v>3876</v>
      </c>
      <c r="L116" s="12" t="s">
        <v>4231</v>
      </c>
      <c r="M116" s="15" t="s">
        <v>2516</v>
      </c>
      <c r="N116" s="12" t="s">
        <v>3148</v>
      </c>
      <c r="O116" s="16" t="str">
        <f t="shared" si="1"/>
        <v>Ejecucion Contractual</v>
      </c>
    </row>
    <row r="117" spans="1:15" s="10" customFormat="1" ht="33.75" x14ac:dyDescent="0.25">
      <c r="A117" s="11" t="s">
        <v>465</v>
      </c>
      <c r="B117" s="12">
        <v>42772</v>
      </c>
      <c r="C117" s="12" t="s">
        <v>92</v>
      </c>
      <c r="D117" s="12" t="s">
        <v>466</v>
      </c>
      <c r="E117" s="12">
        <v>42773</v>
      </c>
      <c r="F117" s="12">
        <v>43106</v>
      </c>
      <c r="G117" s="13">
        <v>11</v>
      </c>
      <c r="H117" s="13">
        <v>0</v>
      </c>
      <c r="I117" s="14">
        <v>110000000</v>
      </c>
      <c r="J117" s="14">
        <v>0</v>
      </c>
      <c r="K117" s="12" t="s">
        <v>3876</v>
      </c>
      <c r="L117" s="12" t="s">
        <v>4231</v>
      </c>
      <c r="M117" s="15" t="s">
        <v>2517</v>
      </c>
      <c r="N117" s="12" t="s">
        <v>3149</v>
      </c>
      <c r="O117" s="16" t="str">
        <f t="shared" si="1"/>
        <v>Ejecucion Contractual</v>
      </c>
    </row>
    <row r="118" spans="1:15" s="10" customFormat="1" ht="33.75" x14ac:dyDescent="0.25">
      <c r="A118" s="11" t="s">
        <v>467</v>
      </c>
      <c r="B118" s="12">
        <v>42772</v>
      </c>
      <c r="C118" s="12" t="s">
        <v>468</v>
      </c>
      <c r="D118" s="12" t="s">
        <v>469</v>
      </c>
      <c r="E118" s="12">
        <v>42773</v>
      </c>
      <c r="F118" s="12">
        <v>42906</v>
      </c>
      <c r="G118" s="13">
        <v>3</v>
      </c>
      <c r="H118" s="13">
        <v>45</v>
      </c>
      <c r="I118" s="14">
        <v>8976000</v>
      </c>
      <c r="J118" s="14">
        <v>4488000</v>
      </c>
      <c r="K118" s="12" t="s">
        <v>3876</v>
      </c>
      <c r="L118" s="12" t="s">
        <v>4231</v>
      </c>
      <c r="M118" s="15" t="s">
        <v>2518</v>
      </c>
      <c r="N118" s="12" t="s">
        <v>3150</v>
      </c>
      <c r="O118" s="16" t="str">
        <f t="shared" si="1"/>
        <v>Ejecucion Contractual</v>
      </c>
    </row>
    <row r="119" spans="1:15" s="10" customFormat="1" ht="45" x14ac:dyDescent="0.25">
      <c r="A119" s="11" t="s">
        <v>470</v>
      </c>
      <c r="B119" s="12">
        <v>42772</v>
      </c>
      <c r="C119" s="12" t="s">
        <v>194</v>
      </c>
      <c r="D119" s="12" t="s">
        <v>471</v>
      </c>
      <c r="E119" s="12">
        <v>42773</v>
      </c>
      <c r="F119" s="12">
        <v>43039</v>
      </c>
      <c r="G119" s="13">
        <v>11</v>
      </c>
      <c r="H119" s="13">
        <v>0</v>
      </c>
      <c r="I119" s="14">
        <v>49500000</v>
      </c>
      <c r="J119" s="14">
        <v>0</v>
      </c>
      <c r="K119" s="12" t="s">
        <v>3876</v>
      </c>
      <c r="L119" s="12" t="s">
        <v>4231</v>
      </c>
      <c r="M119" s="15" t="s">
        <v>2518</v>
      </c>
      <c r="N119" s="12" t="s">
        <v>3150</v>
      </c>
      <c r="O119" s="16" t="str">
        <f t="shared" si="1"/>
        <v>Ejecucion Contractual</v>
      </c>
    </row>
    <row r="120" spans="1:15" s="10" customFormat="1" ht="33.75" x14ac:dyDescent="0.25">
      <c r="A120" s="11" t="s">
        <v>472</v>
      </c>
      <c r="B120" s="12">
        <v>42772</v>
      </c>
      <c r="C120" s="12" t="s">
        <v>95</v>
      </c>
      <c r="D120" s="12" t="s">
        <v>473</v>
      </c>
      <c r="E120" s="12">
        <v>42773</v>
      </c>
      <c r="F120" s="12">
        <v>43106</v>
      </c>
      <c r="G120" s="13">
        <v>11</v>
      </c>
      <c r="H120" s="13">
        <v>0</v>
      </c>
      <c r="I120" s="14">
        <v>49500000</v>
      </c>
      <c r="J120" s="14">
        <v>0</v>
      </c>
      <c r="K120" s="12" t="s">
        <v>3876</v>
      </c>
      <c r="L120" s="12" t="s">
        <v>4231</v>
      </c>
      <c r="M120" s="15" t="s">
        <v>2519</v>
      </c>
      <c r="N120" s="12" t="s">
        <v>3151</v>
      </c>
      <c r="O120" s="16" t="str">
        <f t="shared" si="1"/>
        <v>Ejecucion Contractual</v>
      </c>
    </row>
    <row r="121" spans="1:15" s="10" customFormat="1" ht="33.75" x14ac:dyDescent="0.25">
      <c r="A121" s="11" t="s">
        <v>474</v>
      </c>
      <c r="B121" s="12">
        <v>42772</v>
      </c>
      <c r="C121" s="12" t="s">
        <v>162</v>
      </c>
      <c r="D121" s="12" t="s">
        <v>241</v>
      </c>
      <c r="E121" s="12">
        <v>42773</v>
      </c>
      <c r="F121" s="12">
        <v>42961</v>
      </c>
      <c r="G121" s="13">
        <v>11</v>
      </c>
      <c r="H121" s="13">
        <v>0</v>
      </c>
      <c r="I121" s="14">
        <v>25993000</v>
      </c>
      <c r="J121" s="14">
        <v>0</v>
      </c>
      <c r="K121" s="12" t="s">
        <v>3876</v>
      </c>
      <c r="L121" s="12" t="s">
        <v>4231</v>
      </c>
      <c r="M121" s="15" t="s">
        <v>2520</v>
      </c>
      <c r="N121" s="12" t="s">
        <v>3152</v>
      </c>
      <c r="O121" s="16" t="str">
        <f t="shared" si="1"/>
        <v>Ejecucion Contractual</v>
      </c>
    </row>
    <row r="122" spans="1:15" s="10" customFormat="1" ht="33.75" x14ac:dyDescent="0.25">
      <c r="A122" s="11" t="s">
        <v>475</v>
      </c>
      <c r="B122" s="12">
        <v>42772</v>
      </c>
      <c r="C122" s="12" t="s">
        <v>476</v>
      </c>
      <c r="D122" s="12" t="s">
        <v>477</v>
      </c>
      <c r="E122" s="12">
        <v>42773</v>
      </c>
      <c r="F122" s="12">
        <v>43106</v>
      </c>
      <c r="G122" s="13">
        <v>11</v>
      </c>
      <c r="H122" s="13">
        <v>0</v>
      </c>
      <c r="I122" s="14">
        <v>117810000</v>
      </c>
      <c r="J122" s="14">
        <v>0</v>
      </c>
      <c r="K122" s="12" t="s">
        <v>3876</v>
      </c>
      <c r="L122" s="12" t="s">
        <v>4231</v>
      </c>
      <c r="M122" s="15" t="s">
        <v>2521</v>
      </c>
      <c r="N122" s="12" t="s">
        <v>3153</v>
      </c>
      <c r="O122" s="16" t="str">
        <f t="shared" si="1"/>
        <v>Ejecucion Contractual</v>
      </c>
    </row>
    <row r="123" spans="1:15" s="10" customFormat="1" ht="33.75" x14ac:dyDescent="0.25">
      <c r="A123" s="11" t="s">
        <v>478</v>
      </c>
      <c r="B123" s="12">
        <v>42772</v>
      </c>
      <c r="C123" s="12" t="s">
        <v>479</v>
      </c>
      <c r="D123" s="12" t="s">
        <v>480</v>
      </c>
      <c r="E123" s="12">
        <v>42774</v>
      </c>
      <c r="F123" s="12">
        <v>43107</v>
      </c>
      <c r="G123" s="13">
        <v>11</v>
      </c>
      <c r="H123" s="13">
        <v>0</v>
      </c>
      <c r="I123" s="14">
        <v>25993000</v>
      </c>
      <c r="J123" s="14">
        <v>0</v>
      </c>
      <c r="K123" s="12" t="s">
        <v>3876</v>
      </c>
      <c r="L123" s="12" t="s">
        <v>4231</v>
      </c>
      <c r="M123" s="15" t="s">
        <v>2522</v>
      </c>
      <c r="N123" s="12" t="s">
        <v>3154</v>
      </c>
      <c r="O123" s="16" t="str">
        <f t="shared" si="1"/>
        <v>Ejecucion Contractual</v>
      </c>
    </row>
    <row r="124" spans="1:15" s="10" customFormat="1" ht="33.75" x14ac:dyDescent="0.25">
      <c r="A124" s="11" t="s">
        <v>481</v>
      </c>
      <c r="B124" s="12">
        <v>42772</v>
      </c>
      <c r="C124" s="12" t="s">
        <v>482</v>
      </c>
      <c r="D124" s="12" t="s">
        <v>460</v>
      </c>
      <c r="E124" s="12">
        <v>42774</v>
      </c>
      <c r="F124" s="12">
        <v>43107</v>
      </c>
      <c r="G124" s="13">
        <v>11</v>
      </c>
      <c r="H124" s="13">
        <v>0</v>
      </c>
      <c r="I124" s="14">
        <v>22000000</v>
      </c>
      <c r="J124" s="14">
        <v>0</v>
      </c>
      <c r="K124" s="12" t="s">
        <v>3876</v>
      </c>
      <c r="L124" s="12" t="s">
        <v>4231</v>
      </c>
      <c r="M124" s="15" t="s">
        <v>2523</v>
      </c>
      <c r="N124" s="12" t="s">
        <v>3155</v>
      </c>
      <c r="O124" s="16" t="str">
        <f t="shared" si="1"/>
        <v>Ejecucion Contractual</v>
      </c>
    </row>
    <row r="125" spans="1:15" s="10" customFormat="1" ht="33.75" x14ac:dyDescent="0.25">
      <c r="A125" s="11" t="s">
        <v>483</v>
      </c>
      <c r="B125" s="12">
        <v>42772</v>
      </c>
      <c r="C125" s="12" t="s">
        <v>165</v>
      </c>
      <c r="D125" s="12" t="s">
        <v>460</v>
      </c>
      <c r="E125" s="12">
        <v>42774</v>
      </c>
      <c r="F125" s="12">
        <v>43107</v>
      </c>
      <c r="G125" s="13">
        <v>11</v>
      </c>
      <c r="H125" s="13">
        <v>0</v>
      </c>
      <c r="I125" s="14">
        <v>22000000</v>
      </c>
      <c r="J125" s="14">
        <v>0</v>
      </c>
      <c r="K125" s="12" t="s">
        <v>3876</v>
      </c>
      <c r="L125" s="12" t="s">
        <v>4231</v>
      </c>
      <c r="M125" s="15" t="s">
        <v>2524</v>
      </c>
      <c r="N125" s="12" t="s">
        <v>3156</v>
      </c>
      <c r="O125" s="16" t="str">
        <f t="shared" si="1"/>
        <v>Ejecucion Contractual</v>
      </c>
    </row>
    <row r="126" spans="1:15" s="10" customFormat="1" ht="33.75" x14ac:dyDescent="0.25">
      <c r="A126" s="11" t="s">
        <v>484</v>
      </c>
      <c r="B126" s="12">
        <v>42772</v>
      </c>
      <c r="C126" s="12" t="s">
        <v>116</v>
      </c>
      <c r="D126" s="12" t="s">
        <v>460</v>
      </c>
      <c r="E126" s="12">
        <v>42774</v>
      </c>
      <c r="F126" s="12">
        <v>43107</v>
      </c>
      <c r="G126" s="13">
        <v>11</v>
      </c>
      <c r="H126" s="13">
        <v>0</v>
      </c>
      <c r="I126" s="14">
        <v>22000000</v>
      </c>
      <c r="J126" s="14">
        <v>0</v>
      </c>
      <c r="K126" s="12" t="s">
        <v>3876</v>
      </c>
      <c r="L126" s="12" t="s">
        <v>4231</v>
      </c>
      <c r="M126" s="15" t="s">
        <v>2525</v>
      </c>
      <c r="N126" s="12" t="s">
        <v>3157</v>
      </c>
      <c r="O126" s="16" t="str">
        <f t="shared" si="1"/>
        <v>Ejecucion Contractual</v>
      </c>
    </row>
    <row r="127" spans="1:15" s="10" customFormat="1" ht="33.75" x14ac:dyDescent="0.25">
      <c r="A127" s="11" t="s">
        <v>485</v>
      </c>
      <c r="B127" s="12">
        <v>42772</v>
      </c>
      <c r="C127" s="12" t="s">
        <v>486</v>
      </c>
      <c r="D127" s="12" t="s">
        <v>487</v>
      </c>
      <c r="E127" s="12">
        <v>42773</v>
      </c>
      <c r="F127" s="12">
        <v>43106</v>
      </c>
      <c r="G127" s="13">
        <v>11</v>
      </c>
      <c r="H127" s="13">
        <v>0</v>
      </c>
      <c r="I127" s="14">
        <v>49500000</v>
      </c>
      <c r="J127" s="14">
        <v>0</v>
      </c>
      <c r="K127" s="12" t="s">
        <v>3876</v>
      </c>
      <c r="L127" s="12" t="s">
        <v>4231</v>
      </c>
      <c r="M127" s="15" t="s">
        <v>2526</v>
      </c>
      <c r="N127" s="12" t="s">
        <v>3158</v>
      </c>
      <c r="O127" s="16" t="str">
        <f t="shared" si="1"/>
        <v>Ejecucion Contractual</v>
      </c>
    </row>
    <row r="128" spans="1:15" s="10" customFormat="1" ht="33.75" x14ac:dyDescent="0.25">
      <c r="A128" s="11" t="s">
        <v>488</v>
      </c>
      <c r="B128" s="12">
        <v>42772</v>
      </c>
      <c r="C128" s="12" t="s">
        <v>91</v>
      </c>
      <c r="D128" s="12" t="s">
        <v>489</v>
      </c>
      <c r="E128" s="12">
        <v>42773</v>
      </c>
      <c r="F128" s="12">
        <v>43106</v>
      </c>
      <c r="G128" s="13">
        <v>11</v>
      </c>
      <c r="H128" s="13">
        <v>0</v>
      </c>
      <c r="I128" s="14">
        <v>100540000</v>
      </c>
      <c r="J128" s="14">
        <v>0</v>
      </c>
      <c r="K128" s="12" t="s">
        <v>3876</v>
      </c>
      <c r="L128" s="12" t="s">
        <v>4231</v>
      </c>
      <c r="M128" s="15" t="s">
        <v>2527</v>
      </c>
      <c r="N128" s="12" t="s">
        <v>3159</v>
      </c>
      <c r="O128" s="16" t="str">
        <f t="shared" si="1"/>
        <v>Ejecucion Contractual</v>
      </c>
    </row>
    <row r="129" spans="1:15" s="10" customFormat="1" ht="33.75" x14ac:dyDescent="0.25">
      <c r="A129" s="11" t="s">
        <v>490</v>
      </c>
      <c r="B129" s="12">
        <v>42772</v>
      </c>
      <c r="C129" s="12" t="s">
        <v>491</v>
      </c>
      <c r="D129" s="12" t="s">
        <v>492</v>
      </c>
      <c r="E129" s="12">
        <v>42774</v>
      </c>
      <c r="F129" s="12">
        <v>43107</v>
      </c>
      <c r="G129" s="13">
        <v>11</v>
      </c>
      <c r="H129" s="13">
        <v>0</v>
      </c>
      <c r="I129" s="14">
        <v>44000000</v>
      </c>
      <c r="J129" s="14">
        <v>0</v>
      </c>
      <c r="K129" s="12" t="s">
        <v>3876</v>
      </c>
      <c r="L129" s="12" t="s">
        <v>4231</v>
      </c>
      <c r="M129" s="15" t="s">
        <v>2528</v>
      </c>
      <c r="N129" s="12" t="s">
        <v>3160</v>
      </c>
      <c r="O129" s="16" t="str">
        <f t="shared" si="1"/>
        <v>Ejecucion Contractual</v>
      </c>
    </row>
    <row r="130" spans="1:15" s="10" customFormat="1" ht="33.75" x14ac:dyDescent="0.25">
      <c r="A130" s="11" t="s">
        <v>493</v>
      </c>
      <c r="B130" s="12">
        <v>42772</v>
      </c>
      <c r="C130" s="12" t="s">
        <v>494</v>
      </c>
      <c r="D130" s="12" t="s">
        <v>495</v>
      </c>
      <c r="E130" s="12">
        <v>42774</v>
      </c>
      <c r="F130" s="12">
        <v>43107</v>
      </c>
      <c r="G130" s="13">
        <v>11</v>
      </c>
      <c r="H130" s="13">
        <v>0</v>
      </c>
      <c r="I130" s="14">
        <v>34100000</v>
      </c>
      <c r="J130" s="14">
        <v>0</v>
      </c>
      <c r="K130" s="12" t="s">
        <v>3876</v>
      </c>
      <c r="L130" s="12" t="s">
        <v>4231</v>
      </c>
      <c r="M130" s="15" t="s">
        <v>2529</v>
      </c>
      <c r="N130" s="12" t="s">
        <v>3161</v>
      </c>
      <c r="O130" s="16" t="str">
        <f t="shared" si="1"/>
        <v>Ejecucion Contractual</v>
      </c>
    </row>
    <row r="131" spans="1:15" s="10" customFormat="1" ht="33.75" x14ac:dyDescent="0.25">
      <c r="A131" s="11" t="s">
        <v>496</v>
      </c>
      <c r="B131" s="12">
        <v>42772</v>
      </c>
      <c r="C131" s="12" t="s">
        <v>497</v>
      </c>
      <c r="D131" s="12" t="s">
        <v>460</v>
      </c>
      <c r="E131" s="12">
        <v>42775</v>
      </c>
      <c r="F131" s="12">
        <v>43108</v>
      </c>
      <c r="G131" s="13">
        <v>11</v>
      </c>
      <c r="H131" s="13">
        <v>0</v>
      </c>
      <c r="I131" s="14">
        <v>22000000</v>
      </c>
      <c r="J131" s="14">
        <v>0</v>
      </c>
      <c r="K131" s="12" t="s">
        <v>3876</v>
      </c>
      <c r="L131" s="12" t="s">
        <v>4231</v>
      </c>
      <c r="M131" s="15" t="s">
        <v>2530</v>
      </c>
      <c r="N131" s="12" t="s">
        <v>3162</v>
      </c>
      <c r="O131" s="16" t="str">
        <f t="shared" si="1"/>
        <v>Ejecucion Contractual</v>
      </c>
    </row>
    <row r="132" spans="1:15" s="10" customFormat="1" ht="33.75" x14ac:dyDescent="0.25">
      <c r="A132" s="11" t="s">
        <v>498</v>
      </c>
      <c r="B132" s="12">
        <v>42772</v>
      </c>
      <c r="C132" s="12" t="s">
        <v>499</v>
      </c>
      <c r="D132" s="12" t="s">
        <v>1438</v>
      </c>
      <c r="E132" s="12">
        <v>42774</v>
      </c>
      <c r="F132" s="12">
        <v>43107</v>
      </c>
      <c r="G132" s="13">
        <v>11</v>
      </c>
      <c r="H132" s="13">
        <v>0</v>
      </c>
      <c r="I132" s="14">
        <v>47300000</v>
      </c>
      <c r="J132" s="14">
        <v>0</v>
      </c>
      <c r="K132" s="12" t="s">
        <v>3876</v>
      </c>
      <c r="L132" s="12" t="s">
        <v>4231</v>
      </c>
      <c r="M132" s="15" t="s">
        <v>2531</v>
      </c>
      <c r="N132" s="12" t="s">
        <v>3163</v>
      </c>
      <c r="O132" s="16" t="str">
        <f t="shared" si="1"/>
        <v>Ejecucion Contractual</v>
      </c>
    </row>
    <row r="133" spans="1:15" s="10" customFormat="1" ht="33.75" x14ac:dyDescent="0.25">
      <c r="A133" s="11" t="s">
        <v>500</v>
      </c>
      <c r="B133" s="12">
        <v>42772</v>
      </c>
      <c r="C133" s="12" t="s">
        <v>501</v>
      </c>
      <c r="D133" s="12" t="s">
        <v>1439</v>
      </c>
      <c r="E133" s="12">
        <v>42775</v>
      </c>
      <c r="F133" s="12">
        <v>43108</v>
      </c>
      <c r="G133" s="13">
        <v>11</v>
      </c>
      <c r="H133" s="13">
        <v>0</v>
      </c>
      <c r="I133" s="14">
        <v>67980000</v>
      </c>
      <c r="J133" s="14">
        <v>0</v>
      </c>
      <c r="K133" s="12" t="s">
        <v>3876</v>
      </c>
      <c r="L133" s="12" t="s">
        <v>4231</v>
      </c>
      <c r="M133" s="15" t="s">
        <v>2532</v>
      </c>
      <c r="N133" s="12" t="s">
        <v>3164</v>
      </c>
      <c r="O133" s="16" t="str">
        <f t="shared" si="1"/>
        <v>Ejecucion Contractual</v>
      </c>
    </row>
    <row r="134" spans="1:15" s="10" customFormat="1" ht="33.75" x14ac:dyDescent="0.25">
      <c r="A134" s="11" t="s">
        <v>502</v>
      </c>
      <c r="B134" s="12">
        <v>42772</v>
      </c>
      <c r="C134" s="12" t="s">
        <v>158</v>
      </c>
      <c r="D134" s="12" t="s">
        <v>460</v>
      </c>
      <c r="E134" s="12">
        <v>42775</v>
      </c>
      <c r="F134" s="12">
        <v>43108</v>
      </c>
      <c r="G134" s="13">
        <v>11</v>
      </c>
      <c r="H134" s="13">
        <v>0</v>
      </c>
      <c r="I134" s="14">
        <v>22000000</v>
      </c>
      <c r="J134" s="14">
        <v>0</v>
      </c>
      <c r="K134" s="12" t="s">
        <v>3876</v>
      </c>
      <c r="L134" s="12" t="s">
        <v>4231</v>
      </c>
      <c r="M134" s="15" t="s">
        <v>2533</v>
      </c>
      <c r="N134" s="12" t="s">
        <v>3165</v>
      </c>
      <c r="O134" s="16" t="str">
        <f t="shared" si="1"/>
        <v>Ejecucion Contractual</v>
      </c>
    </row>
    <row r="135" spans="1:15" s="10" customFormat="1" ht="33.75" x14ac:dyDescent="0.25">
      <c r="A135" s="11" t="s">
        <v>503</v>
      </c>
      <c r="B135" s="12">
        <v>42772</v>
      </c>
      <c r="C135" s="12" t="s">
        <v>137</v>
      </c>
      <c r="D135" s="12" t="s">
        <v>460</v>
      </c>
      <c r="E135" s="12">
        <v>42776</v>
      </c>
      <c r="F135" s="12">
        <v>43109</v>
      </c>
      <c r="G135" s="13">
        <v>11</v>
      </c>
      <c r="H135" s="13">
        <v>0</v>
      </c>
      <c r="I135" s="14">
        <v>22000000</v>
      </c>
      <c r="J135" s="14">
        <v>0</v>
      </c>
      <c r="K135" s="12" t="s">
        <v>3876</v>
      </c>
      <c r="L135" s="12" t="s">
        <v>4231</v>
      </c>
      <c r="M135" s="15" t="s">
        <v>2534</v>
      </c>
      <c r="N135" s="12" t="s">
        <v>3166</v>
      </c>
      <c r="O135" s="16" t="str">
        <f t="shared" ref="O135:O198" si="2">HYPERLINK(M135,"Ejecucion Contractual")</f>
        <v>Ejecucion Contractual</v>
      </c>
    </row>
    <row r="136" spans="1:15" s="10" customFormat="1" ht="33.75" x14ac:dyDescent="0.25">
      <c r="A136" s="11" t="s">
        <v>504</v>
      </c>
      <c r="B136" s="12">
        <v>42772</v>
      </c>
      <c r="C136" s="12" t="s">
        <v>505</v>
      </c>
      <c r="D136" s="12" t="s">
        <v>460</v>
      </c>
      <c r="E136" s="12">
        <v>42775</v>
      </c>
      <c r="F136" s="12">
        <v>43108</v>
      </c>
      <c r="G136" s="13">
        <v>11</v>
      </c>
      <c r="H136" s="13">
        <v>0</v>
      </c>
      <c r="I136" s="14">
        <v>22000000</v>
      </c>
      <c r="J136" s="14">
        <v>0</v>
      </c>
      <c r="K136" s="12" t="s">
        <v>3876</v>
      </c>
      <c r="L136" s="12" t="s">
        <v>4231</v>
      </c>
      <c r="M136" s="15" t="s">
        <v>2535</v>
      </c>
      <c r="N136" s="12" t="s">
        <v>3167</v>
      </c>
      <c r="O136" s="16" t="str">
        <f t="shared" si="2"/>
        <v>Ejecucion Contractual</v>
      </c>
    </row>
    <row r="137" spans="1:15" s="10" customFormat="1" ht="33.75" x14ac:dyDescent="0.25">
      <c r="A137" s="11" t="s">
        <v>506</v>
      </c>
      <c r="B137" s="12">
        <v>42772</v>
      </c>
      <c r="C137" s="12" t="s">
        <v>113</v>
      </c>
      <c r="D137" s="12" t="s">
        <v>460</v>
      </c>
      <c r="E137" s="12">
        <v>42775</v>
      </c>
      <c r="F137" s="12">
        <v>43108</v>
      </c>
      <c r="G137" s="13">
        <v>11</v>
      </c>
      <c r="H137" s="13">
        <v>0</v>
      </c>
      <c r="I137" s="14">
        <v>22000000</v>
      </c>
      <c r="J137" s="14">
        <v>0</v>
      </c>
      <c r="K137" s="12" t="s">
        <v>3876</v>
      </c>
      <c r="L137" s="12" t="s">
        <v>4231</v>
      </c>
      <c r="M137" s="15" t="s">
        <v>2536</v>
      </c>
      <c r="N137" s="12" t="s">
        <v>3168</v>
      </c>
      <c r="O137" s="16" t="str">
        <f t="shared" si="2"/>
        <v>Ejecucion Contractual</v>
      </c>
    </row>
    <row r="138" spans="1:15" s="10" customFormat="1" ht="33.75" x14ac:dyDescent="0.25">
      <c r="A138" s="11" t="s">
        <v>507</v>
      </c>
      <c r="B138" s="12">
        <v>42772</v>
      </c>
      <c r="C138" s="12" t="s">
        <v>97</v>
      </c>
      <c r="D138" s="12" t="s">
        <v>460</v>
      </c>
      <c r="E138" s="12">
        <v>42775</v>
      </c>
      <c r="F138" s="12">
        <v>43108</v>
      </c>
      <c r="G138" s="13">
        <v>11</v>
      </c>
      <c r="H138" s="13">
        <v>0</v>
      </c>
      <c r="I138" s="14">
        <v>22000000</v>
      </c>
      <c r="J138" s="14">
        <v>0</v>
      </c>
      <c r="K138" s="12" t="s">
        <v>3876</v>
      </c>
      <c r="L138" s="12" t="s">
        <v>4231</v>
      </c>
      <c r="M138" s="15" t="s">
        <v>2537</v>
      </c>
      <c r="N138" s="12" t="s">
        <v>3169</v>
      </c>
      <c r="O138" s="16" t="str">
        <f t="shared" si="2"/>
        <v>Ejecucion Contractual</v>
      </c>
    </row>
    <row r="139" spans="1:15" s="10" customFormat="1" ht="33.75" x14ac:dyDescent="0.25">
      <c r="A139" s="11" t="s">
        <v>508</v>
      </c>
      <c r="B139" s="12">
        <v>42773</v>
      </c>
      <c r="C139" s="12" t="s">
        <v>29</v>
      </c>
      <c r="D139" s="12" t="s">
        <v>509</v>
      </c>
      <c r="E139" s="12">
        <v>42774</v>
      </c>
      <c r="F139" s="12">
        <v>42887</v>
      </c>
      <c r="G139" s="13">
        <v>11</v>
      </c>
      <c r="H139" s="13">
        <v>0</v>
      </c>
      <c r="I139" s="14">
        <v>60500000</v>
      </c>
      <c r="J139" s="14">
        <v>0</v>
      </c>
      <c r="K139" s="12" t="s">
        <v>3876</v>
      </c>
      <c r="L139" s="12" t="s">
        <v>4231</v>
      </c>
      <c r="M139" s="15" t="s">
        <v>2538</v>
      </c>
      <c r="N139" s="12" t="s">
        <v>3170</v>
      </c>
      <c r="O139" s="16" t="str">
        <f t="shared" si="2"/>
        <v>Ejecucion Contractual</v>
      </c>
    </row>
    <row r="140" spans="1:15" s="10" customFormat="1" ht="33.75" x14ac:dyDescent="0.25">
      <c r="A140" s="11" t="s">
        <v>510</v>
      </c>
      <c r="B140" s="12">
        <v>42773</v>
      </c>
      <c r="C140" s="12" t="s">
        <v>511</v>
      </c>
      <c r="D140" s="12" t="s">
        <v>512</v>
      </c>
      <c r="E140" s="12">
        <v>42774</v>
      </c>
      <c r="F140" s="12">
        <v>43107</v>
      </c>
      <c r="G140" s="13">
        <v>11</v>
      </c>
      <c r="H140" s="13">
        <v>0</v>
      </c>
      <c r="I140" s="14">
        <v>110000000</v>
      </c>
      <c r="J140" s="14">
        <v>0</v>
      </c>
      <c r="K140" s="12" t="s">
        <v>3876</v>
      </c>
      <c r="L140" s="12" t="s">
        <v>4231</v>
      </c>
      <c r="M140" s="15" t="s">
        <v>2539</v>
      </c>
      <c r="N140" s="12" t="s">
        <v>3171</v>
      </c>
      <c r="O140" s="16" t="str">
        <f t="shared" si="2"/>
        <v>Ejecucion Contractual</v>
      </c>
    </row>
    <row r="141" spans="1:15" s="10" customFormat="1" ht="33.75" x14ac:dyDescent="0.25">
      <c r="A141" s="11" t="s">
        <v>513</v>
      </c>
      <c r="B141" s="12">
        <v>42773</v>
      </c>
      <c r="C141" s="12" t="s">
        <v>514</v>
      </c>
      <c r="D141" s="12" t="s">
        <v>290</v>
      </c>
      <c r="E141" s="12">
        <v>42774</v>
      </c>
      <c r="F141" s="12">
        <v>43107</v>
      </c>
      <c r="G141" s="13">
        <v>11</v>
      </c>
      <c r="H141" s="13">
        <v>0</v>
      </c>
      <c r="I141" s="14">
        <v>26400000</v>
      </c>
      <c r="J141" s="14">
        <v>0</v>
      </c>
      <c r="K141" s="12" t="s">
        <v>3876</v>
      </c>
      <c r="L141" s="12" t="s">
        <v>4231</v>
      </c>
      <c r="M141" s="15" t="s">
        <v>2540</v>
      </c>
      <c r="N141" s="12" t="s">
        <v>3172</v>
      </c>
      <c r="O141" s="16" t="str">
        <f t="shared" si="2"/>
        <v>Ejecucion Contractual</v>
      </c>
    </row>
    <row r="142" spans="1:15" s="10" customFormat="1" ht="33.75" x14ac:dyDescent="0.25">
      <c r="A142" s="11" t="s">
        <v>515</v>
      </c>
      <c r="B142" s="12">
        <v>42773</v>
      </c>
      <c r="C142" s="12" t="s">
        <v>147</v>
      </c>
      <c r="D142" s="12" t="s">
        <v>516</v>
      </c>
      <c r="E142" s="12">
        <v>42774</v>
      </c>
      <c r="F142" s="12">
        <v>43039</v>
      </c>
      <c r="G142" s="13">
        <v>11</v>
      </c>
      <c r="H142" s="13">
        <v>0</v>
      </c>
      <c r="I142" s="14">
        <v>137445000</v>
      </c>
      <c r="J142" s="14">
        <v>0</v>
      </c>
      <c r="K142" s="12" t="s">
        <v>3876</v>
      </c>
      <c r="L142" s="12" t="s">
        <v>4231</v>
      </c>
      <c r="M142" s="15" t="s">
        <v>2541</v>
      </c>
      <c r="N142" s="12" t="s">
        <v>3173</v>
      </c>
      <c r="O142" s="16" t="str">
        <f t="shared" si="2"/>
        <v>Ejecucion Contractual</v>
      </c>
    </row>
    <row r="143" spans="1:15" s="10" customFormat="1" ht="33.75" x14ac:dyDescent="0.25">
      <c r="A143" s="11" t="s">
        <v>517</v>
      </c>
      <c r="B143" s="12">
        <v>42773</v>
      </c>
      <c r="C143" s="12" t="s">
        <v>39</v>
      </c>
      <c r="D143" s="12" t="s">
        <v>518</v>
      </c>
      <c r="E143" s="12">
        <v>42774</v>
      </c>
      <c r="F143" s="12">
        <v>42954</v>
      </c>
      <c r="G143" s="13">
        <v>6</v>
      </c>
      <c r="H143" s="13">
        <v>0</v>
      </c>
      <c r="I143" s="14">
        <v>24000000</v>
      </c>
      <c r="J143" s="14">
        <v>0</v>
      </c>
      <c r="K143" s="12" t="s">
        <v>3876</v>
      </c>
      <c r="L143" s="12" t="s">
        <v>4231</v>
      </c>
      <c r="M143" s="15" t="s">
        <v>2542</v>
      </c>
      <c r="N143" s="12" t="s">
        <v>3174</v>
      </c>
      <c r="O143" s="16" t="str">
        <f t="shared" si="2"/>
        <v>Ejecucion Contractual</v>
      </c>
    </row>
    <row r="144" spans="1:15" s="10" customFormat="1" ht="33.75" x14ac:dyDescent="0.25">
      <c r="A144" s="11" t="s">
        <v>519</v>
      </c>
      <c r="B144" s="12">
        <v>42773</v>
      </c>
      <c r="C144" s="12" t="s">
        <v>160</v>
      </c>
      <c r="D144" s="12" t="s">
        <v>460</v>
      </c>
      <c r="E144" s="12">
        <v>42776</v>
      </c>
      <c r="F144" s="12">
        <v>43109</v>
      </c>
      <c r="G144" s="13">
        <v>11</v>
      </c>
      <c r="H144" s="13">
        <v>0</v>
      </c>
      <c r="I144" s="14">
        <v>22000000</v>
      </c>
      <c r="J144" s="14">
        <v>0</v>
      </c>
      <c r="K144" s="12" t="s">
        <v>3876</v>
      </c>
      <c r="L144" s="12" t="s">
        <v>4231</v>
      </c>
      <c r="M144" s="15" t="s">
        <v>2543</v>
      </c>
      <c r="N144" s="12" t="s">
        <v>3175</v>
      </c>
      <c r="O144" s="16" t="str">
        <f t="shared" si="2"/>
        <v>Ejecucion Contractual</v>
      </c>
    </row>
    <row r="145" spans="1:15" s="10" customFormat="1" ht="33.75" x14ac:dyDescent="0.25">
      <c r="A145" s="11" t="s">
        <v>520</v>
      </c>
      <c r="B145" s="12">
        <v>42773</v>
      </c>
      <c r="C145" s="12" t="s">
        <v>521</v>
      </c>
      <c r="D145" s="12" t="s">
        <v>460</v>
      </c>
      <c r="E145" s="12">
        <v>42775</v>
      </c>
      <c r="F145" s="12">
        <v>43108</v>
      </c>
      <c r="G145" s="13">
        <v>11</v>
      </c>
      <c r="H145" s="13">
        <v>0</v>
      </c>
      <c r="I145" s="14">
        <v>22000000</v>
      </c>
      <c r="J145" s="14">
        <v>0</v>
      </c>
      <c r="K145" s="12" t="s">
        <v>3876</v>
      </c>
      <c r="L145" s="12" t="s">
        <v>4231</v>
      </c>
      <c r="M145" s="15" t="s">
        <v>2544</v>
      </c>
      <c r="N145" s="12" t="s">
        <v>3176</v>
      </c>
      <c r="O145" s="16" t="str">
        <f t="shared" si="2"/>
        <v>Ejecucion Contractual</v>
      </c>
    </row>
    <row r="146" spans="1:15" s="10" customFormat="1" ht="33.75" x14ac:dyDescent="0.25">
      <c r="A146" s="11" t="s">
        <v>522</v>
      </c>
      <c r="B146" s="12">
        <v>42773</v>
      </c>
      <c r="C146" s="12" t="s">
        <v>115</v>
      </c>
      <c r="D146" s="12" t="s">
        <v>460</v>
      </c>
      <c r="E146" s="12">
        <v>42776</v>
      </c>
      <c r="F146" s="12">
        <v>43109</v>
      </c>
      <c r="G146" s="13">
        <v>11</v>
      </c>
      <c r="H146" s="13">
        <v>0</v>
      </c>
      <c r="I146" s="14">
        <v>22000000</v>
      </c>
      <c r="J146" s="14">
        <v>0</v>
      </c>
      <c r="K146" s="12" t="s">
        <v>3876</v>
      </c>
      <c r="L146" s="12" t="s">
        <v>4231</v>
      </c>
      <c r="M146" s="15" t="s">
        <v>2545</v>
      </c>
      <c r="N146" s="12" t="s">
        <v>3177</v>
      </c>
      <c r="O146" s="16" t="str">
        <f t="shared" si="2"/>
        <v>Ejecucion Contractual</v>
      </c>
    </row>
    <row r="147" spans="1:15" s="10" customFormat="1" ht="33.75" x14ac:dyDescent="0.25">
      <c r="A147" s="11" t="s">
        <v>523</v>
      </c>
      <c r="B147" s="12">
        <v>42773</v>
      </c>
      <c r="C147" s="12" t="s">
        <v>119</v>
      </c>
      <c r="D147" s="12" t="s">
        <v>460</v>
      </c>
      <c r="E147" s="12">
        <v>42775</v>
      </c>
      <c r="F147" s="12">
        <v>43108</v>
      </c>
      <c r="G147" s="13">
        <v>11</v>
      </c>
      <c r="H147" s="13">
        <v>0</v>
      </c>
      <c r="I147" s="14">
        <v>22000000</v>
      </c>
      <c r="J147" s="14">
        <v>0</v>
      </c>
      <c r="K147" s="12" t="s">
        <v>3876</v>
      </c>
      <c r="L147" s="12" t="s">
        <v>4231</v>
      </c>
      <c r="M147" s="15" t="s">
        <v>2546</v>
      </c>
      <c r="N147" s="12" t="s">
        <v>3178</v>
      </c>
      <c r="O147" s="16" t="str">
        <f t="shared" si="2"/>
        <v>Ejecucion Contractual</v>
      </c>
    </row>
    <row r="148" spans="1:15" s="10" customFormat="1" ht="33.75" x14ac:dyDescent="0.25">
      <c r="A148" s="11" t="s">
        <v>524</v>
      </c>
      <c r="B148" s="12">
        <v>42773</v>
      </c>
      <c r="C148" s="12" t="s">
        <v>101</v>
      </c>
      <c r="D148" s="12" t="s">
        <v>460</v>
      </c>
      <c r="E148" s="12">
        <v>42775</v>
      </c>
      <c r="F148" s="12">
        <v>43108</v>
      </c>
      <c r="G148" s="13">
        <v>11</v>
      </c>
      <c r="H148" s="13">
        <v>0</v>
      </c>
      <c r="I148" s="14">
        <v>22000000</v>
      </c>
      <c r="J148" s="14">
        <v>0</v>
      </c>
      <c r="K148" s="12" t="s">
        <v>3876</v>
      </c>
      <c r="L148" s="12" t="s">
        <v>4231</v>
      </c>
      <c r="M148" s="15" t="s">
        <v>2547</v>
      </c>
      <c r="N148" s="12" t="s">
        <v>3179</v>
      </c>
      <c r="O148" s="16" t="str">
        <f t="shared" si="2"/>
        <v>Ejecucion Contractual</v>
      </c>
    </row>
    <row r="149" spans="1:15" s="10" customFormat="1" ht="33.75" x14ac:dyDescent="0.25">
      <c r="A149" s="11" t="s">
        <v>525</v>
      </c>
      <c r="B149" s="12">
        <v>42773</v>
      </c>
      <c r="C149" s="12" t="s">
        <v>157</v>
      </c>
      <c r="D149" s="12" t="s">
        <v>526</v>
      </c>
      <c r="E149" s="12">
        <v>42774</v>
      </c>
      <c r="F149" s="12">
        <v>42858</v>
      </c>
      <c r="G149" s="13">
        <v>6</v>
      </c>
      <c r="H149" s="13">
        <v>0</v>
      </c>
      <c r="I149" s="14">
        <v>31200000</v>
      </c>
      <c r="J149" s="14">
        <v>0</v>
      </c>
      <c r="K149" s="12" t="s">
        <v>3876</v>
      </c>
      <c r="L149" s="12" t="s">
        <v>4231</v>
      </c>
      <c r="M149" s="15" t="s">
        <v>2548</v>
      </c>
      <c r="N149" s="12" t="s">
        <v>3180</v>
      </c>
      <c r="O149" s="16" t="str">
        <f t="shared" si="2"/>
        <v>Ejecucion Contractual</v>
      </c>
    </row>
    <row r="150" spans="1:15" s="10" customFormat="1" ht="33.75" x14ac:dyDescent="0.25">
      <c r="A150" s="11" t="s">
        <v>527</v>
      </c>
      <c r="B150" s="12">
        <v>42773</v>
      </c>
      <c r="C150" s="12" t="s">
        <v>528</v>
      </c>
      <c r="D150" s="12" t="s">
        <v>460</v>
      </c>
      <c r="E150" s="12">
        <v>42775</v>
      </c>
      <c r="F150" s="12">
        <v>43108</v>
      </c>
      <c r="G150" s="13">
        <v>11</v>
      </c>
      <c r="H150" s="13">
        <v>0</v>
      </c>
      <c r="I150" s="14">
        <v>22000000</v>
      </c>
      <c r="J150" s="14">
        <v>0</v>
      </c>
      <c r="K150" s="12" t="s">
        <v>3876</v>
      </c>
      <c r="L150" s="12" t="s">
        <v>4231</v>
      </c>
      <c r="M150" s="15" t="s">
        <v>2549</v>
      </c>
      <c r="N150" s="12" t="s">
        <v>3181</v>
      </c>
      <c r="O150" s="16" t="str">
        <f t="shared" si="2"/>
        <v>Ejecucion Contractual</v>
      </c>
    </row>
    <row r="151" spans="1:15" s="10" customFormat="1" ht="33.75" x14ac:dyDescent="0.25">
      <c r="A151" s="11" t="s">
        <v>529</v>
      </c>
      <c r="B151" s="12">
        <v>42773</v>
      </c>
      <c r="C151" s="12" t="s">
        <v>198</v>
      </c>
      <c r="D151" s="12" t="s">
        <v>460</v>
      </c>
      <c r="E151" s="12">
        <v>42775</v>
      </c>
      <c r="F151" s="12">
        <v>43108</v>
      </c>
      <c r="G151" s="13">
        <v>11</v>
      </c>
      <c r="H151" s="13">
        <v>0</v>
      </c>
      <c r="I151" s="14">
        <v>22000000</v>
      </c>
      <c r="J151" s="14">
        <v>0</v>
      </c>
      <c r="K151" s="12" t="s">
        <v>3876</v>
      </c>
      <c r="L151" s="12" t="s">
        <v>4231</v>
      </c>
      <c r="M151" s="15" t="s">
        <v>2550</v>
      </c>
      <c r="N151" s="12" t="s">
        <v>3182</v>
      </c>
      <c r="O151" s="16" t="str">
        <f t="shared" si="2"/>
        <v>Ejecucion Contractual</v>
      </c>
    </row>
    <row r="152" spans="1:15" s="10" customFormat="1" ht="33.75" x14ac:dyDescent="0.25">
      <c r="A152" s="11" t="s">
        <v>530</v>
      </c>
      <c r="B152" s="12">
        <v>42773</v>
      </c>
      <c r="C152" s="12" t="s">
        <v>131</v>
      </c>
      <c r="D152" s="12" t="s">
        <v>531</v>
      </c>
      <c r="E152" s="12">
        <v>42774</v>
      </c>
      <c r="F152" s="12">
        <v>43109</v>
      </c>
      <c r="G152" s="13">
        <v>11</v>
      </c>
      <c r="H152" s="13">
        <v>30</v>
      </c>
      <c r="I152" s="14">
        <v>55000000</v>
      </c>
      <c r="J152" s="14">
        <v>0</v>
      </c>
      <c r="K152" s="12" t="s">
        <v>3876</v>
      </c>
      <c r="L152" s="12" t="s">
        <v>4231</v>
      </c>
      <c r="M152" s="15" t="s">
        <v>2551</v>
      </c>
      <c r="N152" s="12" t="s">
        <v>3183</v>
      </c>
      <c r="O152" s="16" t="str">
        <f t="shared" si="2"/>
        <v>Ejecucion Contractual</v>
      </c>
    </row>
    <row r="153" spans="1:15" s="10" customFormat="1" ht="33.75" x14ac:dyDescent="0.25">
      <c r="A153" s="11" t="s">
        <v>532</v>
      </c>
      <c r="B153" s="12">
        <v>42773</v>
      </c>
      <c r="C153" s="12" t="s">
        <v>191</v>
      </c>
      <c r="D153" s="12" t="s">
        <v>460</v>
      </c>
      <c r="E153" s="12">
        <v>42775</v>
      </c>
      <c r="F153" s="12">
        <v>43108</v>
      </c>
      <c r="G153" s="13">
        <v>11</v>
      </c>
      <c r="H153" s="13">
        <v>0</v>
      </c>
      <c r="I153" s="14">
        <v>22000000</v>
      </c>
      <c r="J153" s="14">
        <v>0</v>
      </c>
      <c r="K153" s="12" t="s">
        <v>3876</v>
      </c>
      <c r="L153" s="12" t="s">
        <v>4231</v>
      </c>
      <c r="M153" s="15" t="s">
        <v>2552</v>
      </c>
      <c r="N153" s="12" t="s">
        <v>3184</v>
      </c>
      <c r="O153" s="16" t="str">
        <f t="shared" si="2"/>
        <v>Ejecucion Contractual</v>
      </c>
    </row>
    <row r="154" spans="1:15" s="10" customFormat="1" ht="33.75" x14ac:dyDescent="0.25">
      <c r="A154" s="11" t="s">
        <v>533</v>
      </c>
      <c r="B154" s="12">
        <v>42773</v>
      </c>
      <c r="C154" s="12" t="s">
        <v>534</v>
      </c>
      <c r="D154" s="12" t="s">
        <v>460</v>
      </c>
      <c r="E154" s="12">
        <v>42775</v>
      </c>
      <c r="F154" s="12">
        <v>43108</v>
      </c>
      <c r="G154" s="13">
        <v>11</v>
      </c>
      <c r="H154" s="13">
        <v>0</v>
      </c>
      <c r="I154" s="14">
        <v>22000000</v>
      </c>
      <c r="J154" s="14">
        <v>0</v>
      </c>
      <c r="K154" s="12" t="s">
        <v>3876</v>
      </c>
      <c r="L154" s="12" t="s">
        <v>4231</v>
      </c>
      <c r="M154" s="15" t="s">
        <v>2553</v>
      </c>
      <c r="N154" s="12" t="s">
        <v>3185</v>
      </c>
      <c r="O154" s="16" t="str">
        <f t="shared" si="2"/>
        <v>Ejecucion Contractual</v>
      </c>
    </row>
    <row r="155" spans="1:15" s="10" customFormat="1" ht="45" x14ac:dyDescent="0.25">
      <c r="A155" s="11" t="s">
        <v>535</v>
      </c>
      <c r="B155" s="12">
        <v>42773</v>
      </c>
      <c r="C155" s="12" t="s">
        <v>536</v>
      </c>
      <c r="D155" s="12" t="s">
        <v>537</v>
      </c>
      <c r="E155" s="12">
        <v>42776</v>
      </c>
      <c r="F155" s="12">
        <v>42956</v>
      </c>
      <c r="G155" s="13">
        <v>6</v>
      </c>
      <c r="H155" s="13">
        <v>0</v>
      </c>
      <c r="I155" s="14">
        <v>33000000</v>
      </c>
      <c r="J155" s="14">
        <v>0</v>
      </c>
      <c r="K155" s="12" t="s">
        <v>3876</v>
      </c>
      <c r="L155" s="12" t="s">
        <v>4231</v>
      </c>
      <c r="M155" s="15" t="s">
        <v>2554</v>
      </c>
      <c r="N155" s="12" t="s">
        <v>3186</v>
      </c>
      <c r="O155" s="16" t="str">
        <f t="shared" si="2"/>
        <v>Ejecucion Contractual</v>
      </c>
    </row>
    <row r="156" spans="1:15" s="10" customFormat="1" ht="45" x14ac:dyDescent="0.25">
      <c r="A156" s="11" t="s">
        <v>538</v>
      </c>
      <c r="B156" s="12">
        <v>42773</v>
      </c>
      <c r="C156" s="12" t="s">
        <v>539</v>
      </c>
      <c r="D156" s="12" t="s">
        <v>540</v>
      </c>
      <c r="E156" s="12">
        <v>42775</v>
      </c>
      <c r="F156" s="12">
        <v>42825</v>
      </c>
      <c r="G156" s="13">
        <v>11</v>
      </c>
      <c r="H156" s="13">
        <v>0</v>
      </c>
      <c r="I156" s="14">
        <v>28688000</v>
      </c>
      <c r="J156" s="14">
        <v>0</v>
      </c>
      <c r="K156" s="12" t="s">
        <v>3876</v>
      </c>
      <c r="L156" s="12" t="s">
        <v>4231</v>
      </c>
      <c r="M156" s="15" t="s">
        <v>2555</v>
      </c>
      <c r="N156" s="12" t="s">
        <v>3187</v>
      </c>
      <c r="O156" s="16" t="str">
        <f t="shared" si="2"/>
        <v>Ejecucion Contractual</v>
      </c>
    </row>
    <row r="157" spans="1:15" s="10" customFormat="1" ht="33.75" x14ac:dyDescent="0.25">
      <c r="A157" s="11" t="s">
        <v>541</v>
      </c>
      <c r="B157" s="12">
        <v>42773</v>
      </c>
      <c r="C157" s="12" t="s">
        <v>542</v>
      </c>
      <c r="D157" s="12" t="s">
        <v>543</v>
      </c>
      <c r="E157" s="12">
        <v>42775</v>
      </c>
      <c r="F157" s="12">
        <v>43108</v>
      </c>
      <c r="G157" s="13">
        <v>11</v>
      </c>
      <c r="H157" s="13">
        <v>0</v>
      </c>
      <c r="I157" s="14">
        <v>25993000</v>
      </c>
      <c r="J157" s="14">
        <v>0</v>
      </c>
      <c r="K157" s="12" t="s">
        <v>3876</v>
      </c>
      <c r="L157" s="12" t="s">
        <v>4231</v>
      </c>
      <c r="M157" s="15" t="s">
        <v>2556</v>
      </c>
      <c r="N157" s="12" t="s">
        <v>3188</v>
      </c>
      <c r="O157" s="16" t="str">
        <f t="shared" si="2"/>
        <v>Ejecucion Contractual</v>
      </c>
    </row>
    <row r="158" spans="1:15" s="10" customFormat="1" ht="56.25" x14ac:dyDescent="0.25">
      <c r="A158" s="11" t="s">
        <v>544</v>
      </c>
      <c r="B158" s="12">
        <v>42773</v>
      </c>
      <c r="C158" s="12" t="s">
        <v>189</v>
      </c>
      <c r="D158" s="12" t="s">
        <v>545</v>
      </c>
      <c r="E158" s="12">
        <v>42775</v>
      </c>
      <c r="F158" s="12">
        <v>43113</v>
      </c>
      <c r="G158" s="13">
        <v>11</v>
      </c>
      <c r="H158" s="13">
        <v>5</v>
      </c>
      <c r="I158" s="14">
        <v>46200000</v>
      </c>
      <c r="J158" s="14">
        <v>0</v>
      </c>
      <c r="K158" s="12" t="s">
        <v>3876</v>
      </c>
      <c r="L158" s="12" t="s">
        <v>4231</v>
      </c>
      <c r="M158" s="15" t="s">
        <v>2556</v>
      </c>
      <c r="N158" s="12" t="s">
        <v>3188</v>
      </c>
      <c r="O158" s="16" t="str">
        <f t="shared" si="2"/>
        <v>Ejecucion Contractual</v>
      </c>
    </row>
    <row r="159" spans="1:15" s="10" customFormat="1" ht="33.75" x14ac:dyDescent="0.25">
      <c r="A159" s="11" t="s">
        <v>546</v>
      </c>
      <c r="B159" s="12">
        <v>42773</v>
      </c>
      <c r="C159" s="12" t="s">
        <v>547</v>
      </c>
      <c r="D159" s="12" t="s">
        <v>548</v>
      </c>
      <c r="E159" s="12">
        <v>42775</v>
      </c>
      <c r="F159" s="12">
        <v>43108</v>
      </c>
      <c r="G159" s="13">
        <v>11</v>
      </c>
      <c r="H159" s="13">
        <v>0</v>
      </c>
      <c r="I159" s="14">
        <v>100540000</v>
      </c>
      <c r="J159" s="14">
        <v>0</v>
      </c>
      <c r="K159" s="12" t="s">
        <v>3876</v>
      </c>
      <c r="L159" s="12" t="s">
        <v>4231</v>
      </c>
      <c r="M159" s="15" t="s">
        <v>2557</v>
      </c>
      <c r="N159" s="12" t="s">
        <v>3189</v>
      </c>
      <c r="O159" s="16" t="str">
        <f t="shared" si="2"/>
        <v>Ejecucion Contractual</v>
      </c>
    </row>
    <row r="160" spans="1:15" s="10" customFormat="1" ht="33.75" x14ac:dyDescent="0.25">
      <c r="A160" s="11" t="s">
        <v>549</v>
      </c>
      <c r="B160" s="12">
        <v>42773</v>
      </c>
      <c r="C160" s="12" t="s">
        <v>550</v>
      </c>
      <c r="D160" s="12" t="s">
        <v>460</v>
      </c>
      <c r="E160" s="12">
        <v>42775</v>
      </c>
      <c r="F160" s="12">
        <v>43108</v>
      </c>
      <c r="G160" s="13">
        <v>11</v>
      </c>
      <c r="H160" s="13">
        <v>0</v>
      </c>
      <c r="I160" s="14">
        <v>22000000</v>
      </c>
      <c r="J160" s="14">
        <v>0</v>
      </c>
      <c r="K160" s="12" t="s">
        <v>3876</v>
      </c>
      <c r="L160" s="12" t="s">
        <v>4231</v>
      </c>
      <c r="M160" s="15" t="s">
        <v>2558</v>
      </c>
      <c r="N160" s="12" t="s">
        <v>3190</v>
      </c>
      <c r="O160" s="16" t="str">
        <f t="shared" si="2"/>
        <v>Ejecucion Contractual</v>
      </c>
    </row>
    <row r="161" spans="1:15" s="10" customFormat="1" ht="33.75" x14ac:dyDescent="0.25">
      <c r="A161" s="11" t="s">
        <v>551</v>
      </c>
      <c r="B161" s="12">
        <v>42773</v>
      </c>
      <c r="C161" s="12" t="s">
        <v>99</v>
      </c>
      <c r="D161" s="12" t="s">
        <v>460</v>
      </c>
      <c r="E161" s="12">
        <v>42776</v>
      </c>
      <c r="F161" s="12">
        <v>43109</v>
      </c>
      <c r="G161" s="13">
        <v>11</v>
      </c>
      <c r="H161" s="13">
        <v>0</v>
      </c>
      <c r="I161" s="14">
        <v>22000000</v>
      </c>
      <c r="J161" s="14">
        <v>0</v>
      </c>
      <c r="K161" s="12" t="s">
        <v>3876</v>
      </c>
      <c r="L161" s="12" t="s">
        <v>4231</v>
      </c>
      <c r="M161" s="15" t="s">
        <v>2559</v>
      </c>
      <c r="N161" s="12" t="s">
        <v>3191</v>
      </c>
      <c r="O161" s="16" t="str">
        <f t="shared" si="2"/>
        <v>Ejecucion Contractual</v>
      </c>
    </row>
    <row r="162" spans="1:15" s="10" customFormat="1" ht="33.75" x14ac:dyDescent="0.25">
      <c r="A162" s="11" t="s">
        <v>552</v>
      </c>
      <c r="B162" s="12">
        <v>42773</v>
      </c>
      <c r="C162" s="12" t="s">
        <v>98</v>
      </c>
      <c r="D162" s="12" t="s">
        <v>460</v>
      </c>
      <c r="E162" s="12">
        <v>42775</v>
      </c>
      <c r="F162" s="12">
        <v>43108</v>
      </c>
      <c r="G162" s="13">
        <v>11</v>
      </c>
      <c r="H162" s="13">
        <v>0</v>
      </c>
      <c r="I162" s="14">
        <v>22000000</v>
      </c>
      <c r="J162" s="14">
        <v>0</v>
      </c>
      <c r="K162" s="12" t="s">
        <v>3876</v>
      </c>
      <c r="L162" s="12" t="s">
        <v>4231</v>
      </c>
      <c r="M162" s="15" t="s">
        <v>2560</v>
      </c>
      <c r="N162" s="12" t="s">
        <v>3192</v>
      </c>
      <c r="O162" s="16" t="str">
        <f t="shared" si="2"/>
        <v>Ejecucion Contractual</v>
      </c>
    </row>
    <row r="163" spans="1:15" s="10" customFormat="1" ht="67.5" x14ac:dyDescent="0.25">
      <c r="A163" s="11" t="s">
        <v>553</v>
      </c>
      <c r="B163" s="12">
        <v>42773</v>
      </c>
      <c r="C163" s="12" t="s">
        <v>554</v>
      </c>
      <c r="D163" s="12" t="s">
        <v>555</v>
      </c>
      <c r="E163" s="12">
        <v>42775</v>
      </c>
      <c r="F163" s="12">
        <v>42955</v>
      </c>
      <c r="G163" s="13">
        <v>6</v>
      </c>
      <c r="H163" s="13">
        <v>0</v>
      </c>
      <c r="I163" s="14">
        <v>27000000</v>
      </c>
      <c r="J163" s="14">
        <v>0</v>
      </c>
      <c r="K163" s="12" t="s">
        <v>3876</v>
      </c>
      <c r="L163" s="12" t="s">
        <v>4231</v>
      </c>
      <c r="M163" s="15" t="s">
        <v>2561</v>
      </c>
      <c r="N163" s="12" t="s">
        <v>3193</v>
      </c>
      <c r="O163" s="16" t="str">
        <f t="shared" si="2"/>
        <v>Ejecucion Contractual</v>
      </c>
    </row>
    <row r="164" spans="1:15" s="10" customFormat="1" ht="33.75" x14ac:dyDescent="0.25">
      <c r="A164" s="11" t="s">
        <v>556</v>
      </c>
      <c r="B164" s="12">
        <v>42773</v>
      </c>
      <c r="C164" s="12" t="s">
        <v>127</v>
      </c>
      <c r="D164" s="12" t="s">
        <v>460</v>
      </c>
      <c r="E164" s="12">
        <v>42776</v>
      </c>
      <c r="F164" s="12">
        <v>43048</v>
      </c>
      <c r="G164" s="13">
        <v>11</v>
      </c>
      <c r="H164" s="13">
        <v>0</v>
      </c>
      <c r="I164" s="14">
        <v>22000000</v>
      </c>
      <c r="J164" s="14">
        <v>0</v>
      </c>
      <c r="K164" s="12" t="s">
        <v>3876</v>
      </c>
      <c r="L164" s="12" t="s">
        <v>4231</v>
      </c>
      <c r="M164" s="15" t="s">
        <v>2562</v>
      </c>
      <c r="N164" s="12" t="s">
        <v>3194</v>
      </c>
      <c r="O164" s="16" t="str">
        <f t="shared" si="2"/>
        <v>Ejecucion Contractual</v>
      </c>
    </row>
    <row r="165" spans="1:15" s="10" customFormat="1" ht="33.75" x14ac:dyDescent="0.25">
      <c r="A165" s="11" t="s">
        <v>557</v>
      </c>
      <c r="B165" s="12">
        <v>42773</v>
      </c>
      <c r="C165" s="12" t="s">
        <v>28</v>
      </c>
      <c r="D165" s="12" t="s">
        <v>558</v>
      </c>
      <c r="E165" s="12">
        <v>42773</v>
      </c>
      <c r="F165" s="12">
        <v>43106</v>
      </c>
      <c r="G165" s="13">
        <v>11</v>
      </c>
      <c r="H165" s="13">
        <v>0</v>
      </c>
      <c r="I165" s="14">
        <v>176715000</v>
      </c>
      <c r="J165" s="14">
        <v>0</v>
      </c>
      <c r="K165" s="12" t="s">
        <v>3876</v>
      </c>
      <c r="L165" s="12" t="s">
        <v>4231</v>
      </c>
      <c r="M165" s="15" t="s">
        <v>2563</v>
      </c>
      <c r="N165" s="12" t="s">
        <v>3195</v>
      </c>
      <c r="O165" s="16" t="str">
        <f t="shared" si="2"/>
        <v>Ejecucion Contractual</v>
      </c>
    </row>
    <row r="166" spans="1:15" s="10" customFormat="1" ht="45" x14ac:dyDescent="0.25">
      <c r="A166" s="11" t="s">
        <v>559</v>
      </c>
      <c r="B166" s="12">
        <v>42773</v>
      </c>
      <c r="C166" s="12" t="s">
        <v>560</v>
      </c>
      <c r="D166" s="12" t="s">
        <v>561</v>
      </c>
      <c r="E166" s="12">
        <v>42773</v>
      </c>
      <c r="F166" s="12">
        <v>43106</v>
      </c>
      <c r="G166" s="13">
        <v>11</v>
      </c>
      <c r="H166" s="13">
        <v>0</v>
      </c>
      <c r="I166" s="14">
        <v>104500000</v>
      </c>
      <c r="J166" s="14">
        <v>0</v>
      </c>
      <c r="K166" s="12" t="s">
        <v>3876</v>
      </c>
      <c r="L166" s="12" t="s">
        <v>4231</v>
      </c>
      <c r="M166" s="15" t="s">
        <v>2564</v>
      </c>
      <c r="N166" s="12" t="s">
        <v>3196</v>
      </c>
      <c r="O166" s="16" t="str">
        <f t="shared" si="2"/>
        <v>Ejecucion Contractual</v>
      </c>
    </row>
    <row r="167" spans="1:15" s="10" customFormat="1" ht="33.75" x14ac:dyDescent="0.25">
      <c r="A167" s="11" t="s">
        <v>562</v>
      </c>
      <c r="B167" s="12">
        <v>42773</v>
      </c>
      <c r="C167" s="12" t="s">
        <v>563</v>
      </c>
      <c r="D167" s="12" t="s">
        <v>564</v>
      </c>
      <c r="E167" s="12">
        <v>42774</v>
      </c>
      <c r="F167" s="12">
        <v>43107</v>
      </c>
      <c r="G167" s="13">
        <v>11</v>
      </c>
      <c r="H167" s="13">
        <v>0</v>
      </c>
      <c r="I167" s="14">
        <v>66000000</v>
      </c>
      <c r="J167" s="14">
        <v>0</v>
      </c>
      <c r="K167" s="12" t="s">
        <v>3876</v>
      </c>
      <c r="L167" s="12" t="s">
        <v>4231</v>
      </c>
      <c r="M167" s="15" t="s">
        <v>2565</v>
      </c>
      <c r="N167" s="12" t="s">
        <v>3197</v>
      </c>
      <c r="O167" s="16" t="str">
        <f t="shared" si="2"/>
        <v>Ejecucion Contractual</v>
      </c>
    </row>
    <row r="168" spans="1:15" s="10" customFormat="1" ht="45" x14ac:dyDescent="0.25">
      <c r="A168" s="11" t="s">
        <v>565</v>
      </c>
      <c r="B168" s="12">
        <v>42773</v>
      </c>
      <c r="C168" s="12" t="s">
        <v>566</v>
      </c>
      <c r="D168" s="12" t="s">
        <v>567</v>
      </c>
      <c r="E168" s="12">
        <v>42775</v>
      </c>
      <c r="F168" s="12">
        <v>43108</v>
      </c>
      <c r="G168" s="13">
        <v>11</v>
      </c>
      <c r="H168" s="13">
        <v>0</v>
      </c>
      <c r="I168" s="14">
        <v>176715000</v>
      </c>
      <c r="J168" s="14">
        <v>0</v>
      </c>
      <c r="K168" s="12" t="s">
        <v>3876</v>
      </c>
      <c r="L168" s="12" t="s">
        <v>4231</v>
      </c>
      <c r="M168" s="15" t="s">
        <v>2566</v>
      </c>
      <c r="N168" s="12" t="s">
        <v>3198</v>
      </c>
      <c r="O168" s="16" t="str">
        <f t="shared" si="2"/>
        <v>Ejecucion Contractual</v>
      </c>
    </row>
    <row r="169" spans="1:15" s="10" customFormat="1" ht="67.5" x14ac:dyDescent="0.25">
      <c r="A169" s="11" t="s">
        <v>568</v>
      </c>
      <c r="B169" s="12">
        <v>42773</v>
      </c>
      <c r="C169" s="12" t="s">
        <v>569</v>
      </c>
      <c r="D169" s="12" t="s">
        <v>570</v>
      </c>
      <c r="E169" s="12">
        <v>42775</v>
      </c>
      <c r="F169" s="12">
        <v>42788</v>
      </c>
      <c r="G169" s="13">
        <v>6</v>
      </c>
      <c r="H169" s="13">
        <v>0</v>
      </c>
      <c r="I169" s="14">
        <v>27000000</v>
      </c>
      <c r="J169" s="14">
        <v>0</v>
      </c>
      <c r="K169" s="12" t="s">
        <v>3876</v>
      </c>
      <c r="L169" s="12" t="s">
        <v>4231</v>
      </c>
      <c r="M169" s="15" t="s">
        <v>2567</v>
      </c>
      <c r="N169" s="12" t="s">
        <v>3199</v>
      </c>
      <c r="O169" s="16" t="str">
        <f t="shared" si="2"/>
        <v>Ejecucion Contractual</v>
      </c>
    </row>
    <row r="170" spans="1:15" s="10" customFormat="1" ht="33.75" x14ac:dyDescent="0.25">
      <c r="A170" s="11" t="s">
        <v>571</v>
      </c>
      <c r="B170" s="12">
        <v>42773</v>
      </c>
      <c r="C170" s="12" t="s">
        <v>112</v>
      </c>
      <c r="D170" s="12" t="s">
        <v>460</v>
      </c>
      <c r="E170" s="12">
        <v>42777</v>
      </c>
      <c r="F170" s="12">
        <v>43110</v>
      </c>
      <c r="G170" s="13">
        <v>11</v>
      </c>
      <c r="H170" s="13">
        <v>0</v>
      </c>
      <c r="I170" s="14">
        <v>22000000</v>
      </c>
      <c r="J170" s="14">
        <v>0</v>
      </c>
      <c r="K170" s="12" t="s">
        <v>3876</v>
      </c>
      <c r="L170" s="12" t="s">
        <v>4231</v>
      </c>
      <c r="M170" s="15" t="s">
        <v>2568</v>
      </c>
      <c r="N170" s="12" t="s">
        <v>3200</v>
      </c>
      <c r="O170" s="16" t="str">
        <f t="shared" si="2"/>
        <v>Ejecucion Contractual</v>
      </c>
    </row>
    <row r="171" spans="1:15" s="10" customFormat="1" ht="45" x14ac:dyDescent="0.25">
      <c r="A171" s="11" t="s">
        <v>572</v>
      </c>
      <c r="B171" s="12">
        <v>42774</v>
      </c>
      <c r="C171" s="12" t="s">
        <v>164</v>
      </c>
      <c r="D171" s="12" t="s">
        <v>573</v>
      </c>
      <c r="E171" s="12">
        <v>42775</v>
      </c>
      <c r="F171" s="12">
        <v>43108</v>
      </c>
      <c r="G171" s="13">
        <v>11</v>
      </c>
      <c r="H171" s="13">
        <v>0</v>
      </c>
      <c r="I171" s="14">
        <v>88000000</v>
      </c>
      <c r="J171" s="14">
        <v>0</v>
      </c>
      <c r="K171" s="12" t="s">
        <v>3876</v>
      </c>
      <c r="L171" s="12" t="s">
        <v>4231</v>
      </c>
      <c r="M171" s="15" t="s">
        <v>2569</v>
      </c>
      <c r="N171" s="12" t="s">
        <v>3201</v>
      </c>
      <c r="O171" s="16" t="str">
        <f t="shared" si="2"/>
        <v>Ejecucion Contractual</v>
      </c>
    </row>
    <row r="172" spans="1:15" s="10" customFormat="1" ht="45" x14ac:dyDescent="0.25">
      <c r="A172" s="11" t="s">
        <v>574</v>
      </c>
      <c r="B172" s="12">
        <v>42774</v>
      </c>
      <c r="C172" s="12" t="s">
        <v>575</v>
      </c>
      <c r="D172" s="12" t="s">
        <v>576</v>
      </c>
      <c r="E172" s="12">
        <v>42776</v>
      </c>
      <c r="F172" s="12">
        <v>42956</v>
      </c>
      <c r="G172" s="13">
        <v>6</v>
      </c>
      <c r="H172" s="13">
        <v>0</v>
      </c>
      <c r="I172" s="14">
        <v>27000000</v>
      </c>
      <c r="J172" s="14">
        <v>0</v>
      </c>
      <c r="K172" s="12" t="s">
        <v>3876</v>
      </c>
      <c r="L172" s="12" t="s">
        <v>4231</v>
      </c>
      <c r="M172" s="15" t="s">
        <v>2570</v>
      </c>
      <c r="N172" s="12" t="s">
        <v>3202</v>
      </c>
      <c r="O172" s="16" t="str">
        <f t="shared" si="2"/>
        <v>Ejecucion Contractual</v>
      </c>
    </row>
    <row r="173" spans="1:15" s="10" customFormat="1" ht="33.75" x14ac:dyDescent="0.25">
      <c r="A173" s="11" t="s">
        <v>577</v>
      </c>
      <c r="B173" s="12">
        <v>42774</v>
      </c>
      <c r="C173" s="12" t="s">
        <v>578</v>
      </c>
      <c r="D173" s="12" t="s">
        <v>579</v>
      </c>
      <c r="E173" s="12">
        <v>42776</v>
      </c>
      <c r="F173" s="12">
        <v>43059</v>
      </c>
      <c r="G173" s="13">
        <v>10.5</v>
      </c>
      <c r="H173" s="13">
        <v>135</v>
      </c>
      <c r="I173" s="14">
        <v>78750000</v>
      </c>
      <c r="J173" s="14">
        <v>0</v>
      </c>
      <c r="K173" s="12" t="s">
        <v>3876</v>
      </c>
      <c r="L173" s="12" t="s">
        <v>4231</v>
      </c>
      <c r="M173" s="15" t="s">
        <v>2571</v>
      </c>
      <c r="N173" s="12" t="s">
        <v>3203</v>
      </c>
      <c r="O173" s="16" t="str">
        <f t="shared" si="2"/>
        <v>Ejecucion Contractual</v>
      </c>
    </row>
    <row r="174" spans="1:15" s="10" customFormat="1" ht="33.75" x14ac:dyDescent="0.25">
      <c r="A174" s="11" t="s">
        <v>580</v>
      </c>
      <c r="B174" s="12">
        <v>42774</v>
      </c>
      <c r="C174" s="12" t="s">
        <v>187</v>
      </c>
      <c r="D174" s="12" t="s">
        <v>355</v>
      </c>
      <c r="E174" s="12">
        <v>42776</v>
      </c>
      <c r="F174" s="12">
        <v>42830</v>
      </c>
      <c r="G174" s="13">
        <v>10.5</v>
      </c>
      <c r="H174" s="13">
        <v>0</v>
      </c>
      <c r="I174" s="14">
        <v>78750000</v>
      </c>
      <c r="J174" s="14">
        <v>0</v>
      </c>
      <c r="K174" s="12" t="s">
        <v>3876</v>
      </c>
      <c r="L174" s="12" t="s">
        <v>4231</v>
      </c>
      <c r="M174" s="15" t="s">
        <v>2572</v>
      </c>
      <c r="N174" s="12" t="s">
        <v>3204</v>
      </c>
      <c r="O174" s="16" t="str">
        <f t="shared" si="2"/>
        <v>Ejecucion Contractual</v>
      </c>
    </row>
    <row r="175" spans="1:15" s="10" customFormat="1" ht="33.75" x14ac:dyDescent="0.25">
      <c r="A175" s="11" t="s">
        <v>581</v>
      </c>
      <c r="B175" s="12">
        <v>42774</v>
      </c>
      <c r="C175" s="12" t="s">
        <v>582</v>
      </c>
      <c r="D175" s="12" t="s">
        <v>583</v>
      </c>
      <c r="E175" s="12">
        <v>42775</v>
      </c>
      <c r="F175" s="12">
        <v>42955</v>
      </c>
      <c r="G175" s="13">
        <v>6</v>
      </c>
      <c r="H175" s="13">
        <v>0</v>
      </c>
      <c r="I175" s="14">
        <v>27000000</v>
      </c>
      <c r="J175" s="14">
        <v>0</v>
      </c>
      <c r="K175" s="12" t="s">
        <v>3876</v>
      </c>
      <c r="L175" s="12" t="s">
        <v>4231</v>
      </c>
      <c r="M175" s="15" t="s">
        <v>2573</v>
      </c>
      <c r="N175" s="12" t="s">
        <v>3205</v>
      </c>
      <c r="O175" s="16" t="str">
        <f t="shared" si="2"/>
        <v>Ejecucion Contractual</v>
      </c>
    </row>
    <row r="176" spans="1:15" s="10" customFormat="1" ht="33.75" x14ac:dyDescent="0.25">
      <c r="A176" s="11" t="s">
        <v>584</v>
      </c>
      <c r="B176" s="12">
        <v>42774</v>
      </c>
      <c r="C176" s="12" t="s">
        <v>182</v>
      </c>
      <c r="D176" s="12" t="s">
        <v>355</v>
      </c>
      <c r="E176" s="12">
        <v>42776</v>
      </c>
      <c r="F176" s="12">
        <v>43093</v>
      </c>
      <c r="G176" s="13">
        <v>10.5</v>
      </c>
      <c r="H176" s="13">
        <v>0</v>
      </c>
      <c r="I176" s="14">
        <v>78750000</v>
      </c>
      <c r="J176" s="14">
        <v>0</v>
      </c>
      <c r="K176" s="12" t="s">
        <v>3876</v>
      </c>
      <c r="L176" s="12" t="s">
        <v>4231</v>
      </c>
      <c r="M176" s="15" t="s">
        <v>2574</v>
      </c>
      <c r="N176" s="12" t="s">
        <v>3206</v>
      </c>
      <c r="O176" s="16" t="str">
        <f t="shared" si="2"/>
        <v>Ejecucion Contractual</v>
      </c>
    </row>
    <row r="177" spans="1:15" s="10" customFormat="1" ht="33.75" x14ac:dyDescent="0.25">
      <c r="A177" s="11" t="s">
        <v>585</v>
      </c>
      <c r="B177" s="12">
        <v>42774</v>
      </c>
      <c r="C177" s="12" t="s">
        <v>108</v>
      </c>
      <c r="D177" s="12" t="s">
        <v>460</v>
      </c>
      <c r="E177" s="12">
        <v>42775</v>
      </c>
      <c r="F177" s="12">
        <v>43108</v>
      </c>
      <c r="G177" s="13">
        <v>11</v>
      </c>
      <c r="H177" s="13">
        <v>0</v>
      </c>
      <c r="I177" s="14">
        <v>22000000</v>
      </c>
      <c r="J177" s="14">
        <v>0</v>
      </c>
      <c r="K177" s="12" t="s">
        <v>3876</v>
      </c>
      <c r="L177" s="12" t="s">
        <v>4231</v>
      </c>
      <c r="M177" s="15" t="s">
        <v>2575</v>
      </c>
      <c r="N177" s="12" t="s">
        <v>3207</v>
      </c>
      <c r="O177" s="16" t="str">
        <f t="shared" si="2"/>
        <v>Ejecucion Contractual</v>
      </c>
    </row>
    <row r="178" spans="1:15" s="10" customFormat="1" ht="33.75" x14ac:dyDescent="0.25">
      <c r="A178" s="11" t="s">
        <v>586</v>
      </c>
      <c r="B178" s="12">
        <v>42774</v>
      </c>
      <c r="C178" s="12" t="s">
        <v>183</v>
      </c>
      <c r="D178" s="12" t="s">
        <v>587</v>
      </c>
      <c r="E178" s="12">
        <v>42776</v>
      </c>
      <c r="F178" s="12">
        <v>43080</v>
      </c>
      <c r="G178" s="13">
        <v>10.5</v>
      </c>
      <c r="H178" s="13">
        <v>0</v>
      </c>
      <c r="I178" s="14">
        <v>78750000</v>
      </c>
      <c r="J178" s="14">
        <v>0</v>
      </c>
      <c r="K178" s="12" t="s">
        <v>3876</v>
      </c>
      <c r="L178" s="12" t="s">
        <v>4231</v>
      </c>
      <c r="M178" s="15" t="s">
        <v>2576</v>
      </c>
      <c r="N178" s="12" t="s">
        <v>3208</v>
      </c>
      <c r="O178" s="16" t="str">
        <f t="shared" si="2"/>
        <v>Ejecucion Contractual</v>
      </c>
    </row>
    <row r="179" spans="1:15" s="10" customFormat="1" ht="33.75" x14ac:dyDescent="0.25">
      <c r="A179" s="11" t="s">
        <v>588</v>
      </c>
      <c r="B179" s="12">
        <v>42774</v>
      </c>
      <c r="C179" s="12" t="s">
        <v>1440</v>
      </c>
      <c r="D179" s="12" t="s">
        <v>589</v>
      </c>
      <c r="E179" s="12">
        <v>42776</v>
      </c>
      <c r="F179" s="12">
        <v>43109</v>
      </c>
      <c r="G179" s="13">
        <v>11</v>
      </c>
      <c r="H179" s="13">
        <v>0</v>
      </c>
      <c r="I179" s="14">
        <v>88000000</v>
      </c>
      <c r="J179" s="14">
        <v>0</v>
      </c>
      <c r="K179" s="12" t="s">
        <v>3876</v>
      </c>
      <c r="L179" s="12" t="s">
        <v>4231</v>
      </c>
      <c r="M179" s="15" t="s">
        <v>2577</v>
      </c>
      <c r="N179" s="12" t="s">
        <v>3209</v>
      </c>
      <c r="O179" s="16" t="str">
        <f t="shared" si="2"/>
        <v>Ejecucion Contractual</v>
      </c>
    </row>
    <row r="180" spans="1:15" s="10" customFormat="1" ht="33.75" x14ac:dyDescent="0.25">
      <c r="A180" s="11" t="s">
        <v>590</v>
      </c>
      <c r="B180" s="12">
        <v>42774</v>
      </c>
      <c r="C180" s="12" t="s">
        <v>193</v>
      </c>
      <c r="D180" s="12" t="s">
        <v>591</v>
      </c>
      <c r="E180" s="12">
        <v>42780</v>
      </c>
      <c r="F180" s="12">
        <v>43113</v>
      </c>
      <c r="G180" s="13">
        <v>11</v>
      </c>
      <c r="H180" s="13">
        <v>0</v>
      </c>
      <c r="I180" s="14">
        <v>25993000</v>
      </c>
      <c r="J180" s="14">
        <v>0</v>
      </c>
      <c r="K180" s="12" t="s">
        <v>3876</v>
      </c>
      <c r="L180" s="12" t="s">
        <v>4231</v>
      </c>
      <c r="M180" s="15" t="s">
        <v>2578</v>
      </c>
      <c r="N180" s="12" t="s">
        <v>3210</v>
      </c>
      <c r="O180" s="16" t="str">
        <f t="shared" si="2"/>
        <v>Ejecucion Contractual</v>
      </c>
    </row>
    <row r="181" spans="1:15" s="10" customFormat="1" ht="33.75" x14ac:dyDescent="0.25">
      <c r="A181" s="11" t="s">
        <v>592</v>
      </c>
      <c r="B181" s="12">
        <v>42774</v>
      </c>
      <c r="C181" s="12" t="s">
        <v>593</v>
      </c>
      <c r="D181" s="12" t="s">
        <v>1441</v>
      </c>
      <c r="E181" s="12">
        <v>42776</v>
      </c>
      <c r="F181" s="12">
        <v>43109</v>
      </c>
      <c r="G181" s="13">
        <v>11</v>
      </c>
      <c r="H181" s="13">
        <v>0</v>
      </c>
      <c r="I181" s="14">
        <v>99000000</v>
      </c>
      <c r="J181" s="14">
        <v>0</v>
      </c>
      <c r="K181" s="12" t="s">
        <v>3876</v>
      </c>
      <c r="L181" s="12" t="s">
        <v>4231</v>
      </c>
      <c r="M181" s="15" t="s">
        <v>2579</v>
      </c>
      <c r="N181" s="12" t="s">
        <v>3211</v>
      </c>
      <c r="O181" s="16" t="str">
        <f t="shared" si="2"/>
        <v>Ejecucion Contractual</v>
      </c>
    </row>
    <row r="182" spans="1:15" s="10" customFormat="1" ht="33.75" x14ac:dyDescent="0.25">
      <c r="A182" s="11" t="s">
        <v>594</v>
      </c>
      <c r="B182" s="12">
        <v>42774</v>
      </c>
      <c r="C182" s="12" t="s">
        <v>595</v>
      </c>
      <c r="D182" s="12" t="s">
        <v>1442</v>
      </c>
      <c r="E182" s="12">
        <v>42777</v>
      </c>
      <c r="F182" s="12">
        <v>43110</v>
      </c>
      <c r="G182" s="13">
        <v>11</v>
      </c>
      <c r="H182" s="13">
        <v>0</v>
      </c>
      <c r="I182" s="14">
        <v>35200000</v>
      </c>
      <c r="J182" s="14">
        <v>0</v>
      </c>
      <c r="K182" s="12" t="s">
        <v>3876</v>
      </c>
      <c r="L182" s="12" t="s">
        <v>4231</v>
      </c>
      <c r="M182" s="15" t="s">
        <v>2580</v>
      </c>
      <c r="N182" s="12" t="s">
        <v>3212</v>
      </c>
      <c r="O182" s="16" t="str">
        <f t="shared" si="2"/>
        <v>Ejecucion Contractual</v>
      </c>
    </row>
    <row r="183" spans="1:15" s="10" customFormat="1" ht="33.75" x14ac:dyDescent="0.25">
      <c r="A183" s="11" t="s">
        <v>596</v>
      </c>
      <c r="B183" s="12">
        <v>42774</v>
      </c>
      <c r="C183" s="12" t="s">
        <v>597</v>
      </c>
      <c r="D183" s="12" t="s">
        <v>1443</v>
      </c>
      <c r="E183" s="12">
        <v>42777</v>
      </c>
      <c r="F183" s="12">
        <v>43110</v>
      </c>
      <c r="G183" s="13">
        <v>11</v>
      </c>
      <c r="H183" s="13">
        <v>0</v>
      </c>
      <c r="I183" s="14">
        <v>90200000</v>
      </c>
      <c r="J183" s="14">
        <v>0</v>
      </c>
      <c r="K183" s="12" t="s">
        <v>3876</v>
      </c>
      <c r="L183" s="12" t="s">
        <v>4231</v>
      </c>
      <c r="M183" s="15" t="s">
        <v>2581</v>
      </c>
      <c r="N183" s="12" t="s">
        <v>3213</v>
      </c>
      <c r="O183" s="16" t="str">
        <f t="shared" si="2"/>
        <v>Ejecucion Contractual</v>
      </c>
    </row>
    <row r="184" spans="1:15" s="10" customFormat="1" ht="33.75" x14ac:dyDescent="0.25">
      <c r="A184" s="11" t="s">
        <v>598</v>
      </c>
      <c r="B184" s="12">
        <v>42774</v>
      </c>
      <c r="C184" s="12" t="s">
        <v>599</v>
      </c>
      <c r="D184" s="12" t="s">
        <v>1444</v>
      </c>
      <c r="E184" s="12">
        <v>42776</v>
      </c>
      <c r="F184" s="12">
        <v>43109</v>
      </c>
      <c r="G184" s="13">
        <v>11</v>
      </c>
      <c r="H184" s="13">
        <v>0</v>
      </c>
      <c r="I184" s="14">
        <v>77000000</v>
      </c>
      <c r="J184" s="14">
        <v>0</v>
      </c>
      <c r="K184" s="12" t="s">
        <v>3876</v>
      </c>
      <c r="L184" s="12" t="s">
        <v>4231</v>
      </c>
      <c r="M184" s="15" t="s">
        <v>2582</v>
      </c>
      <c r="N184" s="12" t="s">
        <v>3214</v>
      </c>
      <c r="O184" s="16" t="str">
        <f t="shared" si="2"/>
        <v>Ejecucion Contractual</v>
      </c>
    </row>
    <row r="185" spans="1:15" s="10" customFormat="1" ht="33.75" x14ac:dyDescent="0.25">
      <c r="A185" s="11" t="s">
        <v>600</v>
      </c>
      <c r="B185" s="12">
        <v>42774</v>
      </c>
      <c r="C185" s="12" t="s">
        <v>601</v>
      </c>
      <c r="D185" s="12" t="s">
        <v>4208</v>
      </c>
      <c r="E185" s="12">
        <v>42776</v>
      </c>
      <c r="F185" s="12">
        <v>43109</v>
      </c>
      <c r="G185" s="13">
        <v>11</v>
      </c>
      <c r="H185" s="13">
        <v>0</v>
      </c>
      <c r="I185" s="14">
        <v>49500000</v>
      </c>
      <c r="J185" s="14">
        <v>0</v>
      </c>
      <c r="K185" s="12" t="s">
        <v>3876</v>
      </c>
      <c r="L185" s="12" t="s">
        <v>4231</v>
      </c>
      <c r="M185" s="15" t="s">
        <v>2583</v>
      </c>
      <c r="N185" s="12" t="s">
        <v>3215</v>
      </c>
      <c r="O185" s="16" t="str">
        <f t="shared" si="2"/>
        <v>Ejecucion Contractual</v>
      </c>
    </row>
    <row r="186" spans="1:15" s="10" customFormat="1" ht="33.75" x14ac:dyDescent="0.25">
      <c r="A186" s="11" t="s">
        <v>602</v>
      </c>
      <c r="B186" s="12">
        <v>42774</v>
      </c>
      <c r="C186" s="12" t="s">
        <v>603</v>
      </c>
      <c r="D186" s="12" t="s">
        <v>1445</v>
      </c>
      <c r="E186" s="12">
        <v>42777</v>
      </c>
      <c r="F186" s="12">
        <v>43110</v>
      </c>
      <c r="G186" s="13">
        <v>11</v>
      </c>
      <c r="H186" s="13">
        <v>0</v>
      </c>
      <c r="I186" s="14">
        <v>44000000</v>
      </c>
      <c r="J186" s="14">
        <v>0</v>
      </c>
      <c r="K186" s="12" t="s">
        <v>3876</v>
      </c>
      <c r="L186" s="12" t="s">
        <v>4231</v>
      </c>
      <c r="M186" s="15" t="s">
        <v>2584</v>
      </c>
      <c r="N186" s="12" t="s">
        <v>3216</v>
      </c>
      <c r="O186" s="16" t="str">
        <f t="shared" si="2"/>
        <v>Ejecucion Contractual</v>
      </c>
    </row>
    <row r="187" spans="1:15" s="10" customFormat="1" ht="33.75" x14ac:dyDescent="0.25">
      <c r="A187" s="11" t="s">
        <v>604</v>
      </c>
      <c r="B187" s="12">
        <v>42774</v>
      </c>
      <c r="C187" s="12" t="s">
        <v>605</v>
      </c>
      <c r="D187" s="12" t="s">
        <v>606</v>
      </c>
      <c r="E187" s="12">
        <v>42776</v>
      </c>
      <c r="F187" s="12">
        <v>43109</v>
      </c>
      <c r="G187" s="13">
        <v>11</v>
      </c>
      <c r="H187" s="13">
        <v>0</v>
      </c>
      <c r="I187" s="14">
        <v>52965000</v>
      </c>
      <c r="J187" s="14">
        <v>0</v>
      </c>
      <c r="K187" s="12" t="s">
        <v>3876</v>
      </c>
      <c r="L187" s="12" t="s">
        <v>4231</v>
      </c>
      <c r="M187" s="15" t="s">
        <v>2585</v>
      </c>
      <c r="N187" s="12" t="s">
        <v>3217</v>
      </c>
      <c r="O187" s="16" t="str">
        <f t="shared" si="2"/>
        <v>Ejecucion Contractual</v>
      </c>
    </row>
    <row r="188" spans="1:15" s="10" customFormat="1" ht="56.25" x14ac:dyDescent="0.25">
      <c r="A188" s="11" t="s">
        <v>607</v>
      </c>
      <c r="B188" s="12">
        <v>42775</v>
      </c>
      <c r="C188" s="12" t="s">
        <v>128</v>
      </c>
      <c r="D188" s="12" t="s">
        <v>608</v>
      </c>
      <c r="E188" s="12">
        <v>42776</v>
      </c>
      <c r="F188" s="12">
        <v>43111</v>
      </c>
      <c r="G188" s="13">
        <v>11</v>
      </c>
      <c r="H188" s="13">
        <v>30</v>
      </c>
      <c r="I188" s="14">
        <v>49500000</v>
      </c>
      <c r="J188" s="14">
        <v>0</v>
      </c>
      <c r="K188" s="12" t="s">
        <v>3876</v>
      </c>
      <c r="L188" s="12" t="s">
        <v>4231</v>
      </c>
      <c r="M188" s="15" t="s">
        <v>2586</v>
      </c>
      <c r="N188" s="12" t="s">
        <v>3218</v>
      </c>
      <c r="O188" s="16" t="str">
        <f t="shared" si="2"/>
        <v>Ejecucion Contractual</v>
      </c>
    </row>
    <row r="189" spans="1:15" s="10" customFormat="1" ht="45" x14ac:dyDescent="0.25">
      <c r="A189" s="11" t="s">
        <v>609</v>
      </c>
      <c r="B189" s="12">
        <v>42775</v>
      </c>
      <c r="C189" s="12" t="s">
        <v>610</v>
      </c>
      <c r="D189" s="12" t="s">
        <v>611</v>
      </c>
      <c r="E189" s="12">
        <v>42776</v>
      </c>
      <c r="F189" s="12">
        <v>42947</v>
      </c>
      <c r="G189" s="13">
        <v>11</v>
      </c>
      <c r="H189" s="13">
        <v>0</v>
      </c>
      <c r="I189" s="14">
        <v>82500000</v>
      </c>
      <c r="J189" s="14">
        <v>0</v>
      </c>
      <c r="K189" s="12" t="s">
        <v>3876</v>
      </c>
      <c r="L189" s="12" t="s">
        <v>4231</v>
      </c>
      <c r="M189" s="15" t="s">
        <v>2587</v>
      </c>
      <c r="N189" s="12" t="s">
        <v>3219</v>
      </c>
      <c r="O189" s="16" t="str">
        <f t="shared" si="2"/>
        <v>Ejecucion Contractual</v>
      </c>
    </row>
    <row r="190" spans="1:15" s="10" customFormat="1" ht="45" x14ac:dyDescent="0.25">
      <c r="A190" s="11" t="s">
        <v>612</v>
      </c>
      <c r="B190" s="12">
        <v>42775</v>
      </c>
      <c r="C190" s="12" t="s">
        <v>613</v>
      </c>
      <c r="D190" s="12" t="s">
        <v>614</v>
      </c>
      <c r="E190" s="12">
        <v>42776</v>
      </c>
      <c r="F190" s="12">
        <v>43109</v>
      </c>
      <c r="G190" s="13">
        <v>11</v>
      </c>
      <c r="H190" s="13">
        <v>0</v>
      </c>
      <c r="I190" s="14">
        <v>124878600</v>
      </c>
      <c r="J190" s="14">
        <v>0</v>
      </c>
      <c r="K190" s="12" t="s">
        <v>3876</v>
      </c>
      <c r="L190" s="12" t="s">
        <v>4231</v>
      </c>
      <c r="M190" s="15" t="s">
        <v>2588</v>
      </c>
      <c r="N190" s="12" t="s">
        <v>3220</v>
      </c>
      <c r="O190" s="16" t="str">
        <f t="shared" si="2"/>
        <v>Ejecucion Contractual</v>
      </c>
    </row>
    <row r="191" spans="1:15" s="10" customFormat="1" ht="33.75" x14ac:dyDescent="0.25">
      <c r="A191" s="11" t="s">
        <v>615</v>
      </c>
      <c r="B191" s="12">
        <v>42775</v>
      </c>
      <c r="C191" s="12" t="s">
        <v>616</v>
      </c>
      <c r="D191" s="12" t="s">
        <v>617</v>
      </c>
      <c r="E191" s="12">
        <v>42776</v>
      </c>
      <c r="F191" s="12">
        <v>42804</v>
      </c>
      <c r="G191" s="13">
        <v>10.7</v>
      </c>
      <c r="H191" s="13">
        <v>0</v>
      </c>
      <c r="I191" s="14">
        <v>120963500</v>
      </c>
      <c r="J191" s="14">
        <v>0</v>
      </c>
      <c r="K191" s="12" t="s">
        <v>3876</v>
      </c>
      <c r="L191" s="12" t="s">
        <v>4231</v>
      </c>
      <c r="M191" s="15" t="s">
        <v>2589</v>
      </c>
      <c r="N191" s="12" t="s">
        <v>3221</v>
      </c>
      <c r="O191" s="16" t="str">
        <f t="shared" si="2"/>
        <v>Ejecucion Contractual</v>
      </c>
    </row>
    <row r="192" spans="1:15" s="10" customFormat="1" ht="45" x14ac:dyDescent="0.25">
      <c r="A192" s="11" t="s">
        <v>618</v>
      </c>
      <c r="B192" s="12">
        <v>42775</v>
      </c>
      <c r="C192" s="12" t="s">
        <v>619</v>
      </c>
      <c r="D192" s="12" t="s">
        <v>620</v>
      </c>
      <c r="E192" s="12">
        <v>42776</v>
      </c>
      <c r="F192" s="12">
        <v>43039</v>
      </c>
      <c r="G192" s="13">
        <v>11</v>
      </c>
      <c r="H192" s="13">
        <v>0</v>
      </c>
      <c r="I192" s="14">
        <v>49500000</v>
      </c>
      <c r="J192" s="14">
        <v>0</v>
      </c>
      <c r="K192" s="12" t="s">
        <v>3876</v>
      </c>
      <c r="L192" s="12" t="s">
        <v>4231</v>
      </c>
      <c r="M192" s="15" t="s">
        <v>2590</v>
      </c>
      <c r="N192" s="12" t="s">
        <v>3222</v>
      </c>
      <c r="O192" s="16" t="str">
        <f t="shared" si="2"/>
        <v>Ejecucion Contractual</v>
      </c>
    </row>
    <row r="193" spans="1:15" s="10" customFormat="1" ht="33.75" x14ac:dyDescent="0.25">
      <c r="A193" s="11" t="s">
        <v>621</v>
      </c>
      <c r="B193" s="12">
        <v>42775</v>
      </c>
      <c r="C193" s="12" t="s">
        <v>622</v>
      </c>
      <c r="D193" s="12" t="s">
        <v>623</v>
      </c>
      <c r="E193" s="12">
        <v>42780</v>
      </c>
      <c r="F193" s="12">
        <v>42913</v>
      </c>
      <c r="G193" s="13">
        <v>3</v>
      </c>
      <c r="H193" s="13">
        <v>45</v>
      </c>
      <c r="I193" s="14">
        <v>15000000</v>
      </c>
      <c r="J193" s="14">
        <v>7500000</v>
      </c>
      <c r="K193" s="12" t="s">
        <v>3876</v>
      </c>
      <c r="L193" s="12" t="s">
        <v>4231</v>
      </c>
      <c r="M193" s="15" t="s">
        <v>2591</v>
      </c>
      <c r="N193" s="12" t="s">
        <v>3223</v>
      </c>
      <c r="O193" s="16" t="str">
        <f t="shared" si="2"/>
        <v>Ejecucion Contractual</v>
      </c>
    </row>
    <row r="194" spans="1:15" s="10" customFormat="1" ht="33.75" x14ac:dyDescent="0.25">
      <c r="A194" s="11" t="s">
        <v>624</v>
      </c>
      <c r="B194" s="12">
        <v>42775</v>
      </c>
      <c r="C194" s="12" t="s">
        <v>625</v>
      </c>
      <c r="D194" s="12" t="s">
        <v>626</v>
      </c>
      <c r="E194" s="12">
        <v>42776</v>
      </c>
      <c r="F194" s="12">
        <v>43109</v>
      </c>
      <c r="G194" s="13">
        <v>11</v>
      </c>
      <c r="H194" s="13">
        <v>0</v>
      </c>
      <c r="I194" s="14">
        <v>27863000</v>
      </c>
      <c r="J194" s="14">
        <v>0</v>
      </c>
      <c r="K194" s="12" t="s">
        <v>3876</v>
      </c>
      <c r="L194" s="12" t="s">
        <v>4231</v>
      </c>
      <c r="M194" s="15" t="s">
        <v>2592</v>
      </c>
      <c r="N194" s="12" t="s">
        <v>3224</v>
      </c>
      <c r="O194" s="16" t="str">
        <f t="shared" si="2"/>
        <v>Ejecucion Contractual</v>
      </c>
    </row>
    <row r="195" spans="1:15" s="10" customFormat="1" ht="33.75" x14ac:dyDescent="0.25">
      <c r="A195" s="11" t="s">
        <v>627</v>
      </c>
      <c r="B195" s="12">
        <v>42775</v>
      </c>
      <c r="C195" s="12" t="s">
        <v>628</v>
      </c>
      <c r="D195" s="12" t="s">
        <v>629</v>
      </c>
      <c r="E195" s="12">
        <v>42776</v>
      </c>
      <c r="F195" s="12">
        <v>43109</v>
      </c>
      <c r="G195" s="13">
        <v>11</v>
      </c>
      <c r="H195" s="13">
        <v>0</v>
      </c>
      <c r="I195" s="14">
        <v>52965000</v>
      </c>
      <c r="J195" s="14">
        <v>0</v>
      </c>
      <c r="K195" s="12" t="s">
        <v>3876</v>
      </c>
      <c r="L195" s="12" t="s">
        <v>4231</v>
      </c>
      <c r="M195" s="15" t="s">
        <v>2593</v>
      </c>
      <c r="N195" s="12" t="s">
        <v>3225</v>
      </c>
      <c r="O195" s="16" t="str">
        <f t="shared" si="2"/>
        <v>Ejecucion Contractual</v>
      </c>
    </row>
    <row r="196" spans="1:15" s="10" customFormat="1" ht="33.75" x14ac:dyDescent="0.25">
      <c r="A196" s="11" t="s">
        <v>630</v>
      </c>
      <c r="B196" s="12">
        <v>42776</v>
      </c>
      <c r="C196" s="12" t="s">
        <v>56</v>
      </c>
      <c r="D196" s="12" t="s">
        <v>631</v>
      </c>
      <c r="E196" s="12">
        <v>42777</v>
      </c>
      <c r="F196" s="12">
        <v>43110</v>
      </c>
      <c r="G196" s="13">
        <v>11</v>
      </c>
      <c r="H196" s="13">
        <v>0</v>
      </c>
      <c r="I196" s="14">
        <v>49500000</v>
      </c>
      <c r="J196" s="14">
        <v>0</v>
      </c>
      <c r="K196" s="12" t="s">
        <v>3876</v>
      </c>
      <c r="L196" s="12" t="s">
        <v>4231</v>
      </c>
      <c r="M196" s="15" t="s">
        <v>2594</v>
      </c>
      <c r="N196" s="12" t="s">
        <v>3226</v>
      </c>
      <c r="O196" s="16" t="str">
        <f t="shared" si="2"/>
        <v>Ejecucion Contractual</v>
      </c>
    </row>
    <row r="197" spans="1:15" s="10" customFormat="1" ht="33.75" x14ac:dyDescent="0.25">
      <c r="A197" s="11" t="s">
        <v>632</v>
      </c>
      <c r="B197" s="12">
        <v>42776</v>
      </c>
      <c r="C197" s="12" t="s">
        <v>633</v>
      </c>
      <c r="D197" s="12" t="s">
        <v>634</v>
      </c>
      <c r="E197" s="12">
        <v>42777</v>
      </c>
      <c r="F197" s="12">
        <v>43110</v>
      </c>
      <c r="G197" s="13">
        <v>11</v>
      </c>
      <c r="H197" s="13">
        <v>0</v>
      </c>
      <c r="I197" s="14">
        <v>77000000</v>
      </c>
      <c r="J197" s="14">
        <v>0</v>
      </c>
      <c r="K197" s="12" t="s">
        <v>3876</v>
      </c>
      <c r="L197" s="12" t="s">
        <v>4231</v>
      </c>
      <c r="M197" s="15" t="s">
        <v>2595</v>
      </c>
      <c r="N197" s="12" t="s">
        <v>3227</v>
      </c>
      <c r="O197" s="16" t="str">
        <f t="shared" si="2"/>
        <v>Ejecucion Contractual</v>
      </c>
    </row>
    <row r="198" spans="1:15" s="10" customFormat="1" ht="33.75" x14ac:dyDescent="0.25">
      <c r="A198" s="11" t="s">
        <v>635</v>
      </c>
      <c r="B198" s="12">
        <v>42776</v>
      </c>
      <c r="C198" s="12" t="s">
        <v>636</v>
      </c>
      <c r="D198" s="12" t="s">
        <v>1446</v>
      </c>
      <c r="E198" s="12">
        <v>42780</v>
      </c>
      <c r="F198" s="12">
        <v>43113</v>
      </c>
      <c r="G198" s="13">
        <v>11</v>
      </c>
      <c r="H198" s="13">
        <v>0</v>
      </c>
      <c r="I198" s="14">
        <v>88000000</v>
      </c>
      <c r="J198" s="14">
        <v>0</v>
      </c>
      <c r="K198" s="12" t="s">
        <v>3876</v>
      </c>
      <c r="L198" s="12" t="s">
        <v>4231</v>
      </c>
      <c r="M198" s="15" t="s">
        <v>2596</v>
      </c>
      <c r="N198" s="12" t="s">
        <v>3228</v>
      </c>
      <c r="O198" s="16" t="str">
        <f t="shared" si="2"/>
        <v>Ejecucion Contractual</v>
      </c>
    </row>
    <row r="199" spans="1:15" s="10" customFormat="1" ht="45" x14ac:dyDescent="0.25">
      <c r="A199" s="11" t="s">
        <v>637</v>
      </c>
      <c r="B199" s="12">
        <v>42776</v>
      </c>
      <c r="C199" s="12" t="s">
        <v>57</v>
      </c>
      <c r="D199" s="12" t="s">
        <v>638</v>
      </c>
      <c r="E199" s="12">
        <v>42777</v>
      </c>
      <c r="F199" s="12">
        <v>43110</v>
      </c>
      <c r="G199" s="13">
        <v>11</v>
      </c>
      <c r="H199" s="13">
        <v>0</v>
      </c>
      <c r="I199" s="14">
        <v>44000000</v>
      </c>
      <c r="J199" s="14">
        <v>0</v>
      </c>
      <c r="K199" s="12" t="s">
        <v>3876</v>
      </c>
      <c r="L199" s="12" t="s">
        <v>4231</v>
      </c>
      <c r="M199" s="15" t="s">
        <v>2597</v>
      </c>
      <c r="N199" s="12" t="s">
        <v>3229</v>
      </c>
      <c r="O199" s="16" t="str">
        <f t="shared" ref="O199:O262" si="3">HYPERLINK(M199,"Ejecucion Contractual")</f>
        <v>Ejecucion Contractual</v>
      </c>
    </row>
    <row r="200" spans="1:15" s="10" customFormat="1" ht="33.75" x14ac:dyDescent="0.25">
      <c r="A200" s="11" t="s">
        <v>639</v>
      </c>
      <c r="B200" s="12">
        <v>42776</v>
      </c>
      <c r="C200" s="12" t="s">
        <v>60</v>
      </c>
      <c r="D200" s="12" t="s">
        <v>640</v>
      </c>
      <c r="E200" s="12">
        <v>42777</v>
      </c>
      <c r="F200" s="12">
        <v>43110</v>
      </c>
      <c r="G200" s="13">
        <v>11</v>
      </c>
      <c r="H200" s="13">
        <v>0</v>
      </c>
      <c r="I200" s="14">
        <v>44000000</v>
      </c>
      <c r="J200" s="14">
        <v>0</v>
      </c>
      <c r="K200" s="12" t="s">
        <v>3876</v>
      </c>
      <c r="L200" s="12" t="s">
        <v>4231</v>
      </c>
      <c r="M200" s="15" t="s">
        <v>2598</v>
      </c>
      <c r="N200" s="12" t="s">
        <v>3230</v>
      </c>
      <c r="O200" s="16" t="str">
        <f t="shared" si="3"/>
        <v>Ejecucion Contractual</v>
      </c>
    </row>
    <row r="201" spans="1:15" s="10" customFormat="1" ht="56.25" x14ac:dyDescent="0.25">
      <c r="A201" s="11" t="s">
        <v>641</v>
      </c>
      <c r="B201" s="12">
        <v>42776</v>
      </c>
      <c r="C201" s="12" t="s">
        <v>180</v>
      </c>
      <c r="D201" s="12" t="s">
        <v>642</v>
      </c>
      <c r="E201" s="12">
        <v>42777</v>
      </c>
      <c r="F201" s="12">
        <v>43094</v>
      </c>
      <c r="G201" s="13">
        <v>10.5</v>
      </c>
      <c r="H201" s="13">
        <v>0</v>
      </c>
      <c r="I201" s="14">
        <v>63000000</v>
      </c>
      <c r="J201" s="14">
        <v>0</v>
      </c>
      <c r="K201" s="12" t="s">
        <v>3876</v>
      </c>
      <c r="L201" s="12" t="s">
        <v>4231</v>
      </c>
      <c r="M201" s="15" t="s">
        <v>2599</v>
      </c>
      <c r="N201" s="12" t="s">
        <v>3231</v>
      </c>
      <c r="O201" s="16" t="str">
        <f t="shared" si="3"/>
        <v>Ejecucion Contractual</v>
      </c>
    </row>
    <row r="202" spans="1:15" s="10" customFormat="1" ht="101.25" x14ac:dyDescent="0.25">
      <c r="A202" s="11" t="s">
        <v>643</v>
      </c>
      <c r="B202" s="12">
        <v>42776</v>
      </c>
      <c r="C202" s="12" t="s">
        <v>644</v>
      </c>
      <c r="D202" s="12" t="s">
        <v>4209</v>
      </c>
      <c r="E202" s="12">
        <v>42776</v>
      </c>
      <c r="F202" s="12">
        <v>43122</v>
      </c>
      <c r="G202" s="13">
        <v>10.633333333333333</v>
      </c>
      <c r="H202" s="13">
        <v>25</v>
      </c>
      <c r="I202" s="14">
        <v>5117103371</v>
      </c>
      <c r="J202" s="14">
        <v>352903691</v>
      </c>
      <c r="K202" s="12" t="s">
        <v>3876</v>
      </c>
      <c r="L202" s="12" t="s">
        <v>4231</v>
      </c>
      <c r="M202" s="15" t="s">
        <v>2600</v>
      </c>
      <c r="N202" s="12" t="s">
        <v>3232</v>
      </c>
      <c r="O202" s="16" t="str">
        <f t="shared" si="3"/>
        <v>Ejecucion Contractual</v>
      </c>
    </row>
    <row r="203" spans="1:15" s="10" customFormat="1" ht="45" x14ac:dyDescent="0.25">
      <c r="A203" s="11" t="s">
        <v>645</v>
      </c>
      <c r="B203" s="12">
        <v>42779</v>
      </c>
      <c r="C203" s="12" t="s">
        <v>646</v>
      </c>
      <c r="D203" s="12" t="s">
        <v>647</v>
      </c>
      <c r="E203" s="12">
        <v>42780</v>
      </c>
      <c r="F203" s="12">
        <v>43113</v>
      </c>
      <c r="G203" s="13">
        <v>11</v>
      </c>
      <c r="H203" s="13">
        <v>0</v>
      </c>
      <c r="I203" s="14">
        <v>38610000</v>
      </c>
      <c r="J203" s="14">
        <v>0</v>
      </c>
      <c r="K203" s="12" t="s">
        <v>3876</v>
      </c>
      <c r="L203" s="12" t="s">
        <v>4231</v>
      </c>
      <c r="M203" s="15" t="s">
        <v>2601</v>
      </c>
      <c r="N203" s="12" t="s">
        <v>3233</v>
      </c>
      <c r="O203" s="16" t="str">
        <f t="shared" si="3"/>
        <v>Ejecucion Contractual</v>
      </c>
    </row>
    <row r="204" spans="1:15" s="10" customFormat="1" ht="45" x14ac:dyDescent="0.25">
      <c r="A204" s="11" t="s">
        <v>648</v>
      </c>
      <c r="B204" s="12">
        <v>42779</v>
      </c>
      <c r="C204" s="12" t="s">
        <v>71</v>
      </c>
      <c r="D204" s="12" t="s">
        <v>649</v>
      </c>
      <c r="E204" s="12">
        <v>42780</v>
      </c>
      <c r="F204" s="12">
        <v>43113</v>
      </c>
      <c r="G204" s="13">
        <v>11</v>
      </c>
      <c r="H204" s="13">
        <v>0</v>
      </c>
      <c r="I204" s="14">
        <v>44000000</v>
      </c>
      <c r="J204" s="14">
        <v>0</v>
      </c>
      <c r="K204" s="12" t="s">
        <v>3876</v>
      </c>
      <c r="L204" s="12" t="s">
        <v>4231</v>
      </c>
      <c r="M204" s="15" t="s">
        <v>2602</v>
      </c>
      <c r="N204" s="12" t="s">
        <v>3234</v>
      </c>
      <c r="O204" s="16" t="str">
        <f t="shared" si="3"/>
        <v>Ejecucion Contractual</v>
      </c>
    </row>
    <row r="205" spans="1:15" s="10" customFormat="1" ht="45" x14ac:dyDescent="0.25">
      <c r="A205" s="11" t="s">
        <v>650</v>
      </c>
      <c r="B205" s="12">
        <v>42779</v>
      </c>
      <c r="C205" s="12" t="s">
        <v>1447</v>
      </c>
      <c r="D205" s="12" t="s">
        <v>651</v>
      </c>
      <c r="E205" s="12">
        <v>42781</v>
      </c>
      <c r="F205" s="12">
        <v>43114</v>
      </c>
      <c r="G205" s="13">
        <v>11</v>
      </c>
      <c r="H205" s="13">
        <v>0</v>
      </c>
      <c r="I205" s="14">
        <v>110000000</v>
      </c>
      <c r="J205" s="14">
        <v>0</v>
      </c>
      <c r="K205" s="12" t="s">
        <v>3876</v>
      </c>
      <c r="L205" s="12" t="s">
        <v>4231</v>
      </c>
      <c r="M205" s="15" t="s">
        <v>2603</v>
      </c>
      <c r="N205" s="12" t="s">
        <v>3235</v>
      </c>
      <c r="O205" s="16" t="str">
        <f t="shared" si="3"/>
        <v>Ejecucion Contractual</v>
      </c>
    </row>
    <row r="206" spans="1:15" s="10" customFormat="1" ht="45" x14ac:dyDescent="0.25">
      <c r="A206" s="11" t="s">
        <v>652</v>
      </c>
      <c r="B206" s="12">
        <v>42779</v>
      </c>
      <c r="C206" s="12" t="s">
        <v>653</v>
      </c>
      <c r="D206" s="12" t="s">
        <v>654</v>
      </c>
      <c r="E206" s="12">
        <v>42781</v>
      </c>
      <c r="F206" s="12">
        <v>43114</v>
      </c>
      <c r="G206" s="13">
        <v>11</v>
      </c>
      <c r="H206" s="13">
        <v>0</v>
      </c>
      <c r="I206" s="14">
        <v>88000000</v>
      </c>
      <c r="J206" s="14">
        <v>0</v>
      </c>
      <c r="K206" s="12" t="s">
        <v>3876</v>
      </c>
      <c r="L206" s="12" t="s">
        <v>4231</v>
      </c>
      <c r="M206" s="15" t="s">
        <v>2604</v>
      </c>
      <c r="N206" s="12" t="s">
        <v>3236</v>
      </c>
      <c r="O206" s="16" t="str">
        <f t="shared" si="3"/>
        <v>Ejecucion Contractual</v>
      </c>
    </row>
    <row r="207" spans="1:15" s="10" customFormat="1" ht="33.75" x14ac:dyDescent="0.25">
      <c r="A207" s="11" t="s">
        <v>655</v>
      </c>
      <c r="B207" s="12">
        <v>42779</v>
      </c>
      <c r="C207" s="12" t="s">
        <v>656</v>
      </c>
      <c r="D207" s="12" t="s">
        <v>657</v>
      </c>
      <c r="E207" s="12">
        <v>42779</v>
      </c>
      <c r="F207" s="12">
        <v>42867</v>
      </c>
      <c r="G207" s="13">
        <v>3</v>
      </c>
      <c r="H207" s="13">
        <v>0</v>
      </c>
      <c r="I207" s="14">
        <v>13500000</v>
      </c>
      <c r="J207" s="14">
        <v>0</v>
      </c>
      <c r="K207" s="12" t="s">
        <v>3876</v>
      </c>
      <c r="L207" s="12" t="s">
        <v>4231</v>
      </c>
      <c r="M207" s="15" t="s">
        <v>2605</v>
      </c>
      <c r="N207" s="12" t="s">
        <v>3237</v>
      </c>
      <c r="O207" s="16" t="str">
        <f t="shared" si="3"/>
        <v>Ejecucion Contractual</v>
      </c>
    </row>
    <row r="208" spans="1:15" s="10" customFormat="1" ht="45" x14ac:dyDescent="0.25">
      <c r="A208" s="11" t="s">
        <v>658</v>
      </c>
      <c r="B208" s="12">
        <v>42779</v>
      </c>
      <c r="C208" s="12" t="s">
        <v>659</v>
      </c>
      <c r="D208" s="12" t="s">
        <v>1448</v>
      </c>
      <c r="E208" s="12">
        <v>42780</v>
      </c>
      <c r="F208" s="12">
        <v>43113</v>
      </c>
      <c r="G208" s="13">
        <v>11</v>
      </c>
      <c r="H208" s="13">
        <v>0</v>
      </c>
      <c r="I208" s="14">
        <v>71500000</v>
      </c>
      <c r="J208" s="14">
        <v>0</v>
      </c>
      <c r="K208" s="12" t="s">
        <v>3876</v>
      </c>
      <c r="L208" s="12" t="s">
        <v>4231</v>
      </c>
      <c r="M208" s="15" t="s">
        <v>2606</v>
      </c>
      <c r="N208" s="12" t="s">
        <v>3238</v>
      </c>
      <c r="O208" s="16" t="str">
        <f t="shared" si="3"/>
        <v>Ejecucion Contractual</v>
      </c>
    </row>
    <row r="209" spans="1:15" s="10" customFormat="1" ht="33.75" x14ac:dyDescent="0.25">
      <c r="A209" s="11" t="s">
        <v>660</v>
      </c>
      <c r="B209" s="12">
        <v>42779</v>
      </c>
      <c r="C209" s="12" t="s">
        <v>190</v>
      </c>
      <c r="D209" s="12" t="s">
        <v>661</v>
      </c>
      <c r="E209" s="12">
        <v>42781</v>
      </c>
      <c r="F209" s="12">
        <v>42870</v>
      </c>
      <c r="G209" s="13">
        <v>11</v>
      </c>
      <c r="H209" s="13">
        <v>0</v>
      </c>
      <c r="I209" s="14">
        <v>93500000</v>
      </c>
      <c r="J209" s="14">
        <v>0</v>
      </c>
      <c r="K209" s="12" t="s">
        <v>3876</v>
      </c>
      <c r="L209" s="12" t="s">
        <v>4231</v>
      </c>
      <c r="M209" s="15" t="s">
        <v>2607</v>
      </c>
      <c r="N209" s="12" t="s">
        <v>3239</v>
      </c>
      <c r="O209" s="16" t="str">
        <f t="shared" si="3"/>
        <v>Ejecucion Contractual</v>
      </c>
    </row>
    <row r="210" spans="1:15" s="10" customFormat="1" ht="33.75" x14ac:dyDescent="0.25">
      <c r="A210" s="11" t="s">
        <v>662</v>
      </c>
      <c r="B210" s="12">
        <v>42779</v>
      </c>
      <c r="C210" s="12" t="s">
        <v>155</v>
      </c>
      <c r="D210" s="12" t="s">
        <v>480</v>
      </c>
      <c r="E210" s="12">
        <v>42780</v>
      </c>
      <c r="F210" s="12">
        <v>43113</v>
      </c>
      <c r="G210" s="13">
        <v>11</v>
      </c>
      <c r="H210" s="13">
        <v>0</v>
      </c>
      <c r="I210" s="14">
        <v>22000000</v>
      </c>
      <c r="J210" s="14">
        <v>0</v>
      </c>
      <c r="K210" s="12" t="s">
        <v>3876</v>
      </c>
      <c r="L210" s="12" t="s">
        <v>4231</v>
      </c>
      <c r="M210" s="15" t="s">
        <v>2608</v>
      </c>
      <c r="N210" s="12" t="s">
        <v>3240</v>
      </c>
      <c r="O210" s="16" t="str">
        <f t="shared" si="3"/>
        <v>Ejecucion Contractual</v>
      </c>
    </row>
    <row r="211" spans="1:15" s="10" customFormat="1" ht="33.75" x14ac:dyDescent="0.25">
      <c r="A211" s="11" t="s">
        <v>663</v>
      </c>
      <c r="B211" s="12">
        <v>42779</v>
      </c>
      <c r="C211" s="12" t="s">
        <v>664</v>
      </c>
      <c r="D211" s="12" t="s">
        <v>665</v>
      </c>
      <c r="E211" s="12">
        <v>42780</v>
      </c>
      <c r="F211" s="12">
        <v>42795</v>
      </c>
      <c r="G211" s="13">
        <v>11</v>
      </c>
      <c r="H211" s="13">
        <v>0</v>
      </c>
      <c r="I211" s="14">
        <v>49500000</v>
      </c>
      <c r="J211" s="14">
        <v>0</v>
      </c>
      <c r="K211" s="12" t="s">
        <v>3876</v>
      </c>
      <c r="L211" s="12" t="s">
        <v>4231</v>
      </c>
      <c r="M211" s="15" t="s">
        <v>2609</v>
      </c>
      <c r="N211" s="12" t="s">
        <v>3241</v>
      </c>
      <c r="O211" s="16" t="str">
        <f t="shared" si="3"/>
        <v>Ejecucion Contractual</v>
      </c>
    </row>
    <row r="212" spans="1:15" s="10" customFormat="1" ht="33.75" x14ac:dyDescent="0.25">
      <c r="A212" s="11" t="s">
        <v>666</v>
      </c>
      <c r="B212" s="12">
        <v>42779</v>
      </c>
      <c r="C212" s="12" t="s">
        <v>63</v>
      </c>
      <c r="D212" s="12" t="s">
        <v>667</v>
      </c>
      <c r="E212" s="12">
        <v>42780</v>
      </c>
      <c r="F212" s="12">
        <v>43113</v>
      </c>
      <c r="G212" s="13">
        <v>11</v>
      </c>
      <c r="H212" s="13">
        <v>0</v>
      </c>
      <c r="I212" s="14">
        <v>22000000</v>
      </c>
      <c r="J212" s="14">
        <v>0</v>
      </c>
      <c r="K212" s="12" t="s">
        <v>3876</v>
      </c>
      <c r="L212" s="12" t="s">
        <v>4231</v>
      </c>
      <c r="M212" s="15" t="s">
        <v>2610</v>
      </c>
      <c r="N212" s="12" t="s">
        <v>3242</v>
      </c>
      <c r="O212" s="16" t="str">
        <f t="shared" si="3"/>
        <v>Ejecucion Contractual</v>
      </c>
    </row>
    <row r="213" spans="1:15" s="10" customFormat="1" ht="33.75" x14ac:dyDescent="0.25">
      <c r="A213" s="11" t="s">
        <v>668</v>
      </c>
      <c r="B213" s="12">
        <v>42779</v>
      </c>
      <c r="C213" s="12" t="s">
        <v>129</v>
      </c>
      <c r="D213" s="12" t="s">
        <v>669</v>
      </c>
      <c r="E213" s="12">
        <v>42781</v>
      </c>
      <c r="F213" s="12">
        <v>42870</v>
      </c>
      <c r="G213" s="13">
        <v>11</v>
      </c>
      <c r="H213" s="13">
        <v>0</v>
      </c>
      <c r="I213" s="14">
        <v>82500000</v>
      </c>
      <c r="J213" s="14">
        <v>0</v>
      </c>
      <c r="K213" s="12" t="s">
        <v>3876</v>
      </c>
      <c r="L213" s="12" t="s">
        <v>4231</v>
      </c>
      <c r="M213" s="15" t="s">
        <v>2611</v>
      </c>
      <c r="N213" s="12" t="s">
        <v>3243</v>
      </c>
      <c r="O213" s="16" t="str">
        <f t="shared" si="3"/>
        <v>Ejecucion Contractual</v>
      </c>
    </row>
    <row r="214" spans="1:15" s="10" customFormat="1" ht="45" x14ac:dyDescent="0.25">
      <c r="A214" s="11" t="s">
        <v>670</v>
      </c>
      <c r="B214" s="12">
        <v>42779</v>
      </c>
      <c r="C214" s="12" t="s">
        <v>64</v>
      </c>
      <c r="D214" s="12" t="s">
        <v>647</v>
      </c>
      <c r="E214" s="12">
        <v>42780</v>
      </c>
      <c r="F214" s="12">
        <v>43113</v>
      </c>
      <c r="G214" s="13">
        <v>11</v>
      </c>
      <c r="H214" s="13">
        <v>0</v>
      </c>
      <c r="I214" s="14">
        <v>38610000</v>
      </c>
      <c r="J214" s="14">
        <v>0</v>
      </c>
      <c r="K214" s="12" t="s">
        <v>3876</v>
      </c>
      <c r="L214" s="12" t="s">
        <v>4231</v>
      </c>
      <c r="M214" s="15" t="s">
        <v>2612</v>
      </c>
      <c r="N214" s="12" t="s">
        <v>3244</v>
      </c>
      <c r="O214" s="16" t="str">
        <f t="shared" si="3"/>
        <v>Ejecucion Contractual</v>
      </c>
    </row>
    <row r="215" spans="1:15" s="10" customFormat="1" ht="45" x14ac:dyDescent="0.25">
      <c r="A215" s="11" t="s">
        <v>671</v>
      </c>
      <c r="B215" s="12">
        <v>42779</v>
      </c>
      <c r="C215" s="12" t="s">
        <v>1449</v>
      </c>
      <c r="D215" s="12" t="s">
        <v>1450</v>
      </c>
      <c r="E215" s="12">
        <v>42780</v>
      </c>
      <c r="F215" s="12">
        <v>43113</v>
      </c>
      <c r="G215" s="13">
        <v>11</v>
      </c>
      <c r="H215" s="13">
        <v>0</v>
      </c>
      <c r="I215" s="14">
        <v>38610000</v>
      </c>
      <c r="J215" s="14">
        <v>0</v>
      </c>
      <c r="K215" s="12" t="s">
        <v>3876</v>
      </c>
      <c r="L215" s="12" t="s">
        <v>4231</v>
      </c>
      <c r="M215" s="15" t="s">
        <v>2613</v>
      </c>
      <c r="N215" s="12" t="s">
        <v>3245</v>
      </c>
      <c r="O215" s="16" t="str">
        <f t="shared" si="3"/>
        <v>Ejecucion Contractual</v>
      </c>
    </row>
    <row r="216" spans="1:15" s="10" customFormat="1" ht="45" x14ac:dyDescent="0.25">
      <c r="A216" s="11" t="s">
        <v>672</v>
      </c>
      <c r="B216" s="12">
        <v>42779</v>
      </c>
      <c r="C216" s="12" t="s">
        <v>72</v>
      </c>
      <c r="D216" s="12" t="s">
        <v>673</v>
      </c>
      <c r="E216" s="12">
        <v>42780</v>
      </c>
      <c r="F216" s="12">
        <v>43113</v>
      </c>
      <c r="G216" s="13">
        <v>11</v>
      </c>
      <c r="H216" s="13">
        <v>0</v>
      </c>
      <c r="I216" s="14">
        <v>38610000</v>
      </c>
      <c r="J216" s="14">
        <v>0</v>
      </c>
      <c r="K216" s="12" t="s">
        <v>3876</v>
      </c>
      <c r="L216" s="12" t="s">
        <v>4231</v>
      </c>
      <c r="M216" s="15" t="s">
        <v>2614</v>
      </c>
      <c r="N216" s="12" t="s">
        <v>3246</v>
      </c>
      <c r="O216" s="16" t="str">
        <f t="shared" si="3"/>
        <v>Ejecucion Contractual</v>
      </c>
    </row>
    <row r="217" spans="1:15" s="10" customFormat="1" ht="33.75" x14ac:dyDescent="0.25">
      <c r="A217" s="11" t="s">
        <v>674</v>
      </c>
      <c r="B217" s="12">
        <v>42779</v>
      </c>
      <c r="C217" s="12" t="s">
        <v>1451</v>
      </c>
      <c r="D217" s="12" t="s">
        <v>460</v>
      </c>
      <c r="E217" s="12">
        <v>42782</v>
      </c>
      <c r="F217" s="12">
        <v>43115</v>
      </c>
      <c r="G217" s="13">
        <v>11</v>
      </c>
      <c r="H217" s="13">
        <v>0</v>
      </c>
      <c r="I217" s="14">
        <v>22000000</v>
      </c>
      <c r="J217" s="14">
        <v>0</v>
      </c>
      <c r="K217" s="12" t="s">
        <v>3876</v>
      </c>
      <c r="L217" s="12" t="s">
        <v>4231</v>
      </c>
      <c r="M217" s="15" t="s">
        <v>2615</v>
      </c>
      <c r="N217" s="12" t="s">
        <v>3247</v>
      </c>
      <c r="O217" s="16" t="str">
        <f t="shared" si="3"/>
        <v>Ejecucion Contractual</v>
      </c>
    </row>
    <row r="218" spans="1:15" s="10" customFormat="1" ht="45" x14ac:dyDescent="0.25">
      <c r="A218" s="11" t="s">
        <v>675</v>
      </c>
      <c r="B218" s="12">
        <v>42779</v>
      </c>
      <c r="C218" s="12" t="s">
        <v>676</v>
      </c>
      <c r="D218" s="12" t="s">
        <v>677</v>
      </c>
      <c r="E218" s="12">
        <v>42780</v>
      </c>
      <c r="F218" s="12">
        <v>42887</v>
      </c>
      <c r="G218" s="13">
        <v>6</v>
      </c>
      <c r="H218" s="13">
        <v>0</v>
      </c>
      <c r="I218" s="14">
        <v>24000000</v>
      </c>
      <c r="J218" s="14">
        <v>0</v>
      </c>
      <c r="K218" s="12" t="s">
        <v>3876</v>
      </c>
      <c r="L218" s="12" t="s">
        <v>4231</v>
      </c>
      <c r="M218" s="15" t="s">
        <v>2616</v>
      </c>
      <c r="N218" s="12" t="s">
        <v>3248</v>
      </c>
      <c r="O218" s="16" t="str">
        <f t="shared" si="3"/>
        <v>Ejecucion Contractual</v>
      </c>
    </row>
    <row r="219" spans="1:15" s="10" customFormat="1" ht="45" x14ac:dyDescent="0.25">
      <c r="A219" s="11" t="s">
        <v>678</v>
      </c>
      <c r="B219" s="12">
        <v>42779</v>
      </c>
      <c r="C219" s="12" t="s">
        <v>171</v>
      </c>
      <c r="D219" s="12" t="s">
        <v>679</v>
      </c>
      <c r="E219" s="12">
        <v>42780</v>
      </c>
      <c r="F219" s="12">
        <v>43113</v>
      </c>
      <c r="G219" s="13">
        <v>11</v>
      </c>
      <c r="H219" s="13">
        <v>0</v>
      </c>
      <c r="I219" s="14">
        <v>38500000</v>
      </c>
      <c r="J219" s="14">
        <v>0</v>
      </c>
      <c r="K219" s="12" t="s">
        <v>3876</v>
      </c>
      <c r="L219" s="12" t="s">
        <v>4231</v>
      </c>
      <c r="M219" s="15" t="s">
        <v>2617</v>
      </c>
      <c r="N219" s="12" t="s">
        <v>3249</v>
      </c>
      <c r="O219" s="16" t="str">
        <f t="shared" si="3"/>
        <v>Ejecucion Contractual</v>
      </c>
    </row>
    <row r="220" spans="1:15" s="10" customFormat="1" ht="33.75" x14ac:dyDescent="0.25">
      <c r="A220" s="11" t="s">
        <v>680</v>
      </c>
      <c r="B220" s="12">
        <v>42779</v>
      </c>
      <c r="C220" s="12" t="s">
        <v>58</v>
      </c>
      <c r="D220" s="12" t="s">
        <v>681</v>
      </c>
      <c r="E220" s="12">
        <v>42780</v>
      </c>
      <c r="F220" s="12">
        <v>43113</v>
      </c>
      <c r="G220" s="13">
        <v>11</v>
      </c>
      <c r="H220" s="13">
        <v>0</v>
      </c>
      <c r="I220" s="14">
        <v>49500000</v>
      </c>
      <c r="J220" s="14">
        <v>0</v>
      </c>
      <c r="K220" s="12" t="s">
        <v>3876</v>
      </c>
      <c r="L220" s="12" t="s">
        <v>4231</v>
      </c>
      <c r="M220" s="15" t="s">
        <v>2618</v>
      </c>
      <c r="N220" s="12" t="s">
        <v>3250</v>
      </c>
      <c r="O220" s="16" t="str">
        <f t="shared" si="3"/>
        <v>Ejecucion Contractual</v>
      </c>
    </row>
    <row r="221" spans="1:15" s="10" customFormat="1" ht="33.75" x14ac:dyDescent="0.25">
      <c r="A221" s="11" t="s">
        <v>682</v>
      </c>
      <c r="B221" s="12">
        <v>42779</v>
      </c>
      <c r="C221" s="12" t="s">
        <v>174</v>
      </c>
      <c r="D221" s="12" t="s">
        <v>683</v>
      </c>
      <c r="E221" s="12">
        <v>42780</v>
      </c>
      <c r="F221" s="12">
        <v>42867</v>
      </c>
      <c r="G221" s="13">
        <v>11</v>
      </c>
      <c r="H221" s="13">
        <v>0</v>
      </c>
      <c r="I221" s="14">
        <v>25300000</v>
      </c>
      <c r="J221" s="14">
        <v>0</v>
      </c>
      <c r="K221" s="12" t="s">
        <v>3876</v>
      </c>
      <c r="L221" s="12" t="s">
        <v>4231</v>
      </c>
      <c r="M221" s="15" t="s">
        <v>2619</v>
      </c>
      <c r="N221" s="12" t="s">
        <v>3251</v>
      </c>
      <c r="O221" s="16" t="str">
        <f t="shared" si="3"/>
        <v>Ejecucion Contractual</v>
      </c>
    </row>
    <row r="222" spans="1:15" s="10" customFormat="1" ht="33.75" x14ac:dyDescent="0.25">
      <c r="A222" s="11" t="s">
        <v>684</v>
      </c>
      <c r="B222" s="12">
        <v>42776</v>
      </c>
      <c r="C222" s="12" t="s">
        <v>685</v>
      </c>
      <c r="D222" s="12" t="s">
        <v>686</v>
      </c>
      <c r="E222" s="12">
        <v>42779</v>
      </c>
      <c r="F222" s="12">
        <v>42867</v>
      </c>
      <c r="G222" s="13">
        <v>3</v>
      </c>
      <c r="H222" s="13">
        <v>0</v>
      </c>
      <c r="I222" s="14">
        <v>383331630</v>
      </c>
      <c r="J222" s="14">
        <v>0</v>
      </c>
      <c r="K222" s="12" t="s">
        <v>1431</v>
      </c>
      <c r="L222" s="12" t="s">
        <v>4231</v>
      </c>
      <c r="M222" s="15" t="s">
        <v>3770</v>
      </c>
      <c r="N222" s="12" t="s">
        <v>3776</v>
      </c>
      <c r="O222" s="16" t="str">
        <f t="shared" si="3"/>
        <v>Ejecucion Contractual</v>
      </c>
    </row>
    <row r="223" spans="1:15" s="10" customFormat="1" ht="45" x14ac:dyDescent="0.25">
      <c r="A223" s="11" t="s">
        <v>687</v>
      </c>
      <c r="B223" s="12">
        <v>42779</v>
      </c>
      <c r="C223" s="12" t="s">
        <v>688</v>
      </c>
      <c r="D223" s="12" t="s">
        <v>689</v>
      </c>
      <c r="E223" s="12">
        <v>42782</v>
      </c>
      <c r="F223" s="12">
        <v>42969</v>
      </c>
      <c r="G223" s="13">
        <v>11</v>
      </c>
      <c r="H223" s="13">
        <v>0</v>
      </c>
      <c r="I223" s="14">
        <v>60500000</v>
      </c>
      <c r="J223" s="14">
        <v>0</v>
      </c>
      <c r="K223" s="12" t="s">
        <v>3876</v>
      </c>
      <c r="L223" s="12" t="s">
        <v>4231</v>
      </c>
      <c r="M223" s="15" t="s">
        <v>2620</v>
      </c>
      <c r="N223" s="12" t="s">
        <v>3252</v>
      </c>
      <c r="O223" s="16" t="str">
        <f t="shared" si="3"/>
        <v>Ejecucion Contractual</v>
      </c>
    </row>
    <row r="224" spans="1:15" s="10" customFormat="1" ht="56.25" x14ac:dyDescent="0.25">
      <c r="A224" s="11" t="s">
        <v>690</v>
      </c>
      <c r="B224" s="12">
        <v>42779</v>
      </c>
      <c r="C224" s="12" t="s">
        <v>62</v>
      </c>
      <c r="D224" s="12" t="s">
        <v>691</v>
      </c>
      <c r="E224" s="12">
        <v>42780</v>
      </c>
      <c r="F224" s="12">
        <v>43117</v>
      </c>
      <c r="G224" s="13">
        <v>11</v>
      </c>
      <c r="H224" s="13">
        <v>4</v>
      </c>
      <c r="I224" s="14">
        <v>38610000</v>
      </c>
      <c r="J224" s="14">
        <v>0</v>
      </c>
      <c r="K224" s="12" t="s">
        <v>3876</v>
      </c>
      <c r="L224" s="12" t="s">
        <v>4231</v>
      </c>
      <c r="M224" s="15" t="s">
        <v>2621</v>
      </c>
      <c r="N224" s="12" t="s">
        <v>3253</v>
      </c>
      <c r="O224" s="16" t="str">
        <f t="shared" si="3"/>
        <v>Ejecucion Contractual</v>
      </c>
    </row>
    <row r="225" spans="1:15" s="10" customFormat="1" ht="33.75" x14ac:dyDescent="0.25">
      <c r="A225" s="11" t="s">
        <v>692</v>
      </c>
      <c r="B225" s="12">
        <v>42779</v>
      </c>
      <c r="C225" s="12" t="s">
        <v>693</v>
      </c>
      <c r="D225" s="12" t="s">
        <v>694</v>
      </c>
      <c r="E225" s="12">
        <v>42781</v>
      </c>
      <c r="F225" s="12">
        <v>43098</v>
      </c>
      <c r="G225" s="13">
        <v>10.5</v>
      </c>
      <c r="H225" s="13">
        <v>0</v>
      </c>
      <c r="I225" s="14">
        <v>47250000</v>
      </c>
      <c r="J225" s="14">
        <v>0</v>
      </c>
      <c r="K225" s="12" t="s">
        <v>3876</v>
      </c>
      <c r="L225" s="12" t="s">
        <v>4231</v>
      </c>
      <c r="M225" s="15" t="s">
        <v>2622</v>
      </c>
      <c r="N225" s="12" t="s">
        <v>3254</v>
      </c>
      <c r="O225" s="16" t="str">
        <f t="shared" si="3"/>
        <v>Ejecucion Contractual</v>
      </c>
    </row>
    <row r="226" spans="1:15" s="10" customFormat="1" ht="45" x14ac:dyDescent="0.25">
      <c r="A226" s="11" t="s">
        <v>695</v>
      </c>
      <c r="B226" s="12">
        <v>42779</v>
      </c>
      <c r="C226" s="12" t="s">
        <v>139</v>
      </c>
      <c r="D226" s="12" t="s">
        <v>696</v>
      </c>
      <c r="E226" s="12">
        <v>42781</v>
      </c>
      <c r="F226" s="12">
        <v>43098</v>
      </c>
      <c r="G226" s="13">
        <v>10.5</v>
      </c>
      <c r="H226" s="13">
        <v>0</v>
      </c>
      <c r="I226" s="14">
        <v>54600000</v>
      </c>
      <c r="J226" s="14">
        <v>0</v>
      </c>
      <c r="K226" s="12" t="s">
        <v>3876</v>
      </c>
      <c r="L226" s="12" t="s">
        <v>4231</v>
      </c>
      <c r="M226" s="15" t="s">
        <v>2623</v>
      </c>
      <c r="N226" s="12" t="s">
        <v>3255</v>
      </c>
      <c r="O226" s="16" t="str">
        <f t="shared" si="3"/>
        <v>Ejecucion Contractual</v>
      </c>
    </row>
    <row r="227" spans="1:15" s="10" customFormat="1" ht="33.75" x14ac:dyDescent="0.25">
      <c r="A227" s="11" t="s">
        <v>697</v>
      </c>
      <c r="B227" s="12">
        <v>42779</v>
      </c>
      <c r="C227" s="12" t="s">
        <v>192</v>
      </c>
      <c r="D227" s="12" t="s">
        <v>698</v>
      </c>
      <c r="E227" s="12">
        <v>42780</v>
      </c>
      <c r="F227" s="12">
        <v>43097</v>
      </c>
      <c r="G227" s="13">
        <v>10.5</v>
      </c>
      <c r="H227" s="13">
        <v>0</v>
      </c>
      <c r="I227" s="14">
        <v>47250000</v>
      </c>
      <c r="J227" s="14">
        <v>0</v>
      </c>
      <c r="K227" s="12" t="s">
        <v>3876</v>
      </c>
      <c r="L227" s="12" t="s">
        <v>4231</v>
      </c>
      <c r="M227" s="15" t="s">
        <v>2624</v>
      </c>
      <c r="N227" s="12" t="s">
        <v>3256</v>
      </c>
      <c r="O227" s="16" t="str">
        <f t="shared" si="3"/>
        <v>Ejecucion Contractual</v>
      </c>
    </row>
    <row r="228" spans="1:15" s="10" customFormat="1" ht="45" x14ac:dyDescent="0.25">
      <c r="A228" s="11" t="s">
        <v>699</v>
      </c>
      <c r="B228" s="12">
        <v>42779</v>
      </c>
      <c r="C228" s="12" t="s">
        <v>145</v>
      </c>
      <c r="D228" s="12" t="s">
        <v>700</v>
      </c>
      <c r="E228" s="12">
        <v>42782</v>
      </c>
      <c r="F228" s="12">
        <v>43099</v>
      </c>
      <c r="G228" s="13">
        <v>10.5</v>
      </c>
      <c r="H228" s="13">
        <v>0</v>
      </c>
      <c r="I228" s="14">
        <v>57750000</v>
      </c>
      <c r="J228" s="14">
        <v>0</v>
      </c>
      <c r="K228" s="12" t="s">
        <v>3876</v>
      </c>
      <c r="L228" s="12" t="s">
        <v>4231</v>
      </c>
      <c r="M228" s="15" t="s">
        <v>2625</v>
      </c>
      <c r="N228" s="12" t="s">
        <v>3257</v>
      </c>
      <c r="O228" s="16" t="str">
        <f t="shared" si="3"/>
        <v>Ejecucion Contractual</v>
      </c>
    </row>
    <row r="229" spans="1:15" s="10" customFormat="1" ht="45" x14ac:dyDescent="0.25">
      <c r="A229" s="11" t="s">
        <v>701</v>
      </c>
      <c r="B229" s="12">
        <v>42779</v>
      </c>
      <c r="C229" s="12" t="s">
        <v>144</v>
      </c>
      <c r="D229" s="12" t="s">
        <v>702</v>
      </c>
      <c r="E229" s="12">
        <v>42782</v>
      </c>
      <c r="F229" s="12">
        <v>43099</v>
      </c>
      <c r="G229" s="13">
        <v>10.5</v>
      </c>
      <c r="H229" s="13">
        <v>0</v>
      </c>
      <c r="I229" s="14">
        <v>57750000</v>
      </c>
      <c r="J229" s="14">
        <v>0</v>
      </c>
      <c r="K229" s="12" t="s">
        <v>3876</v>
      </c>
      <c r="L229" s="12" t="s">
        <v>4231</v>
      </c>
      <c r="M229" s="15" t="s">
        <v>2626</v>
      </c>
      <c r="N229" s="12" t="s">
        <v>3258</v>
      </c>
      <c r="O229" s="16" t="str">
        <f t="shared" si="3"/>
        <v>Ejecucion Contractual</v>
      </c>
    </row>
    <row r="230" spans="1:15" s="10" customFormat="1" ht="33.75" x14ac:dyDescent="0.25">
      <c r="A230" s="11" t="s">
        <v>703</v>
      </c>
      <c r="B230" s="12">
        <v>42779</v>
      </c>
      <c r="C230" s="12" t="s">
        <v>156</v>
      </c>
      <c r="D230" s="12" t="s">
        <v>460</v>
      </c>
      <c r="E230" s="12">
        <v>42781</v>
      </c>
      <c r="F230" s="12">
        <v>43098</v>
      </c>
      <c r="G230" s="13">
        <v>10.5</v>
      </c>
      <c r="H230" s="13">
        <v>0</v>
      </c>
      <c r="I230" s="14">
        <v>21000000</v>
      </c>
      <c r="J230" s="14">
        <v>0</v>
      </c>
      <c r="K230" s="12" t="s">
        <v>3876</v>
      </c>
      <c r="L230" s="12" t="s">
        <v>4231</v>
      </c>
      <c r="M230" s="15" t="s">
        <v>2627</v>
      </c>
      <c r="N230" s="12" t="s">
        <v>3259</v>
      </c>
      <c r="O230" s="16" t="str">
        <f t="shared" si="3"/>
        <v>Ejecucion Contractual</v>
      </c>
    </row>
    <row r="231" spans="1:15" s="10" customFormat="1" ht="45" x14ac:dyDescent="0.25">
      <c r="A231" s="11" t="s">
        <v>704</v>
      </c>
      <c r="B231" s="12">
        <v>42779</v>
      </c>
      <c r="C231" s="12" t="s">
        <v>167</v>
      </c>
      <c r="D231" s="12" t="s">
        <v>705</v>
      </c>
      <c r="E231" s="12">
        <v>42781</v>
      </c>
      <c r="F231" s="12">
        <v>43114</v>
      </c>
      <c r="G231" s="13">
        <v>11</v>
      </c>
      <c r="H231" s="13">
        <v>0</v>
      </c>
      <c r="I231" s="14">
        <v>38500000</v>
      </c>
      <c r="J231" s="14">
        <v>0</v>
      </c>
      <c r="K231" s="12" t="s">
        <v>3876</v>
      </c>
      <c r="L231" s="12" t="s">
        <v>4231</v>
      </c>
      <c r="M231" s="15" t="s">
        <v>2628</v>
      </c>
      <c r="N231" s="12" t="s">
        <v>3260</v>
      </c>
      <c r="O231" s="16" t="str">
        <f t="shared" si="3"/>
        <v>Ejecucion Contractual</v>
      </c>
    </row>
    <row r="232" spans="1:15" s="10" customFormat="1" ht="33.75" x14ac:dyDescent="0.25">
      <c r="A232" s="11" t="s">
        <v>706</v>
      </c>
      <c r="B232" s="12">
        <v>42779</v>
      </c>
      <c r="C232" s="12" t="s">
        <v>109</v>
      </c>
      <c r="D232" s="12" t="s">
        <v>460</v>
      </c>
      <c r="E232" s="12">
        <v>42783</v>
      </c>
      <c r="F232" s="12">
        <v>43100</v>
      </c>
      <c r="G232" s="13">
        <v>10.5</v>
      </c>
      <c r="H232" s="13">
        <v>0</v>
      </c>
      <c r="I232" s="14">
        <v>21000000</v>
      </c>
      <c r="J232" s="14">
        <v>0</v>
      </c>
      <c r="K232" s="12" t="s">
        <v>3876</v>
      </c>
      <c r="L232" s="12" t="s">
        <v>4231</v>
      </c>
      <c r="M232" s="15" t="s">
        <v>2629</v>
      </c>
      <c r="N232" s="12" t="s">
        <v>3261</v>
      </c>
      <c r="O232" s="16" t="str">
        <f t="shared" si="3"/>
        <v>Ejecucion Contractual</v>
      </c>
    </row>
    <row r="233" spans="1:15" s="10" customFormat="1" ht="33.75" x14ac:dyDescent="0.25">
      <c r="A233" s="11" t="s">
        <v>707</v>
      </c>
      <c r="B233" s="12">
        <v>42779</v>
      </c>
      <c r="C233" s="12" t="s">
        <v>123</v>
      </c>
      <c r="D233" s="12" t="s">
        <v>460</v>
      </c>
      <c r="E233" s="12">
        <v>42784</v>
      </c>
      <c r="F233" s="12">
        <v>43101</v>
      </c>
      <c r="G233" s="13">
        <v>10.5</v>
      </c>
      <c r="H233" s="13">
        <v>0</v>
      </c>
      <c r="I233" s="14">
        <v>21000000</v>
      </c>
      <c r="J233" s="14">
        <v>0</v>
      </c>
      <c r="K233" s="12" t="s">
        <v>3876</v>
      </c>
      <c r="L233" s="12" t="s">
        <v>4231</v>
      </c>
      <c r="M233" s="15" t="s">
        <v>2630</v>
      </c>
      <c r="N233" s="12" t="s">
        <v>3262</v>
      </c>
      <c r="O233" s="16" t="str">
        <f t="shared" si="3"/>
        <v>Ejecucion Contractual</v>
      </c>
    </row>
    <row r="234" spans="1:15" s="10" customFormat="1" ht="33.75" x14ac:dyDescent="0.25">
      <c r="A234" s="11" t="s">
        <v>708</v>
      </c>
      <c r="B234" s="12">
        <v>42779</v>
      </c>
      <c r="C234" s="12" t="s">
        <v>118</v>
      </c>
      <c r="D234" s="12" t="s">
        <v>460</v>
      </c>
      <c r="E234" s="12">
        <v>42782</v>
      </c>
      <c r="F234" s="12">
        <v>43099</v>
      </c>
      <c r="G234" s="13">
        <v>10.5</v>
      </c>
      <c r="H234" s="13">
        <v>0</v>
      </c>
      <c r="I234" s="14">
        <v>21000000</v>
      </c>
      <c r="J234" s="14">
        <v>0</v>
      </c>
      <c r="K234" s="12" t="s">
        <v>3876</v>
      </c>
      <c r="L234" s="12" t="s">
        <v>4231</v>
      </c>
      <c r="M234" s="15" t="s">
        <v>2631</v>
      </c>
      <c r="N234" s="12" t="s">
        <v>3263</v>
      </c>
      <c r="O234" s="16" t="str">
        <f t="shared" si="3"/>
        <v>Ejecucion Contractual</v>
      </c>
    </row>
    <row r="235" spans="1:15" s="10" customFormat="1" ht="33.75" x14ac:dyDescent="0.25">
      <c r="A235" s="11" t="s">
        <v>709</v>
      </c>
      <c r="B235" s="12">
        <v>42779</v>
      </c>
      <c r="C235" s="12" t="s">
        <v>159</v>
      </c>
      <c r="D235" s="12" t="s">
        <v>460</v>
      </c>
      <c r="E235" s="12">
        <v>42782</v>
      </c>
      <c r="F235" s="12">
        <v>43099</v>
      </c>
      <c r="G235" s="13">
        <v>10.5</v>
      </c>
      <c r="H235" s="13">
        <v>0</v>
      </c>
      <c r="I235" s="14">
        <v>21000000</v>
      </c>
      <c r="J235" s="14">
        <v>0</v>
      </c>
      <c r="K235" s="12" t="s">
        <v>3876</v>
      </c>
      <c r="L235" s="12" t="s">
        <v>4231</v>
      </c>
      <c r="M235" s="15" t="s">
        <v>2632</v>
      </c>
      <c r="N235" s="12" t="s">
        <v>3264</v>
      </c>
      <c r="O235" s="16" t="str">
        <f t="shared" si="3"/>
        <v>Ejecucion Contractual</v>
      </c>
    </row>
    <row r="236" spans="1:15" s="10" customFormat="1" ht="33.75" x14ac:dyDescent="0.25">
      <c r="A236" s="11" t="s">
        <v>710</v>
      </c>
      <c r="B236" s="12">
        <v>42779</v>
      </c>
      <c r="C236" s="12" t="s">
        <v>711</v>
      </c>
      <c r="D236" s="12" t="s">
        <v>460</v>
      </c>
      <c r="E236" s="12">
        <v>42782</v>
      </c>
      <c r="F236" s="12">
        <v>43099</v>
      </c>
      <c r="G236" s="13">
        <v>10.5</v>
      </c>
      <c r="H236" s="13">
        <v>0</v>
      </c>
      <c r="I236" s="14">
        <v>21000000</v>
      </c>
      <c r="J236" s="14">
        <v>0</v>
      </c>
      <c r="K236" s="12" t="s">
        <v>3876</v>
      </c>
      <c r="L236" s="12" t="s">
        <v>4231</v>
      </c>
      <c r="M236" s="15" t="s">
        <v>2633</v>
      </c>
      <c r="N236" s="12" t="s">
        <v>3265</v>
      </c>
      <c r="O236" s="16" t="str">
        <f t="shared" si="3"/>
        <v>Ejecucion Contractual</v>
      </c>
    </row>
    <row r="237" spans="1:15" s="10" customFormat="1" ht="33.75" x14ac:dyDescent="0.25">
      <c r="A237" s="11" t="s">
        <v>712</v>
      </c>
      <c r="B237" s="12">
        <v>42779</v>
      </c>
      <c r="C237" s="12" t="s">
        <v>201</v>
      </c>
      <c r="D237" s="12" t="s">
        <v>460</v>
      </c>
      <c r="E237" s="12">
        <v>42782</v>
      </c>
      <c r="F237" s="12">
        <v>43099</v>
      </c>
      <c r="G237" s="13">
        <v>10.5</v>
      </c>
      <c r="H237" s="13">
        <v>0</v>
      </c>
      <c r="I237" s="14">
        <v>21000000</v>
      </c>
      <c r="J237" s="14">
        <v>0</v>
      </c>
      <c r="K237" s="12" t="s">
        <v>3876</v>
      </c>
      <c r="L237" s="12" t="s">
        <v>4231</v>
      </c>
      <c r="M237" s="15" t="s">
        <v>2634</v>
      </c>
      <c r="N237" s="12" t="s">
        <v>3266</v>
      </c>
      <c r="O237" s="16" t="str">
        <f t="shared" si="3"/>
        <v>Ejecucion Contractual</v>
      </c>
    </row>
    <row r="238" spans="1:15" s="10" customFormat="1" ht="33.75" x14ac:dyDescent="0.25">
      <c r="A238" s="11" t="s">
        <v>713</v>
      </c>
      <c r="B238" s="12">
        <v>42779</v>
      </c>
      <c r="C238" s="12" t="s">
        <v>181</v>
      </c>
      <c r="D238" s="12" t="s">
        <v>714</v>
      </c>
      <c r="E238" s="12">
        <v>42781</v>
      </c>
      <c r="F238" s="12">
        <v>43098</v>
      </c>
      <c r="G238" s="13">
        <v>10.5</v>
      </c>
      <c r="H238" s="13">
        <v>0</v>
      </c>
      <c r="I238" s="14">
        <v>47250000</v>
      </c>
      <c r="J238" s="14">
        <v>0</v>
      </c>
      <c r="K238" s="12" t="s">
        <v>3876</v>
      </c>
      <c r="L238" s="12" t="s">
        <v>4231</v>
      </c>
      <c r="M238" s="15" t="s">
        <v>2635</v>
      </c>
      <c r="N238" s="12" t="s">
        <v>3267</v>
      </c>
      <c r="O238" s="16" t="str">
        <f t="shared" si="3"/>
        <v>Ejecucion Contractual</v>
      </c>
    </row>
    <row r="239" spans="1:15" s="10" customFormat="1" ht="33.75" x14ac:dyDescent="0.25">
      <c r="A239" s="11" t="s">
        <v>715</v>
      </c>
      <c r="B239" s="12">
        <v>42779</v>
      </c>
      <c r="C239" s="12" t="s">
        <v>125</v>
      </c>
      <c r="D239" s="12" t="s">
        <v>460</v>
      </c>
      <c r="E239" s="12">
        <v>42782</v>
      </c>
      <c r="F239" s="12">
        <v>43099</v>
      </c>
      <c r="G239" s="13">
        <v>10.5</v>
      </c>
      <c r="H239" s="13">
        <v>0</v>
      </c>
      <c r="I239" s="14">
        <v>21000000</v>
      </c>
      <c r="J239" s="14">
        <v>0</v>
      </c>
      <c r="K239" s="12" t="s">
        <v>3876</v>
      </c>
      <c r="L239" s="12" t="s">
        <v>4231</v>
      </c>
      <c r="M239" s="15" t="s">
        <v>2636</v>
      </c>
      <c r="N239" s="12" t="s">
        <v>3268</v>
      </c>
      <c r="O239" s="16" t="str">
        <f t="shared" si="3"/>
        <v>Ejecucion Contractual</v>
      </c>
    </row>
    <row r="240" spans="1:15" s="10" customFormat="1" ht="33.75" x14ac:dyDescent="0.25">
      <c r="A240" s="11" t="s">
        <v>716</v>
      </c>
      <c r="B240" s="12">
        <v>42779</v>
      </c>
      <c r="C240" s="12" t="s">
        <v>110</v>
      </c>
      <c r="D240" s="12" t="s">
        <v>460</v>
      </c>
      <c r="E240" s="12">
        <v>42782</v>
      </c>
      <c r="F240" s="12">
        <v>43099</v>
      </c>
      <c r="G240" s="13">
        <v>10.5</v>
      </c>
      <c r="H240" s="13">
        <v>0</v>
      </c>
      <c r="I240" s="14">
        <v>21000000</v>
      </c>
      <c r="J240" s="14">
        <v>0</v>
      </c>
      <c r="K240" s="12" t="s">
        <v>3876</v>
      </c>
      <c r="L240" s="12" t="s">
        <v>4231</v>
      </c>
      <c r="M240" s="15" t="s">
        <v>2637</v>
      </c>
      <c r="N240" s="12" t="s">
        <v>3269</v>
      </c>
      <c r="O240" s="16" t="str">
        <f t="shared" si="3"/>
        <v>Ejecucion Contractual</v>
      </c>
    </row>
    <row r="241" spans="1:15" s="10" customFormat="1" ht="33.75" x14ac:dyDescent="0.25">
      <c r="A241" s="11" t="s">
        <v>717</v>
      </c>
      <c r="B241" s="12">
        <v>42780</v>
      </c>
      <c r="C241" s="12" t="s">
        <v>12</v>
      </c>
      <c r="D241" s="12" t="s">
        <v>460</v>
      </c>
      <c r="E241" s="12">
        <v>42781</v>
      </c>
      <c r="F241" s="12">
        <v>43098</v>
      </c>
      <c r="G241" s="13">
        <v>10.5</v>
      </c>
      <c r="H241" s="13">
        <v>0</v>
      </c>
      <c r="I241" s="14">
        <v>21000000</v>
      </c>
      <c r="J241" s="14">
        <v>0</v>
      </c>
      <c r="K241" s="12" t="s">
        <v>3876</v>
      </c>
      <c r="L241" s="12" t="s">
        <v>4231</v>
      </c>
      <c r="M241" s="15" t="s">
        <v>2638</v>
      </c>
      <c r="N241" s="12" t="s">
        <v>3270</v>
      </c>
      <c r="O241" s="16" t="str">
        <f t="shared" si="3"/>
        <v>Ejecucion Contractual</v>
      </c>
    </row>
    <row r="242" spans="1:15" s="10" customFormat="1" ht="56.25" x14ac:dyDescent="0.25">
      <c r="A242" s="11" t="s">
        <v>718</v>
      </c>
      <c r="B242" s="12">
        <v>42780</v>
      </c>
      <c r="C242" s="12" t="s">
        <v>185</v>
      </c>
      <c r="D242" s="12" t="s">
        <v>719</v>
      </c>
      <c r="E242" s="12">
        <v>42781</v>
      </c>
      <c r="F242" s="12">
        <v>43039</v>
      </c>
      <c r="G242" s="13">
        <v>11</v>
      </c>
      <c r="H242" s="13">
        <v>0</v>
      </c>
      <c r="I242" s="14">
        <v>46200000</v>
      </c>
      <c r="J242" s="14">
        <v>0</v>
      </c>
      <c r="K242" s="12" t="s">
        <v>3876</v>
      </c>
      <c r="L242" s="12" t="s">
        <v>4231</v>
      </c>
      <c r="M242" s="15" t="s">
        <v>2639</v>
      </c>
      <c r="N242" s="12" t="s">
        <v>3271</v>
      </c>
      <c r="O242" s="16" t="str">
        <f t="shared" si="3"/>
        <v>Ejecucion Contractual</v>
      </c>
    </row>
    <row r="243" spans="1:15" s="10" customFormat="1" ht="33.75" x14ac:dyDescent="0.25">
      <c r="A243" s="11" t="s">
        <v>720</v>
      </c>
      <c r="B243" s="12">
        <v>42780</v>
      </c>
      <c r="C243" s="12" t="s">
        <v>721</v>
      </c>
      <c r="D243" s="12" t="s">
        <v>657</v>
      </c>
      <c r="E243" s="12">
        <v>42782</v>
      </c>
      <c r="F243" s="12">
        <v>42870</v>
      </c>
      <c r="G243" s="13">
        <v>6</v>
      </c>
      <c r="H243" s="13">
        <v>0</v>
      </c>
      <c r="I243" s="14">
        <v>42000000</v>
      </c>
      <c r="J243" s="14">
        <v>0</v>
      </c>
      <c r="K243" s="12" t="s">
        <v>3876</v>
      </c>
      <c r="L243" s="12" t="s">
        <v>4231</v>
      </c>
      <c r="M243" s="15" t="s">
        <v>2640</v>
      </c>
      <c r="N243" s="12" t="s">
        <v>3272</v>
      </c>
      <c r="O243" s="16" t="str">
        <f t="shared" si="3"/>
        <v>Ejecucion Contractual</v>
      </c>
    </row>
    <row r="244" spans="1:15" s="10" customFormat="1" ht="45" x14ac:dyDescent="0.25">
      <c r="A244" s="11" t="s">
        <v>722</v>
      </c>
      <c r="B244" s="12">
        <v>42780</v>
      </c>
      <c r="C244" s="12" t="s">
        <v>111</v>
      </c>
      <c r="D244" s="12" t="s">
        <v>723</v>
      </c>
      <c r="E244" s="12">
        <v>42782</v>
      </c>
      <c r="F244" s="12">
        <v>43099</v>
      </c>
      <c r="G244" s="13">
        <v>10.5</v>
      </c>
      <c r="H244" s="13">
        <v>0</v>
      </c>
      <c r="I244" s="14">
        <v>63000000</v>
      </c>
      <c r="J244" s="14">
        <v>0</v>
      </c>
      <c r="K244" s="12" t="s">
        <v>3876</v>
      </c>
      <c r="L244" s="12" t="s">
        <v>4231</v>
      </c>
      <c r="M244" s="15" t="s">
        <v>2641</v>
      </c>
      <c r="N244" s="12" t="s">
        <v>3273</v>
      </c>
      <c r="O244" s="16" t="str">
        <f t="shared" si="3"/>
        <v>Ejecucion Contractual</v>
      </c>
    </row>
    <row r="245" spans="1:15" s="10" customFormat="1" ht="33.75" x14ac:dyDescent="0.25">
      <c r="A245" s="11" t="s">
        <v>724</v>
      </c>
      <c r="B245" s="12">
        <v>42780</v>
      </c>
      <c r="C245" s="12" t="s">
        <v>184</v>
      </c>
      <c r="D245" s="12" t="s">
        <v>698</v>
      </c>
      <c r="E245" s="12">
        <v>42783</v>
      </c>
      <c r="F245" s="12">
        <v>42881</v>
      </c>
      <c r="G245" s="13">
        <v>10.5</v>
      </c>
      <c r="H245" s="13">
        <v>0</v>
      </c>
      <c r="I245" s="14">
        <v>57750000</v>
      </c>
      <c r="J245" s="14">
        <v>0</v>
      </c>
      <c r="K245" s="12" t="s">
        <v>3876</v>
      </c>
      <c r="L245" s="12" t="s">
        <v>4231</v>
      </c>
      <c r="M245" s="15" t="s">
        <v>2642</v>
      </c>
      <c r="N245" s="12" t="s">
        <v>3274</v>
      </c>
      <c r="O245" s="16" t="str">
        <f t="shared" si="3"/>
        <v>Ejecucion Contractual</v>
      </c>
    </row>
    <row r="246" spans="1:15" s="10" customFormat="1" ht="33.75" x14ac:dyDescent="0.25">
      <c r="A246" s="11" t="s">
        <v>725</v>
      </c>
      <c r="B246" s="12">
        <v>42780</v>
      </c>
      <c r="C246" s="12" t="s">
        <v>726</v>
      </c>
      <c r="D246" s="12" t="s">
        <v>727</v>
      </c>
      <c r="E246" s="12">
        <v>42781</v>
      </c>
      <c r="F246" s="12">
        <v>43114</v>
      </c>
      <c r="G246" s="13">
        <v>11</v>
      </c>
      <c r="H246" s="13">
        <v>0</v>
      </c>
      <c r="I246" s="14">
        <v>66000000</v>
      </c>
      <c r="J246" s="14">
        <v>0</v>
      </c>
      <c r="K246" s="12" t="s">
        <v>3876</v>
      </c>
      <c r="L246" s="12" t="s">
        <v>4231</v>
      </c>
      <c r="M246" s="15" t="s">
        <v>2643</v>
      </c>
      <c r="N246" s="12" t="s">
        <v>3275</v>
      </c>
      <c r="O246" s="16" t="str">
        <f t="shared" si="3"/>
        <v>Ejecucion Contractual</v>
      </c>
    </row>
    <row r="247" spans="1:15" s="10" customFormat="1" ht="33.75" x14ac:dyDescent="0.25">
      <c r="A247" s="11" t="s">
        <v>728</v>
      </c>
      <c r="B247" s="12">
        <v>42780</v>
      </c>
      <c r="C247" s="12" t="s">
        <v>729</v>
      </c>
      <c r="D247" s="12" t="s">
        <v>727</v>
      </c>
      <c r="E247" s="12">
        <v>42781</v>
      </c>
      <c r="F247" s="12">
        <v>43114</v>
      </c>
      <c r="G247" s="13">
        <v>11</v>
      </c>
      <c r="H247" s="13">
        <v>0</v>
      </c>
      <c r="I247" s="14">
        <v>55000000</v>
      </c>
      <c r="J247" s="14">
        <v>0</v>
      </c>
      <c r="K247" s="12" t="s">
        <v>3876</v>
      </c>
      <c r="L247" s="12" t="s">
        <v>4231</v>
      </c>
      <c r="M247" s="15" t="s">
        <v>2644</v>
      </c>
      <c r="N247" s="12" t="s">
        <v>3276</v>
      </c>
      <c r="O247" s="16" t="str">
        <f t="shared" si="3"/>
        <v>Ejecucion Contractual</v>
      </c>
    </row>
    <row r="248" spans="1:15" s="10" customFormat="1" ht="33.75" x14ac:dyDescent="0.25">
      <c r="A248" s="11" t="s">
        <v>730</v>
      </c>
      <c r="B248" s="12">
        <v>42780</v>
      </c>
      <c r="C248" s="12" t="s">
        <v>61</v>
      </c>
      <c r="D248" s="12" t="s">
        <v>731</v>
      </c>
      <c r="E248" s="12">
        <v>42781</v>
      </c>
      <c r="F248" s="12">
        <v>43114</v>
      </c>
      <c r="G248" s="13">
        <v>11</v>
      </c>
      <c r="H248" s="13">
        <v>0</v>
      </c>
      <c r="I248" s="14">
        <v>25993000</v>
      </c>
      <c r="J248" s="14">
        <v>0</v>
      </c>
      <c r="K248" s="12" t="s">
        <v>3876</v>
      </c>
      <c r="L248" s="12" t="s">
        <v>4231</v>
      </c>
      <c r="M248" s="15" t="s">
        <v>2645</v>
      </c>
      <c r="N248" s="12" t="s">
        <v>3277</v>
      </c>
      <c r="O248" s="16" t="str">
        <f t="shared" si="3"/>
        <v>Ejecucion Contractual</v>
      </c>
    </row>
    <row r="249" spans="1:15" s="10" customFormat="1" ht="33.75" x14ac:dyDescent="0.25">
      <c r="A249" s="11" t="s">
        <v>732</v>
      </c>
      <c r="B249" s="12">
        <v>42780</v>
      </c>
      <c r="C249" s="12" t="s">
        <v>733</v>
      </c>
      <c r="D249" s="12" t="s">
        <v>727</v>
      </c>
      <c r="E249" s="12">
        <v>42781</v>
      </c>
      <c r="F249" s="12">
        <v>43114</v>
      </c>
      <c r="G249" s="13">
        <v>11</v>
      </c>
      <c r="H249" s="13">
        <v>0</v>
      </c>
      <c r="I249" s="14">
        <v>55000000</v>
      </c>
      <c r="J249" s="14">
        <v>0</v>
      </c>
      <c r="K249" s="12" t="s">
        <v>3876</v>
      </c>
      <c r="L249" s="12" t="s">
        <v>4231</v>
      </c>
      <c r="M249" s="15" t="s">
        <v>2646</v>
      </c>
      <c r="N249" s="12" t="s">
        <v>3278</v>
      </c>
      <c r="O249" s="16" t="str">
        <f t="shared" si="3"/>
        <v>Ejecucion Contractual</v>
      </c>
    </row>
    <row r="250" spans="1:15" s="10" customFormat="1" ht="33.75" x14ac:dyDescent="0.25">
      <c r="A250" s="11" t="s">
        <v>734</v>
      </c>
      <c r="B250" s="12">
        <v>42780</v>
      </c>
      <c r="C250" s="12" t="s">
        <v>67</v>
      </c>
      <c r="D250" s="12" t="s">
        <v>735</v>
      </c>
      <c r="E250" s="12">
        <v>42781</v>
      </c>
      <c r="F250" s="12">
        <v>42961</v>
      </c>
      <c r="G250" s="13">
        <v>6</v>
      </c>
      <c r="H250" s="13">
        <v>0</v>
      </c>
      <c r="I250" s="14">
        <v>15198000</v>
      </c>
      <c r="J250" s="14">
        <v>0</v>
      </c>
      <c r="K250" s="12" t="s">
        <v>3876</v>
      </c>
      <c r="L250" s="12" t="s">
        <v>4231</v>
      </c>
      <c r="M250" s="15" t="s">
        <v>2647</v>
      </c>
      <c r="N250" s="12" t="s">
        <v>3279</v>
      </c>
      <c r="O250" s="16" t="str">
        <f t="shared" si="3"/>
        <v>Ejecucion Contractual</v>
      </c>
    </row>
    <row r="251" spans="1:15" s="10" customFormat="1" ht="33.75" x14ac:dyDescent="0.25">
      <c r="A251" s="11" t="s">
        <v>736</v>
      </c>
      <c r="B251" s="12">
        <v>42780</v>
      </c>
      <c r="C251" s="12" t="s">
        <v>737</v>
      </c>
      <c r="D251" s="12" t="s">
        <v>727</v>
      </c>
      <c r="E251" s="12">
        <v>42782</v>
      </c>
      <c r="F251" s="12">
        <v>43115</v>
      </c>
      <c r="G251" s="13">
        <v>11</v>
      </c>
      <c r="H251" s="13">
        <v>0</v>
      </c>
      <c r="I251" s="14">
        <v>88000000</v>
      </c>
      <c r="J251" s="14">
        <v>0</v>
      </c>
      <c r="K251" s="12" t="s">
        <v>3876</v>
      </c>
      <c r="L251" s="12" t="s">
        <v>4231</v>
      </c>
      <c r="M251" s="15" t="s">
        <v>2648</v>
      </c>
      <c r="N251" s="12" t="s">
        <v>3280</v>
      </c>
      <c r="O251" s="16" t="str">
        <f t="shared" si="3"/>
        <v>Ejecucion Contractual</v>
      </c>
    </row>
    <row r="252" spans="1:15" s="10" customFormat="1" ht="56.25" x14ac:dyDescent="0.25">
      <c r="A252" s="11" t="s">
        <v>738</v>
      </c>
      <c r="B252" s="12">
        <v>42780</v>
      </c>
      <c r="C252" s="12" t="s">
        <v>90</v>
      </c>
      <c r="D252" s="12" t="s">
        <v>739</v>
      </c>
      <c r="E252" s="12">
        <v>42782</v>
      </c>
      <c r="F252" s="12">
        <v>43115</v>
      </c>
      <c r="G252" s="13">
        <v>11</v>
      </c>
      <c r="H252" s="13">
        <v>0</v>
      </c>
      <c r="I252" s="14">
        <v>69300000</v>
      </c>
      <c r="J252" s="14">
        <v>0</v>
      </c>
      <c r="K252" s="12" t="s">
        <v>3876</v>
      </c>
      <c r="L252" s="12" t="s">
        <v>4231</v>
      </c>
      <c r="M252" s="15" t="s">
        <v>2649</v>
      </c>
      <c r="N252" s="12" t="s">
        <v>3281</v>
      </c>
      <c r="O252" s="16" t="str">
        <f t="shared" si="3"/>
        <v>Ejecucion Contractual</v>
      </c>
    </row>
    <row r="253" spans="1:15" s="10" customFormat="1" ht="45" x14ac:dyDescent="0.25">
      <c r="A253" s="11" t="s">
        <v>740</v>
      </c>
      <c r="B253" s="12">
        <v>42781</v>
      </c>
      <c r="C253" s="12" t="s">
        <v>76</v>
      </c>
      <c r="D253" s="12" t="s">
        <v>741</v>
      </c>
      <c r="E253" s="12">
        <v>42782</v>
      </c>
      <c r="F253" s="12">
        <v>43115</v>
      </c>
      <c r="G253" s="13">
        <v>11</v>
      </c>
      <c r="H253" s="13">
        <v>0</v>
      </c>
      <c r="I253" s="14">
        <v>38610000</v>
      </c>
      <c r="J253" s="14">
        <v>0</v>
      </c>
      <c r="K253" s="12" t="s">
        <v>3876</v>
      </c>
      <c r="L253" s="12" t="s">
        <v>4231</v>
      </c>
      <c r="M253" s="15" t="s">
        <v>2650</v>
      </c>
      <c r="N253" s="12" t="s">
        <v>3282</v>
      </c>
      <c r="O253" s="16" t="str">
        <f t="shared" si="3"/>
        <v>Ejecucion Contractual</v>
      </c>
    </row>
    <row r="254" spans="1:15" s="10" customFormat="1" ht="45" x14ac:dyDescent="0.25">
      <c r="A254" s="11" t="s">
        <v>742</v>
      </c>
      <c r="B254" s="12">
        <v>42781</v>
      </c>
      <c r="C254" s="12" t="s">
        <v>77</v>
      </c>
      <c r="D254" s="12" t="s">
        <v>743</v>
      </c>
      <c r="E254" s="12">
        <v>42782</v>
      </c>
      <c r="F254" s="12">
        <v>42962</v>
      </c>
      <c r="G254" s="13">
        <v>6</v>
      </c>
      <c r="H254" s="13">
        <v>0</v>
      </c>
      <c r="I254" s="14">
        <v>24000000</v>
      </c>
      <c r="J254" s="14">
        <v>0</v>
      </c>
      <c r="K254" s="12" t="s">
        <v>3876</v>
      </c>
      <c r="L254" s="12" t="s">
        <v>4231</v>
      </c>
      <c r="M254" s="15" t="s">
        <v>2651</v>
      </c>
      <c r="N254" s="12" t="s">
        <v>3283</v>
      </c>
      <c r="O254" s="16" t="str">
        <f t="shared" si="3"/>
        <v>Ejecucion Contractual</v>
      </c>
    </row>
    <row r="255" spans="1:15" s="10" customFormat="1" ht="33.75" x14ac:dyDescent="0.25">
      <c r="A255" s="11" t="s">
        <v>744</v>
      </c>
      <c r="B255" s="12">
        <v>42781</v>
      </c>
      <c r="C255" s="12" t="s">
        <v>78</v>
      </c>
      <c r="D255" s="12" t="s">
        <v>154</v>
      </c>
      <c r="E255" s="12">
        <v>42782</v>
      </c>
      <c r="F255" s="12">
        <v>42849</v>
      </c>
      <c r="G255" s="13">
        <v>11</v>
      </c>
      <c r="H255" s="13">
        <v>0</v>
      </c>
      <c r="I255" s="14">
        <v>29700000</v>
      </c>
      <c r="J255" s="14">
        <v>0</v>
      </c>
      <c r="K255" s="12" t="s">
        <v>3876</v>
      </c>
      <c r="L255" s="12" t="s">
        <v>4231</v>
      </c>
      <c r="M255" s="15" t="s">
        <v>2652</v>
      </c>
      <c r="N255" s="12" t="s">
        <v>3284</v>
      </c>
      <c r="O255" s="16" t="str">
        <f t="shared" si="3"/>
        <v>Ejecucion Contractual</v>
      </c>
    </row>
    <row r="256" spans="1:15" s="10" customFormat="1" ht="33.75" x14ac:dyDescent="0.25">
      <c r="A256" s="11" t="s">
        <v>745</v>
      </c>
      <c r="B256" s="12">
        <v>42781</v>
      </c>
      <c r="C256" s="12" t="s">
        <v>746</v>
      </c>
      <c r="D256" s="12" t="s">
        <v>747</v>
      </c>
      <c r="E256" s="12">
        <v>42782</v>
      </c>
      <c r="F256" s="12">
        <v>43115</v>
      </c>
      <c r="G256" s="13">
        <v>11</v>
      </c>
      <c r="H256" s="13">
        <v>0</v>
      </c>
      <c r="I256" s="14">
        <v>22000000</v>
      </c>
      <c r="J256" s="14">
        <v>0</v>
      </c>
      <c r="K256" s="12" t="s">
        <v>3876</v>
      </c>
      <c r="L256" s="12" t="s">
        <v>4231</v>
      </c>
      <c r="M256" s="15" t="s">
        <v>2653</v>
      </c>
      <c r="N256" s="12" t="s">
        <v>3285</v>
      </c>
      <c r="O256" s="16" t="str">
        <f t="shared" si="3"/>
        <v>Ejecucion Contractual</v>
      </c>
    </row>
    <row r="257" spans="1:15" s="10" customFormat="1" ht="33.75" x14ac:dyDescent="0.25">
      <c r="A257" s="11" t="s">
        <v>748</v>
      </c>
      <c r="B257" s="12">
        <v>42781</v>
      </c>
      <c r="C257" s="12" t="s">
        <v>80</v>
      </c>
      <c r="D257" s="12" t="s">
        <v>626</v>
      </c>
      <c r="E257" s="12">
        <v>42782</v>
      </c>
      <c r="F257" s="12">
        <v>43115</v>
      </c>
      <c r="G257" s="13">
        <v>11</v>
      </c>
      <c r="H257" s="13">
        <v>0</v>
      </c>
      <c r="I257" s="14">
        <v>38610000</v>
      </c>
      <c r="J257" s="14">
        <v>0</v>
      </c>
      <c r="K257" s="12" t="s">
        <v>3876</v>
      </c>
      <c r="L257" s="12" t="s">
        <v>4231</v>
      </c>
      <c r="M257" s="15" t="s">
        <v>2654</v>
      </c>
      <c r="N257" s="12" t="s">
        <v>3286</v>
      </c>
      <c r="O257" s="16" t="str">
        <f t="shared" si="3"/>
        <v>Ejecucion Contractual</v>
      </c>
    </row>
    <row r="258" spans="1:15" s="10" customFormat="1" ht="45" x14ac:dyDescent="0.25">
      <c r="A258" s="11" t="s">
        <v>749</v>
      </c>
      <c r="B258" s="12">
        <v>42781</v>
      </c>
      <c r="C258" s="12" t="s">
        <v>750</v>
      </c>
      <c r="D258" s="12" t="s">
        <v>751</v>
      </c>
      <c r="E258" s="12">
        <v>42782</v>
      </c>
      <c r="F258" s="12">
        <v>43115</v>
      </c>
      <c r="G258" s="13">
        <v>11</v>
      </c>
      <c r="H258" s="13">
        <v>0</v>
      </c>
      <c r="I258" s="14">
        <v>22000000</v>
      </c>
      <c r="J258" s="14">
        <v>0</v>
      </c>
      <c r="K258" s="12" t="s">
        <v>3876</v>
      </c>
      <c r="L258" s="12" t="s">
        <v>4231</v>
      </c>
      <c r="M258" s="15" t="s">
        <v>2655</v>
      </c>
      <c r="N258" s="12" t="s">
        <v>3287</v>
      </c>
      <c r="O258" s="16" t="str">
        <f t="shared" si="3"/>
        <v>Ejecucion Contractual</v>
      </c>
    </row>
    <row r="259" spans="1:15" s="10" customFormat="1" ht="45" x14ac:dyDescent="0.25">
      <c r="A259" s="11" t="s">
        <v>752</v>
      </c>
      <c r="B259" s="12">
        <v>42781</v>
      </c>
      <c r="C259" s="12" t="s">
        <v>79</v>
      </c>
      <c r="D259" s="12" t="s">
        <v>753</v>
      </c>
      <c r="E259" s="12">
        <v>42782</v>
      </c>
      <c r="F259" s="12">
        <v>42962</v>
      </c>
      <c r="G259" s="13">
        <v>6</v>
      </c>
      <c r="H259" s="13">
        <v>0</v>
      </c>
      <c r="I259" s="14">
        <v>24000000</v>
      </c>
      <c r="J259" s="14">
        <v>0</v>
      </c>
      <c r="K259" s="12" t="s">
        <v>3876</v>
      </c>
      <c r="L259" s="12" t="s">
        <v>4231</v>
      </c>
      <c r="M259" s="15" t="s">
        <v>2656</v>
      </c>
      <c r="N259" s="12" t="s">
        <v>3288</v>
      </c>
      <c r="O259" s="16" t="str">
        <f t="shared" si="3"/>
        <v>Ejecucion Contractual</v>
      </c>
    </row>
    <row r="260" spans="1:15" s="10" customFormat="1" ht="33.75" x14ac:dyDescent="0.25">
      <c r="A260" s="11" t="s">
        <v>754</v>
      </c>
      <c r="B260" s="12">
        <v>42781</v>
      </c>
      <c r="C260" s="12" t="s">
        <v>46</v>
      </c>
      <c r="D260" s="12" t="s">
        <v>755</v>
      </c>
      <c r="E260" s="12">
        <v>42782</v>
      </c>
      <c r="F260" s="12">
        <v>43115</v>
      </c>
      <c r="G260" s="13">
        <v>11</v>
      </c>
      <c r="H260" s="13">
        <v>0</v>
      </c>
      <c r="I260" s="14">
        <v>27863000</v>
      </c>
      <c r="J260" s="14">
        <v>0</v>
      </c>
      <c r="K260" s="12" t="s">
        <v>3876</v>
      </c>
      <c r="L260" s="12" t="s">
        <v>4231</v>
      </c>
      <c r="M260" s="15" t="s">
        <v>2657</v>
      </c>
      <c r="N260" s="12" t="s">
        <v>3289</v>
      </c>
      <c r="O260" s="16" t="str">
        <f t="shared" si="3"/>
        <v>Ejecucion Contractual</v>
      </c>
    </row>
    <row r="261" spans="1:15" s="10" customFormat="1" ht="45" x14ac:dyDescent="0.25">
      <c r="A261" s="11" t="s">
        <v>756</v>
      </c>
      <c r="B261" s="12">
        <v>42781</v>
      </c>
      <c r="C261" s="12" t="s">
        <v>357</v>
      </c>
      <c r="D261" s="12" t="s">
        <v>758</v>
      </c>
      <c r="E261" s="12">
        <v>42782</v>
      </c>
      <c r="F261" s="12">
        <v>43099</v>
      </c>
      <c r="G261" s="13">
        <v>10.5</v>
      </c>
      <c r="H261" s="13">
        <v>0</v>
      </c>
      <c r="I261" s="14">
        <v>95550000</v>
      </c>
      <c r="J261" s="14">
        <v>0</v>
      </c>
      <c r="K261" s="12" t="s">
        <v>3876</v>
      </c>
      <c r="L261" s="12" t="s">
        <v>4231</v>
      </c>
      <c r="M261" s="15" t="s">
        <v>2658</v>
      </c>
      <c r="N261" s="12" t="s">
        <v>3290</v>
      </c>
      <c r="O261" s="16" t="str">
        <f t="shared" si="3"/>
        <v>Ejecucion Contractual</v>
      </c>
    </row>
    <row r="262" spans="1:15" s="10" customFormat="1" ht="45" x14ac:dyDescent="0.25">
      <c r="A262" s="11" t="s">
        <v>759</v>
      </c>
      <c r="B262" s="12">
        <v>42781</v>
      </c>
      <c r="C262" s="12" t="s">
        <v>760</v>
      </c>
      <c r="D262" s="12" t="s">
        <v>761</v>
      </c>
      <c r="E262" s="12">
        <v>42782</v>
      </c>
      <c r="F262" s="12">
        <v>42960</v>
      </c>
      <c r="G262" s="13">
        <v>3</v>
      </c>
      <c r="H262" s="13">
        <v>45</v>
      </c>
      <c r="I262" s="14">
        <v>15000000</v>
      </c>
      <c r="J262" s="14">
        <v>7500000</v>
      </c>
      <c r="K262" s="12" t="s">
        <v>3876</v>
      </c>
      <c r="L262" s="12" t="s">
        <v>4231</v>
      </c>
      <c r="M262" s="15" t="s">
        <v>2659</v>
      </c>
      <c r="N262" s="12" t="s">
        <v>3291</v>
      </c>
      <c r="O262" s="16" t="str">
        <f t="shared" si="3"/>
        <v>Ejecucion Contractual</v>
      </c>
    </row>
    <row r="263" spans="1:15" s="10" customFormat="1" ht="45" x14ac:dyDescent="0.25">
      <c r="A263" s="11" t="s">
        <v>762</v>
      </c>
      <c r="B263" s="12">
        <v>42781</v>
      </c>
      <c r="C263" s="12" t="s">
        <v>30</v>
      </c>
      <c r="D263" s="12" t="s">
        <v>763</v>
      </c>
      <c r="E263" s="12">
        <v>42782</v>
      </c>
      <c r="F263" s="12">
        <v>43099</v>
      </c>
      <c r="G263" s="13">
        <v>10.5</v>
      </c>
      <c r="H263" s="13">
        <v>0</v>
      </c>
      <c r="I263" s="14">
        <v>95550000</v>
      </c>
      <c r="J263" s="14">
        <v>0</v>
      </c>
      <c r="K263" s="12" t="s">
        <v>3876</v>
      </c>
      <c r="L263" s="12" t="s">
        <v>4231</v>
      </c>
      <c r="M263" s="15" t="s">
        <v>2660</v>
      </c>
      <c r="N263" s="12" t="s">
        <v>3292</v>
      </c>
      <c r="O263" s="16" t="str">
        <f t="shared" ref="O263:O326" si="4">HYPERLINK(M263,"Ejecucion Contractual")</f>
        <v>Ejecucion Contractual</v>
      </c>
    </row>
    <row r="264" spans="1:15" s="10" customFormat="1" ht="45" x14ac:dyDescent="0.25">
      <c r="A264" s="11" t="s">
        <v>764</v>
      </c>
      <c r="B264" s="12">
        <v>42781</v>
      </c>
      <c r="C264" s="12" t="s">
        <v>765</v>
      </c>
      <c r="D264" s="12" t="s">
        <v>766</v>
      </c>
      <c r="E264" s="12">
        <v>42782</v>
      </c>
      <c r="F264" s="12">
        <v>43099</v>
      </c>
      <c r="G264" s="13">
        <v>10.5</v>
      </c>
      <c r="H264" s="13">
        <v>0</v>
      </c>
      <c r="I264" s="14">
        <v>57750000</v>
      </c>
      <c r="J264" s="14">
        <v>0</v>
      </c>
      <c r="K264" s="12" t="s">
        <v>3876</v>
      </c>
      <c r="L264" s="12" t="s">
        <v>4231</v>
      </c>
      <c r="M264" s="15" t="s">
        <v>2661</v>
      </c>
      <c r="N264" s="12" t="s">
        <v>3293</v>
      </c>
      <c r="O264" s="16" t="str">
        <f t="shared" si="4"/>
        <v>Ejecucion Contractual</v>
      </c>
    </row>
    <row r="265" spans="1:15" s="10" customFormat="1" ht="45" x14ac:dyDescent="0.25">
      <c r="A265" s="11" t="s">
        <v>767</v>
      </c>
      <c r="B265" s="12">
        <v>42781</v>
      </c>
      <c r="C265" s="12" t="s">
        <v>768</v>
      </c>
      <c r="D265" s="12" t="s">
        <v>1448</v>
      </c>
      <c r="E265" s="12">
        <v>42783</v>
      </c>
      <c r="F265" s="12">
        <v>43281</v>
      </c>
      <c r="G265" s="13">
        <v>11</v>
      </c>
      <c r="H265" s="13">
        <v>165</v>
      </c>
      <c r="I265" s="14">
        <v>38500000</v>
      </c>
      <c r="J265" s="14">
        <v>19250000</v>
      </c>
      <c r="K265" s="12" t="s">
        <v>3876</v>
      </c>
      <c r="L265" s="12" t="s">
        <v>4231</v>
      </c>
      <c r="M265" s="15" t="s">
        <v>2662</v>
      </c>
      <c r="N265" s="12" t="s">
        <v>3294</v>
      </c>
      <c r="O265" s="16" t="str">
        <f t="shared" si="4"/>
        <v>Ejecucion Contractual</v>
      </c>
    </row>
    <row r="266" spans="1:15" s="10" customFormat="1" ht="33.75" x14ac:dyDescent="0.25">
      <c r="A266" s="11" t="s">
        <v>769</v>
      </c>
      <c r="B266" s="12">
        <v>42781</v>
      </c>
      <c r="C266" s="12" t="s">
        <v>65</v>
      </c>
      <c r="D266" s="12" t="s">
        <v>735</v>
      </c>
      <c r="E266" s="12">
        <v>42782</v>
      </c>
      <c r="F266" s="12">
        <v>42962</v>
      </c>
      <c r="G266" s="13">
        <v>6</v>
      </c>
      <c r="H266" s="13">
        <v>0</v>
      </c>
      <c r="I266" s="14">
        <v>15198000</v>
      </c>
      <c r="J266" s="14">
        <v>0</v>
      </c>
      <c r="K266" s="12" t="s">
        <v>3876</v>
      </c>
      <c r="L266" s="12" t="s">
        <v>4231</v>
      </c>
      <c r="M266" s="15" t="s">
        <v>2663</v>
      </c>
      <c r="N266" s="12" t="s">
        <v>3295</v>
      </c>
      <c r="O266" s="16" t="str">
        <f t="shared" si="4"/>
        <v>Ejecucion Contractual</v>
      </c>
    </row>
    <row r="267" spans="1:15" s="10" customFormat="1" ht="33.75" x14ac:dyDescent="0.25">
      <c r="A267" s="11" t="s">
        <v>770</v>
      </c>
      <c r="B267" s="12">
        <v>42781</v>
      </c>
      <c r="C267" s="12" t="s">
        <v>161</v>
      </c>
      <c r="D267" s="12" t="s">
        <v>771</v>
      </c>
      <c r="E267" s="12">
        <v>42782</v>
      </c>
      <c r="F267" s="12">
        <v>43099</v>
      </c>
      <c r="G267" s="13">
        <v>10.5</v>
      </c>
      <c r="H267" s="13">
        <v>0</v>
      </c>
      <c r="I267" s="14">
        <v>73500000</v>
      </c>
      <c r="J267" s="14">
        <v>0</v>
      </c>
      <c r="K267" s="12" t="s">
        <v>3876</v>
      </c>
      <c r="L267" s="12" t="s">
        <v>4231</v>
      </c>
      <c r="M267" s="15" t="s">
        <v>2664</v>
      </c>
      <c r="N267" s="12" t="s">
        <v>3296</v>
      </c>
      <c r="O267" s="16" t="str">
        <f t="shared" si="4"/>
        <v>Ejecucion Contractual</v>
      </c>
    </row>
    <row r="268" spans="1:15" s="10" customFormat="1" ht="33.75" x14ac:dyDescent="0.25">
      <c r="A268" s="11" t="s">
        <v>772</v>
      </c>
      <c r="B268" s="12">
        <v>42781</v>
      </c>
      <c r="C268" s="12" t="s">
        <v>773</v>
      </c>
      <c r="D268" s="12" t="s">
        <v>774</v>
      </c>
      <c r="E268" s="12">
        <v>42784</v>
      </c>
      <c r="F268" s="12">
        <v>43117</v>
      </c>
      <c r="G268" s="13">
        <v>11</v>
      </c>
      <c r="H268" s="13">
        <v>0</v>
      </c>
      <c r="I268" s="14">
        <v>49500000</v>
      </c>
      <c r="J268" s="14">
        <v>0</v>
      </c>
      <c r="K268" s="12" t="s">
        <v>3876</v>
      </c>
      <c r="L268" s="12" t="s">
        <v>4231</v>
      </c>
      <c r="M268" s="15" t="s">
        <v>2665</v>
      </c>
      <c r="N268" s="12" t="s">
        <v>3297</v>
      </c>
      <c r="O268" s="16" t="str">
        <f t="shared" si="4"/>
        <v>Ejecucion Contractual</v>
      </c>
    </row>
    <row r="269" spans="1:15" s="10" customFormat="1" ht="33.75" x14ac:dyDescent="0.25">
      <c r="A269" s="11" t="s">
        <v>775</v>
      </c>
      <c r="B269" s="12">
        <v>42781</v>
      </c>
      <c r="C269" s="12" t="s">
        <v>776</v>
      </c>
      <c r="D269" s="12" t="s">
        <v>777</v>
      </c>
      <c r="E269" s="12">
        <v>42782</v>
      </c>
      <c r="F269" s="12">
        <v>42840</v>
      </c>
      <c r="G269" s="13">
        <v>2</v>
      </c>
      <c r="H269" s="13">
        <v>0</v>
      </c>
      <c r="I269" s="14">
        <v>12000000</v>
      </c>
      <c r="J269" s="14">
        <v>0</v>
      </c>
      <c r="K269" s="12" t="s">
        <v>3876</v>
      </c>
      <c r="L269" s="12" t="s">
        <v>4231</v>
      </c>
      <c r="M269" s="15" t="s">
        <v>2666</v>
      </c>
      <c r="N269" s="12" t="s">
        <v>3298</v>
      </c>
      <c r="O269" s="16" t="str">
        <f t="shared" si="4"/>
        <v>Ejecucion Contractual</v>
      </c>
    </row>
    <row r="270" spans="1:15" s="10" customFormat="1" ht="33.75" x14ac:dyDescent="0.25">
      <c r="A270" s="11" t="s">
        <v>778</v>
      </c>
      <c r="B270" s="12">
        <v>42781</v>
      </c>
      <c r="C270" s="12" t="s">
        <v>779</v>
      </c>
      <c r="D270" s="12" t="s">
        <v>460</v>
      </c>
      <c r="E270" s="12">
        <v>42783</v>
      </c>
      <c r="F270" s="12">
        <v>43100</v>
      </c>
      <c r="G270" s="13">
        <v>10.5</v>
      </c>
      <c r="H270" s="13">
        <v>0</v>
      </c>
      <c r="I270" s="14">
        <v>21000000</v>
      </c>
      <c r="J270" s="14">
        <v>0</v>
      </c>
      <c r="K270" s="12" t="s">
        <v>3876</v>
      </c>
      <c r="L270" s="12" t="s">
        <v>4231</v>
      </c>
      <c r="M270" s="15" t="s">
        <v>2667</v>
      </c>
      <c r="N270" s="12" t="s">
        <v>3299</v>
      </c>
      <c r="O270" s="16" t="str">
        <f t="shared" si="4"/>
        <v>Ejecucion Contractual</v>
      </c>
    </row>
    <row r="271" spans="1:15" s="10" customFormat="1" ht="33.75" x14ac:dyDescent="0.25">
      <c r="A271" s="11" t="s">
        <v>780</v>
      </c>
      <c r="B271" s="12">
        <v>42781</v>
      </c>
      <c r="C271" s="12" t="s">
        <v>781</v>
      </c>
      <c r="D271" s="12" t="s">
        <v>460</v>
      </c>
      <c r="E271" s="12">
        <v>42783</v>
      </c>
      <c r="F271" s="12">
        <v>43100</v>
      </c>
      <c r="G271" s="13">
        <v>10.5</v>
      </c>
      <c r="H271" s="13">
        <v>0</v>
      </c>
      <c r="I271" s="14">
        <v>21000000</v>
      </c>
      <c r="J271" s="14">
        <v>0</v>
      </c>
      <c r="K271" s="12" t="s">
        <v>3876</v>
      </c>
      <c r="L271" s="12" t="s">
        <v>4231</v>
      </c>
      <c r="M271" s="15" t="s">
        <v>2668</v>
      </c>
      <c r="N271" s="12" t="s">
        <v>3300</v>
      </c>
      <c r="O271" s="16" t="str">
        <f t="shared" si="4"/>
        <v>Ejecucion Contractual</v>
      </c>
    </row>
    <row r="272" spans="1:15" s="10" customFormat="1" ht="33.75" x14ac:dyDescent="0.25">
      <c r="A272" s="11" t="s">
        <v>782</v>
      </c>
      <c r="B272" s="12">
        <v>42781</v>
      </c>
      <c r="C272" s="12" t="s">
        <v>24</v>
      </c>
      <c r="D272" s="12" t="s">
        <v>460</v>
      </c>
      <c r="E272" s="12">
        <v>42783</v>
      </c>
      <c r="F272" s="12">
        <v>43100</v>
      </c>
      <c r="G272" s="13">
        <v>10.5</v>
      </c>
      <c r="H272" s="13">
        <v>0</v>
      </c>
      <c r="I272" s="14">
        <v>21000000</v>
      </c>
      <c r="J272" s="14">
        <v>0</v>
      </c>
      <c r="K272" s="12" t="s">
        <v>3876</v>
      </c>
      <c r="L272" s="12" t="s">
        <v>4231</v>
      </c>
      <c r="M272" s="15" t="s">
        <v>2669</v>
      </c>
      <c r="N272" s="12" t="s">
        <v>3301</v>
      </c>
      <c r="O272" s="16" t="str">
        <f t="shared" si="4"/>
        <v>Ejecucion Contractual</v>
      </c>
    </row>
    <row r="273" spans="1:15" s="10" customFormat="1" ht="33.75" x14ac:dyDescent="0.25">
      <c r="A273" s="11" t="s">
        <v>783</v>
      </c>
      <c r="B273" s="12">
        <v>42781</v>
      </c>
      <c r="C273" s="12" t="s">
        <v>784</v>
      </c>
      <c r="D273" s="12" t="s">
        <v>785</v>
      </c>
      <c r="E273" s="12">
        <v>42782</v>
      </c>
      <c r="F273" s="12">
        <v>43042</v>
      </c>
      <c r="G273" s="13">
        <v>11</v>
      </c>
      <c r="H273" s="13">
        <v>0</v>
      </c>
      <c r="I273" s="14">
        <v>44000000</v>
      </c>
      <c r="J273" s="14">
        <v>0</v>
      </c>
      <c r="K273" s="12" t="s">
        <v>3876</v>
      </c>
      <c r="L273" s="12" t="s">
        <v>4231</v>
      </c>
      <c r="M273" s="15" t="s">
        <v>2670</v>
      </c>
      <c r="N273" s="12" t="s">
        <v>3302</v>
      </c>
      <c r="O273" s="16" t="str">
        <f t="shared" si="4"/>
        <v>Ejecucion Contractual</v>
      </c>
    </row>
    <row r="274" spans="1:15" s="10" customFormat="1" ht="33.75" x14ac:dyDescent="0.25">
      <c r="A274" s="11" t="s">
        <v>786</v>
      </c>
      <c r="B274" s="12">
        <v>42781</v>
      </c>
      <c r="C274" s="12" t="s">
        <v>787</v>
      </c>
      <c r="D274" s="12" t="s">
        <v>788</v>
      </c>
      <c r="E274" s="12">
        <v>42782</v>
      </c>
      <c r="F274" s="12">
        <v>42983</v>
      </c>
      <c r="G274" s="13">
        <v>11</v>
      </c>
      <c r="H274" s="13">
        <v>0</v>
      </c>
      <c r="I274" s="14">
        <v>71500000</v>
      </c>
      <c r="J274" s="14">
        <v>0</v>
      </c>
      <c r="K274" s="12" t="s">
        <v>3876</v>
      </c>
      <c r="L274" s="12" t="s">
        <v>4231</v>
      </c>
      <c r="M274" s="15" t="s">
        <v>2671</v>
      </c>
      <c r="N274" s="12" t="s">
        <v>3303</v>
      </c>
      <c r="O274" s="16" t="str">
        <f t="shared" si="4"/>
        <v>Ejecucion Contractual</v>
      </c>
    </row>
    <row r="275" spans="1:15" s="10" customFormat="1" ht="56.25" x14ac:dyDescent="0.25">
      <c r="A275" s="11" t="s">
        <v>789</v>
      </c>
      <c r="B275" s="12">
        <v>42781</v>
      </c>
      <c r="C275" s="12" t="s">
        <v>114</v>
      </c>
      <c r="D275" s="12" t="s">
        <v>790</v>
      </c>
      <c r="E275" s="12">
        <v>42783</v>
      </c>
      <c r="F275" s="12">
        <v>43100</v>
      </c>
      <c r="G275" s="13">
        <v>10.5</v>
      </c>
      <c r="H275" s="13">
        <v>0</v>
      </c>
      <c r="I275" s="14">
        <v>57750000</v>
      </c>
      <c r="J275" s="14">
        <v>0</v>
      </c>
      <c r="K275" s="12" t="s">
        <v>3876</v>
      </c>
      <c r="L275" s="12" t="s">
        <v>4231</v>
      </c>
      <c r="M275" s="15" t="s">
        <v>2672</v>
      </c>
      <c r="N275" s="12" t="s">
        <v>3304</v>
      </c>
      <c r="O275" s="16" t="str">
        <f t="shared" si="4"/>
        <v>Ejecucion Contractual</v>
      </c>
    </row>
    <row r="276" spans="1:15" s="10" customFormat="1" ht="56.25" x14ac:dyDescent="0.25">
      <c r="A276" s="11" t="s">
        <v>791</v>
      </c>
      <c r="B276" s="12">
        <v>42781</v>
      </c>
      <c r="C276" s="12" t="s">
        <v>66</v>
      </c>
      <c r="D276" s="12" t="s">
        <v>792</v>
      </c>
      <c r="E276" s="12">
        <v>42783</v>
      </c>
      <c r="F276" s="12">
        <v>43100</v>
      </c>
      <c r="G276" s="13">
        <v>10.5</v>
      </c>
      <c r="H276" s="13">
        <v>0</v>
      </c>
      <c r="I276" s="14">
        <v>68250000</v>
      </c>
      <c r="J276" s="14">
        <v>0</v>
      </c>
      <c r="K276" s="12" t="s">
        <v>3876</v>
      </c>
      <c r="L276" s="12" t="s">
        <v>4231</v>
      </c>
      <c r="M276" s="15" t="s">
        <v>2673</v>
      </c>
      <c r="N276" s="12" t="s">
        <v>3305</v>
      </c>
      <c r="O276" s="16" t="str">
        <f t="shared" si="4"/>
        <v>Ejecucion Contractual</v>
      </c>
    </row>
    <row r="277" spans="1:15" s="10" customFormat="1" ht="33.75" x14ac:dyDescent="0.25">
      <c r="A277" s="11" t="s">
        <v>793</v>
      </c>
      <c r="B277" s="12">
        <v>42781</v>
      </c>
      <c r="C277" s="12" t="s">
        <v>794</v>
      </c>
      <c r="D277" s="12" t="s">
        <v>1452</v>
      </c>
      <c r="E277" s="12">
        <v>42783</v>
      </c>
      <c r="F277" s="12">
        <v>42871</v>
      </c>
      <c r="G277" s="13">
        <v>3</v>
      </c>
      <c r="H277" s="13">
        <v>0</v>
      </c>
      <c r="I277" s="14">
        <v>13500000</v>
      </c>
      <c r="J277" s="14">
        <v>0</v>
      </c>
      <c r="K277" s="12" t="s">
        <v>3876</v>
      </c>
      <c r="L277" s="12" t="s">
        <v>4231</v>
      </c>
      <c r="M277" s="15" t="s">
        <v>2674</v>
      </c>
      <c r="N277" s="12" t="s">
        <v>3306</v>
      </c>
      <c r="O277" s="16" t="str">
        <f t="shared" si="4"/>
        <v>Ejecucion Contractual</v>
      </c>
    </row>
    <row r="278" spans="1:15" s="10" customFormat="1" ht="33.75" x14ac:dyDescent="0.25">
      <c r="A278" s="11" t="s">
        <v>795</v>
      </c>
      <c r="B278" s="12">
        <v>42781</v>
      </c>
      <c r="C278" s="12" t="s">
        <v>27</v>
      </c>
      <c r="D278" s="12" t="s">
        <v>460</v>
      </c>
      <c r="E278" s="12">
        <v>42783</v>
      </c>
      <c r="F278" s="12">
        <v>42844</v>
      </c>
      <c r="G278" s="13">
        <v>10.5</v>
      </c>
      <c r="H278" s="13">
        <v>0</v>
      </c>
      <c r="I278" s="14">
        <v>21000000</v>
      </c>
      <c r="J278" s="14">
        <v>0</v>
      </c>
      <c r="K278" s="12" t="s">
        <v>3876</v>
      </c>
      <c r="L278" s="12" t="s">
        <v>4231</v>
      </c>
      <c r="M278" s="15" t="s">
        <v>2675</v>
      </c>
      <c r="N278" s="12" t="s">
        <v>3307</v>
      </c>
      <c r="O278" s="16" t="str">
        <f t="shared" si="4"/>
        <v>Ejecucion Contractual</v>
      </c>
    </row>
    <row r="279" spans="1:15" s="10" customFormat="1" ht="33.75" x14ac:dyDescent="0.25">
      <c r="A279" s="11" t="s">
        <v>796</v>
      </c>
      <c r="B279" s="12">
        <v>42781</v>
      </c>
      <c r="C279" s="12" t="s">
        <v>25</v>
      </c>
      <c r="D279" s="12" t="s">
        <v>460</v>
      </c>
      <c r="E279" s="12">
        <v>42783</v>
      </c>
      <c r="F279" s="12">
        <v>43100</v>
      </c>
      <c r="G279" s="13">
        <v>10.5</v>
      </c>
      <c r="H279" s="13">
        <v>0</v>
      </c>
      <c r="I279" s="14">
        <v>21000000</v>
      </c>
      <c r="J279" s="14">
        <v>0</v>
      </c>
      <c r="K279" s="12" t="s">
        <v>3876</v>
      </c>
      <c r="L279" s="12" t="s">
        <v>4231</v>
      </c>
      <c r="M279" s="15" t="s">
        <v>2676</v>
      </c>
      <c r="N279" s="12" t="s">
        <v>3308</v>
      </c>
      <c r="O279" s="16" t="str">
        <f t="shared" si="4"/>
        <v>Ejecucion Contractual</v>
      </c>
    </row>
    <row r="280" spans="1:15" s="10" customFormat="1" ht="33.75" x14ac:dyDescent="0.25">
      <c r="A280" s="11" t="s">
        <v>797</v>
      </c>
      <c r="B280" s="12">
        <v>42781</v>
      </c>
      <c r="C280" s="12" t="s">
        <v>130</v>
      </c>
      <c r="D280" s="12" t="s">
        <v>460</v>
      </c>
      <c r="E280" s="12">
        <v>42783</v>
      </c>
      <c r="F280" s="12">
        <v>43100</v>
      </c>
      <c r="G280" s="13">
        <v>10.5</v>
      </c>
      <c r="H280" s="13">
        <v>0</v>
      </c>
      <c r="I280" s="14">
        <v>21000000</v>
      </c>
      <c r="J280" s="14">
        <v>0</v>
      </c>
      <c r="K280" s="12" t="s">
        <v>3876</v>
      </c>
      <c r="L280" s="12" t="s">
        <v>4231</v>
      </c>
      <c r="M280" s="15" t="s">
        <v>2677</v>
      </c>
      <c r="N280" s="12" t="s">
        <v>3309</v>
      </c>
      <c r="O280" s="16" t="str">
        <f t="shared" si="4"/>
        <v>Ejecucion Contractual</v>
      </c>
    </row>
    <row r="281" spans="1:15" s="10" customFormat="1" ht="33.75" x14ac:dyDescent="0.25">
      <c r="A281" s="11" t="s">
        <v>798</v>
      </c>
      <c r="B281" s="12">
        <v>42781</v>
      </c>
      <c r="C281" s="12" t="s">
        <v>799</v>
      </c>
      <c r="D281" s="12" t="s">
        <v>460</v>
      </c>
      <c r="E281" s="12">
        <v>42783</v>
      </c>
      <c r="F281" s="12">
        <v>43100</v>
      </c>
      <c r="G281" s="13">
        <v>10.5</v>
      </c>
      <c r="H281" s="13">
        <v>0</v>
      </c>
      <c r="I281" s="14">
        <v>21000000</v>
      </c>
      <c r="J281" s="14">
        <v>0</v>
      </c>
      <c r="K281" s="12" t="s">
        <v>3876</v>
      </c>
      <c r="L281" s="12" t="s">
        <v>4231</v>
      </c>
      <c r="M281" s="15" t="s">
        <v>2678</v>
      </c>
      <c r="N281" s="12" t="s">
        <v>3310</v>
      </c>
      <c r="O281" s="16" t="str">
        <f t="shared" si="4"/>
        <v>Ejecucion Contractual</v>
      </c>
    </row>
    <row r="282" spans="1:15" s="10" customFormat="1" ht="33.75" x14ac:dyDescent="0.25">
      <c r="A282" s="11" t="s">
        <v>800</v>
      </c>
      <c r="B282" s="12">
        <v>42781</v>
      </c>
      <c r="C282" s="12" t="s">
        <v>801</v>
      </c>
      <c r="D282" s="12" t="s">
        <v>460</v>
      </c>
      <c r="E282" s="12">
        <v>42783</v>
      </c>
      <c r="F282" s="12">
        <v>42881</v>
      </c>
      <c r="G282" s="13">
        <v>10.5</v>
      </c>
      <c r="H282" s="13">
        <v>0</v>
      </c>
      <c r="I282" s="14">
        <v>21000000</v>
      </c>
      <c r="J282" s="14">
        <v>0</v>
      </c>
      <c r="K282" s="12" t="s">
        <v>3876</v>
      </c>
      <c r="L282" s="12" t="s">
        <v>4231</v>
      </c>
      <c r="M282" s="15" t="s">
        <v>2679</v>
      </c>
      <c r="N282" s="12" t="s">
        <v>3311</v>
      </c>
      <c r="O282" s="16" t="str">
        <f t="shared" si="4"/>
        <v>Ejecucion Contractual</v>
      </c>
    </row>
    <row r="283" spans="1:15" s="10" customFormat="1" ht="33.75" x14ac:dyDescent="0.25">
      <c r="A283" s="11" t="s">
        <v>802</v>
      </c>
      <c r="B283" s="12">
        <v>42781</v>
      </c>
      <c r="C283" s="12" t="s">
        <v>803</v>
      </c>
      <c r="D283" s="12" t="s">
        <v>460</v>
      </c>
      <c r="E283" s="12">
        <v>42783</v>
      </c>
      <c r="F283" s="12">
        <v>43042</v>
      </c>
      <c r="G283" s="13">
        <v>10.5</v>
      </c>
      <c r="H283" s="13">
        <v>0</v>
      </c>
      <c r="I283" s="14">
        <v>21000000</v>
      </c>
      <c r="J283" s="14">
        <v>0</v>
      </c>
      <c r="K283" s="12" t="s">
        <v>3876</v>
      </c>
      <c r="L283" s="12" t="s">
        <v>4231</v>
      </c>
      <c r="M283" s="15" t="s">
        <v>2680</v>
      </c>
      <c r="N283" s="12" t="s">
        <v>3312</v>
      </c>
      <c r="O283" s="16" t="str">
        <f t="shared" si="4"/>
        <v>Ejecucion Contractual</v>
      </c>
    </row>
    <row r="284" spans="1:15" s="10" customFormat="1" ht="33.75" x14ac:dyDescent="0.25">
      <c r="A284" s="11" t="s">
        <v>804</v>
      </c>
      <c r="B284" s="12">
        <v>42781</v>
      </c>
      <c r="C284" s="12" t="s">
        <v>26</v>
      </c>
      <c r="D284" s="12" t="s">
        <v>460</v>
      </c>
      <c r="E284" s="12">
        <v>42783</v>
      </c>
      <c r="F284" s="12">
        <v>43100</v>
      </c>
      <c r="G284" s="13">
        <v>10.5</v>
      </c>
      <c r="H284" s="13">
        <v>0</v>
      </c>
      <c r="I284" s="14">
        <v>21000000</v>
      </c>
      <c r="J284" s="14">
        <v>0</v>
      </c>
      <c r="K284" s="12" t="s">
        <v>3876</v>
      </c>
      <c r="L284" s="12" t="s">
        <v>4231</v>
      </c>
      <c r="M284" s="15" t="s">
        <v>2681</v>
      </c>
      <c r="N284" s="12" t="s">
        <v>3313</v>
      </c>
      <c r="O284" s="16" t="str">
        <f t="shared" si="4"/>
        <v>Ejecucion Contractual</v>
      </c>
    </row>
    <row r="285" spans="1:15" s="10" customFormat="1" ht="33.75" x14ac:dyDescent="0.25">
      <c r="A285" s="11" t="s">
        <v>805</v>
      </c>
      <c r="B285" s="12">
        <v>42781</v>
      </c>
      <c r="C285" s="12" t="s">
        <v>806</v>
      </c>
      <c r="D285" s="12" t="s">
        <v>460</v>
      </c>
      <c r="E285" s="12">
        <v>42783</v>
      </c>
      <c r="F285" s="12">
        <v>43100</v>
      </c>
      <c r="G285" s="13">
        <v>10.5</v>
      </c>
      <c r="H285" s="13">
        <v>0</v>
      </c>
      <c r="I285" s="14">
        <v>21000000</v>
      </c>
      <c r="J285" s="14">
        <v>0</v>
      </c>
      <c r="K285" s="12" t="s">
        <v>3876</v>
      </c>
      <c r="L285" s="12" t="s">
        <v>4231</v>
      </c>
      <c r="M285" s="15" t="s">
        <v>2682</v>
      </c>
      <c r="N285" s="12" t="s">
        <v>3314</v>
      </c>
      <c r="O285" s="16" t="str">
        <f t="shared" si="4"/>
        <v>Ejecucion Contractual</v>
      </c>
    </row>
    <row r="286" spans="1:15" s="10" customFormat="1" ht="33.75" x14ac:dyDescent="0.25">
      <c r="A286" s="11" t="s">
        <v>807</v>
      </c>
      <c r="B286" s="12">
        <v>42781</v>
      </c>
      <c r="C286" s="12" t="s">
        <v>18</v>
      </c>
      <c r="D286" s="12" t="s">
        <v>460</v>
      </c>
      <c r="E286" s="12">
        <v>42783</v>
      </c>
      <c r="F286" s="12">
        <v>43114</v>
      </c>
      <c r="G286" s="13">
        <v>10.5</v>
      </c>
      <c r="H286" s="13">
        <v>30</v>
      </c>
      <c r="I286" s="14">
        <v>21000000</v>
      </c>
      <c r="J286" s="14">
        <v>0</v>
      </c>
      <c r="K286" s="12" t="s">
        <v>3876</v>
      </c>
      <c r="L286" s="12" t="s">
        <v>4231</v>
      </c>
      <c r="M286" s="15" t="s">
        <v>2683</v>
      </c>
      <c r="N286" s="12" t="s">
        <v>3315</v>
      </c>
      <c r="O286" s="16" t="str">
        <f t="shared" si="4"/>
        <v>Ejecucion Contractual</v>
      </c>
    </row>
    <row r="287" spans="1:15" s="10" customFormat="1" ht="33.75" x14ac:dyDescent="0.25">
      <c r="A287" s="11" t="s">
        <v>808</v>
      </c>
      <c r="B287" s="12">
        <v>42781</v>
      </c>
      <c r="C287" s="12" t="s">
        <v>1453</v>
      </c>
      <c r="D287" s="12" t="s">
        <v>460</v>
      </c>
      <c r="E287" s="12">
        <v>42784</v>
      </c>
      <c r="F287" s="12">
        <v>43101</v>
      </c>
      <c r="G287" s="13">
        <v>10.5</v>
      </c>
      <c r="H287" s="13">
        <v>0</v>
      </c>
      <c r="I287" s="14">
        <v>21000000</v>
      </c>
      <c r="J287" s="14">
        <v>0</v>
      </c>
      <c r="K287" s="12" t="s">
        <v>3876</v>
      </c>
      <c r="L287" s="12" t="s">
        <v>4231</v>
      </c>
      <c r="M287" s="15" t="s">
        <v>2684</v>
      </c>
      <c r="N287" s="12" t="s">
        <v>3316</v>
      </c>
      <c r="O287" s="16" t="str">
        <f t="shared" si="4"/>
        <v>Ejecucion Contractual</v>
      </c>
    </row>
    <row r="288" spans="1:15" s="10" customFormat="1" ht="33.75" x14ac:dyDescent="0.25">
      <c r="A288" s="11" t="s">
        <v>809</v>
      </c>
      <c r="B288" s="12">
        <v>42781</v>
      </c>
      <c r="C288" s="12" t="s">
        <v>15</v>
      </c>
      <c r="D288" s="12" t="s">
        <v>460</v>
      </c>
      <c r="E288" s="12">
        <v>42783</v>
      </c>
      <c r="F288" s="12">
        <v>43100</v>
      </c>
      <c r="G288" s="13">
        <v>10.5</v>
      </c>
      <c r="H288" s="13">
        <v>0</v>
      </c>
      <c r="I288" s="14">
        <v>21000000</v>
      </c>
      <c r="J288" s="14">
        <v>0</v>
      </c>
      <c r="K288" s="12" t="s">
        <v>3876</v>
      </c>
      <c r="L288" s="12" t="s">
        <v>4231</v>
      </c>
      <c r="M288" s="15" t="s">
        <v>2685</v>
      </c>
      <c r="N288" s="12" t="s">
        <v>3317</v>
      </c>
      <c r="O288" s="16" t="str">
        <f t="shared" si="4"/>
        <v>Ejecucion Contractual</v>
      </c>
    </row>
    <row r="289" spans="1:15" s="10" customFormat="1" ht="33.75" x14ac:dyDescent="0.25">
      <c r="A289" s="11" t="s">
        <v>810</v>
      </c>
      <c r="B289" s="12">
        <v>42781</v>
      </c>
      <c r="C289" s="12" t="s">
        <v>105</v>
      </c>
      <c r="D289" s="12" t="s">
        <v>460</v>
      </c>
      <c r="E289" s="12">
        <v>42784</v>
      </c>
      <c r="F289" s="12">
        <v>43101</v>
      </c>
      <c r="G289" s="13">
        <v>10.5</v>
      </c>
      <c r="H289" s="13">
        <v>0</v>
      </c>
      <c r="I289" s="14">
        <v>21000000</v>
      </c>
      <c r="J289" s="14">
        <v>0</v>
      </c>
      <c r="K289" s="12" t="s">
        <v>3876</v>
      </c>
      <c r="L289" s="12" t="s">
        <v>4231</v>
      </c>
      <c r="M289" s="15" t="s">
        <v>2686</v>
      </c>
      <c r="N289" s="12" t="s">
        <v>3318</v>
      </c>
      <c r="O289" s="16" t="str">
        <f t="shared" si="4"/>
        <v>Ejecucion Contractual</v>
      </c>
    </row>
    <row r="290" spans="1:15" s="10" customFormat="1" ht="33.75" x14ac:dyDescent="0.25">
      <c r="A290" s="11" t="s">
        <v>811</v>
      </c>
      <c r="B290" s="12">
        <v>42781</v>
      </c>
      <c r="C290" s="12" t="s">
        <v>16</v>
      </c>
      <c r="D290" s="12" t="s">
        <v>460</v>
      </c>
      <c r="E290" s="12">
        <v>42783</v>
      </c>
      <c r="F290" s="12">
        <v>43100</v>
      </c>
      <c r="G290" s="13">
        <v>10.5</v>
      </c>
      <c r="H290" s="13">
        <v>0</v>
      </c>
      <c r="I290" s="14">
        <v>21000000</v>
      </c>
      <c r="J290" s="14">
        <v>0</v>
      </c>
      <c r="K290" s="12" t="s">
        <v>3876</v>
      </c>
      <c r="L290" s="12" t="s">
        <v>4231</v>
      </c>
      <c r="M290" s="15" t="s">
        <v>2687</v>
      </c>
      <c r="N290" s="12" t="s">
        <v>3319</v>
      </c>
      <c r="O290" s="16" t="str">
        <f t="shared" si="4"/>
        <v>Ejecucion Contractual</v>
      </c>
    </row>
    <row r="291" spans="1:15" s="10" customFormat="1" ht="56.25" x14ac:dyDescent="0.25">
      <c r="A291" s="11" t="s">
        <v>812</v>
      </c>
      <c r="B291" s="12">
        <v>42781</v>
      </c>
      <c r="C291" s="12" t="s">
        <v>813</v>
      </c>
      <c r="D291" s="12" t="s">
        <v>814</v>
      </c>
      <c r="E291" s="12">
        <v>42783</v>
      </c>
      <c r="F291" s="12">
        <v>43116</v>
      </c>
      <c r="G291" s="13">
        <v>11</v>
      </c>
      <c r="H291" s="13">
        <v>0</v>
      </c>
      <c r="I291" s="14">
        <v>28600000</v>
      </c>
      <c r="J291" s="14">
        <v>0</v>
      </c>
      <c r="K291" s="12" t="s">
        <v>3876</v>
      </c>
      <c r="L291" s="12" t="s">
        <v>4231</v>
      </c>
      <c r="M291" s="15" t="s">
        <v>2688</v>
      </c>
      <c r="N291" s="12" t="s">
        <v>3320</v>
      </c>
      <c r="O291" s="16" t="str">
        <f t="shared" si="4"/>
        <v>Ejecucion Contractual</v>
      </c>
    </row>
    <row r="292" spans="1:15" s="10" customFormat="1" ht="33.75" x14ac:dyDescent="0.25">
      <c r="A292" s="11" t="s">
        <v>815</v>
      </c>
      <c r="B292" s="12">
        <v>42781</v>
      </c>
      <c r="C292" s="12" t="s">
        <v>13</v>
      </c>
      <c r="D292" s="12" t="s">
        <v>460</v>
      </c>
      <c r="E292" s="12">
        <v>42783</v>
      </c>
      <c r="F292" s="12">
        <v>43100</v>
      </c>
      <c r="G292" s="13">
        <v>10.5</v>
      </c>
      <c r="H292" s="13">
        <v>0</v>
      </c>
      <c r="I292" s="14">
        <v>21000000</v>
      </c>
      <c r="J292" s="14">
        <v>0</v>
      </c>
      <c r="K292" s="12" t="s">
        <v>3876</v>
      </c>
      <c r="L292" s="12" t="s">
        <v>4231</v>
      </c>
      <c r="M292" s="15" t="s">
        <v>2689</v>
      </c>
      <c r="N292" s="12" t="s">
        <v>3321</v>
      </c>
      <c r="O292" s="16" t="str">
        <f t="shared" si="4"/>
        <v>Ejecucion Contractual</v>
      </c>
    </row>
    <row r="293" spans="1:15" s="10" customFormat="1" ht="33.75" x14ac:dyDescent="0.25">
      <c r="A293" s="11" t="s">
        <v>816</v>
      </c>
      <c r="B293" s="12">
        <v>42781</v>
      </c>
      <c r="C293" s="12" t="s">
        <v>817</v>
      </c>
      <c r="D293" s="12" t="s">
        <v>460</v>
      </c>
      <c r="E293" s="12">
        <v>42783</v>
      </c>
      <c r="F293" s="12">
        <v>43100</v>
      </c>
      <c r="G293" s="13">
        <v>10.5</v>
      </c>
      <c r="H293" s="13">
        <v>0</v>
      </c>
      <c r="I293" s="14">
        <v>21000000</v>
      </c>
      <c r="J293" s="14">
        <v>0</v>
      </c>
      <c r="K293" s="12" t="s">
        <v>3876</v>
      </c>
      <c r="L293" s="12" t="s">
        <v>4231</v>
      </c>
      <c r="M293" s="15" t="s">
        <v>2690</v>
      </c>
      <c r="N293" s="12" t="s">
        <v>3322</v>
      </c>
      <c r="O293" s="16" t="str">
        <f t="shared" si="4"/>
        <v>Ejecucion Contractual</v>
      </c>
    </row>
    <row r="294" spans="1:15" s="10" customFormat="1" ht="33.75" x14ac:dyDescent="0.25">
      <c r="A294" s="11" t="s">
        <v>818</v>
      </c>
      <c r="B294" s="12">
        <v>42781</v>
      </c>
      <c r="C294" s="12" t="s">
        <v>14</v>
      </c>
      <c r="D294" s="12" t="s">
        <v>460</v>
      </c>
      <c r="E294" s="12">
        <v>42783</v>
      </c>
      <c r="F294" s="12">
        <v>43100</v>
      </c>
      <c r="G294" s="13">
        <v>10.5</v>
      </c>
      <c r="H294" s="13">
        <v>0</v>
      </c>
      <c r="I294" s="14">
        <v>21000000</v>
      </c>
      <c r="J294" s="14">
        <v>0</v>
      </c>
      <c r="K294" s="12" t="s">
        <v>3876</v>
      </c>
      <c r="L294" s="12" t="s">
        <v>4231</v>
      </c>
      <c r="M294" s="15" t="s">
        <v>2691</v>
      </c>
      <c r="N294" s="12" t="s">
        <v>3323</v>
      </c>
      <c r="O294" s="16" t="str">
        <f t="shared" si="4"/>
        <v>Ejecucion Contractual</v>
      </c>
    </row>
    <row r="295" spans="1:15" s="10" customFormat="1" ht="33.75" x14ac:dyDescent="0.25">
      <c r="A295" s="11" t="s">
        <v>819</v>
      </c>
      <c r="B295" s="12">
        <v>42781</v>
      </c>
      <c r="C295" s="12" t="s">
        <v>23</v>
      </c>
      <c r="D295" s="12" t="s">
        <v>460</v>
      </c>
      <c r="E295" s="12">
        <v>42783</v>
      </c>
      <c r="F295" s="12">
        <v>43100</v>
      </c>
      <c r="G295" s="13">
        <v>10.5</v>
      </c>
      <c r="H295" s="13">
        <v>0</v>
      </c>
      <c r="I295" s="14">
        <v>21000000</v>
      </c>
      <c r="J295" s="14">
        <v>0</v>
      </c>
      <c r="K295" s="12" t="s">
        <v>3876</v>
      </c>
      <c r="L295" s="12" t="s">
        <v>4231</v>
      </c>
      <c r="M295" s="15" t="s">
        <v>2692</v>
      </c>
      <c r="N295" s="12" t="s">
        <v>3324</v>
      </c>
      <c r="O295" s="16" t="str">
        <f t="shared" si="4"/>
        <v>Ejecucion Contractual</v>
      </c>
    </row>
    <row r="296" spans="1:15" s="10" customFormat="1" ht="33.75" x14ac:dyDescent="0.25">
      <c r="A296" s="11" t="s">
        <v>820</v>
      </c>
      <c r="B296" s="12">
        <v>42781</v>
      </c>
      <c r="C296" s="12" t="s">
        <v>17</v>
      </c>
      <c r="D296" s="12" t="s">
        <v>460</v>
      </c>
      <c r="E296" s="12">
        <v>42783</v>
      </c>
      <c r="F296" s="12">
        <v>43100</v>
      </c>
      <c r="G296" s="13">
        <v>10.5</v>
      </c>
      <c r="H296" s="13">
        <v>0</v>
      </c>
      <c r="I296" s="14">
        <v>21000000</v>
      </c>
      <c r="J296" s="14">
        <v>0</v>
      </c>
      <c r="K296" s="12" t="s">
        <v>3876</v>
      </c>
      <c r="L296" s="12" t="s">
        <v>4231</v>
      </c>
      <c r="M296" s="15" t="s">
        <v>2693</v>
      </c>
      <c r="N296" s="12" t="s">
        <v>3325</v>
      </c>
      <c r="O296" s="16" t="str">
        <f t="shared" si="4"/>
        <v>Ejecucion Contractual</v>
      </c>
    </row>
    <row r="297" spans="1:15" s="10" customFormat="1" ht="33.75" x14ac:dyDescent="0.25">
      <c r="A297" s="11" t="s">
        <v>821</v>
      </c>
      <c r="B297" s="12">
        <v>42781</v>
      </c>
      <c r="C297" s="12" t="s">
        <v>203</v>
      </c>
      <c r="D297" s="12" t="s">
        <v>460</v>
      </c>
      <c r="E297" s="12">
        <v>42783</v>
      </c>
      <c r="F297" s="12">
        <v>43100</v>
      </c>
      <c r="G297" s="13">
        <v>10.5</v>
      </c>
      <c r="H297" s="13">
        <v>0</v>
      </c>
      <c r="I297" s="14">
        <v>21000000</v>
      </c>
      <c r="J297" s="14">
        <v>0</v>
      </c>
      <c r="K297" s="12" t="s">
        <v>3876</v>
      </c>
      <c r="L297" s="12" t="s">
        <v>4231</v>
      </c>
      <c r="M297" s="15" t="s">
        <v>2694</v>
      </c>
      <c r="N297" s="12" t="s">
        <v>3326</v>
      </c>
      <c r="O297" s="16" t="str">
        <f t="shared" si="4"/>
        <v>Ejecucion Contractual</v>
      </c>
    </row>
    <row r="298" spans="1:15" s="10" customFormat="1" ht="33.75" x14ac:dyDescent="0.25">
      <c r="A298" s="11" t="s">
        <v>822</v>
      </c>
      <c r="B298" s="12">
        <v>42781</v>
      </c>
      <c r="C298" s="12" t="s">
        <v>179</v>
      </c>
      <c r="D298" s="12" t="s">
        <v>460</v>
      </c>
      <c r="E298" s="12">
        <v>42784</v>
      </c>
      <c r="F298" s="12">
        <v>43101</v>
      </c>
      <c r="G298" s="13">
        <v>10.5</v>
      </c>
      <c r="H298" s="13">
        <v>0</v>
      </c>
      <c r="I298" s="14">
        <v>21000000</v>
      </c>
      <c r="J298" s="14">
        <v>0</v>
      </c>
      <c r="K298" s="12" t="s">
        <v>3876</v>
      </c>
      <c r="L298" s="12" t="s">
        <v>4231</v>
      </c>
      <c r="M298" s="15" t="s">
        <v>2695</v>
      </c>
      <c r="N298" s="12" t="s">
        <v>3327</v>
      </c>
      <c r="O298" s="16" t="str">
        <f t="shared" si="4"/>
        <v>Ejecucion Contractual</v>
      </c>
    </row>
    <row r="299" spans="1:15" s="10" customFormat="1" ht="33.75" x14ac:dyDescent="0.25">
      <c r="A299" s="11" t="s">
        <v>823</v>
      </c>
      <c r="B299" s="12">
        <v>42782</v>
      </c>
      <c r="C299" s="12" t="s">
        <v>824</v>
      </c>
      <c r="D299" s="12" t="s">
        <v>460</v>
      </c>
      <c r="E299" s="12">
        <v>42784</v>
      </c>
      <c r="F299" s="12">
        <v>43101</v>
      </c>
      <c r="G299" s="13">
        <v>10.5</v>
      </c>
      <c r="H299" s="13">
        <v>0</v>
      </c>
      <c r="I299" s="14">
        <v>21000000</v>
      </c>
      <c r="J299" s="14">
        <v>0</v>
      </c>
      <c r="K299" s="12" t="s">
        <v>3876</v>
      </c>
      <c r="L299" s="12" t="s">
        <v>4231</v>
      </c>
      <c r="M299" s="15" t="s">
        <v>2696</v>
      </c>
      <c r="N299" s="12" t="s">
        <v>3328</v>
      </c>
      <c r="O299" s="16" t="str">
        <f t="shared" si="4"/>
        <v>Ejecucion Contractual</v>
      </c>
    </row>
    <row r="300" spans="1:15" s="10" customFormat="1" ht="33.75" x14ac:dyDescent="0.25">
      <c r="A300" s="11" t="s">
        <v>825</v>
      </c>
      <c r="B300" s="12">
        <v>42782</v>
      </c>
      <c r="C300" s="12" t="s">
        <v>81</v>
      </c>
      <c r="D300" s="12" t="s">
        <v>826</v>
      </c>
      <c r="E300" s="12">
        <v>42783</v>
      </c>
      <c r="F300" s="12">
        <v>43116</v>
      </c>
      <c r="G300" s="13">
        <v>11</v>
      </c>
      <c r="H300" s="13">
        <v>0</v>
      </c>
      <c r="I300" s="14">
        <v>38610000</v>
      </c>
      <c r="J300" s="14">
        <v>0</v>
      </c>
      <c r="K300" s="12" t="s">
        <v>3876</v>
      </c>
      <c r="L300" s="12" t="s">
        <v>4231</v>
      </c>
      <c r="M300" s="15" t="s">
        <v>2697</v>
      </c>
      <c r="N300" s="12" t="s">
        <v>3329</v>
      </c>
      <c r="O300" s="16" t="str">
        <f t="shared" si="4"/>
        <v>Ejecucion Contractual</v>
      </c>
    </row>
    <row r="301" spans="1:15" s="10" customFormat="1" ht="33.75" x14ac:dyDescent="0.25">
      <c r="A301" s="11" t="s">
        <v>827</v>
      </c>
      <c r="B301" s="12">
        <v>42782</v>
      </c>
      <c r="C301" s="12" t="s">
        <v>21</v>
      </c>
      <c r="D301" s="12" t="s">
        <v>460</v>
      </c>
      <c r="E301" s="12">
        <v>42784</v>
      </c>
      <c r="F301" s="12">
        <v>43101</v>
      </c>
      <c r="G301" s="13">
        <v>10.5</v>
      </c>
      <c r="H301" s="13">
        <v>0</v>
      </c>
      <c r="I301" s="14">
        <v>21000000</v>
      </c>
      <c r="J301" s="14">
        <v>0</v>
      </c>
      <c r="K301" s="12" t="s">
        <v>3876</v>
      </c>
      <c r="L301" s="12" t="s">
        <v>4231</v>
      </c>
      <c r="M301" s="15" t="s">
        <v>2698</v>
      </c>
      <c r="N301" s="12" t="s">
        <v>3330</v>
      </c>
      <c r="O301" s="16" t="str">
        <f t="shared" si="4"/>
        <v>Ejecucion Contractual</v>
      </c>
    </row>
    <row r="302" spans="1:15" s="10" customFormat="1" ht="33.75" x14ac:dyDescent="0.25">
      <c r="A302" s="11" t="s">
        <v>828</v>
      </c>
      <c r="B302" s="12">
        <v>42782</v>
      </c>
      <c r="C302" s="12" t="s">
        <v>829</v>
      </c>
      <c r="D302" s="12" t="s">
        <v>1894</v>
      </c>
      <c r="E302" s="12">
        <v>42784</v>
      </c>
      <c r="F302" s="12">
        <v>42964</v>
      </c>
      <c r="G302" s="13">
        <v>6</v>
      </c>
      <c r="H302" s="13">
        <v>0</v>
      </c>
      <c r="I302" s="14">
        <v>54000000</v>
      </c>
      <c r="J302" s="14">
        <v>0</v>
      </c>
      <c r="K302" s="12" t="s">
        <v>3876</v>
      </c>
      <c r="L302" s="12" t="s">
        <v>4231</v>
      </c>
      <c r="M302" s="15" t="s">
        <v>2699</v>
      </c>
      <c r="N302" s="12" t="s">
        <v>3331</v>
      </c>
      <c r="O302" s="16" t="str">
        <f t="shared" si="4"/>
        <v>Ejecucion Contractual</v>
      </c>
    </row>
    <row r="303" spans="1:15" s="10" customFormat="1" ht="33.75" x14ac:dyDescent="0.25">
      <c r="A303" s="11" t="s">
        <v>830</v>
      </c>
      <c r="B303" s="12">
        <v>42782</v>
      </c>
      <c r="C303" s="12" t="s">
        <v>831</v>
      </c>
      <c r="D303" s="12" t="s">
        <v>832</v>
      </c>
      <c r="E303" s="12">
        <v>42783</v>
      </c>
      <c r="F303" s="12">
        <v>43116</v>
      </c>
      <c r="G303" s="13">
        <v>11</v>
      </c>
      <c r="H303" s="13">
        <v>0</v>
      </c>
      <c r="I303" s="14">
        <v>71500000</v>
      </c>
      <c r="J303" s="14">
        <v>0</v>
      </c>
      <c r="K303" s="12" t="s">
        <v>3876</v>
      </c>
      <c r="L303" s="12" t="s">
        <v>4231</v>
      </c>
      <c r="M303" s="15" t="s">
        <v>2700</v>
      </c>
      <c r="N303" s="12" t="s">
        <v>3332</v>
      </c>
      <c r="O303" s="16" t="str">
        <f t="shared" si="4"/>
        <v>Ejecucion Contractual</v>
      </c>
    </row>
    <row r="304" spans="1:15" s="10" customFormat="1" ht="33.75" x14ac:dyDescent="0.25">
      <c r="A304" s="11" t="s">
        <v>833</v>
      </c>
      <c r="B304" s="12">
        <v>42782</v>
      </c>
      <c r="C304" s="12" t="s">
        <v>834</v>
      </c>
      <c r="D304" s="12" t="s">
        <v>460</v>
      </c>
      <c r="E304" s="12">
        <v>42783</v>
      </c>
      <c r="F304" s="12">
        <v>43100</v>
      </c>
      <c r="G304" s="13">
        <v>10.5</v>
      </c>
      <c r="H304" s="13">
        <v>0</v>
      </c>
      <c r="I304" s="14">
        <v>21000000</v>
      </c>
      <c r="J304" s="14">
        <v>0</v>
      </c>
      <c r="K304" s="12" t="s">
        <v>3876</v>
      </c>
      <c r="L304" s="12" t="s">
        <v>4231</v>
      </c>
      <c r="M304" s="15" t="s">
        <v>2701</v>
      </c>
      <c r="N304" s="12" t="s">
        <v>3333</v>
      </c>
      <c r="O304" s="16" t="str">
        <f t="shared" si="4"/>
        <v>Ejecucion Contractual</v>
      </c>
    </row>
    <row r="305" spans="1:15" s="10" customFormat="1" ht="33.75" x14ac:dyDescent="0.25">
      <c r="A305" s="11" t="s">
        <v>835</v>
      </c>
      <c r="B305" s="12">
        <v>42782</v>
      </c>
      <c r="C305" s="12" t="s">
        <v>82</v>
      </c>
      <c r="D305" s="12" t="s">
        <v>836</v>
      </c>
      <c r="E305" s="12">
        <v>42783</v>
      </c>
      <c r="F305" s="12">
        <v>43116</v>
      </c>
      <c r="G305" s="13">
        <v>11</v>
      </c>
      <c r="H305" s="13">
        <v>0</v>
      </c>
      <c r="I305" s="14">
        <v>22000000</v>
      </c>
      <c r="J305" s="14">
        <v>0</v>
      </c>
      <c r="K305" s="12" t="s">
        <v>3876</v>
      </c>
      <c r="L305" s="12" t="s">
        <v>4231</v>
      </c>
      <c r="M305" s="15" t="s">
        <v>2702</v>
      </c>
      <c r="N305" s="12" t="s">
        <v>3334</v>
      </c>
      <c r="O305" s="16" t="str">
        <f t="shared" si="4"/>
        <v>Ejecucion Contractual</v>
      </c>
    </row>
    <row r="306" spans="1:15" s="10" customFormat="1" ht="33.75" x14ac:dyDescent="0.25">
      <c r="A306" s="11" t="s">
        <v>837</v>
      </c>
      <c r="B306" s="12">
        <v>42782</v>
      </c>
      <c r="C306" s="12" t="s">
        <v>838</v>
      </c>
      <c r="D306" s="12" t="s">
        <v>839</v>
      </c>
      <c r="E306" s="12">
        <v>42783</v>
      </c>
      <c r="F306" s="12">
        <v>43116</v>
      </c>
      <c r="G306" s="13">
        <v>11</v>
      </c>
      <c r="H306" s="13">
        <v>0</v>
      </c>
      <c r="I306" s="14">
        <v>33297000</v>
      </c>
      <c r="J306" s="14">
        <v>0</v>
      </c>
      <c r="K306" s="12" t="s">
        <v>3876</v>
      </c>
      <c r="L306" s="12" t="s">
        <v>4231</v>
      </c>
      <c r="M306" s="15" t="s">
        <v>2703</v>
      </c>
      <c r="N306" s="12" t="s">
        <v>3335</v>
      </c>
      <c r="O306" s="16" t="str">
        <f t="shared" si="4"/>
        <v>Ejecucion Contractual</v>
      </c>
    </row>
    <row r="307" spans="1:15" s="10" customFormat="1" ht="33.75" x14ac:dyDescent="0.25">
      <c r="A307" s="11" t="s">
        <v>840</v>
      </c>
      <c r="B307" s="12">
        <v>42782</v>
      </c>
      <c r="C307" s="12" t="s">
        <v>19</v>
      </c>
      <c r="D307" s="12" t="s">
        <v>460</v>
      </c>
      <c r="E307" s="12">
        <v>42784</v>
      </c>
      <c r="F307" s="12">
        <v>43101</v>
      </c>
      <c r="G307" s="13">
        <v>10.5</v>
      </c>
      <c r="H307" s="13">
        <v>0</v>
      </c>
      <c r="I307" s="14">
        <v>21000000</v>
      </c>
      <c r="J307" s="14">
        <v>0</v>
      </c>
      <c r="K307" s="12" t="s">
        <v>3876</v>
      </c>
      <c r="L307" s="12" t="s">
        <v>4231</v>
      </c>
      <c r="M307" s="15" t="s">
        <v>2704</v>
      </c>
      <c r="N307" s="12" t="s">
        <v>3336</v>
      </c>
      <c r="O307" s="16" t="str">
        <f t="shared" si="4"/>
        <v>Ejecucion Contractual</v>
      </c>
    </row>
    <row r="308" spans="1:15" s="10" customFormat="1" ht="33.75" x14ac:dyDescent="0.25">
      <c r="A308" s="11" t="s">
        <v>841</v>
      </c>
      <c r="B308" s="12">
        <v>42782</v>
      </c>
      <c r="C308" s="12" t="s">
        <v>842</v>
      </c>
      <c r="D308" s="12" t="s">
        <v>839</v>
      </c>
      <c r="E308" s="12">
        <v>42784</v>
      </c>
      <c r="F308" s="12">
        <v>43117</v>
      </c>
      <c r="G308" s="13">
        <v>11</v>
      </c>
      <c r="H308" s="13">
        <v>0</v>
      </c>
      <c r="I308" s="14">
        <v>33297000</v>
      </c>
      <c r="J308" s="14">
        <v>0</v>
      </c>
      <c r="K308" s="12" t="s">
        <v>3876</v>
      </c>
      <c r="L308" s="12" t="s">
        <v>4231</v>
      </c>
      <c r="M308" s="15" t="s">
        <v>2705</v>
      </c>
      <c r="N308" s="12" t="s">
        <v>3337</v>
      </c>
      <c r="O308" s="16" t="str">
        <f t="shared" si="4"/>
        <v>Ejecucion Contractual</v>
      </c>
    </row>
    <row r="309" spans="1:15" s="10" customFormat="1" ht="33.75" x14ac:dyDescent="0.25">
      <c r="A309" s="11" t="s">
        <v>843</v>
      </c>
      <c r="B309" s="12">
        <v>42782</v>
      </c>
      <c r="C309" s="12" t="s">
        <v>844</v>
      </c>
      <c r="D309" s="12" t="s">
        <v>460</v>
      </c>
      <c r="E309" s="12">
        <v>42783</v>
      </c>
      <c r="F309" s="12">
        <v>43100</v>
      </c>
      <c r="G309" s="13">
        <v>10.5</v>
      </c>
      <c r="H309" s="13">
        <v>0</v>
      </c>
      <c r="I309" s="14">
        <v>21000000</v>
      </c>
      <c r="J309" s="14">
        <v>0</v>
      </c>
      <c r="K309" s="12" t="s">
        <v>3876</v>
      </c>
      <c r="L309" s="12" t="s">
        <v>4231</v>
      </c>
      <c r="M309" s="15" t="s">
        <v>2706</v>
      </c>
      <c r="N309" s="12" t="s">
        <v>3338</v>
      </c>
      <c r="O309" s="16" t="str">
        <f t="shared" si="4"/>
        <v>Ejecucion Contractual</v>
      </c>
    </row>
    <row r="310" spans="1:15" s="10" customFormat="1" ht="33.75" x14ac:dyDescent="0.25">
      <c r="A310" s="11" t="s">
        <v>845</v>
      </c>
      <c r="B310" s="12">
        <v>42782</v>
      </c>
      <c r="C310" s="12" t="s">
        <v>846</v>
      </c>
      <c r="D310" s="12" t="s">
        <v>460</v>
      </c>
      <c r="E310" s="12">
        <v>42783</v>
      </c>
      <c r="F310" s="12">
        <v>43100</v>
      </c>
      <c r="G310" s="13">
        <v>10.5</v>
      </c>
      <c r="H310" s="13">
        <v>0</v>
      </c>
      <c r="I310" s="14">
        <v>21000000</v>
      </c>
      <c r="J310" s="14">
        <v>0</v>
      </c>
      <c r="K310" s="12" t="s">
        <v>3876</v>
      </c>
      <c r="L310" s="12" t="s">
        <v>4231</v>
      </c>
      <c r="M310" s="15" t="s">
        <v>2707</v>
      </c>
      <c r="N310" s="12" t="s">
        <v>3339</v>
      </c>
      <c r="O310" s="16" t="str">
        <f t="shared" si="4"/>
        <v>Ejecucion Contractual</v>
      </c>
    </row>
    <row r="311" spans="1:15" s="10" customFormat="1" ht="33.75" x14ac:dyDescent="0.25">
      <c r="A311" s="11" t="s">
        <v>847</v>
      </c>
      <c r="B311" s="12">
        <v>42782</v>
      </c>
      <c r="C311" s="12" t="s">
        <v>848</v>
      </c>
      <c r="D311" s="12" t="s">
        <v>849</v>
      </c>
      <c r="E311" s="12">
        <v>42783</v>
      </c>
      <c r="F311" s="12">
        <v>43116</v>
      </c>
      <c r="G311" s="13">
        <v>11</v>
      </c>
      <c r="H311" s="13">
        <v>0</v>
      </c>
      <c r="I311" s="14">
        <v>117810000</v>
      </c>
      <c r="J311" s="14">
        <v>0</v>
      </c>
      <c r="K311" s="12" t="s">
        <v>3876</v>
      </c>
      <c r="L311" s="12" t="s">
        <v>4231</v>
      </c>
      <c r="M311" s="15" t="s">
        <v>2708</v>
      </c>
      <c r="N311" s="12" t="s">
        <v>3340</v>
      </c>
      <c r="O311" s="16" t="str">
        <f t="shared" si="4"/>
        <v>Ejecucion Contractual</v>
      </c>
    </row>
    <row r="312" spans="1:15" s="10" customFormat="1" ht="33.75" x14ac:dyDescent="0.25">
      <c r="A312" s="11" t="s">
        <v>850</v>
      </c>
      <c r="B312" s="12">
        <v>42782</v>
      </c>
      <c r="C312" s="12" t="s">
        <v>22</v>
      </c>
      <c r="D312" s="12" t="s">
        <v>460</v>
      </c>
      <c r="E312" s="12">
        <v>42787</v>
      </c>
      <c r="F312" s="12">
        <v>43104</v>
      </c>
      <c r="G312" s="13">
        <v>10.5</v>
      </c>
      <c r="H312" s="13">
        <v>0</v>
      </c>
      <c r="I312" s="14">
        <v>21000000</v>
      </c>
      <c r="J312" s="14">
        <v>0</v>
      </c>
      <c r="K312" s="12" t="s">
        <v>3876</v>
      </c>
      <c r="L312" s="12" t="s">
        <v>4231</v>
      </c>
      <c r="M312" s="15" t="s">
        <v>2709</v>
      </c>
      <c r="N312" s="12" t="s">
        <v>3341</v>
      </c>
      <c r="O312" s="16" t="str">
        <f t="shared" si="4"/>
        <v>Ejecucion Contractual</v>
      </c>
    </row>
    <row r="313" spans="1:15" s="10" customFormat="1" ht="33.75" x14ac:dyDescent="0.25">
      <c r="A313" s="11" t="s">
        <v>851</v>
      </c>
      <c r="B313" s="12">
        <v>42782</v>
      </c>
      <c r="C313" s="12" t="s">
        <v>852</v>
      </c>
      <c r="D313" s="12" t="s">
        <v>460</v>
      </c>
      <c r="E313" s="12">
        <v>42787</v>
      </c>
      <c r="F313" s="12">
        <v>43104</v>
      </c>
      <c r="G313" s="13">
        <v>10.5</v>
      </c>
      <c r="H313" s="13">
        <v>0</v>
      </c>
      <c r="I313" s="14">
        <v>21000000</v>
      </c>
      <c r="J313" s="14">
        <v>0</v>
      </c>
      <c r="K313" s="12" t="s">
        <v>3876</v>
      </c>
      <c r="L313" s="12" t="s">
        <v>4231</v>
      </c>
      <c r="M313" s="15" t="s">
        <v>2710</v>
      </c>
      <c r="N313" s="12" t="s">
        <v>3342</v>
      </c>
      <c r="O313" s="16" t="str">
        <f t="shared" si="4"/>
        <v>Ejecucion Contractual</v>
      </c>
    </row>
    <row r="314" spans="1:15" s="10" customFormat="1" ht="33.75" x14ac:dyDescent="0.25">
      <c r="A314" s="11" t="s">
        <v>853</v>
      </c>
      <c r="B314" s="12">
        <v>42782</v>
      </c>
      <c r="C314" s="12" t="s">
        <v>1454</v>
      </c>
      <c r="D314" s="12" t="s">
        <v>460</v>
      </c>
      <c r="E314" s="12">
        <v>42787</v>
      </c>
      <c r="F314" s="12">
        <v>43104</v>
      </c>
      <c r="G314" s="13">
        <v>10.5</v>
      </c>
      <c r="H314" s="13">
        <v>0</v>
      </c>
      <c r="I314" s="14">
        <v>21000000</v>
      </c>
      <c r="J314" s="14">
        <v>0</v>
      </c>
      <c r="K314" s="12" t="s">
        <v>3876</v>
      </c>
      <c r="L314" s="12" t="s">
        <v>4231</v>
      </c>
      <c r="M314" s="15" t="s">
        <v>2711</v>
      </c>
      <c r="N314" s="12" t="s">
        <v>3343</v>
      </c>
      <c r="O314" s="16" t="str">
        <f t="shared" si="4"/>
        <v>Ejecucion Contractual</v>
      </c>
    </row>
    <row r="315" spans="1:15" s="10" customFormat="1" ht="56.25" x14ac:dyDescent="0.25">
      <c r="A315" s="11" t="s">
        <v>854</v>
      </c>
      <c r="B315" s="12">
        <v>42782</v>
      </c>
      <c r="C315" s="12" t="s">
        <v>170</v>
      </c>
      <c r="D315" s="12" t="s">
        <v>855</v>
      </c>
      <c r="E315" s="12">
        <v>42784</v>
      </c>
      <c r="F315" s="12">
        <v>43117</v>
      </c>
      <c r="G315" s="13">
        <v>11</v>
      </c>
      <c r="H315" s="13">
        <v>0</v>
      </c>
      <c r="I315" s="14">
        <v>28050000</v>
      </c>
      <c r="J315" s="14">
        <v>0</v>
      </c>
      <c r="K315" s="12" t="s">
        <v>3876</v>
      </c>
      <c r="L315" s="12" t="s">
        <v>4231</v>
      </c>
      <c r="M315" s="15" t="s">
        <v>2712</v>
      </c>
      <c r="N315" s="12" t="s">
        <v>3344</v>
      </c>
      <c r="O315" s="16" t="str">
        <f t="shared" si="4"/>
        <v>Ejecucion Contractual</v>
      </c>
    </row>
    <row r="316" spans="1:15" s="10" customFormat="1" ht="33.75" x14ac:dyDescent="0.25">
      <c r="A316" s="11" t="s">
        <v>856</v>
      </c>
      <c r="B316" s="12">
        <v>42782</v>
      </c>
      <c r="C316" s="12" t="s">
        <v>177</v>
      </c>
      <c r="D316" s="12" t="s">
        <v>857</v>
      </c>
      <c r="E316" s="12">
        <v>42784</v>
      </c>
      <c r="F316" s="12">
        <v>43117</v>
      </c>
      <c r="G316" s="13">
        <v>11</v>
      </c>
      <c r="H316" s="13">
        <v>0</v>
      </c>
      <c r="I316" s="14">
        <v>49500000</v>
      </c>
      <c r="J316" s="14">
        <v>0</v>
      </c>
      <c r="K316" s="12" t="s">
        <v>3876</v>
      </c>
      <c r="L316" s="12" t="s">
        <v>4231</v>
      </c>
      <c r="M316" s="15" t="s">
        <v>2713</v>
      </c>
      <c r="N316" s="12" t="s">
        <v>3345</v>
      </c>
      <c r="O316" s="16" t="str">
        <f t="shared" si="4"/>
        <v>Ejecucion Contractual</v>
      </c>
    </row>
    <row r="317" spans="1:15" s="10" customFormat="1" ht="33.75" x14ac:dyDescent="0.25">
      <c r="A317" s="11" t="s">
        <v>858</v>
      </c>
      <c r="B317" s="12">
        <v>42782</v>
      </c>
      <c r="C317" s="12" t="s">
        <v>859</v>
      </c>
      <c r="D317" s="12" t="s">
        <v>860</v>
      </c>
      <c r="E317" s="12">
        <v>42784</v>
      </c>
      <c r="F317" s="12">
        <v>43117</v>
      </c>
      <c r="G317" s="13">
        <v>11</v>
      </c>
      <c r="H317" s="13">
        <v>0</v>
      </c>
      <c r="I317" s="14">
        <v>49500000</v>
      </c>
      <c r="J317" s="14">
        <v>0</v>
      </c>
      <c r="K317" s="12" t="s">
        <v>3876</v>
      </c>
      <c r="L317" s="12" t="s">
        <v>4231</v>
      </c>
      <c r="M317" s="15" t="s">
        <v>2714</v>
      </c>
      <c r="N317" s="12" t="s">
        <v>3346</v>
      </c>
      <c r="O317" s="16" t="str">
        <f t="shared" si="4"/>
        <v>Ejecucion Contractual</v>
      </c>
    </row>
    <row r="318" spans="1:15" s="10" customFormat="1" ht="33.75" x14ac:dyDescent="0.25">
      <c r="A318" s="11" t="s">
        <v>861</v>
      </c>
      <c r="B318" s="12">
        <v>42782</v>
      </c>
      <c r="C318" s="12" t="s">
        <v>862</v>
      </c>
      <c r="D318" s="12" t="s">
        <v>863</v>
      </c>
      <c r="E318" s="12">
        <v>42784</v>
      </c>
      <c r="F318" s="12">
        <v>43117</v>
      </c>
      <c r="G318" s="13">
        <v>11</v>
      </c>
      <c r="H318" s="13">
        <v>0</v>
      </c>
      <c r="I318" s="14">
        <v>66000000</v>
      </c>
      <c r="J318" s="14">
        <v>0</v>
      </c>
      <c r="K318" s="12" t="s">
        <v>3876</v>
      </c>
      <c r="L318" s="12" t="s">
        <v>4231</v>
      </c>
      <c r="M318" s="15" t="s">
        <v>2715</v>
      </c>
      <c r="N318" s="12" t="s">
        <v>3347</v>
      </c>
      <c r="O318" s="16" t="str">
        <f t="shared" si="4"/>
        <v>Ejecucion Contractual</v>
      </c>
    </row>
    <row r="319" spans="1:15" s="10" customFormat="1" ht="78.75" x14ac:dyDescent="0.25">
      <c r="A319" s="11" t="s">
        <v>864</v>
      </c>
      <c r="B319" s="12">
        <v>42781</v>
      </c>
      <c r="C319" s="12" t="s">
        <v>865</v>
      </c>
      <c r="D319" s="12" t="s">
        <v>866</v>
      </c>
      <c r="E319" s="12">
        <v>42783</v>
      </c>
      <c r="F319" s="12">
        <v>43024</v>
      </c>
      <c r="G319" s="13">
        <v>8</v>
      </c>
      <c r="H319" s="13">
        <v>0</v>
      </c>
      <c r="I319" s="14">
        <v>2574581132</v>
      </c>
      <c r="J319" s="14">
        <v>0</v>
      </c>
      <c r="K319" s="12" t="s">
        <v>1431</v>
      </c>
      <c r="L319" s="12" t="s">
        <v>4232</v>
      </c>
      <c r="M319" s="15" t="s">
        <v>3771</v>
      </c>
      <c r="N319" s="12" t="s">
        <v>3771</v>
      </c>
      <c r="O319" s="16" t="str">
        <f t="shared" si="4"/>
        <v>Ejecucion Contractual</v>
      </c>
    </row>
    <row r="320" spans="1:15" s="10" customFormat="1" ht="33.75" x14ac:dyDescent="0.25">
      <c r="A320" s="11" t="s">
        <v>867</v>
      </c>
      <c r="B320" s="12">
        <v>42782</v>
      </c>
      <c r="C320" s="12" t="s">
        <v>868</v>
      </c>
      <c r="D320" s="12" t="s">
        <v>869</v>
      </c>
      <c r="E320" s="12">
        <v>42783</v>
      </c>
      <c r="F320" s="12">
        <v>42870</v>
      </c>
      <c r="G320" s="13">
        <v>9</v>
      </c>
      <c r="H320" s="13">
        <v>0</v>
      </c>
      <c r="I320" s="14">
        <v>108000000</v>
      </c>
      <c r="J320" s="14">
        <v>0</v>
      </c>
      <c r="K320" s="12" t="s">
        <v>3876</v>
      </c>
      <c r="L320" s="12" t="s">
        <v>4231</v>
      </c>
      <c r="M320" s="15" t="s">
        <v>2716</v>
      </c>
      <c r="N320" s="12" t="s">
        <v>3348</v>
      </c>
      <c r="O320" s="16" t="str">
        <f t="shared" si="4"/>
        <v>Ejecucion Contractual</v>
      </c>
    </row>
    <row r="321" spans="1:15" s="10" customFormat="1" ht="33.75" x14ac:dyDescent="0.25">
      <c r="A321" s="11" t="s">
        <v>870</v>
      </c>
      <c r="B321" s="12">
        <v>42782</v>
      </c>
      <c r="C321" s="12" t="s">
        <v>871</v>
      </c>
      <c r="D321" s="12" t="s">
        <v>872</v>
      </c>
      <c r="E321" s="12">
        <v>42784</v>
      </c>
      <c r="F321" s="12">
        <v>42964</v>
      </c>
      <c r="G321" s="13">
        <v>6</v>
      </c>
      <c r="H321" s="13">
        <v>0</v>
      </c>
      <c r="I321" s="14">
        <v>48000000</v>
      </c>
      <c r="J321" s="14">
        <v>0</v>
      </c>
      <c r="K321" s="12" t="s">
        <v>3876</v>
      </c>
      <c r="L321" s="12" t="s">
        <v>4231</v>
      </c>
      <c r="M321" s="15" t="s">
        <v>2717</v>
      </c>
      <c r="N321" s="12" t="s">
        <v>3349</v>
      </c>
      <c r="O321" s="16" t="str">
        <f t="shared" si="4"/>
        <v>Ejecucion Contractual</v>
      </c>
    </row>
    <row r="322" spans="1:15" s="10" customFormat="1" ht="33.75" x14ac:dyDescent="0.25">
      <c r="A322" s="11" t="s">
        <v>873</v>
      </c>
      <c r="B322" s="12">
        <v>42782</v>
      </c>
      <c r="C322" s="12" t="s">
        <v>874</v>
      </c>
      <c r="D322" s="12" t="s">
        <v>875</v>
      </c>
      <c r="E322" s="12">
        <v>42783</v>
      </c>
      <c r="F322" s="12">
        <v>43116</v>
      </c>
      <c r="G322" s="13">
        <v>11</v>
      </c>
      <c r="H322" s="13">
        <v>0</v>
      </c>
      <c r="I322" s="14">
        <v>55000000</v>
      </c>
      <c r="J322" s="14">
        <v>0</v>
      </c>
      <c r="K322" s="12" t="s">
        <v>3876</v>
      </c>
      <c r="L322" s="12" t="s">
        <v>4231</v>
      </c>
      <c r="M322" s="15" t="s">
        <v>2718</v>
      </c>
      <c r="N322" s="12" t="s">
        <v>3350</v>
      </c>
      <c r="O322" s="16" t="str">
        <f t="shared" si="4"/>
        <v>Ejecucion Contractual</v>
      </c>
    </row>
    <row r="323" spans="1:15" s="10" customFormat="1" ht="45" x14ac:dyDescent="0.25">
      <c r="A323" s="11" t="s">
        <v>876</v>
      </c>
      <c r="B323" s="12">
        <v>42782</v>
      </c>
      <c r="C323" s="12" t="s">
        <v>877</v>
      </c>
      <c r="D323" s="12" t="s">
        <v>878</v>
      </c>
      <c r="E323" s="12">
        <v>42787</v>
      </c>
      <c r="F323" s="12">
        <v>43120</v>
      </c>
      <c r="G323" s="13">
        <v>11</v>
      </c>
      <c r="H323" s="13">
        <v>0</v>
      </c>
      <c r="I323" s="14">
        <v>66000000</v>
      </c>
      <c r="J323" s="14">
        <v>0</v>
      </c>
      <c r="K323" s="12" t="s">
        <v>3876</v>
      </c>
      <c r="L323" s="12" t="s">
        <v>4231</v>
      </c>
      <c r="M323" s="15" t="s">
        <v>2719</v>
      </c>
      <c r="N323" s="12" t="s">
        <v>3351</v>
      </c>
      <c r="O323" s="16" t="str">
        <f t="shared" si="4"/>
        <v>Ejecucion Contractual</v>
      </c>
    </row>
    <row r="324" spans="1:15" s="10" customFormat="1" ht="56.25" x14ac:dyDescent="0.25">
      <c r="A324" s="11" t="s">
        <v>879</v>
      </c>
      <c r="B324" s="12">
        <v>42782</v>
      </c>
      <c r="C324" s="12" t="s">
        <v>176</v>
      </c>
      <c r="D324" s="12" t="s">
        <v>880</v>
      </c>
      <c r="E324" s="12">
        <v>42784</v>
      </c>
      <c r="F324" s="12">
        <v>42964</v>
      </c>
      <c r="G324" s="13">
        <v>6</v>
      </c>
      <c r="H324" s="13">
        <v>0</v>
      </c>
      <c r="I324" s="14">
        <v>48000000</v>
      </c>
      <c r="J324" s="14">
        <v>0</v>
      </c>
      <c r="K324" s="12" t="s">
        <v>3876</v>
      </c>
      <c r="L324" s="12" t="s">
        <v>4231</v>
      </c>
      <c r="M324" s="15" t="s">
        <v>2720</v>
      </c>
      <c r="N324" s="12" t="s">
        <v>3352</v>
      </c>
      <c r="O324" s="16" t="str">
        <f t="shared" si="4"/>
        <v>Ejecucion Contractual</v>
      </c>
    </row>
    <row r="325" spans="1:15" s="10" customFormat="1" ht="45" x14ac:dyDescent="0.25">
      <c r="A325" s="11" t="s">
        <v>881</v>
      </c>
      <c r="B325" s="12">
        <v>42782</v>
      </c>
      <c r="C325" s="12" t="s">
        <v>55</v>
      </c>
      <c r="D325" s="12" t="s">
        <v>882</v>
      </c>
      <c r="E325" s="12">
        <v>42784</v>
      </c>
      <c r="F325" s="12">
        <v>42964</v>
      </c>
      <c r="G325" s="13">
        <v>6</v>
      </c>
      <c r="H325" s="13">
        <v>0</v>
      </c>
      <c r="I325" s="14">
        <v>51000000</v>
      </c>
      <c r="J325" s="14">
        <v>0</v>
      </c>
      <c r="K325" s="12" t="s">
        <v>3876</v>
      </c>
      <c r="L325" s="12" t="s">
        <v>4231</v>
      </c>
      <c r="M325" s="15" t="s">
        <v>2721</v>
      </c>
      <c r="N325" s="12" t="s">
        <v>3353</v>
      </c>
      <c r="O325" s="16" t="str">
        <f t="shared" si="4"/>
        <v>Ejecucion Contractual</v>
      </c>
    </row>
    <row r="326" spans="1:15" s="10" customFormat="1" ht="33.75" x14ac:dyDescent="0.25">
      <c r="A326" s="11" t="s">
        <v>883</v>
      </c>
      <c r="B326" s="12">
        <v>42782</v>
      </c>
      <c r="C326" s="12" t="s">
        <v>173</v>
      </c>
      <c r="D326" s="12" t="s">
        <v>857</v>
      </c>
      <c r="E326" s="12">
        <v>42784</v>
      </c>
      <c r="F326" s="12">
        <v>43117</v>
      </c>
      <c r="G326" s="13">
        <v>11</v>
      </c>
      <c r="H326" s="13">
        <v>0</v>
      </c>
      <c r="I326" s="14">
        <v>44000000</v>
      </c>
      <c r="J326" s="14">
        <v>0</v>
      </c>
      <c r="K326" s="12" t="s">
        <v>3876</v>
      </c>
      <c r="L326" s="12" t="s">
        <v>4231</v>
      </c>
      <c r="M326" s="15" t="s">
        <v>2722</v>
      </c>
      <c r="N326" s="12" t="s">
        <v>3354</v>
      </c>
      <c r="O326" s="16" t="str">
        <f t="shared" si="4"/>
        <v>Ejecucion Contractual</v>
      </c>
    </row>
    <row r="327" spans="1:15" s="10" customFormat="1" ht="45" x14ac:dyDescent="0.25">
      <c r="A327" s="11" t="s">
        <v>884</v>
      </c>
      <c r="B327" s="12">
        <v>42782</v>
      </c>
      <c r="C327" s="12" t="s">
        <v>172</v>
      </c>
      <c r="D327" s="12" t="s">
        <v>885</v>
      </c>
      <c r="E327" s="12">
        <v>42784</v>
      </c>
      <c r="F327" s="12">
        <v>42886</v>
      </c>
      <c r="G327" s="13">
        <v>11</v>
      </c>
      <c r="H327" s="13">
        <v>0</v>
      </c>
      <c r="I327" s="14">
        <v>66000000</v>
      </c>
      <c r="J327" s="14">
        <v>0</v>
      </c>
      <c r="K327" s="12" t="s">
        <v>3876</v>
      </c>
      <c r="L327" s="12" t="s">
        <v>4231</v>
      </c>
      <c r="M327" s="15" t="s">
        <v>2723</v>
      </c>
      <c r="N327" s="12" t="s">
        <v>3355</v>
      </c>
      <c r="O327" s="16" t="str">
        <f t="shared" ref="O327:O390" si="5">HYPERLINK(M327,"Ejecucion Contractual")</f>
        <v>Ejecucion Contractual</v>
      </c>
    </row>
    <row r="328" spans="1:15" s="10" customFormat="1" ht="45" x14ac:dyDescent="0.25">
      <c r="A328" s="11" t="s">
        <v>886</v>
      </c>
      <c r="B328" s="12">
        <v>42782</v>
      </c>
      <c r="C328" s="12" t="s">
        <v>53</v>
      </c>
      <c r="D328" s="12" t="s">
        <v>1455</v>
      </c>
      <c r="E328" s="12">
        <v>42784</v>
      </c>
      <c r="F328" s="12">
        <v>42964</v>
      </c>
      <c r="G328" s="13">
        <v>6</v>
      </c>
      <c r="H328" s="13">
        <v>0</v>
      </c>
      <c r="I328" s="14">
        <v>48000000</v>
      </c>
      <c r="J328" s="14">
        <v>0</v>
      </c>
      <c r="K328" s="12" t="s">
        <v>3876</v>
      </c>
      <c r="L328" s="12" t="s">
        <v>4231</v>
      </c>
      <c r="M328" s="15" t="s">
        <v>2724</v>
      </c>
      <c r="N328" s="12" t="s">
        <v>3356</v>
      </c>
      <c r="O328" s="16" t="str">
        <f t="shared" si="5"/>
        <v>Ejecucion Contractual</v>
      </c>
    </row>
    <row r="329" spans="1:15" s="10" customFormat="1" ht="56.25" x14ac:dyDescent="0.25">
      <c r="A329" s="11" t="s">
        <v>887</v>
      </c>
      <c r="B329" s="12">
        <v>42782</v>
      </c>
      <c r="C329" s="12" t="s">
        <v>888</v>
      </c>
      <c r="D329" s="12" t="s">
        <v>889</v>
      </c>
      <c r="E329" s="12">
        <v>42784</v>
      </c>
      <c r="F329" s="12">
        <v>43117</v>
      </c>
      <c r="G329" s="13">
        <v>11</v>
      </c>
      <c r="H329" s="13">
        <v>0</v>
      </c>
      <c r="I329" s="14">
        <v>88000000</v>
      </c>
      <c r="J329" s="14">
        <v>0</v>
      </c>
      <c r="K329" s="12" t="s">
        <v>3876</v>
      </c>
      <c r="L329" s="12" t="s">
        <v>4231</v>
      </c>
      <c r="M329" s="15" t="s">
        <v>2725</v>
      </c>
      <c r="N329" s="12" t="s">
        <v>3357</v>
      </c>
      <c r="O329" s="16" t="str">
        <f t="shared" si="5"/>
        <v>Ejecucion Contractual</v>
      </c>
    </row>
    <row r="330" spans="1:15" s="10" customFormat="1" ht="33.75" x14ac:dyDescent="0.25">
      <c r="A330" s="11" t="s">
        <v>890</v>
      </c>
      <c r="B330" s="12">
        <v>42782</v>
      </c>
      <c r="C330" s="12" t="s">
        <v>891</v>
      </c>
      <c r="D330" s="12" t="s">
        <v>892</v>
      </c>
      <c r="E330" s="12">
        <v>42783</v>
      </c>
      <c r="F330" s="12">
        <v>43116</v>
      </c>
      <c r="G330" s="13">
        <v>11</v>
      </c>
      <c r="H330" s="13">
        <v>0</v>
      </c>
      <c r="I330" s="14">
        <v>61600000</v>
      </c>
      <c r="J330" s="14">
        <v>0</v>
      </c>
      <c r="K330" s="12" t="s">
        <v>3876</v>
      </c>
      <c r="L330" s="12" t="s">
        <v>4231</v>
      </c>
      <c r="M330" s="15" t="s">
        <v>2726</v>
      </c>
      <c r="N330" s="12" t="s">
        <v>3358</v>
      </c>
      <c r="O330" s="16" t="str">
        <f t="shared" si="5"/>
        <v>Ejecucion Contractual</v>
      </c>
    </row>
    <row r="331" spans="1:15" s="10" customFormat="1" ht="33.75" x14ac:dyDescent="0.25">
      <c r="A331" s="11" t="s">
        <v>893</v>
      </c>
      <c r="B331" s="12">
        <v>42783</v>
      </c>
      <c r="C331" s="12" t="s">
        <v>163</v>
      </c>
      <c r="D331" s="12" t="s">
        <v>894</v>
      </c>
      <c r="E331" s="12">
        <v>42783</v>
      </c>
      <c r="F331" s="12">
        <v>43113</v>
      </c>
      <c r="G331" s="13">
        <v>11</v>
      </c>
      <c r="H331" s="13">
        <v>0</v>
      </c>
      <c r="I331" s="14">
        <v>28688000</v>
      </c>
      <c r="J331" s="14">
        <v>0</v>
      </c>
      <c r="K331" s="12" t="s">
        <v>3876</v>
      </c>
      <c r="L331" s="12" t="s">
        <v>4231</v>
      </c>
      <c r="M331" s="15" t="s">
        <v>2727</v>
      </c>
      <c r="N331" s="12" t="s">
        <v>3359</v>
      </c>
      <c r="O331" s="16" t="str">
        <f t="shared" si="5"/>
        <v>Ejecucion Contractual</v>
      </c>
    </row>
    <row r="332" spans="1:15" s="10" customFormat="1" ht="45" x14ac:dyDescent="0.25">
      <c r="A332" s="11" t="s">
        <v>895</v>
      </c>
      <c r="B332" s="12">
        <v>42783</v>
      </c>
      <c r="C332" s="12" t="s">
        <v>896</v>
      </c>
      <c r="D332" s="12" t="s">
        <v>897</v>
      </c>
      <c r="E332" s="12">
        <v>42784</v>
      </c>
      <c r="F332" s="12">
        <v>43117</v>
      </c>
      <c r="G332" s="13">
        <v>11</v>
      </c>
      <c r="H332" s="13">
        <v>0</v>
      </c>
      <c r="I332" s="14">
        <v>88000000</v>
      </c>
      <c r="J332" s="14">
        <v>0</v>
      </c>
      <c r="K332" s="12" t="s">
        <v>3876</v>
      </c>
      <c r="L332" s="12" t="s">
        <v>4231</v>
      </c>
      <c r="M332" s="15" t="s">
        <v>2728</v>
      </c>
      <c r="N332" s="12" t="s">
        <v>3360</v>
      </c>
      <c r="O332" s="16" t="str">
        <f t="shared" si="5"/>
        <v>Ejecucion Contractual</v>
      </c>
    </row>
    <row r="333" spans="1:15" s="10" customFormat="1" ht="33.75" x14ac:dyDescent="0.25">
      <c r="A333" s="11" t="s">
        <v>898</v>
      </c>
      <c r="B333" s="12">
        <v>42783</v>
      </c>
      <c r="C333" s="12" t="s">
        <v>899</v>
      </c>
      <c r="D333" s="12" t="s">
        <v>900</v>
      </c>
      <c r="E333" s="12">
        <v>42784</v>
      </c>
      <c r="F333" s="12">
        <v>43117</v>
      </c>
      <c r="G333" s="13">
        <v>11</v>
      </c>
      <c r="H333" s="13">
        <v>0</v>
      </c>
      <c r="I333" s="14">
        <v>33297000</v>
      </c>
      <c r="J333" s="14">
        <v>0</v>
      </c>
      <c r="K333" s="12" t="s">
        <v>3876</v>
      </c>
      <c r="L333" s="12" t="s">
        <v>4231</v>
      </c>
      <c r="M333" s="15" t="s">
        <v>2729</v>
      </c>
      <c r="N333" s="12" t="s">
        <v>3361</v>
      </c>
      <c r="O333" s="16" t="str">
        <f t="shared" si="5"/>
        <v>Ejecucion Contractual</v>
      </c>
    </row>
    <row r="334" spans="1:15" s="10" customFormat="1" ht="45" x14ac:dyDescent="0.25">
      <c r="A334" s="11" t="s">
        <v>901</v>
      </c>
      <c r="B334" s="12">
        <v>42783</v>
      </c>
      <c r="C334" s="12" t="s">
        <v>902</v>
      </c>
      <c r="D334" s="12" t="s">
        <v>903</v>
      </c>
      <c r="E334" s="12">
        <v>42789</v>
      </c>
      <c r="F334" s="12">
        <v>43122</v>
      </c>
      <c r="G334" s="13">
        <v>11</v>
      </c>
      <c r="H334" s="13">
        <v>0</v>
      </c>
      <c r="I334" s="14">
        <v>71500000</v>
      </c>
      <c r="J334" s="14">
        <v>0</v>
      </c>
      <c r="K334" s="12" t="s">
        <v>3876</v>
      </c>
      <c r="L334" s="12" t="s">
        <v>4231</v>
      </c>
      <c r="M334" s="15" t="s">
        <v>2730</v>
      </c>
      <c r="N334" s="12" t="s">
        <v>3362</v>
      </c>
      <c r="O334" s="16" t="str">
        <f t="shared" si="5"/>
        <v>Ejecucion Contractual</v>
      </c>
    </row>
    <row r="335" spans="1:15" s="10" customFormat="1" ht="45" x14ac:dyDescent="0.25">
      <c r="A335" s="11" t="s">
        <v>904</v>
      </c>
      <c r="B335" s="12">
        <v>42783</v>
      </c>
      <c r="C335" s="12" t="s">
        <v>905</v>
      </c>
      <c r="D335" s="12" t="s">
        <v>1456</v>
      </c>
      <c r="E335" s="12">
        <v>42787</v>
      </c>
      <c r="F335" s="12">
        <v>43120</v>
      </c>
      <c r="G335" s="13">
        <v>11</v>
      </c>
      <c r="H335" s="13">
        <v>0</v>
      </c>
      <c r="I335" s="14">
        <v>55000000</v>
      </c>
      <c r="J335" s="14">
        <v>0</v>
      </c>
      <c r="K335" s="12" t="s">
        <v>3876</v>
      </c>
      <c r="L335" s="12" t="s">
        <v>4231</v>
      </c>
      <c r="M335" s="15" t="s">
        <v>2731</v>
      </c>
      <c r="N335" s="12" t="s">
        <v>3363</v>
      </c>
      <c r="O335" s="16" t="str">
        <f t="shared" si="5"/>
        <v>Ejecucion Contractual</v>
      </c>
    </row>
    <row r="336" spans="1:15" s="10" customFormat="1" ht="33.75" x14ac:dyDescent="0.25">
      <c r="A336" s="11" t="s">
        <v>906</v>
      </c>
      <c r="B336" s="12">
        <v>42783</v>
      </c>
      <c r="C336" s="12" t="s">
        <v>907</v>
      </c>
      <c r="D336" s="12" t="s">
        <v>908</v>
      </c>
      <c r="E336" s="12">
        <v>42784</v>
      </c>
      <c r="F336" s="12">
        <v>43117</v>
      </c>
      <c r="G336" s="13">
        <v>11</v>
      </c>
      <c r="H336" s="13">
        <v>0</v>
      </c>
      <c r="I336" s="14">
        <v>63800000</v>
      </c>
      <c r="J336" s="14">
        <v>0</v>
      </c>
      <c r="K336" s="12" t="s">
        <v>3876</v>
      </c>
      <c r="L336" s="12" t="s">
        <v>4231</v>
      </c>
      <c r="M336" s="15" t="s">
        <v>2732</v>
      </c>
      <c r="N336" s="12" t="s">
        <v>3364</v>
      </c>
      <c r="O336" s="16" t="str">
        <f t="shared" si="5"/>
        <v>Ejecucion Contractual</v>
      </c>
    </row>
    <row r="337" spans="1:15" s="10" customFormat="1" ht="33.75" x14ac:dyDescent="0.25">
      <c r="A337" s="11" t="s">
        <v>909</v>
      </c>
      <c r="B337" s="12">
        <v>42783</v>
      </c>
      <c r="C337" s="12" t="s">
        <v>20</v>
      </c>
      <c r="D337" s="12" t="s">
        <v>460</v>
      </c>
      <c r="E337" s="12">
        <v>42784</v>
      </c>
      <c r="F337" s="12">
        <v>43101</v>
      </c>
      <c r="G337" s="13">
        <v>10.5</v>
      </c>
      <c r="H337" s="13">
        <v>0</v>
      </c>
      <c r="I337" s="14">
        <v>21000000</v>
      </c>
      <c r="J337" s="14">
        <v>0</v>
      </c>
      <c r="K337" s="12" t="s">
        <v>3876</v>
      </c>
      <c r="L337" s="12" t="s">
        <v>4231</v>
      </c>
      <c r="M337" s="15" t="s">
        <v>2733</v>
      </c>
      <c r="N337" s="12" t="s">
        <v>3365</v>
      </c>
      <c r="O337" s="16" t="str">
        <f t="shared" si="5"/>
        <v>Ejecucion Contractual</v>
      </c>
    </row>
    <row r="338" spans="1:15" s="10" customFormat="1" ht="33.75" x14ac:dyDescent="0.25">
      <c r="A338" s="11" t="s">
        <v>910</v>
      </c>
      <c r="B338" s="12">
        <v>42783</v>
      </c>
      <c r="C338" s="12" t="s">
        <v>35</v>
      </c>
      <c r="D338" s="12" t="s">
        <v>911</v>
      </c>
      <c r="E338" s="12">
        <v>42784</v>
      </c>
      <c r="F338" s="12">
        <v>43101</v>
      </c>
      <c r="G338" s="13">
        <v>10.5</v>
      </c>
      <c r="H338" s="13">
        <v>0</v>
      </c>
      <c r="I338" s="14">
        <v>78750000</v>
      </c>
      <c r="J338" s="14">
        <v>0</v>
      </c>
      <c r="K338" s="12" t="s">
        <v>3876</v>
      </c>
      <c r="L338" s="12" t="s">
        <v>4231</v>
      </c>
      <c r="M338" s="15" t="s">
        <v>2734</v>
      </c>
      <c r="N338" s="12" t="s">
        <v>3366</v>
      </c>
      <c r="O338" s="16" t="str">
        <f t="shared" si="5"/>
        <v>Ejecucion Contractual</v>
      </c>
    </row>
    <row r="339" spans="1:15" s="10" customFormat="1" ht="33.75" x14ac:dyDescent="0.25">
      <c r="A339" s="11" t="s">
        <v>912</v>
      </c>
      <c r="B339" s="12">
        <v>42783</v>
      </c>
      <c r="C339" s="12" t="s">
        <v>913</v>
      </c>
      <c r="D339" s="12" t="s">
        <v>914</v>
      </c>
      <c r="E339" s="12">
        <v>42784</v>
      </c>
      <c r="F339" s="12">
        <v>43101</v>
      </c>
      <c r="G339" s="13">
        <v>10.5</v>
      </c>
      <c r="H339" s="13">
        <v>0</v>
      </c>
      <c r="I339" s="14">
        <v>57750000</v>
      </c>
      <c r="J339" s="14">
        <v>0</v>
      </c>
      <c r="K339" s="12" t="s">
        <v>3876</v>
      </c>
      <c r="L339" s="12" t="s">
        <v>4231</v>
      </c>
      <c r="M339" s="15" t="s">
        <v>2735</v>
      </c>
      <c r="N339" s="12" t="s">
        <v>3367</v>
      </c>
      <c r="O339" s="16" t="str">
        <f t="shared" si="5"/>
        <v>Ejecucion Contractual</v>
      </c>
    </row>
    <row r="340" spans="1:15" s="10" customFormat="1" ht="33.75" x14ac:dyDescent="0.25">
      <c r="A340" s="11" t="s">
        <v>915</v>
      </c>
      <c r="B340" s="12">
        <v>42783</v>
      </c>
      <c r="C340" s="12" t="s">
        <v>916</v>
      </c>
      <c r="D340" s="12" t="s">
        <v>917</v>
      </c>
      <c r="E340" s="12">
        <v>42784</v>
      </c>
      <c r="F340" s="12">
        <v>43117</v>
      </c>
      <c r="G340" s="13">
        <v>11</v>
      </c>
      <c r="H340" s="13">
        <v>0</v>
      </c>
      <c r="I340" s="14">
        <v>77000000</v>
      </c>
      <c r="J340" s="14">
        <v>0</v>
      </c>
      <c r="K340" s="12" t="s">
        <v>3876</v>
      </c>
      <c r="L340" s="12" t="s">
        <v>4231</v>
      </c>
      <c r="M340" s="15" t="s">
        <v>2736</v>
      </c>
      <c r="N340" s="12" t="s">
        <v>3368</v>
      </c>
      <c r="O340" s="16" t="str">
        <f t="shared" si="5"/>
        <v>Ejecucion Contractual</v>
      </c>
    </row>
    <row r="341" spans="1:15" s="10" customFormat="1" ht="33.75" x14ac:dyDescent="0.25">
      <c r="A341" s="11" t="s">
        <v>918</v>
      </c>
      <c r="B341" s="12">
        <v>42783</v>
      </c>
      <c r="C341" s="12" t="s">
        <v>919</v>
      </c>
      <c r="D341" s="12" t="s">
        <v>920</v>
      </c>
      <c r="E341" s="12">
        <v>42784</v>
      </c>
      <c r="F341" s="12">
        <v>43117</v>
      </c>
      <c r="G341" s="13">
        <v>11</v>
      </c>
      <c r="H341" s="13">
        <v>0</v>
      </c>
      <c r="I341" s="14">
        <v>33297000</v>
      </c>
      <c r="J341" s="14">
        <v>0</v>
      </c>
      <c r="K341" s="12" t="s">
        <v>3876</v>
      </c>
      <c r="L341" s="12" t="s">
        <v>4231</v>
      </c>
      <c r="M341" s="15" t="s">
        <v>2737</v>
      </c>
      <c r="N341" s="12" t="s">
        <v>3369</v>
      </c>
      <c r="O341" s="16" t="str">
        <f t="shared" si="5"/>
        <v>Ejecucion Contractual</v>
      </c>
    </row>
    <row r="342" spans="1:15" s="10" customFormat="1" ht="33.75" x14ac:dyDescent="0.25">
      <c r="A342" s="11" t="s">
        <v>921</v>
      </c>
      <c r="B342" s="12">
        <v>42783</v>
      </c>
      <c r="C342" s="12" t="s">
        <v>922</v>
      </c>
      <c r="D342" s="12" t="s">
        <v>923</v>
      </c>
      <c r="E342" s="12">
        <v>42784</v>
      </c>
      <c r="F342" s="12">
        <v>43117</v>
      </c>
      <c r="G342" s="13">
        <v>11</v>
      </c>
      <c r="H342" s="13">
        <v>0</v>
      </c>
      <c r="I342" s="14">
        <v>66000000</v>
      </c>
      <c r="J342" s="14">
        <v>0</v>
      </c>
      <c r="K342" s="12" t="s">
        <v>3876</v>
      </c>
      <c r="L342" s="12" t="s">
        <v>4231</v>
      </c>
      <c r="M342" s="15" t="s">
        <v>2738</v>
      </c>
      <c r="N342" s="12" t="s">
        <v>3370</v>
      </c>
      <c r="O342" s="16" t="str">
        <f t="shared" si="5"/>
        <v>Ejecucion Contractual</v>
      </c>
    </row>
    <row r="343" spans="1:15" s="10" customFormat="1" ht="33.75" x14ac:dyDescent="0.25">
      <c r="A343" s="11" t="s">
        <v>924</v>
      </c>
      <c r="B343" s="12">
        <v>42783</v>
      </c>
      <c r="C343" s="12" t="s">
        <v>925</v>
      </c>
      <c r="D343" s="12" t="s">
        <v>926</v>
      </c>
      <c r="E343" s="12">
        <v>42783</v>
      </c>
      <c r="F343" s="12">
        <v>43024</v>
      </c>
      <c r="G343" s="13">
        <v>8</v>
      </c>
      <c r="H343" s="13">
        <v>0</v>
      </c>
      <c r="I343" s="14">
        <v>72800000</v>
      </c>
      <c r="J343" s="14">
        <v>0</v>
      </c>
      <c r="K343" s="12" t="s">
        <v>3876</v>
      </c>
      <c r="L343" s="12" t="s">
        <v>4231</v>
      </c>
      <c r="M343" s="15" t="s">
        <v>2739</v>
      </c>
      <c r="N343" s="12" t="s">
        <v>3371</v>
      </c>
      <c r="O343" s="16" t="str">
        <f t="shared" si="5"/>
        <v>Ejecucion Contractual</v>
      </c>
    </row>
    <row r="344" spans="1:15" s="10" customFormat="1" ht="45" x14ac:dyDescent="0.25">
      <c r="A344" s="11" t="s">
        <v>927</v>
      </c>
      <c r="B344" s="12">
        <v>42783</v>
      </c>
      <c r="C344" s="12" t="s">
        <v>52</v>
      </c>
      <c r="D344" s="12" t="s">
        <v>1457</v>
      </c>
      <c r="E344" s="12">
        <v>42784</v>
      </c>
      <c r="F344" s="12">
        <v>43117</v>
      </c>
      <c r="G344" s="13">
        <v>11</v>
      </c>
      <c r="H344" s="13">
        <v>0</v>
      </c>
      <c r="I344" s="14">
        <v>77000000</v>
      </c>
      <c r="J344" s="14">
        <v>0</v>
      </c>
      <c r="K344" s="12" t="s">
        <v>3876</v>
      </c>
      <c r="L344" s="12" t="s">
        <v>4231</v>
      </c>
      <c r="M344" s="15" t="s">
        <v>2740</v>
      </c>
      <c r="N344" s="12" t="s">
        <v>3372</v>
      </c>
      <c r="O344" s="16" t="str">
        <f t="shared" si="5"/>
        <v>Ejecucion Contractual</v>
      </c>
    </row>
    <row r="345" spans="1:15" s="10" customFormat="1" ht="33.75" x14ac:dyDescent="0.25">
      <c r="A345" s="11" t="s">
        <v>928</v>
      </c>
      <c r="B345" s="12">
        <v>42783</v>
      </c>
      <c r="C345" s="12" t="s">
        <v>100</v>
      </c>
      <c r="D345" s="12" t="s">
        <v>460</v>
      </c>
      <c r="E345" s="12">
        <v>42784</v>
      </c>
      <c r="F345" s="12">
        <v>43101</v>
      </c>
      <c r="G345" s="13">
        <v>10.5</v>
      </c>
      <c r="H345" s="13">
        <v>0</v>
      </c>
      <c r="I345" s="14">
        <v>21000000</v>
      </c>
      <c r="J345" s="14">
        <v>0</v>
      </c>
      <c r="K345" s="12" t="s">
        <v>3876</v>
      </c>
      <c r="L345" s="12" t="s">
        <v>4231</v>
      </c>
      <c r="M345" s="15" t="s">
        <v>2741</v>
      </c>
      <c r="N345" s="12" t="s">
        <v>3373</v>
      </c>
      <c r="O345" s="16" t="str">
        <f t="shared" si="5"/>
        <v>Ejecucion Contractual</v>
      </c>
    </row>
    <row r="346" spans="1:15" s="10" customFormat="1" ht="33.75" x14ac:dyDescent="0.25">
      <c r="A346" s="11" t="s">
        <v>929</v>
      </c>
      <c r="B346" s="12">
        <v>42783</v>
      </c>
      <c r="C346" s="12" t="s">
        <v>83</v>
      </c>
      <c r="D346" s="12" t="s">
        <v>930</v>
      </c>
      <c r="E346" s="12">
        <v>42784</v>
      </c>
      <c r="F346" s="12">
        <v>43117</v>
      </c>
      <c r="G346" s="13">
        <v>11</v>
      </c>
      <c r="H346" s="13">
        <v>0</v>
      </c>
      <c r="I346" s="14">
        <v>22000000</v>
      </c>
      <c r="J346" s="14">
        <v>0</v>
      </c>
      <c r="K346" s="12" t="s">
        <v>3876</v>
      </c>
      <c r="L346" s="12" t="s">
        <v>4231</v>
      </c>
      <c r="M346" s="15" t="s">
        <v>2742</v>
      </c>
      <c r="N346" s="12" t="s">
        <v>3374</v>
      </c>
      <c r="O346" s="16" t="str">
        <f t="shared" si="5"/>
        <v>Ejecucion Contractual</v>
      </c>
    </row>
    <row r="347" spans="1:15" s="10" customFormat="1" ht="45" x14ac:dyDescent="0.25">
      <c r="A347" s="11" t="s">
        <v>931</v>
      </c>
      <c r="B347" s="12">
        <v>42783</v>
      </c>
      <c r="C347" s="12" t="s">
        <v>175</v>
      </c>
      <c r="D347" s="12" t="s">
        <v>897</v>
      </c>
      <c r="E347" s="12">
        <v>42784</v>
      </c>
      <c r="F347" s="12">
        <v>43117</v>
      </c>
      <c r="G347" s="13">
        <v>11</v>
      </c>
      <c r="H347" s="13">
        <v>0</v>
      </c>
      <c r="I347" s="14">
        <v>88000000</v>
      </c>
      <c r="J347" s="14">
        <v>0</v>
      </c>
      <c r="K347" s="12" t="s">
        <v>3876</v>
      </c>
      <c r="L347" s="12" t="s">
        <v>4231</v>
      </c>
      <c r="M347" s="15" t="s">
        <v>2743</v>
      </c>
      <c r="N347" s="12" t="s">
        <v>3375</v>
      </c>
      <c r="O347" s="16" t="str">
        <f t="shared" si="5"/>
        <v>Ejecucion Contractual</v>
      </c>
    </row>
    <row r="348" spans="1:15" s="10" customFormat="1" ht="33.75" x14ac:dyDescent="0.25">
      <c r="A348" s="11" t="s">
        <v>932</v>
      </c>
      <c r="B348" s="12">
        <v>42783</v>
      </c>
      <c r="C348" s="12" t="s">
        <v>933</v>
      </c>
      <c r="D348" s="12" t="s">
        <v>934</v>
      </c>
      <c r="E348" s="12">
        <v>42786</v>
      </c>
      <c r="F348" s="12">
        <v>43103</v>
      </c>
      <c r="G348" s="13">
        <v>10.5</v>
      </c>
      <c r="H348" s="13">
        <v>0</v>
      </c>
      <c r="I348" s="14">
        <v>42000000</v>
      </c>
      <c r="J348" s="14">
        <v>0</v>
      </c>
      <c r="K348" s="12" t="s">
        <v>3876</v>
      </c>
      <c r="L348" s="12" t="s">
        <v>4231</v>
      </c>
      <c r="M348" s="15" t="s">
        <v>2744</v>
      </c>
      <c r="N348" s="12" t="s">
        <v>3376</v>
      </c>
      <c r="O348" s="16" t="str">
        <f t="shared" si="5"/>
        <v>Ejecucion Contractual</v>
      </c>
    </row>
    <row r="349" spans="1:15" s="10" customFormat="1" ht="33.75" x14ac:dyDescent="0.25">
      <c r="A349" s="11" t="s">
        <v>935</v>
      </c>
      <c r="B349" s="12">
        <v>42783</v>
      </c>
      <c r="C349" s="12" t="s">
        <v>936</v>
      </c>
      <c r="D349" s="12" t="s">
        <v>460</v>
      </c>
      <c r="E349" s="12">
        <v>42787</v>
      </c>
      <c r="F349" s="12">
        <v>43104</v>
      </c>
      <c r="G349" s="13">
        <v>10.5</v>
      </c>
      <c r="H349" s="13">
        <v>0</v>
      </c>
      <c r="I349" s="14">
        <v>21000000</v>
      </c>
      <c r="J349" s="14">
        <v>0</v>
      </c>
      <c r="K349" s="12" t="s">
        <v>3876</v>
      </c>
      <c r="L349" s="12" t="s">
        <v>4231</v>
      </c>
      <c r="M349" s="15" t="s">
        <v>2745</v>
      </c>
      <c r="N349" s="12" t="s">
        <v>3377</v>
      </c>
      <c r="O349" s="16" t="str">
        <f t="shared" si="5"/>
        <v>Ejecucion Contractual</v>
      </c>
    </row>
    <row r="350" spans="1:15" s="10" customFormat="1" ht="56.25" x14ac:dyDescent="0.25">
      <c r="A350" s="11" t="s">
        <v>937</v>
      </c>
      <c r="B350" s="12">
        <v>42783</v>
      </c>
      <c r="C350" s="12" t="s">
        <v>938</v>
      </c>
      <c r="D350" s="12" t="s">
        <v>939</v>
      </c>
      <c r="E350" s="12">
        <v>42784</v>
      </c>
      <c r="F350" s="12">
        <v>43100</v>
      </c>
      <c r="G350" s="13">
        <v>7</v>
      </c>
      <c r="H350" s="13">
        <v>105</v>
      </c>
      <c r="I350" s="14">
        <v>35000000</v>
      </c>
      <c r="J350" s="14">
        <v>17500000</v>
      </c>
      <c r="K350" s="12" t="s">
        <v>3876</v>
      </c>
      <c r="L350" s="12" t="s">
        <v>4231</v>
      </c>
      <c r="M350" s="15" t="s">
        <v>2746</v>
      </c>
      <c r="N350" s="12" t="s">
        <v>3378</v>
      </c>
      <c r="O350" s="16" t="str">
        <f t="shared" si="5"/>
        <v>Ejecucion Contractual</v>
      </c>
    </row>
    <row r="351" spans="1:15" s="10" customFormat="1" ht="56.25" x14ac:dyDescent="0.25">
      <c r="A351" s="11" t="s">
        <v>940</v>
      </c>
      <c r="B351" s="12">
        <v>42783</v>
      </c>
      <c r="C351" s="12" t="s">
        <v>941</v>
      </c>
      <c r="D351" s="12" t="s">
        <v>942</v>
      </c>
      <c r="E351" s="12">
        <v>42787</v>
      </c>
      <c r="F351" s="12">
        <v>43120</v>
      </c>
      <c r="G351" s="13">
        <v>11</v>
      </c>
      <c r="H351" s="13">
        <v>0</v>
      </c>
      <c r="I351" s="14">
        <v>17600000</v>
      </c>
      <c r="J351" s="14">
        <v>0</v>
      </c>
      <c r="K351" s="12" t="s">
        <v>3876</v>
      </c>
      <c r="L351" s="12" t="s">
        <v>4231</v>
      </c>
      <c r="M351" s="15" t="s">
        <v>2747</v>
      </c>
      <c r="N351" s="12" t="s">
        <v>3379</v>
      </c>
      <c r="O351" s="16" t="str">
        <f t="shared" si="5"/>
        <v>Ejecucion Contractual</v>
      </c>
    </row>
    <row r="352" spans="1:15" s="10" customFormat="1" ht="56.25" x14ac:dyDescent="0.25">
      <c r="A352" s="11" t="s">
        <v>943</v>
      </c>
      <c r="B352" s="12">
        <v>42783</v>
      </c>
      <c r="C352" s="12" t="s">
        <v>944</v>
      </c>
      <c r="D352" s="12" t="s">
        <v>942</v>
      </c>
      <c r="E352" s="12">
        <v>42787</v>
      </c>
      <c r="F352" s="12">
        <v>43008</v>
      </c>
      <c r="G352" s="13">
        <v>11</v>
      </c>
      <c r="H352" s="13">
        <v>0</v>
      </c>
      <c r="I352" s="14">
        <v>17600000</v>
      </c>
      <c r="J352" s="14">
        <v>0</v>
      </c>
      <c r="K352" s="12" t="s">
        <v>3876</v>
      </c>
      <c r="L352" s="12" t="s">
        <v>4231</v>
      </c>
      <c r="M352" s="15" t="s">
        <v>2748</v>
      </c>
      <c r="N352" s="12" t="s">
        <v>3380</v>
      </c>
      <c r="O352" s="16" t="str">
        <f t="shared" si="5"/>
        <v>Ejecucion Contractual</v>
      </c>
    </row>
    <row r="353" spans="1:15" s="10" customFormat="1" ht="33.75" x14ac:dyDescent="0.25">
      <c r="A353" s="11" t="s">
        <v>945</v>
      </c>
      <c r="B353" s="12">
        <v>42783</v>
      </c>
      <c r="C353" s="12" t="s">
        <v>946</v>
      </c>
      <c r="D353" s="12" t="s">
        <v>460</v>
      </c>
      <c r="E353" s="12">
        <v>42783</v>
      </c>
      <c r="F353" s="12">
        <v>43100</v>
      </c>
      <c r="G353" s="13">
        <v>10.5</v>
      </c>
      <c r="H353" s="13">
        <v>0</v>
      </c>
      <c r="I353" s="14">
        <v>21000000</v>
      </c>
      <c r="J353" s="14">
        <v>0</v>
      </c>
      <c r="K353" s="12" t="s">
        <v>3876</v>
      </c>
      <c r="L353" s="12" t="s">
        <v>4231</v>
      </c>
      <c r="M353" s="15" t="s">
        <v>2749</v>
      </c>
      <c r="N353" s="12" t="s">
        <v>3381</v>
      </c>
      <c r="O353" s="16" t="str">
        <f t="shared" si="5"/>
        <v>Ejecucion Contractual</v>
      </c>
    </row>
    <row r="354" spans="1:15" s="10" customFormat="1" ht="33.75" x14ac:dyDescent="0.25">
      <c r="A354" s="11" t="s">
        <v>947</v>
      </c>
      <c r="B354" s="12">
        <v>42783</v>
      </c>
      <c r="C354" s="12" t="s">
        <v>948</v>
      </c>
      <c r="D354" s="12" t="s">
        <v>949</v>
      </c>
      <c r="E354" s="12">
        <v>42787</v>
      </c>
      <c r="F354" s="12">
        <v>43120</v>
      </c>
      <c r="G354" s="13">
        <v>11</v>
      </c>
      <c r="H354" s="13">
        <v>0</v>
      </c>
      <c r="I354" s="14">
        <v>55000000</v>
      </c>
      <c r="J354" s="14">
        <v>0</v>
      </c>
      <c r="K354" s="12" t="s">
        <v>3876</v>
      </c>
      <c r="L354" s="12" t="s">
        <v>4231</v>
      </c>
      <c r="M354" s="15" t="s">
        <v>2750</v>
      </c>
      <c r="N354" s="12" t="s">
        <v>3382</v>
      </c>
      <c r="O354" s="16" t="str">
        <f t="shared" si="5"/>
        <v>Ejecucion Contractual</v>
      </c>
    </row>
    <row r="355" spans="1:15" s="10" customFormat="1" ht="67.5" x14ac:dyDescent="0.25">
      <c r="A355" s="11" t="s">
        <v>950</v>
      </c>
      <c r="B355" s="12">
        <v>42783</v>
      </c>
      <c r="C355" s="12" t="s">
        <v>951</v>
      </c>
      <c r="D355" s="12" t="s">
        <v>952</v>
      </c>
      <c r="E355" s="12">
        <v>42783</v>
      </c>
      <c r="F355" s="12">
        <v>42810</v>
      </c>
      <c r="G355" s="13">
        <v>1</v>
      </c>
      <c r="H355" s="13">
        <v>0</v>
      </c>
      <c r="I355" s="14">
        <v>0</v>
      </c>
      <c r="J355" s="14">
        <v>0</v>
      </c>
      <c r="K355" s="12" t="s">
        <v>3876</v>
      </c>
      <c r="L355" s="12" t="s">
        <v>4231</v>
      </c>
      <c r="M355" s="15" t="s">
        <v>2751</v>
      </c>
      <c r="N355" s="12" t="s">
        <v>3383</v>
      </c>
      <c r="O355" s="16" t="str">
        <f t="shared" si="5"/>
        <v>Ejecucion Contractual</v>
      </c>
    </row>
    <row r="356" spans="1:15" s="10" customFormat="1" ht="45" x14ac:dyDescent="0.25">
      <c r="A356" s="11" t="s">
        <v>953</v>
      </c>
      <c r="B356" s="12">
        <v>42786</v>
      </c>
      <c r="C356" s="12" t="s">
        <v>75</v>
      </c>
      <c r="D356" s="12" t="s">
        <v>954</v>
      </c>
      <c r="E356" s="12">
        <v>42787</v>
      </c>
      <c r="F356" s="12">
        <v>43120</v>
      </c>
      <c r="G356" s="13">
        <v>11</v>
      </c>
      <c r="H356" s="13">
        <v>0</v>
      </c>
      <c r="I356" s="14">
        <v>51700000</v>
      </c>
      <c r="J356" s="14">
        <v>0</v>
      </c>
      <c r="K356" s="12" t="s">
        <v>3876</v>
      </c>
      <c r="L356" s="12" t="s">
        <v>4231</v>
      </c>
      <c r="M356" s="15" t="s">
        <v>2752</v>
      </c>
      <c r="N356" s="12" t="s">
        <v>3384</v>
      </c>
      <c r="O356" s="16" t="str">
        <f t="shared" si="5"/>
        <v>Ejecucion Contractual</v>
      </c>
    </row>
    <row r="357" spans="1:15" s="10" customFormat="1" ht="33.75" x14ac:dyDescent="0.25">
      <c r="A357" s="11" t="s">
        <v>955</v>
      </c>
      <c r="B357" s="12">
        <v>42786</v>
      </c>
      <c r="C357" s="12" t="s">
        <v>956</v>
      </c>
      <c r="D357" s="12" t="s">
        <v>957</v>
      </c>
      <c r="E357" s="12">
        <v>42787</v>
      </c>
      <c r="F357" s="12">
        <v>42867</v>
      </c>
      <c r="G357" s="13">
        <v>11</v>
      </c>
      <c r="H357" s="13">
        <v>0</v>
      </c>
      <c r="I357" s="14">
        <v>32395000</v>
      </c>
      <c r="J357" s="14">
        <v>0</v>
      </c>
      <c r="K357" s="12" t="s">
        <v>3876</v>
      </c>
      <c r="L357" s="12" t="s">
        <v>4231</v>
      </c>
      <c r="M357" s="15" t="s">
        <v>2753</v>
      </c>
      <c r="N357" s="12" t="s">
        <v>3385</v>
      </c>
      <c r="O357" s="16" t="str">
        <f t="shared" si="5"/>
        <v>Ejecucion Contractual</v>
      </c>
    </row>
    <row r="358" spans="1:15" s="10" customFormat="1" ht="33.75" x14ac:dyDescent="0.25">
      <c r="A358" s="11" t="s">
        <v>958</v>
      </c>
      <c r="B358" s="12">
        <v>42786</v>
      </c>
      <c r="C358" s="12" t="s">
        <v>959</v>
      </c>
      <c r="D358" s="12" t="s">
        <v>960</v>
      </c>
      <c r="E358" s="12">
        <v>42787</v>
      </c>
      <c r="F358" s="12">
        <v>43120</v>
      </c>
      <c r="G358" s="13">
        <v>11</v>
      </c>
      <c r="H358" s="13">
        <v>0</v>
      </c>
      <c r="I358" s="14">
        <v>49500000</v>
      </c>
      <c r="J358" s="14">
        <v>0</v>
      </c>
      <c r="K358" s="12" t="s">
        <v>3876</v>
      </c>
      <c r="L358" s="12" t="s">
        <v>4231</v>
      </c>
      <c r="M358" s="15" t="s">
        <v>2754</v>
      </c>
      <c r="N358" s="12" t="s">
        <v>3386</v>
      </c>
      <c r="O358" s="16" t="str">
        <f t="shared" si="5"/>
        <v>Ejecucion Contractual</v>
      </c>
    </row>
    <row r="359" spans="1:15" s="10" customFormat="1" ht="33.75" x14ac:dyDescent="0.25">
      <c r="A359" s="11" t="s">
        <v>961</v>
      </c>
      <c r="B359" s="12">
        <v>42786</v>
      </c>
      <c r="C359" s="12" t="s">
        <v>962</v>
      </c>
      <c r="D359" s="12" t="s">
        <v>963</v>
      </c>
      <c r="E359" s="12">
        <v>42791</v>
      </c>
      <c r="F359" s="12">
        <v>43124</v>
      </c>
      <c r="G359" s="13">
        <v>11</v>
      </c>
      <c r="H359" s="13">
        <v>0</v>
      </c>
      <c r="I359" s="14">
        <v>79200000</v>
      </c>
      <c r="J359" s="14">
        <v>0</v>
      </c>
      <c r="K359" s="12" t="s">
        <v>3876</v>
      </c>
      <c r="L359" s="12" t="s">
        <v>4231</v>
      </c>
      <c r="M359" s="15" t="s">
        <v>2755</v>
      </c>
      <c r="N359" s="12" t="s">
        <v>3387</v>
      </c>
      <c r="O359" s="16" t="str">
        <f t="shared" si="5"/>
        <v>Ejecucion Contractual</v>
      </c>
    </row>
    <row r="360" spans="1:15" s="10" customFormat="1" ht="33.75" x14ac:dyDescent="0.25">
      <c r="A360" s="11" t="s">
        <v>964</v>
      </c>
      <c r="B360" s="12">
        <v>42786</v>
      </c>
      <c r="C360" s="12" t="s">
        <v>96</v>
      </c>
      <c r="D360" s="12" t="s">
        <v>487</v>
      </c>
      <c r="E360" s="12">
        <v>42787</v>
      </c>
      <c r="F360" s="12">
        <v>42886</v>
      </c>
      <c r="G360" s="13">
        <v>11</v>
      </c>
      <c r="H360" s="13">
        <v>0</v>
      </c>
      <c r="I360" s="14">
        <v>49500000</v>
      </c>
      <c r="J360" s="14">
        <v>0</v>
      </c>
      <c r="K360" s="12" t="s">
        <v>3876</v>
      </c>
      <c r="L360" s="12" t="s">
        <v>4231</v>
      </c>
      <c r="M360" s="15" t="s">
        <v>2756</v>
      </c>
      <c r="N360" s="12" t="s">
        <v>3388</v>
      </c>
      <c r="O360" s="16" t="str">
        <f t="shared" si="5"/>
        <v>Ejecucion Contractual</v>
      </c>
    </row>
    <row r="361" spans="1:15" ht="33.75" x14ac:dyDescent="0.25">
      <c r="A361" s="11" t="s">
        <v>965</v>
      </c>
      <c r="B361" s="12">
        <v>42786</v>
      </c>
      <c r="C361" s="12" t="s">
        <v>31</v>
      </c>
      <c r="D361" s="12" t="s">
        <v>966</v>
      </c>
      <c r="E361" s="12">
        <v>42788</v>
      </c>
      <c r="F361" s="12">
        <v>43101</v>
      </c>
      <c r="G361" s="13">
        <v>11</v>
      </c>
      <c r="H361" s="13">
        <v>0</v>
      </c>
      <c r="I361" s="14">
        <v>110000000</v>
      </c>
      <c r="J361" s="14">
        <v>0</v>
      </c>
      <c r="K361" s="12" t="s">
        <v>3876</v>
      </c>
      <c r="L361" s="12" t="s">
        <v>4231</v>
      </c>
      <c r="M361" s="15" t="s">
        <v>2757</v>
      </c>
      <c r="N361" s="12" t="s">
        <v>3389</v>
      </c>
      <c r="O361" s="16" t="str">
        <f t="shared" si="5"/>
        <v>Ejecucion Contractual</v>
      </c>
    </row>
    <row r="362" spans="1:15" ht="33.75" x14ac:dyDescent="0.25">
      <c r="A362" s="11" t="s">
        <v>967</v>
      </c>
      <c r="B362" s="12">
        <v>42787</v>
      </c>
      <c r="C362" s="12" t="s">
        <v>153</v>
      </c>
      <c r="D362" s="12" t="s">
        <v>154</v>
      </c>
      <c r="E362" s="12">
        <v>42788</v>
      </c>
      <c r="F362" s="12">
        <v>43121</v>
      </c>
      <c r="G362" s="13">
        <v>11</v>
      </c>
      <c r="H362" s="13">
        <v>0</v>
      </c>
      <c r="I362" s="14">
        <v>27863000</v>
      </c>
      <c r="J362" s="14">
        <v>0</v>
      </c>
      <c r="K362" s="12" t="s">
        <v>3876</v>
      </c>
      <c r="L362" s="12" t="s">
        <v>4231</v>
      </c>
      <c r="M362" s="15" t="s">
        <v>2758</v>
      </c>
      <c r="N362" s="12" t="s">
        <v>3390</v>
      </c>
      <c r="O362" s="16" t="str">
        <f t="shared" si="5"/>
        <v>Ejecucion Contractual</v>
      </c>
    </row>
    <row r="363" spans="1:15" ht="45" x14ac:dyDescent="0.25">
      <c r="A363" s="11" t="s">
        <v>968</v>
      </c>
      <c r="B363" s="12">
        <v>42787</v>
      </c>
      <c r="C363" s="12" t="s">
        <v>42</v>
      </c>
      <c r="D363" s="12" t="s">
        <v>969</v>
      </c>
      <c r="E363" s="12">
        <v>42788</v>
      </c>
      <c r="F363" s="12">
        <v>43105</v>
      </c>
      <c r="G363" s="13">
        <v>10.5</v>
      </c>
      <c r="H363" s="13">
        <v>0</v>
      </c>
      <c r="I363" s="14">
        <v>49791000</v>
      </c>
      <c r="J363" s="14">
        <v>0</v>
      </c>
      <c r="K363" s="12" t="s">
        <v>3876</v>
      </c>
      <c r="L363" s="12" t="s">
        <v>4231</v>
      </c>
      <c r="M363" s="15" t="s">
        <v>2759</v>
      </c>
      <c r="N363" s="12" t="s">
        <v>3391</v>
      </c>
      <c r="O363" s="16" t="str">
        <f t="shared" si="5"/>
        <v>Ejecucion Contractual</v>
      </c>
    </row>
    <row r="364" spans="1:15" ht="45" x14ac:dyDescent="0.25">
      <c r="A364" s="11" t="s">
        <v>970</v>
      </c>
      <c r="B364" s="12">
        <v>42787</v>
      </c>
      <c r="C364" s="12" t="s">
        <v>38</v>
      </c>
      <c r="D364" s="12" t="s">
        <v>971</v>
      </c>
      <c r="E364" s="12">
        <v>42788</v>
      </c>
      <c r="F364" s="12">
        <v>43105</v>
      </c>
      <c r="G364" s="13">
        <v>10.5</v>
      </c>
      <c r="H364" s="13">
        <v>0</v>
      </c>
      <c r="I364" s="14">
        <v>57750000</v>
      </c>
      <c r="J364" s="14">
        <v>0</v>
      </c>
      <c r="K364" s="12" t="s">
        <v>3876</v>
      </c>
      <c r="L364" s="12" t="s">
        <v>4231</v>
      </c>
      <c r="M364" s="15" t="s">
        <v>2760</v>
      </c>
      <c r="N364" s="12" t="s">
        <v>3392</v>
      </c>
      <c r="O364" s="16" t="str">
        <f t="shared" si="5"/>
        <v>Ejecucion Contractual</v>
      </c>
    </row>
    <row r="365" spans="1:15" ht="45" x14ac:dyDescent="0.25">
      <c r="A365" s="11" t="s">
        <v>972</v>
      </c>
      <c r="B365" s="12">
        <v>42787</v>
      </c>
      <c r="C365" s="12" t="s">
        <v>168</v>
      </c>
      <c r="D365" s="12" t="s">
        <v>973</v>
      </c>
      <c r="E365" s="12">
        <v>42788</v>
      </c>
      <c r="F365" s="12">
        <v>43105</v>
      </c>
      <c r="G365" s="13">
        <v>10.5</v>
      </c>
      <c r="H365" s="13">
        <v>0</v>
      </c>
      <c r="I365" s="14">
        <v>78750000</v>
      </c>
      <c r="J365" s="14">
        <v>0</v>
      </c>
      <c r="K365" s="12" t="s">
        <v>3876</v>
      </c>
      <c r="L365" s="12" t="s">
        <v>4231</v>
      </c>
      <c r="M365" s="15" t="s">
        <v>2761</v>
      </c>
      <c r="N365" s="12" t="s">
        <v>3393</v>
      </c>
      <c r="O365" s="16" t="str">
        <f t="shared" si="5"/>
        <v>Ejecucion Contractual</v>
      </c>
    </row>
    <row r="366" spans="1:15" ht="45" x14ac:dyDescent="0.25">
      <c r="A366" s="11" t="s">
        <v>974</v>
      </c>
      <c r="B366" s="12">
        <v>42787</v>
      </c>
      <c r="C366" s="12" t="s">
        <v>975</v>
      </c>
      <c r="D366" s="12" t="s">
        <v>976</v>
      </c>
      <c r="E366" s="12">
        <v>42788</v>
      </c>
      <c r="F366" s="12">
        <v>43105</v>
      </c>
      <c r="G366" s="13">
        <v>10.5</v>
      </c>
      <c r="H366" s="13">
        <v>0</v>
      </c>
      <c r="I366" s="14">
        <v>57750000</v>
      </c>
      <c r="J366" s="14">
        <v>0</v>
      </c>
      <c r="K366" s="12" t="s">
        <v>3876</v>
      </c>
      <c r="L366" s="12" t="s">
        <v>4231</v>
      </c>
      <c r="M366" s="15" t="s">
        <v>2762</v>
      </c>
      <c r="N366" s="12" t="s">
        <v>3394</v>
      </c>
      <c r="O366" s="16" t="str">
        <f t="shared" si="5"/>
        <v>Ejecucion Contractual</v>
      </c>
    </row>
    <row r="367" spans="1:15" ht="45" x14ac:dyDescent="0.25">
      <c r="A367" s="11" t="s">
        <v>977</v>
      </c>
      <c r="B367" s="12">
        <v>42787</v>
      </c>
      <c r="C367" s="12" t="s">
        <v>978</v>
      </c>
      <c r="D367" s="12" t="s">
        <v>976</v>
      </c>
      <c r="E367" s="12">
        <v>42788</v>
      </c>
      <c r="F367" s="12">
        <v>43105</v>
      </c>
      <c r="G367" s="13">
        <v>10.5</v>
      </c>
      <c r="H367" s="13">
        <v>0</v>
      </c>
      <c r="I367" s="14">
        <v>57750000</v>
      </c>
      <c r="J367" s="14">
        <v>0</v>
      </c>
      <c r="K367" s="12" t="s">
        <v>3876</v>
      </c>
      <c r="L367" s="12" t="s">
        <v>4231</v>
      </c>
      <c r="M367" s="15" t="s">
        <v>2763</v>
      </c>
      <c r="N367" s="12" t="s">
        <v>3395</v>
      </c>
      <c r="O367" s="16" t="str">
        <f t="shared" si="5"/>
        <v>Ejecucion Contractual</v>
      </c>
    </row>
    <row r="368" spans="1:15" ht="45" x14ac:dyDescent="0.25">
      <c r="A368" s="11" t="s">
        <v>979</v>
      </c>
      <c r="B368" s="12">
        <v>42787</v>
      </c>
      <c r="C368" s="12" t="s">
        <v>1458</v>
      </c>
      <c r="D368" s="12" t="s">
        <v>976</v>
      </c>
      <c r="E368" s="12">
        <v>42788</v>
      </c>
      <c r="F368" s="12">
        <v>43105</v>
      </c>
      <c r="G368" s="13">
        <v>10.5</v>
      </c>
      <c r="H368" s="13">
        <v>0</v>
      </c>
      <c r="I368" s="14">
        <v>57750000</v>
      </c>
      <c r="J368" s="14">
        <v>0</v>
      </c>
      <c r="K368" s="12" t="s">
        <v>3876</v>
      </c>
      <c r="L368" s="12" t="s">
        <v>4231</v>
      </c>
      <c r="M368" s="15" t="s">
        <v>2764</v>
      </c>
      <c r="N368" s="12" t="s">
        <v>3396</v>
      </c>
      <c r="O368" s="16" t="str">
        <f t="shared" si="5"/>
        <v>Ejecucion Contractual</v>
      </c>
    </row>
    <row r="369" spans="1:15" ht="45" x14ac:dyDescent="0.25">
      <c r="A369" s="11" t="s">
        <v>980</v>
      </c>
      <c r="B369" s="12">
        <v>42787</v>
      </c>
      <c r="C369" s="12" t="s">
        <v>981</v>
      </c>
      <c r="D369" s="12" t="s">
        <v>976</v>
      </c>
      <c r="E369" s="12">
        <v>42788</v>
      </c>
      <c r="F369" s="12">
        <v>43105</v>
      </c>
      <c r="G369" s="13">
        <v>10.5</v>
      </c>
      <c r="H369" s="13">
        <v>0</v>
      </c>
      <c r="I369" s="14">
        <v>57750000</v>
      </c>
      <c r="J369" s="14">
        <v>0</v>
      </c>
      <c r="K369" s="12" t="s">
        <v>3876</v>
      </c>
      <c r="L369" s="12" t="s">
        <v>4231</v>
      </c>
      <c r="M369" s="15" t="s">
        <v>2765</v>
      </c>
      <c r="N369" s="12" t="s">
        <v>3397</v>
      </c>
      <c r="O369" s="16" t="str">
        <f t="shared" si="5"/>
        <v>Ejecucion Contractual</v>
      </c>
    </row>
    <row r="370" spans="1:15" ht="45" x14ac:dyDescent="0.25">
      <c r="A370" s="11" t="s">
        <v>982</v>
      </c>
      <c r="B370" s="12">
        <v>42787</v>
      </c>
      <c r="C370" s="12" t="s">
        <v>45</v>
      </c>
      <c r="D370" s="12" t="s">
        <v>976</v>
      </c>
      <c r="E370" s="12">
        <v>42788</v>
      </c>
      <c r="F370" s="12">
        <v>43105</v>
      </c>
      <c r="G370" s="13">
        <v>10.5</v>
      </c>
      <c r="H370" s="13">
        <v>0</v>
      </c>
      <c r="I370" s="14">
        <v>57750000</v>
      </c>
      <c r="J370" s="14">
        <v>0</v>
      </c>
      <c r="K370" s="12" t="s">
        <v>3876</v>
      </c>
      <c r="L370" s="12" t="s">
        <v>4231</v>
      </c>
      <c r="M370" s="15" t="s">
        <v>2766</v>
      </c>
      <c r="N370" s="12" t="s">
        <v>3398</v>
      </c>
      <c r="O370" s="16" t="str">
        <f t="shared" si="5"/>
        <v>Ejecucion Contractual</v>
      </c>
    </row>
    <row r="371" spans="1:15" ht="45" x14ac:dyDescent="0.25">
      <c r="A371" s="11" t="s">
        <v>983</v>
      </c>
      <c r="B371" s="12">
        <v>42787</v>
      </c>
      <c r="C371" s="12" t="s">
        <v>47</v>
      </c>
      <c r="D371" s="12" t="s">
        <v>976</v>
      </c>
      <c r="E371" s="12">
        <v>42788</v>
      </c>
      <c r="F371" s="12">
        <v>43114</v>
      </c>
      <c r="G371" s="13">
        <v>10.5</v>
      </c>
      <c r="H371" s="13">
        <v>27</v>
      </c>
      <c r="I371" s="14">
        <v>57750000</v>
      </c>
      <c r="J371" s="14">
        <v>0</v>
      </c>
      <c r="K371" s="12" t="s">
        <v>3876</v>
      </c>
      <c r="L371" s="12" t="s">
        <v>4231</v>
      </c>
      <c r="M371" s="15" t="s">
        <v>2767</v>
      </c>
      <c r="N371" s="12" t="s">
        <v>3399</v>
      </c>
      <c r="O371" s="16" t="str">
        <f t="shared" si="5"/>
        <v>Ejecucion Contractual</v>
      </c>
    </row>
    <row r="372" spans="1:15" ht="45" x14ac:dyDescent="0.25">
      <c r="A372" s="11" t="s">
        <v>984</v>
      </c>
      <c r="B372" s="12">
        <v>42787</v>
      </c>
      <c r="C372" s="12" t="s">
        <v>43</v>
      </c>
      <c r="D372" s="12" t="s">
        <v>976</v>
      </c>
      <c r="E372" s="12">
        <v>42788</v>
      </c>
      <c r="F372" s="12">
        <v>43105</v>
      </c>
      <c r="G372" s="13">
        <v>10.5</v>
      </c>
      <c r="H372" s="13">
        <v>0</v>
      </c>
      <c r="I372" s="14">
        <v>57750000</v>
      </c>
      <c r="J372" s="14">
        <v>0</v>
      </c>
      <c r="K372" s="12" t="s">
        <v>3876</v>
      </c>
      <c r="L372" s="12" t="s">
        <v>4231</v>
      </c>
      <c r="M372" s="15" t="s">
        <v>2768</v>
      </c>
      <c r="N372" s="12" t="s">
        <v>3400</v>
      </c>
      <c r="O372" s="16" t="str">
        <f t="shared" si="5"/>
        <v>Ejecucion Contractual</v>
      </c>
    </row>
    <row r="373" spans="1:15" ht="45" x14ac:dyDescent="0.25">
      <c r="A373" s="11" t="s">
        <v>985</v>
      </c>
      <c r="B373" s="12">
        <v>42787</v>
      </c>
      <c r="C373" s="12" t="s">
        <v>36</v>
      </c>
      <c r="D373" s="12" t="s">
        <v>976</v>
      </c>
      <c r="E373" s="12">
        <v>42788</v>
      </c>
      <c r="F373" s="12">
        <v>43105</v>
      </c>
      <c r="G373" s="13">
        <v>10.5</v>
      </c>
      <c r="H373" s="13">
        <v>0</v>
      </c>
      <c r="I373" s="14">
        <v>57750000</v>
      </c>
      <c r="J373" s="14">
        <v>0</v>
      </c>
      <c r="K373" s="12" t="s">
        <v>3876</v>
      </c>
      <c r="L373" s="12" t="s">
        <v>4231</v>
      </c>
      <c r="M373" s="15" t="s">
        <v>2769</v>
      </c>
      <c r="N373" s="12" t="s">
        <v>3401</v>
      </c>
      <c r="O373" s="16" t="str">
        <f t="shared" si="5"/>
        <v>Ejecucion Contractual</v>
      </c>
    </row>
    <row r="374" spans="1:15" ht="45" x14ac:dyDescent="0.25">
      <c r="A374" s="11" t="s">
        <v>986</v>
      </c>
      <c r="B374" s="12">
        <v>42787</v>
      </c>
      <c r="C374" s="12" t="s">
        <v>44</v>
      </c>
      <c r="D374" s="12" t="s">
        <v>976</v>
      </c>
      <c r="E374" s="12">
        <v>42788</v>
      </c>
      <c r="F374" s="12">
        <v>42965</v>
      </c>
      <c r="G374" s="13">
        <v>10.5</v>
      </c>
      <c r="H374" s="13">
        <v>0</v>
      </c>
      <c r="I374" s="14">
        <v>57750000</v>
      </c>
      <c r="J374" s="14">
        <v>0</v>
      </c>
      <c r="K374" s="12" t="s">
        <v>3876</v>
      </c>
      <c r="L374" s="12" t="s">
        <v>4231</v>
      </c>
      <c r="M374" s="15" t="s">
        <v>2770</v>
      </c>
      <c r="N374" s="12" t="s">
        <v>3402</v>
      </c>
      <c r="O374" s="16" t="str">
        <f t="shared" si="5"/>
        <v>Ejecucion Contractual</v>
      </c>
    </row>
    <row r="375" spans="1:15" ht="45" x14ac:dyDescent="0.25">
      <c r="A375" s="11" t="s">
        <v>987</v>
      </c>
      <c r="B375" s="12">
        <v>42787</v>
      </c>
      <c r="C375" s="12" t="s">
        <v>1459</v>
      </c>
      <c r="D375" s="12" t="s">
        <v>976</v>
      </c>
      <c r="E375" s="12">
        <v>42788</v>
      </c>
      <c r="F375" s="12">
        <v>43105</v>
      </c>
      <c r="G375" s="13">
        <v>10.5</v>
      </c>
      <c r="H375" s="13">
        <v>0</v>
      </c>
      <c r="I375" s="14">
        <v>57750000</v>
      </c>
      <c r="J375" s="14">
        <v>0</v>
      </c>
      <c r="K375" s="12" t="s">
        <v>3876</v>
      </c>
      <c r="L375" s="12" t="s">
        <v>4231</v>
      </c>
      <c r="M375" s="15" t="s">
        <v>2770</v>
      </c>
      <c r="N375" s="12" t="s">
        <v>3402</v>
      </c>
      <c r="O375" s="16" t="str">
        <f t="shared" si="5"/>
        <v>Ejecucion Contractual</v>
      </c>
    </row>
    <row r="376" spans="1:15" ht="45" x14ac:dyDescent="0.25">
      <c r="A376" s="11" t="s">
        <v>988</v>
      </c>
      <c r="B376" s="12">
        <v>42787</v>
      </c>
      <c r="C376" s="12" t="s">
        <v>989</v>
      </c>
      <c r="D376" s="12" t="s">
        <v>976</v>
      </c>
      <c r="E376" s="12">
        <v>42788</v>
      </c>
      <c r="F376" s="12">
        <v>43105</v>
      </c>
      <c r="G376" s="13">
        <v>10.5</v>
      </c>
      <c r="H376" s="13">
        <v>0</v>
      </c>
      <c r="I376" s="14">
        <v>57750000</v>
      </c>
      <c r="J376" s="14">
        <v>0</v>
      </c>
      <c r="K376" s="12" t="s">
        <v>3876</v>
      </c>
      <c r="L376" s="12" t="s">
        <v>4231</v>
      </c>
      <c r="M376" s="15" t="s">
        <v>2771</v>
      </c>
      <c r="N376" s="12" t="s">
        <v>3403</v>
      </c>
      <c r="O376" s="16" t="str">
        <f t="shared" si="5"/>
        <v>Ejecucion Contractual</v>
      </c>
    </row>
    <row r="377" spans="1:15" ht="33.75" x14ac:dyDescent="0.25">
      <c r="A377" s="11" t="s">
        <v>990</v>
      </c>
      <c r="B377" s="12">
        <v>42787</v>
      </c>
      <c r="C377" s="12" t="s">
        <v>991</v>
      </c>
      <c r="D377" s="12" t="s">
        <v>992</v>
      </c>
      <c r="E377" s="12">
        <v>42788</v>
      </c>
      <c r="F377" s="12">
        <v>42856</v>
      </c>
      <c r="G377" s="13">
        <v>11</v>
      </c>
      <c r="H377" s="13">
        <v>0</v>
      </c>
      <c r="I377" s="14">
        <v>49500000</v>
      </c>
      <c r="J377" s="14">
        <v>0</v>
      </c>
      <c r="K377" s="12" t="s">
        <v>3876</v>
      </c>
      <c r="L377" s="12" t="s">
        <v>4231</v>
      </c>
      <c r="M377" s="15" t="s">
        <v>2772</v>
      </c>
      <c r="N377" s="12" t="s">
        <v>3404</v>
      </c>
      <c r="O377" s="16" t="str">
        <f t="shared" si="5"/>
        <v>Ejecucion Contractual</v>
      </c>
    </row>
    <row r="378" spans="1:15" ht="33.75" x14ac:dyDescent="0.25">
      <c r="A378" s="11" t="s">
        <v>993</v>
      </c>
      <c r="B378" s="12">
        <v>42788</v>
      </c>
      <c r="C378" s="12" t="s">
        <v>196</v>
      </c>
      <c r="D378" s="12" t="s">
        <v>587</v>
      </c>
      <c r="E378" s="12">
        <v>42789</v>
      </c>
      <c r="F378" s="12">
        <v>43059</v>
      </c>
      <c r="G378" s="13">
        <v>10.5</v>
      </c>
      <c r="H378" s="13">
        <v>0</v>
      </c>
      <c r="I378" s="14">
        <v>47250000</v>
      </c>
      <c r="J378" s="14">
        <v>0</v>
      </c>
      <c r="K378" s="12" t="s">
        <v>3876</v>
      </c>
      <c r="L378" s="12" t="s">
        <v>4231</v>
      </c>
      <c r="M378" s="15" t="s">
        <v>2773</v>
      </c>
      <c r="N378" s="12" t="s">
        <v>3405</v>
      </c>
      <c r="O378" s="16" t="str">
        <f t="shared" si="5"/>
        <v>Ejecucion Contractual</v>
      </c>
    </row>
    <row r="379" spans="1:15" ht="33.75" x14ac:dyDescent="0.25">
      <c r="A379" s="11" t="s">
        <v>994</v>
      </c>
      <c r="B379" s="12">
        <v>42788</v>
      </c>
      <c r="C379" s="12" t="s">
        <v>197</v>
      </c>
      <c r="D379" s="12" t="s">
        <v>355</v>
      </c>
      <c r="E379" s="12">
        <v>42789</v>
      </c>
      <c r="F379" s="12">
        <v>43106</v>
      </c>
      <c r="G379" s="13">
        <v>10.5</v>
      </c>
      <c r="H379" s="13">
        <v>0</v>
      </c>
      <c r="I379" s="14">
        <v>47250000</v>
      </c>
      <c r="J379" s="14">
        <v>0</v>
      </c>
      <c r="K379" s="12" t="s">
        <v>3876</v>
      </c>
      <c r="L379" s="12" t="s">
        <v>4231</v>
      </c>
      <c r="M379" s="15" t="s">
        <v>2774</v>
      </c>
      <c r="N379" s="12" t="s">
        <v>3406</v>
      </c>
      <c r="O379" s="16" t="str">
        <f t="shared" si="5"/>
        <v>Ejecucion Contractual</v>
      </c>
    </row>
    <row r="380" spans="1:15" ht="45" x14ac:dyDescent="0.25">
      <c r="A380" s="11" t="s">
        <v>995</v>
      </c>
      <c r="B380" s="12">
        <v>42788</v>
      </c>
      <c r="C380" s="12" t="s">
        <v>49</v>
      </c>
      <c r="D380" s="12" t="s">
        <v>976</v>
      </c>
      <c r="E380" s="12">
        <v>42789</v>
      </c>
      <c r="F380" s="12">
        <v>43106</v>
      </c>
      <c r="G380" s="13">
        <v>10.5</v>
      </c>
      <c r="H380" s="13">
        <v>0</v>
      </c>
      <c r="I380" s="14">
        <v>57750000</v>
      </c>
      <c r="J380" s="14">
        <v>0</v>
      </c>
      <c r="K380" s="12" t="s">
        <v>3876</v>
      </c>
      <c r="L380" s="12" t="s">
        <v>4231</v>
      </c>
      <c r="M380" s="15" t="s">
        <v>2775</v>
      </c>
      <c r="N380" s="12" t="s">
        <v>3407</v>
      </c>
      <c r="O380" s="16" t="str">
        <f t="shared" si="5"/>
        <v>Ejecucion Contractual</v>
      </c>
    </row>
    <row r="381" spans="1:15" ht="33.75" x14ac:dyDescent="0.25">
      <c r="A381" s="11" t="s">
        <v>996</v>
      </c>
      <c r="B381" s="12">
        <v>42788</v>
      </c>
      <c r="C381" s="12" t="s">
        <v>997</v>
      </c>
      <c r="D381" s="12" t="s">
        <v>998</v>
      </c>
      <c r="E381" s="12">
        <v>42789</v>
      </c>
      <c r="F381" s="12">
        <v>42969</v>
      </c>
      <c r="G381" s="13">
        <v>6</v>
      </c>
      <c r="H381" s="13">
        <v>0</v>
      </c>
      <c r="I381" s="14">
        <v>21000000</v>
      </c>
      <c r="J381" s="14">
        <v>0</v>
      </c>
      <c r="K381" s="12" t="s">
        <v>3876</v>
      </c>
      <c r="L381" s="12" t="s">
        <v>4231</v>
      </c>
      <c r="M381" s="15" t="s">
        <v>2776</v>
      </c>
      <c r="N381" s="12" t="s">
        <v>3408</v>
      </c>
      <c r="O381" s="16" t="str">
        <f t="shared" si="5"/>
        <v>Ejecucion Contractual</v>
      </c>
    </row>
    <row r="382" spans="1:15" ht="45" x14ac:dyDescent="0.25">
      <c r="A382" s="11" t="s">
        <v>999</v>
      </c>
      <c r="B382" s="12">
        <v>42788</v>
      </c>
      <c r="C382" s="12" t="s">
        <v>1000</v>
      </c>
      <c r="D382" s="12" t="s">
        <v>1001</v>
      </c>
      <c r="E382" s="12">
        <v>42789</v>
      </c>
      <c r="F382" s="12">
        <v>43122</v>
      </c>
      <c r="G382" s="13">
        <v>11</v>
      </c>
      <c r="H382" s="13">
        <v>0</v>
      </c>
      <c r="I382" s="14">
        <v>32395000</v>
      </c>
      <c r="J382" s="14">
        <v>0</v>
      </c>
      <c r="K382" s="12" t="s">
        <v>3876</v>
      </c>
      <c r="L382" s="12" t="s">
        <v>4231</v>
      </c>
      <c r="M382" s="15" t="s">
        <v>2777</v>
      </c>
      <c r="N382" s="12" t="s">
        <v>3409</v>
      </c>
      <c r="O382" s="16" t="str">
        <f t="shared" si="5"/>
        <v>Ejecucion Contractual</v>
      </c>
    </row>
    <row r="383" spans="1:15" ht="45" x14ac:dyDescent="0.25">
      <c r="A383" s="11" t="s">
        <v>1002</v>
      </c>
      <c r="B383" s="12">
        <v>42788</v>
      </c>
      <c r="C383" s="12" t="s">
        <v>107</v>
      </c>
      <c r="D383" s="12" t="s">
        <v>1003</v>
      </c>
      <c r="E383" s="12">
        <v>42789</v>
      </c>
      <c r="F383" s="12">
        <v>42877</v>
      </c>
      <c r="G383" s="13">
        <v>3</v>
      </c>
      <c r="H383" s="13">
        <v>0</v>
      </c>
      <c r="I383" s="14">
        <v>25500000</v>
      </c>
      <c r="J383" s="14">
        <v>0</v>
      </c>
      <c r="K383" s="12" t="s">
        <v>3876</v>
      </c>
      <c r="L383" s="12" t="s">
        <v>4231</v>
      </c>
      <c r="M383" s="15" t="s">
        <v>2778</v>
      </c>
      <c r="N383" s="12" t="s">
        <v>3410</v>
      </c>
      <c r="O383" s="16" t="str">
        <f t="shared" si="5"/>
        <v>Ejecucion Contractual</v>
      </c>
    </row>
    <row r="384" spans="1:15" ht="33.75" x14ac:dyDescent="0.25">
      <c r="A384" s="11" t="s">
        <v>1004</v>
      </c>
      <c r="B384" s="12">
        <v>42788</v>
      </c>
      <c r="C384" s="12" t="s">
        <v>1005</v>
      </c>
      <c r="D384" s="12" t="s">
        <v>1006</v>
      </c>
      <c r="E384" s="12">
        <v>42789</v>
      </c>
      <c r="F384" s="12">
        <v>42877</v>
      </c>
      <c r="G384" s="13">
        <v>3</v>
      </c>
      <c r="H384" s="13">
        <v>0</v>
      </c>
      <c r="I384" s="14">
        <v>8100000</v>
      </c>
      <c r="J384" s="14">
        <v>0</v>
      </c>
      <c r="K384" s="12" t="s">
        <v>3876</v>
      </c>
      <c r="L384" s="12" t="s">
        <v>4231</v>
      </c>
      <c r="M384" s="15" t="s">
        <v>2779</v>
      </c>
      <c r="N384" s="12" t="s">
        <v>3411</v>
      </c>
      <c r="O384" s="16" t="str">
        <f t="shared" si="5"/>
        <v>Ejecucion Contractual</v>
      </c>
    </row>
    <row r="385" spans="1:15" ht="33.75" x14ac:dyDescent="0.25">
      <c r="A385" s="11" t="s">
        <v>1007</v>
      </c>
      <c r="B385" s="12">
        <v>42789</v>
      </c>
      <c r="C385" s="12" t="s">
        <v>51</v>
      </c>
      <c r="D385" s="12" t="s">
        <v>1008</v>
      </c>
      <c r="E385" s="12">
        <v>42794</v>
      </c>
      <c r="F385" s="12">
        <v>43127</v>
      </c>
      <c r="G385" s="13">
        <v>11</v>
      </c>
      <c r="H385" s="13">
        <v>0</v>
      </c>
      <c r="I385" s="14">
        <v>88000000</v>
      </c>
      <c r="J385" s="14">
        <v>0</v>
      </c>
      <c r="K385" s="12" t="s">
        <v>3876</v>
      </c>
      <c r="L385" s="12" t="s">
        <v>4231</v>
      </c>
      <c r="M385" s="15" t="s">
        <v>2780</v>
      </c>
      <c r="N385" s="12" t="s">
        <v>3412</v>
      </c>
      <c r="O385" s="16" t="str">
        <f t="shared" si="5"/>
        <v>Ejecucion Contractual</v>
      </c>
    </row>
    <row r="386" spans="1:15" ht="33.75" x14ac:dyDescent="0.25">
      <c r="A386" s="11" t="s">
        <v>1009</v>
      </c>
      <c r="B386" s="12">
        <v>42789</v>
      </c>
      <c r="C386" s="12" t="s">
        <v>1010</v>
      </c>
      <c r="D386" s="12" t="s">
        <v>1011</v>
      </c>
      <c r="E386" s="12">
        <v>42790</v>
      </c>
      <c r="F386" s="12">
        <v>43123</v>
      </c>
      <c r="G386" s="13">
        <v>11</v>
      </c>
      <c r="H386" s="13">
        <v>0</v>
      </c>
      <c r="I386" s="14">
        <v>49500000</v>
      </c>
      <c r="J386" s="14">
        <v>0</v>
      </c>
      <c r="K386" s="12" t="s">
        <v>3876</v>
      </c>
      <c r="L386" s="12" t="s">
        <v>4231</v>
      </c>
      <c r="M386" s="15" t="s">
        <v>2781</v>
      </c>
      <c r="N386" s="12" t="s">
        <v>3413</v>
      </c>
      <c r="O386" s="16" t="str">
        <f t="shared" si="5"/>
        <v>Ejecucion Contractual</v>
      </c>
    </row>
    <row r="387" spans="1:15" ht="56.25" x14ac:dyDescent="0.25">
      <c r="A387" s="11" t="s">
        <v>1012</v>
      </c>
      <c r="B387" s="12">
        <v>42789</v>
      </c>
      <c r="C387" s="12" t="s">
        <v>1013</v>
      </c>
      <c r="D387" s="12" t="s">
        <v>1014</v>
      </c>
      <c r="E387" s="12">
        <v>42794</v>
      </c>
      <c r="F387" s="12">
        <v>43292</v>
      </c>
      <c r="G387" s="13">
        <v>11</v>
      </c>
      <c r="H387" s="13">
        <v>165</v>
      </c>
      <c r="I387" s="14">
        <v>88000000</v>
      </c>
      <c r="J387" s="14">
        <v>44000000</v>
      </c>
      <c r="K387" s="12" t="s">
        <v>3876</v>
      </c>
      <c r="L387" s="12" t="s">
        <v>4231</v>
      </c>
      <c r="M387" s="15" t="s">
        <v>2782</v>
      </c>
      <c r="N387" s="12" t="s">
        <v>3414</v>
      </c>
      <c r="O387" s="16" t="str">
        <f t="shared" si="5"/>
        <v>Ejecucion Contractual</v>
      </c>
    </row>
    <row r="388" spans="1:15" ht="33.75" x14ac:dyDescent="0.25">
      <c r="A388" s="11" t="s">
        <v>1015</v>
      </c>
      <c r="B388" s="12">
        <v>42789</v>
      </c>
      <c r="C388" s="12" t="s">
        <v>1016</v>
      </c>
      <c r="D388" s="12" t="s">
        <v>949</v>
      </c>
      <c r="E388" s="12">
        <v>42790</v>
      </c>
      <c r="F388" s="12">
        <v>43107</v>
      </c>
      <c r="G388" s="13">
        <v>10.5</v>
      </c>
      <c r="H388" s="13">
        <v>0</v>
      </c>
      <c r="I388" s="14">
        <v>52500000</v>
      </c>
      <c r="J388" s="14">
        <v>0</v>
      </c>
      <c r="K388" s="12" t="s">
        <v>3876</v>
      </c>
      <c r="L388" s="12" t="s">
        <v>4231</v>
      </c>
      <c r="M388" s="15" t="s">
        <v>2783</v>
      </c>
      <c r="N388" s="12" t="s">
        <v>3415</v>
      </c>
      <c r="O388" s="16" t="str">
        <f t="shared" si="5"/>
        <v>Ejecucion Contractual</v>
      </c>
    </row>
    <row r="389" spans="1:15" ht="33.75" x14ac:dyDescent="0.25">
      <c r="A389" s="11" t="s">
        <v>1017</v>
      </c>
      <c r="B389" s="12">
        <v>42789</v>
      </c>
      <c r="C389" s="12" t="s">
        <v>1018</v>
      </c>
      <c r="D389" s="12" t="s">
        <v>1019</v>
      </c>
      <c r="E389" s="12">
        <v>42789</v>
      </c>
      <c r="F389" s="12">
        <v>43122</v>
      </c>
      <c r="G389" s="13">
        <v>11</v>
      </c>
      <c r="H389" s="13">
        <v>0</v>
      </c>
      <c r="I389" s="14">
        <v>88000000</v>
      </c>
      <c r="J389" s="14">
        <v>0</v>
      </c>
      <c r="K389" s="12" t="s">
        <v>3876</v>
      </c>
      <c r="L389" s="12" t="s">
        <v>4231</v>
      </c>
      <c r="M389" s="15" t="s">
        <v>2784</v>
      </c>
      <c r="N389" s="12" t="s">
        <v>3416</v>
      </c>
      <c r="O389" s="16" t="str">
        <f t="shared" si="5"/>
        <v>Ejecucion Contractual</v>
      </c>
    </row>
    <row r="390" spans="1:15" ht="45" x14ac:dyDescent="0.25">
      <c r="A390" s="11" t="s">
        <v>1020</v>
      </c>
      <c r="B390" s="12">
        <v>42789</v>
      </c>
      <c r="C390" s="12" t="s">
        <v>1460</v>
      </c>
      <c r="D390" s="12" t="s">
        <v>1021</v>
      </c>
      <c r="E390" s="12">
        <v>42790</v>
      </c>
      <c r="F390" s="12">
        <v>43123</v>
      </c>
      <c r="G390" s="13">
        <v>11</v>
      </c>
      <c r="H390" s="13">
        <v>0</v>
      </c>
      <c r="I390" s="14">
        <v>110000000</v>
      </c>
      <c r="J390" s="14">
        <v>0</v>
      </c>
      <c r="K390" s="12" t="s">
        <v>3876</v>
      </c>
      <c r="L390" s="12" t="s">
        <v>4231</v>
      </c>
      <c r="M390" s="15" t="s">
        <v>2785</v>
      </c>
      <c r="N390" s="12" t="s">
        <v>3417</v>
      </c>
      <c r="O390" s="16" t="str">
        <f t="shared" si="5"/>
        <v>Ejecucion Contractual</v>
      </c>
    </row>
    <row r="391" spans="1:15" ht="33.75" x14ac:dyDescent="0.25">
      <c r="A391" s="11" t="s">
        <v>1022</v>
      </c>
      <c r="B391" s="12">
        <v>42789</v>
      </c>
      <c r="C391" s="12" t="s">
        <v>1023</v>
      </c>
      <c r="D391" s="12" t="s">
        <v>1024</v>
      </c>
      <c r="E391" s="12">
        <v>42790</v>
      </c>
      <c r="F391" s="12">
        <v>43123</v>
      </c>
      <c r="G391" s="13">
        <v>11</v>
      </c>
      <c r="H391" s="13">
        <v>0</v>
      </c>
      <c r="I391" s="14">
        <v>33297000</v>
      </c>
      <c r="J391" s="14">
        <v>0</v>
      </c>
      <c r="K391" s="12" t="s">
        <v>3876</v>
      </c>
      <c r="L391" s="12" t="s">
        <v>4231</v>
      </c>
      <c r="M391" s="15" t="s">
        <v>2786</v>
      </c>
      <c r="N391" s="12" t="s">
        <v>3418</v>
      </c>
      <c r="O391" s="16" t="str">
        <f t="shared" ref="O391:O454" si="6">HYPERLINK(M391,"Ejecucion Contractual")</f>
        <v>Ejecucion Contractual</v>
      </c>
    </row>
    <row r="392" spans="1:15" ht="33.75" x14ac:dyDescent="0.25">
      <c r="A392" s="11" t="s">
        <v>1025</v>
      </c>
      <c r="B392" s="12">
        <v>42789</v>
      </c>
      <c r="C392" s="12" t="s">
        <v>1026</v>
      </c>
      <c r="D392" s="12" t="s">
        <v>949</v>
      </c>
      <c r="E392" s="12">
        <v>42790</v>
      </c>
      <c r="F392" s="12">
        <v>43123</v>
      </c>
      <c r="G392" s="13">
        <v>11</v>
      </c>
      <c r="H392" s="13">
        <v>0</v>
      </c>
      <c r="I392" s="14">
        <v>55000000</v>
      </c>
      <c r="J392" s="14">
        <v>0</v>
      </c>
      <c r="K392" s="12" t="s">
        <v>3876</v>
      </c>
      <c r="L392" s="12" t="s">
        <v>4231</v>
      </c>
      <c r="M392" s="15" t="s">
        <v>2787</v>
      </c>
      <c r="N392" s="12" t="s">
        <v>3419</v>
      </c>
      <c r="O392" s="16" t="str">
        <f t="shared" si="6"/>
        <v>Ejecucion Contractual</v>
      </c>
    </row>
    <row r="393" spans="1:15" ht="33.75" x14ac:dyDescent="0.25">
      <c r="A393" s="11" t="s">
        <v>1027</v>
      </c>
      <c r="B393" s="12">
        <v>42789</v>
      </c>
      <c r="C393" s="12" t="s">
        <v>117</v>
      </c>
      <c r="D393" s="12" t="s">
        <v>1028</v>
      </c>
      <c r="E393" s="12">
        <v>42790</v>
      </c>
      <c r="F393" s="12">
        <v>43107</v>
      </c>
      <c r="G393" s="13">
        <v>10.5</v>
      </c>
      <c r="H393" s="13">
        <v>0</v>
      </c>
      <c r="I393" s="14">
        <v>47250000</v>
      </c>
      <c r="J393" s="14">
        <v>0</v>
      </c>
      <c r="K393" s="12" t="s">
        <v>3876</v>
      </c>
      <c r="L393" s="12" t="s">
        <v>4231</v>
      </c>
      <c r="M393" s="15" t="s">
        <v>2788</v>
      </c>
      <c r="N393" s="12" t="s">
        <v>3420</v>
      </c>
      <c r="O393" s="16" t="str">
        <f t="shared" si="6"/>
        <v>Ejecucion Contractual</v>
      </c>
    </row>
    <row r="394" spans="1:15" ht="45" x14ac:dyDescent="0.25">
      <c r="A394" s="11" t="s">
        <v>1029</v>
      </c>
      <c r="B394" s="12">
        <v>42789</v>
      </c>
      <c r="C394" s="12" t="s">
        <v>37</v>
      </c>
      <c r="D394" s="12" t="s">
        <v>1030</v>
      </c>
      <c r="E394" s="12">
        <v>42790</v>
      </c>
      <c r="F394" s="12">
        <v>43114</v>
      </c>
      <c r="G394" s="13">
        <v>10.5</v>
      </c>
      <c r="H394" s="13">
        <v>20</v>
      </c>
      <c r="I394" s="14">
        <v>57750000</v>
      </c>
      <c r="J394" s="14">
        <v>0</v>
      </c>
      <c r="K394" s="12" t="s">
        <v>3876</v>
      </c>
      <c r="L394" s="12" t="s">
        <v>4231</v>
      </c>
      <c r="M394" s="15" t="s">
        <v>2789</v>
      </c>
      <c r="N394" s="12" t="s">
        <v>3421</v>
      </c>
      <c r="O394" s="16" t="str">
        <f t="shared" si="6"/>
        <v>Ejecucion Contractual</v>
      </c>
    </row>
    <row r="395" spans="1:15" ht="33.75" x14ac:dyDescent="0.25">
      <c r="A395" s="11" t="s">
        <v>1031</v>
      </c>
      <c r="B395" s="12">
        <v>42789</v>
      </c>
      <c r="C395" s="12" t="s">
        <v>1032</v>
      </c>
      <c r="D395" s="12" t="s">
        <v>1033</v>
      </c>
      <c r="E395" s="12">
        <v>42790</v>
      </c>
      <c r="F395" s="12">
        <v>43123</v>
      </c>
      <c r="G395" s="13">
        <v>11</v>
      </c>
      <c r="H395" s="13">
        <v>0</v>
      </c>
      <c r="I395" s="14">
        <v>66000000</v>
      </c>
      <c r="J395" s="14">
        <v>0</v>
      </c>
      <c r="K395" s="12" t="s">
        <v>3876</v>
      </c>
      <c r="L395" s="12" t="s">
        <v>4231</v>
      </c>
      <c r="M395" s="15" t="s">
        <v>2790</v>
      </c>
      <c r="N395" s="12" t="s">
        <v>3422</v>
      </c>
      <c r="O395" s="16" t="str">
        <f t="shared" si="6"/>
        <v>Ejecucion Contractual</v>
      </c>
    </row>
    <row r="396" spans="1:15" ht="45" x14ac:dyDescent="0.25">
      <c r="A396" s="11" t="s">
        <v>1034</v>
      </c>
      <c r="B396" s="12">
        <v>42789</v>
      </c>
      <c r="C396" s="12" t="s">
        <v>166</v>
      </c>
      <c r="D396" s="12" t="s">
        <v>1035</v>
      </c>
      <c r="E396" s="12">
        <v>42790</v>
      </c>
      <c r="F396" s="12">
        <v>43123</v>
      </c>
      <c r="G396" s="13">
        <v>11</v>
      </c>
      <c r="H396" s="13">
        <v>0</v>
      </c>
      <c r="I396" s="14">
        <v>52965000</v>
      </c>
      <c r="J396" s="14">
        <v>0</v>
      </c>
      <c r="K396" s="12" t="s">
        <v>3876</v>
      </c>
      <c r="L396" s="12" t="s">
        <v>4231</v>
      </c>
      <c r="M396" s="15" t="s">
        <v>2791</v>
      </c>
      <c r="N396" s="12" t="s">
        <v>3423</v>
      </c>
      <c r="O396" s="16" t="str">
        <f t="shared" si="6"/>
        <v>Ejecucion Contractual</v>
      </c>
    </row>
    <row r="397" spans="1:15" ht="33.75" x14ac:dyDescent="0.25">
      <c r="A397" s="11" t="s">
        <v>1036</v>
      </c>
      <c r="B397" s="12">
        <v>42789</v>
      </c>
      <c r="C397" s="12" t="s">
        <v>41</v>
      </c>
      <c r="D397" s="12" t="s">
        <v>1037</v>
      </c>
      <c r="E397" s="12">
        <v>42790</v>
      </c>
      <c r="F397" s="12">
        <v>42961</v>
      </c>
      <c r="G397" s="13">
        <v>10.5</v>
      </c>
      <c r="H397" s="13">
        <v>0</v>
      </c>
      <c r="I397" s="14">
        <v>68250000</v>
      </c>
      <c r="J397" s="14">
        <v>0</v>
      </c>
      <c r="K397" s="12" t="s">
        <v>3876</v>
      </c>
      <c r="L397" s="12" t="s">
        <v>4231</v>
      </c>
      <c r="M397" s="15" t="s">
        <v>2792</v>
      </c>
      <c r="N397" s="12" t="s">
        <v>3424</v>
      </c>
      <c r="O397" s="16" t="str">
        <f t="shared" si="6"/>
        <v>Ejecucion Contractual</v>
      </c>
    </row>
    <row r="398" spans="1:15" ht="45" x14ac:dyDescent="0.25">
      <c r="A398" s="11" t="s">
        <v>1038</v>
      </c>
      <c r="B398" s="12">
        <v>42789</v>
      </c>
      <c r="C398" s="12" t="s">
        <v>1039</v>
      </c>
      <c r="D398" s="12" t="s">
        <v>1040</v>
      </c>
      <c r="E398" s="12">
        <v>42790</v>
      </c>
      <c r="F398" s="12">
        <v>43107</v>
      </c>
      <c r="G398" s="13">
        <v>10.5</v>
      </c>
      <c r="H398" s="13">
        <v>0</v>
      </c>
      <c r="I398" s="14">
        <v>57750000</v>
      </c>
      <c r="J398" s="14">
        <v>0</v>
      </c>
      <c r="K398" s="12" t="s">
        <v>3876</v>
      </c>
      <c r="L398" s="12" t="s">
        <v>4231</v>
      </c>
      <c r="M398" s="15" t="s">
        <v>2793</v>
      </c>
      <c r="N398" s="12" t="s">
        <v>3425</v>
      </c>
      <c r="O398" s="16" t="str">
        <f t="shared" si="6"/>
        <v>Ejecucion Contractual</v>
      </c>
    </row>
    <row r="399" spans="1:15" ht="56.25" x14ac:dyDescent="0.25">
      <c r="A399" s="11" t="s">
        <v>1041</v>
      </c>
      <c r="B399" s="12">
        <v>42790</v>
      </c>
      <c r="C399" s="12" t="s">
        <v>1042</v>
      </c>
      <c r="D399" s="12" t="s">
        <v>1043</v>
      </c>
      <c r="E399" s="12">
        <v>42791</v>
      </c>
      <c r="F399" s="12">
        <v>42833</v>
      </c>
      <c r="G399" s="13">
        <v>1.5</v>
      </c>
      <c r="H399" s="13">
        <v>0</v>
      </c>
      <c r="I399" s="14">
        <v>7050000</v>
      </c>
      <c r="J399" s="14">
        <v>0</v>
      </c>
      <c r="K399" s="12" t="s">
        <v>3876</v>
      </c>
      <c r="L399" s="12" t="s">
        <v>4231</v>
      </c>
      <c r="M399" s="15" t="s">
        <v>2794</v>
      </c>
      <c r="N399" s="12" t="s">
        <v>3426</v>
      </c>
      <c r="O399" s="16" t="str">
        <f t="shared" si="6"/>
        <v>Ejecucion Contractual</v>
      </c>
    </row>
    <row r="400" spans="1:15" ht="56.25" x14ac:dyDescent="0.25">
      <c r="A400" s="11" t="s">
        <v>1044</v>
      </c>
      <c r="B400" s="12">
        <v>42790</v>
      </c>
      <c r="C400" s="12" t="s">
        <v>202</v>
      </c>
      <c r="D400" s="12" t="s">
        <v>1045</v>
      </c>
      <c r="E400" s="12">
        <v>42791</v>
      </c>
      <c r="F400" s="12">
        <v>43108</v>
      </c>
      <c r="G400" s="13">
        <v>10.5</v>
      </c>
      <c r="H400" s="13">
        <v>0</v>
      </c>
      <c r="I400" s="14">
        <v>33600000</v>
      </c>
      <c r="J400" s="14">
        <v>0</v>
      </c>
      <c r="K400" s="12" t="s">
        <v>3876</v>
      </c>
      <c r="L400" s="12" t="s">
        <v>4231</v>
      </c>
      <c r="M400" s="15" t="s">
        <v>2795</v>
      </c>
      <c r="N400" s="12" t="s">
        <v>3427</v>
      </c>
      <c r="O400" s="16" t="str">
        <f t="shared" si="6"/>
        <v>Ejecucion Contractual</v>
      </c>
    </row>
    <row r="401" spans="1:15" ht="33.75" x14ac:dyDescent="0.25">
      <c r="A401" s="11" t="s">
        <v>1046</v>
      </c>
      <c r="B401" s="12">
        <v>42790</v>
      </c>
      <c r="C401" s="12" t="s">
        <v>1047</v>
      </c>
      <c r="D401" s="12" t="s">
        <v>1048</v>
      </c>
      <c r="E401" s="12">
        <v>42791</v>
      </c>
      <c r="F401" s="12">
        <v>43108</v>
      </c>
      <c r="G401" s="13">
        <v>10.5</v>
      </c>
      <c r="H401" s="13">
        <v>0</v>
      </c>
      <c r="I401" s="14">
        <v>16800000</v>
      </c>
      <c r="J401" s="14">
        <v>0</v>
      </c>
      <c r="K401" s="12" t="s">
        <v>3876</v>
      </c>
      <c r="L401" s="12" t="s">
        <v>4231</v>
      </c>
      <c r="M401" s="15" t="s">
        <v>2796</v>
      </c>
      <c r="N401" s="12" t="s">
        <v>3428</v>
      </c>
      <c r="O401" s="16" t="str">
        <f t="shared" si="6"/>
        <v>Ejecucion Contractual</v>
      </c>
    </row>
    <row r="402" spans="1:15" ht="45" x14ac:dyDescent="0.25">
      <c r="A402" s="11" t="s">
        <v>1049</v>
      </c>
      <c r="B402" s="12">
        <v>42793</v>
      </c>
      <c r="C402" s="12" t="s">
        <v>1050</v>
      </c>
      <c r="D402" s="12" t="s">
        <v>1051</v>
      </c>
      <c r="E402" s="12">
        <v>42794</v>
      </c>
      <c r="F402" s="12">
        <v>42974</v>
      </c>
      <c r="G402" s="13">
        <v>6</v>
      </c>
      <c r="H402" s="13">
        <v>0</v>
      </c>
      <c r="I402" s="14">
        <v>30000000</v>
      </c>
      <c r="J402" s="14">
        <v>0</v>
      </c>
      <c r="K402" s="12" t="s">
        <v>3876</v>
      </c>
      <c r="L402" s="12" t="s">
        <v>4231</v>
      </c>
      <c r="M402" s="15" t="s">
        <v>2797</v>
      </c>
      <c r="N402" s="12" t="s">
        <v>3429</v>
      </c>
      <c r="O402" s="16" t="str">
        <f t="shared" si="6"/>
        <v>Ejecucion Contractual</v>
      </c>
    </row>
    <row r="403" spans="1:15" ht="56.25" x14ac:dyDescent="0.25">
      <c r="A403" s="11" t="s">
        <v>1052</v>
      </c>
      <c r="B403" s="12">
        <v>42793</v>
      </c>
      <c r="C403" s="12" t="s">
        <v>88</v>
      </c>
      <c r="D403" s="12" t="s">
        <v>1053</v>
      </c>
      <c r="E403" s="12">
        <v>42794</v>
      </c>
      <c r="F403" s="12">
        <v>42817</v>
      </c>
      <c r="G403" s="13">
        <v>10.5</v>
      </c>
      <c r="H403" s="13">
        <v>0</v>
      </c>
      <c r="I403" s="14">
        <v>94500000</v>
      </c>
      <c r="J403" s="14">
        <v>0</v>
      </c>
      <c r="K403" s="12" t="s">
        <v>3876</v>
      </c>
      <c r="L403" s="12" t="s">
        <v>4231</v>
      </c>
      <c r="M403" s="15" t="s">
        <v>2796</v>
      </c>
      <c r="N403" s="12" t="s">
        <v>3428</v>
      </c>
      <c r="O403" s="16" t="str">
        <f t="shared" si="6"/>
        <v>Ejecucion Contractual</v>
      </c>
    </row>
    <row r="404" spans="1:15" ht="33.75" x14ac:dyDescent="0.25">
      <c r="A404" s="11" t="s">
        <v>1054</v>
      </c>
      <c r="B404" s="12">
        <v>42793</v>
      </c>
      <c r="C404" s="12" t="s">
        <v>188</v>
      </c>
      <c r="D404" s="12" t="s">
        <v>460</v>
      </c>
      <c r="E404" s="12">
        <v>42794</v>
      </c>
      <c r="F404" s="12">
        <v>43111</v>
      </c>
      <c r="G404" s="13">
        <v>10.5</v>
      </c>
      <c r="H404" s="13">
        <v>0</v>
      </c>
      <c r="I404" s="14">
        <v>21000000</v>
      </c>
      <c r="J404" s="14">
        <v>0</v>
      </c>
      <c r="K404" s="12" t="s">
        <v>3876</v>
      </c>
      <c r="L404" s="12" t="s">
        <v>4231</v>
      </c>
      <c r="M404" s="15" t="s">
        <v>2798</v>
      </c>
      <c r="N404" s="12" t="s">
        <v>3430</v>
      </c>
      <c r="O404" s="16" t="str">
        <f t="shared" si="6"/>
        <v>Ejecucion Contractual</v>
      </c>
    </row>
    <row r="405" spans="1:15" ht="45" x14ac:dyDescent="0.25">
      <c r="A405" s="11" t="s">
        <v>1055</v>
      </c>
      <c r="B405" s="12">
        <v>42794</v>
      </c>
      <c r="C405" s="12" t="s">
        <v>59</v>
      </c>
      <c r="D405" s="12" t="s">
        <v>1056</v>
      </c>
      <c r="E405" s="12">
        <v>42795</v>
      </c>
      <c r="F405" s="12">
        <v>43115</v>
      </c>
      <c r="G405" s="13">
        <v>10.5</v>
      </c>
      <c r="H405" s="13">
        <v>0</v>
      </c>
      <c r="I405" s="14">
        <v>49350000</v>
      </c>
      <c r="J405" s="14">
        <v>0</v>
      </c>
      <c r="K405" s="12" t="s">
        <v>3876</v>
      </c>
      <c r="L405" s="12" t="s">
        <v>4231</v>
      </c>
      <c r="M405" s="15" t="s">
        <v>2799</v>
      </c>
      <c r="N405" s="12" t="s">
        <v>3431</v>
      </c>
      <c r="O405" s="16" t="str">
        <f t="shared" si="6"/>
        <v>Ejecucion Contractual</v>
      </c>
    </row>
    <row r="406" spans="1:15" ht="45" x14ac:dyDescent="0.25">
      <c r="A406" s="11" t="s">
        <v>1057</v>
      </c>
      <c r="B406" s="12">
        <v>42794</v>
      </c>
      <c r="C406" s="12" t="s">
        <v>1058</v>
      </c>
      <c r="D406" s="12" t="s">
        <v>1059</v>
      </c>
      <c r="E406" s="12">
        <v>42803</v>
      </c>
      <c r="F406" s="12">
        <v>43047</v>
      </c>
      <c r="G406" s="13">
        <v>8</v>
      </c>
      <c r="H406" s="13">
        <v>0</v>
      </c>
      <c r="I406" s="14">
        <v>46400000</v>
      </c>
      <c r="J406" s="14">
        <v>0</v>
      </c>
      <c r="K406" s="12" t="s">
        <v>3876</v>
      </c>
      <c r="L406" s="12" t="s">
        <v>4231</v>
      </c>
      <c r="M406" s="15" t="s">
        <v>2800</v>
      </c>
      <c r="N406" s="12" t="s">
        <v>3432</v>
      </c>
      <c r="O406" s="16" t="str">
        <f t="shared" si="6"/>
        <v>Ejecucion Contractual</v>
      </c>
    </row>
    <row r="407" spans="1:15" ht="56.25" x14ac:dyDescent="0.25">
      <c r="A407" s="11" t="s">
        <v>1060</v>
      </c>
      <c r="B407" s="12">
        <v>42794</v>
      </c>
      <c r="C407" s="12" t="s">
        <v>1061</v>
      </c>
      <c r="D407" s="12" t="s">
        <v>1062</v>
      </c>
      <c r="E407" s="12">
        <v>42795</v>
      </c>
      <c r="F407" s="12">
        <v>42978</v>
      </c>
      <c r="G407" s="13">
        <v>6</v>
      </c>
      <c r="H407" s="13">
        <v>0</v>
      </c>
      <c r="I407" s="14">
        <v>27000000</v>
      </c>
      <c r="J407" s="14">
        <v>0</v>
      </c>
      <c r="K407" s="12" t="s">
        <v>3876</v>
      </c>
      <c r="L407" s="12" t="s">
        <v>4231</v>
      </c>
      <c r="M407" s="15" t="s">
        <v>2801</v>
      </c>
      <c r="N407" s="12" t="s">
        <v>3433</v>
      </c>
      <c r="O407" s="16" t="str">
        <f t="shared" si="6"/>
        <v>Ejecucion Contractual</v>
      </c>
    </row>
    <row r="408" spans="1:15" ht="33.75" x14ac:dyDescent="0.25">
      <c r="A408" s="11" t="s">
        <v>1063</v>
      </c>
      <c r="B408" s="12">
        <v>42795</v>
      </c>
      <c r="C408" s="12" t="s">
        <v>1064</v>
      </c>
      <c r="D408" s="12" t="s">
        <v>1065</v>
      </c>
      <c r="E408" s="12">
        <v>42795</v>
      </c>
      <c r="F408" s="12">
        <v>42978</v>
      </c>
      <c r="G408" s="13">
        <v>6</v>
      </c>
      <c r="H408" s="13">
        <v>0</v>
      </c>
      <c r="I408" s="14">
        <v>77882168</v>
      </c>
      <c r="J408" s="14">
        <v>0</v>
      </c>
      <c r="K408" s="12" t="s">
        <v>3876</v>
      </c>
      <c r="L408" s="12" t="s">
        <v>4231</v>
      </c>
      <c r="M408" s="15" t="s">
        <v>2802</v>
      </c>
      <c r="N408" s="12" t="s">
        <v>3434</v>
      </c>
      <c r="O408" s="16" t="str">
        <f t="shared" si="6"/>
        <v>Ejecucion Contractual</v>
      </c>
    </row>
    <row r="409" spans="1:15" ht="45" x14ac:dyDescent="0.25">
      <c r="A409" s="11" t="s">
        <v>1066</v>
      </c>
      <c r="B409" s="12">
        <v>42795</v>
      </c>
      <c r="C409" s="12" t="s">
        <v>34</v>
      </c>
      <c r="D409" s="12" t="s">
        <v>1067</v>
      </c>
      <c r="E409" s="12">
        <v>42796</v>
      </c>
      <c r="F409" s="12">
        <v>43116</v>
      </c>
      <c r="G409" s="13">
        <v>10.5</v>
      </c>
      <c r="H409" s="13">
        <v>0</v>
      </c>
      <c r="I409" s="14">
        <v>105000000</v>
      </c>
      <c r="J409" s="14">
        <v>0</v>
      </c>
      <c r="K409" s="12" t="s">
        <v>3876</v>
      </c>
      <c r="L409" s="12" t="s">
        <v>4231</v>
      </c>
      <c r="M409" s="15" t="s">
        <v>2803</v>
      </c>
      <c r="N409" s="12" t="s">
        <v>3435</v>
      </c>
      <c r="O409" s="16" t="str">
        <f t="shared" si="6"/>
        <v>Ejecucion Contractual</v>
      </c>
    </row>
    <row r="410" spans="1:15" ht="33.75" x14ac:dyDescent="0.25">
      <c r="A410" s="11" t="s">
        <v>1068</v>
      </c>
      <c r="B410" s="12">
        <v>42795</v>
      </c>
      <c r="C410" s="12" t="s">
        <v>1069</v>
      </c>
      <c r="D410" s="12" t="s">
        <v>917</v>
      </c>
      <c r="E410" s="12">
        <v>42796</v>
      </c>
      <c r="F410" s="12">
        <v>43116</v>
      </c>
      <c r="G410" s="13">
        <v>10.5</v>
      </c>
      <c r="H410" s="13">
        <v>0</v>
      </c>
      <c r="I410" s="14">
        <v>52500000</v>
      </c>
      <c r="J410" s="14">
        <v>0</v>
      </c>
      <c r="K410" s="12" t="s">
        <v>3876</v>
      </c>
      <c r="L410" s="12" t="s">
        <v>4231</v>
      </c>
      <c r="M410" s="15" t="s">
        <v>2804</v>
      </c>
      <c r="N410" s="12" t="s">
        <v>3436</v>
      </c>
      <c r="O410" s="16" t="str">
        <f t="shared" si="6"/>
        <v>Ejecucion Contractual</v>
      </c>
    </row>
    <row r="411" spans="1:15" ht="56.25" x14ac:dyDescent="0.25">
      <c r="A411" s="11" t="s">
        <v>1070</v>
      </c>
      <c r="B411" s="12">
        <v>42795</v>
      </c>
      <c r="C411" s="12" t="s">
        <v>200</v>
      </c>
      <c r="D411" s="12" t="s">
        <v>1071</v>
      </c>
      <c r="E411" s="12">
        <v>42796</v>
      </c>
      <c r="F411" s="12">
        <v>43116</v>
      </c>
      <c r="G411" s="13">
        <v>10.5</v>
      </c>
      <c r="H411" s="13">
        <v>0</v>
      </c>
      <c r="I411" s="14">
        <v>57750000</v>
      </c>
      <c r="J411" s="14">
        <v>0</v>
      </c>
      <c r="K411" s="12" t="s">
        <v>3876</v>
      </c>
      <c r="L411" s="12" t="s">
        <v>4231</v>
      </c>
      <c r="M411" s="15" t="s">
        <v>2805</v>
      </c>
      <c r="N411" s="12" t="s">
        <v>3437</v>
      </c>
      <c r="O411" s="16" t="str">
        <f t="shared" si="6"/>
        <v>Ejecucion Contractual</v>
      </c>
    </row>
    <row r="412" spans="1:15" ht="45" x14ac:dyDescent="0.25">
      <c r="A412" s="11" t="s">
        <v>1072</v>
      </c>
      <c r="B412" s="12">
        <v>42795</v>
      </c>
      <c r="C412" s="12" t="s">
        <v>48</v>
      </c>
      <c r="D412" s="12" t="s">
        <v>1073</v>
      </c>
      <c r="E412" s="12">
        <v>42796</v>
      </c>
      <c r="F412" s="12">
        <v>43116</v>
      </c>
      <c r="G412" s="13">
        <v>10.5</v>
      </c>
      <c r="H412" s="13">
        <v>0</v>
      </c>
      <c r="I412" s="14">
        <v>57750000</v>
      </c>
      <c r="J412" s="14">
        <v>0</v>
      </c>
      <c r="K412" s="12" t="s">
        <v>3876</v>
      </c>
      <c r="L412" s="12" t="s">
        <v>4231</v>
      </c>
      <c r="M412" s="15" t="s">
        <v>2806</v>
      </c>
      <c r="N412" s="12" t="s">
        <v>3438</v>
      </c>
      <c r="O412" s="16" t="str">
        <f t="shared" si="6"/>
        <v>Ejecucion Contractual</v>
      </c>
    </row>
    <row r="413" spans="1:15" ht="45" x14ac:dyDescent="0.25">
      <c r="A413" s="11" t="s">
        <v>1074</v>
      </c>
      <c r="B413" s="12">
        <v>42795</v>
      </c>
      <c r="C413" s="12" t="s">
        <v>1075</v>
      </c>
      <c r="D413" s="12" t="s">
        <v>1076</v>
      </c>
      <c r="E413" s="12">
        <v>42795</v>
      </c>
      <c r="F413" s="12">
        <v>43281</v>
      </c>
      <c r="G413" s="13">
        <v>12</v>
      </c>
      <c r="H413" s="13">
        <v>122</v>
      </c>
      <c r="I413" s="14">
        <v>280017485</v>
      </c>
      <c r="J413" s="14">
        <v>47423914</v>
      </c>
      <c r="K413" s="12" t="s">
        <v>1431</v>
      </c>
      <c r="L413" s="12" t="s">
        <v>4231</v>
      </c>
      <c r="M413" s="15" t="s">
        <v>3675</v>
      </c>
      <c r="N413" s="12" t="s">
        <v>3775</v>
      </c>
      <c r="O413" s="16" t="str">
        <f t="shared" si="6"/>
        <v>Ejecucion Contractual</v>
      </c>
    </row>
    <row r="414" spans="1:15" ht="33.75" x14ac:dyDescent="0.25">
      <c r="A414" s="11" t="s">
        <v>1077</v>
      </c>
      <c r="B414" s="12">
        <v>42796</v>
      </c>
      <c r="C414" s="12" t="s">
        <v>120</v>
      </c>
      <c r="D414" s="12" t="s">
        <v>1078</v>
      </c>
      <c r="E414" s="12">
        <v>42797</v>
      </c>
      <c r="F414" s="12">
        <v>43007</v>
      </c>
      <c r="G414" s="13">
        <v>11</v>
      </c>
      <c r="H414" s="13">
        <v>0</v>
      </c>
      <c r="I414" s="14">
        <v>124878600</v>
      </c>
      <c r="J414" s="14">
        <v>0</v>
      </c>
      <c r="K414" s="12" t="s">
        <v>3876</v>
      </c>
      <c r="L414" s="12" t="s">
        <v>4231</v>
      </c>
      <c r="M414" s="15" t="s">
        <v>2807</v>
      </c>
      <c r="N414" s="12" t="s">
        <v>3439</v>
      </c>
      <c r="O414" s="16" t="str">
        <f t="shared" si="6"/>
        <v>Ejecucion Contractual</v>
      </c>
    </row>
    <row r="415" spans="1:15" ht="33.75" x14ac:dyDescent="0.25">
      <c r="A415" s="11" t="s">
        <v>1079</v>
      </c>
      <c r="B415" s="12">
        <v>42815</v>
      </c>
      <c r="C415" s="12" t="s">
        <v>1080</v>
      </c>
      <c r="D415" s="12" t="s">
        <v>1081</v>
      </c>
      <c r="E415" s="12">
        <v>42815</v>
      </c>
      <c r="F415" s="12">
        <v>42824</v>
      </c>
      <c r="G415" s="13">
        <v>0.33333333333333331</v>
      </c>
      <c r="H415" s="13">
        <v>0</v>
      </c>
      <c r="I415" s="14">
        <v>6149746</v>
      </c>
      <c r="J415" s="14">
        <v>0</v>
      </c>
      <c r="K415" s="12" t="s">
        <v>1431</v>
      </c>
      <c r="L415" s="12" t="s">
        <v>4231</v>
      </c>
      <c r="M415" s="15" t="s">
        <v>3676</v>
      </c>
      <c r="N415" s="12" t="s">
        <v>3780</v>
      </c>
      <c r="O415" s="16" t="str">
        <f t="shared" si="6"/>
        <v>Ejecucion Contractual</v>
      </c>
    </row>
    <row r="416" spans="1:15" ht="56.25" x14ac:dyDescent="0.25">
      <c r="A416" s="11" t="s">
        <v>1082</v>
      </c>
      <c r="B416" s="12">
        <v>42796</v>
      </c>
      <c r="C416" s="12" t="s">
        <v>1083</v>
      </c>
      <c r="D416" s="12" t="s">
        <v>1084</v>
      </c>
      <c r="E416" s="12">
        <v>42797</v>
      </c>
      <c r="F416" s="12">
        <v>43039</v>
      </c>
      <c r="G416" s="13">
        <v>10.5</v>
      </c>
      <c r="H416" s="13">
        <v>0</v>
      </c>
      <c r="I416" s="14">
        <v>44100000</v>
      </c>
      <c r="J416" s="14">
        <v>0</v>
      </c>
      <c r="K416" s="12" t="s">
        <v>3876</v>
      </c>
      <c r="L416" s="12" t="s">
        <v>4231</v>
      </c>
      <c r="M416" s="15" t="s">
        <v>2808</v>
      </c>
      <c r="N416" s="12" t="s">
        <v>3440</v>
      </c>
      <c r="O416" s="16" t="str">
        <f t="shared" si="6"/>
        <v>Ejecucion Contractual</v>
      </c>
    </row>
    <row r="417" spans="1:15" ht="56.25" x14ac:dyDescent="0.25">
      <c r="A417" s="11" t="s">
        <v>1085</v>
      </c>
      <c r="B417" s="12">
        <v>42796</v>
      </c>
      <c r="C417" s="12" t="s">
        <v>1086</v>
      </c>
      <c r="D417" s="12" t="s">
        <v>1087</v>
      </c>
      <c r="E417" s="12">
        <v>42797</v>
      </c>
      <c r="F417" s="12">
        <v>43102</v>
      </c>
      <c r="G417" s="13">
        <v>10</v>
      </c>
      <c r="H417" s="13">
        <v>0</v>
      </c>
      <c r="I417" s="14">
        <v>32000000</v>
      </c>
      <c r="J417" s="14">
        <v>0</v>
      </c>
      <c r="K417" s="12" t="s">
        <v>3876</v>
      </c>
      <c r="L417" s="12" t="s">
        <v>4231</v>
      </c>
      <c r="M417" s="15" t="s">
        <v>2809</v>
      </c>
      <c r="N417" s="12" t="s">
        <v>3441</v>
      </c>
      <c r="O417" s="16" t="str">
        <f t="shared" si="6"/>
        <v>Ejecucion Contractual</v>
      </c>
    </row>
    <row r="418" spans="1:15" ht="45" x14ac:dyDescent="0.25">
      <c r="A418" s="11" t="s">
        <v>1088</v>
      </c>
      <c r="B418" s="12">
        <v>42796</v>
      </c>
      <c r="C418" s="12" t="s">
        <v>1089</v>
      </c>
      <c r="D418" s="12" t="s">
        <v>1090</v>
      </c>
      <c r="E418" s="12">
        <v>42797</v>
      </c>
      <c r="F418" s="12">
        <v>43102</v>
      </c>
      <c r="G418" s="13">
        <v>10</v>
      </c>
      <c r="H418" s="13">
        <v>0</v>
      </c>
      <c r="I418" s="14">
        <v>28000000</v>
      </c>
      <c r="J418" s="14">
        <v>0</v>
      </c>
      <c r="K418" s="12" t="s">
        <v>3876</v>
      </c>
      <c r="L418" s="12" t="s">
        <v>4231</v>
      </c>
      <c r="M418" s="15" t="s">
        <v>2810</v>
      </c>
      <c r="N418" s="12" t="s">
        <v>3442</v>
      </c>
      <c r="O418" s="16" t="str">
        <f t="shared" si="6"/>
        <v>Ejecucion Contractual</v>
      </c>
    </row>
    <row r="419" spans="1:15" ht="33.75" x14ac:dyDescent="0.25">
      <c r="A419" s="11" t="s">
        <v>1091</v>
      </c>
      <c r="B419" s="12">
        <v>42797</v>
      </c>
      <c r="C419" s="12" t="s">
        <v>1092</v>
      </c>
      <c r="D419" s="12" t="s">
        <v>1093</v>
      </c>
      <c r="E419" s="12">
        <v>42801</v>
      </c>
      <c r="F419" s="12">
        <v>43080</v>
      </c>
      <c r="G419" s="13">
        <v>9.1666666666666661</v>
      </c>
      <c r="H419" s="13">
        <v>0</v>
      </c>
      <c r="I419" s="14">
        <v>55000000</v>
      </c>
      <c r="J419" s="14">
        <v>0</v>
      </c>
      <c r="K419" s="12" t="s">
        <v>3876</v>
      </c>
      <c r="L419" s="12" t="s">
        <v>4231</v>
      </c>
      <c r="M419" s="15" t="s">
        <v>2811</v>
      </c>
      <c r="N419" s="12" t="s">
        <v>3443</v>
      </c>
      <c r="O419" s="16" t="str">
        <f t="shared" si="6"/>
        <v>Ejecucion Contractual</v>
      </c>
    </row>
    <row r="420" spans="1:15" ht="45" x14ac:dyDescent="0.25">
      <c r="A420" s="11" t="s">
        <v>1094</v>
      </c>
      <c r="B420" s="12">
        <v>42797</v>
      </c>
      <c r="C420" s="12" t="s">
        <v>169</v>
      </c>
      <c r="D420" s="12" t="s">
        <v>897</v>
      </c>
      <c r="E420" s="12">
        <v>42800</v>
      </c>
      <c r="F420" s="12">
        <v>43105</v>
      </c>
      <c r="G420" s="13">
        <v>10</v>
      </c>
      <c r="H420" s="13">
        <v>0</v>
      </c>
      <c r="I420" s="14">
        <v>40000000</v>
      </c>
      <c r="J420" s="14">
        <v>0</v>
      </c>
      <c r="K420" s="12" t="s">
        <v>3876</v>
      </c>
      <c r="L420" s="12" t="s">
        <v>4231</v>
      </c>
      <c r="M420" s="15" t="s">
        <v>2812</v>
      </c>
      <c r="N420" s="12" t="s">
        <v>3444</v>
      </c>
      <c r="O420" s="16" t="str">
        <f t="shared" si="6"/>
        <v>Ejecucion Contractual</v>
      </c>
    </row>
    <row r="421" spans="1:15" ht="33.75" x14ac:dyDescent="0.25">
      <c r="A421" s="11" t="s">
        <v>1095</v>
      </c>
      <c r="B421" s="12">
        <v>42797</v>
      </c>
      <c r="C421" s="12" t="s">
        <v>54</v>
      </c>
      <c r="D421" s="12" t="s">
        <v>460</v>
      </c>
      <c r="E421" s="12">
        <v>42800</v>
      </c>
      <c r="F421" s="12">
        <v>43120</v>
      </c>
      <c r="G421" s="13">
        <v>10.5</v>
      </c>
      <c r="H421" s="13">
        <v>0</v>
      </c>
      <c r="I421" s="14">
        <v>21000000</v>
      </c>
      <c r="J421" s="14">
        <v>0</v>
      </c>
      <c r="K421" s="12" t="s">
        <v>3876</v>
      </c>
      <c r="L421" s="12" t="s">
        <v>4231</v>
      </c>
      <c r="M421" s="15" t="s">
        <v>3038</v>
      </c>
      <c r="N421" s="12" t="s">
        <v>3670</v>
      </c>
      <c r="O421" s="16" t="str">
        <f t="shared" si="6"/>
        <v>Ejecucion Contractual</v>
      </c>
    </row>
    <row r="422" spans="1:15" ht="45" x14ac:dyDescent="0.25">
      <c r="A422" s="11" t="s">
        <v>1096</v>
      </c>
      <c r="B422" s="12">
        <v>42797</v>
      </c>
      <c r="C422" s="12" t="s">
        <v>1097</v>
      </c>
      <c r="D422" s="12" t="s">
        <v>1098</v>
      </c>
      <c r="E422" s="12">
        <v>42800</v>
      </c>
      <c r="F422" s="12">
        <v>43039</v>
      </c>
      <c r="G422" s="13">
        <v>10.5</v>
      </c>
      <c r="H422" s="13">
        <v>0</v>
      </c>
      <c r="I422" s="14">
        <v>44100000</v>
      </c>
      <c r="J422" s="14">
        <v>0</v>
      </c>
      <c r="K422" s="12" t="s">
        <v>3876</v>
      </c>
      <c r="L422" s="12" t="s">
        <v>4231</v>
      </c>
      <c r="M422" s="15" t="s">
        <v>2813</v>
      </c>
      <c r="N422" s="12" t="s">
        <v>3445</v>
      </c>
      <c r="O422" s="16" t="str">
        <f t="shared" si="6"/>
        <v>Ejecucion Contractual</v>
      </c>
    </row>
    <row r="423" spans="1:15" ht="33.75" x14ac:dyDescent="0.25">
      <c r="A423" s="11" t="s">
        <v>1099</v>
      </c>
      <c r="B423" s="12">
        <v>42797</v>
      </c>
      <c r="C423" s="12" t="s">
        <v>1100</v>
      </c>
      <c r="D423" s="12" t="s">
        <v>1101</v>
      </c>
      <c r="E423" s="12">
        <v>42800</v>
      </c>
      <c r="F423" s="12">
        <v>43039</v>
      </c>
      <c r="G423" s="13">
        <v>10.5</v>
      </c>
      <c r="H423" s="13">
        <v>0</v>
      </c>
      <c r="I423" s="14">
        <v>52500000</v>
      </c>
      <c r="J423" s="14">
        <v>0</v>
      </c>
      <c r="K423" s="12" t="s">
        <v>3876</v>
      </c>
      <c r="L423" s="12" t="s">
        <v>4231</v>
      </c>
      <c r="M423" s="15" t="s">
        <v>2814</v>
      </c>
      <c r="N423" s="12" t="s">
        <v>3446</v>
      </c>
      <c r="O423" s="16" t="str">
        <f t="shared" si="6"/>
        <v>Ejecucion Contractual</v>
      </c>
    </row>
    <row r="424" spans="1:15" ht="33.75" x14ac:dyDescent="0.25">
      <c r="A424" s="11" t="s">
        <v>1102</v>
      </c>
      <c r="B424" s="12">
        <v>42803</v>
      </c>
      <c r="C424" s="12" t="s">
        <v>1103</v>
      </c>
      <c r="D424" s="12" t="s">
        <v>1104</v>
      </c>
      <c r="E424" s="12">
        <v>42817</v>
      </c>
      <c r="F424" s="12">
        <v>42831</v>
      </c>
      <c r="G424" s="13">
        <v>0.5</v>
      </c>
      <c r="H424" s="13">
        <v>0</v>
      </c>
      <c r="I424" s="14">
        <v>38048822</v>
      </c>
      <c r="J424" s="14">
        <v>0</v>
      </c>
      <c r="K424" s="12" t="s">
        <v>3877</v>
      </c>
      <c r="L424" s="12" t="s">
        <v>4231</v>
      </c>
      <c r="M424" s="15" t="s">
        <v>2815</v>
      </c>
      <c r="N424" s="12" t="s">
        <v>3447</v>
      </c>
      <c r="O424" s="16" t="str">
        <f t="shared" si="6"/>
        <v>Ejecucion Contractual</v>
      </c>
    </row>
    <row r="425" spans="1:15" ht="33.75" x14ac:dyDescent="0.25">
      <c r="A425" s="11" t="s">
        <v>1105</v>
      </c>
      <c r="B425" s="12">
        <v>42800</v>
      </c>
      <c r="C425" s="12" t="s">
        <v>151</v>
      </c>
      <c r="D425" s="12" t="s">
        <v>1106</v>
      </c>
      <c r="E425" s="12">
        <v>42807</v>
      </c>
      <c r="F425" s="12">
        <v>43308</v>
      </c>
      <c r="G425" s="13">
        <v>11</v>
      </c>
      <c r="H425" s="13">
        <v>165</v>
      </c>
      <c r="I425" s="14">
        <v>28688000</v>
      </c>
      <c r="J425" s="14">
        <v>14344000</v>
      </c>
      <c r="K425" s="12" t="s">
        <v>3876</v>
      </c>
      <c r="L425" s="12" t="s">
        <v>4231</v>
      </c>
      <c r="M425" s="15" t="s">
        <v>2816</v>
      </c>
      <c r="N425" s="12" t="s">
        <v>3448</v>
      </c>
      <c r="O425" s="16" t="str">
        <f t="shared" si="6"/>
        <v>Ejecucion Contractual</v>
      </c>
    </row>
    <row r="426" spans="1:15" ht="45" x14ac:dyDescent="0.25">
      <c r="A426" s="11" t="s">
        <v>1107</v>
      </c>
      <c r="B426" s="12">
        <v>42800</v>
      </c>
      <c r="C426" s="12" t="s">
        <v>84</v>
      </c>
      <c r="D426" s="12" t="s">
        <v>1108</v>
      </c>
      <c r="E426" s="12">
        <v>42801</v>
      </c>
      <c r="F426" s="12">
        <v>43106</v>
      </c>
      <c r="G426" s="13">
        <v>10</v>
      </c>
      <c r="H426" s="13">
        <v>0</v>
      </c>
      <c r="I426" s="14">
        <v>65000000</v>
      </c>
      <c r="J426" s="14">
        <v>0</v>
      </c>
      <c r="K426" s="12" t="s">
        <v>3876</v>
      </c>
      <c r="L426" s="12" t="s">
        <v>4231</v>
      </c>
      <c r="M426" s="15" t="s">
        <v>2817</v>
      </c>
      <c r="N426" s="12" t="s">
        <v>3449</v>
      </c>
      <c r="O426" s="16" t="str">
        <f t="shared" si="6"/>
        <v>Ejecucion Contractual</v>
      </c>
    </row>
    <row r="427" spans="1:15" ht="45" x14ac:dyDescent="0.25">
      <c r="A427" s="11" t="s">
        <v>1109</v>
      </c>
      <c r="B427" s="12">
        <v>42800</v>
      </c>
      <c r="C427" s="12" t="s">
        <v>1110</v>
      </c>
      <c r="D427" s="12" t="s">
        <v>1111</v>
      </c>
      <c r="E427" s="12">
        <v>42801</v>
      </c>
      <c r="F427" s="12">
        <v>43115</v>
      </c>
      <c r="G427" s="13">
        <v>10.5</v>
      </c>
      <c r="H427" s="13">
        <v>0</v>
      </c>
      <c r="I427" s="14">
        <v>57750000</v>
      </c>
      <c r="J427" s="14">
        <v>0</v>
      </c>
      <c r="K427" s="12" t="s">
        <v>3876</v>
      </c>
      <c r="L427" s="12" t="s">
        <v>4231</v>
      </c>
      <c r="M427" s="15" t="s">
        <v>2818</v>
      </c>
      <c r="N427" s="12" t="s">
        <v>3450</v>
      </c>
      <c r="O427" s="16" t="str">
        <f t="shared" si="6"/>
        <v>Ejecucion Contractual</v>
      </c>
    </row>
    <row r="428" spans="1:15" ht="56.25" x14ac:dyDescent="0.25">
      <c r="A428" s="11" t="s">
        <v>1112</v>
      </c>
      <c r="B428" s="12">
        <v>42800</v>
      </c>
      <c r="C428" s="12" t="s">
        <v>1113</v>
      </c>
      <c r="D428" s="12" t="s">
        <v>1114</v>
      </c>
      <c r="E428" s="12">
        <v>42801</v>
      </c>
      <c r="F428" s="12">
        <v>43121</v>
      </c>
      <c r="G428" s="13">
        <v>10.5</v>
      </c>
      <c r="H428" s="13">
        <v>0</v>
      </c>
      <c r="I428" s="14">
        <v>47250000</v>
      </c>
      <c r="J428" s="14">
        <v>0</v>
      </c>
      <c r="K428" s="12" t="s">
        <v>3876</v>
      </c>
      <c r="L428" s="12" t="s">
        <v>4231</v>
      </c>
      <c r="M428" s="15" t="s">
        <v>2819</v>
      </c>
      <c r="N428" s="12" t="s">
        <v>3451</v>
      </c>
      <c r="O428" s="16" t="str">
        <f t="shared" si="6"/>
        <v>Ejecucion Contractual</v>
      </c>
    </row>
    <row r="429" spans="1:15" ht="33.75" x14ac:dyDescent="0.25">
      <c r="A429" s="11" t="s">
        <v>1115</v>
      </c>
      <c r="B429" s="12">
        <v>42800</v>
      </c>
      <c r="C429" s="12" t="s">
        <v>1116</v>
      </c>
      <c r="D429" s="12" t="s">
        <v>1117</v>
      </c>
      <c r="E429" s="12">
        <v>42801</v>
      </c>
      <c r="F429" s="12">
        <v>42984</v>
      </c>
      <c r="G429" s="13">
        <v>6</v>
      </c>
      <c r="H429" s="13">
        <v>0</v>
      </c>
      <c r="I429" s="14">
        <v>45000000</v>
      </c>
      <c r="J429" s="14">
        <v>0</v>
      </c>
      <c r="K429" s="12" t="s">
        <v>3876</v>
      </c>
      <c r="L429" s="12" t="s">
        <v>4231</v>
      </c>
      <c r="M429" s="15" t="s">
        <v>2820</v>
      </c>
      <c r="N429" s="12" t="s">
        <v>3452</v>
      </c>
      <c r="O429" s="16" t="str">
        <f t="shared" si="6"/>
        <v>Ejecucion Contractual</v>
      </c>
    </row>
    <row r="430" spans="1:15" ht="45" x14ac:dyDescent="0.25">
      <c r="A430" s="11" t="s">
        <v>1118</v>
      </c>
      <c r="B430" s="12">
        <v>42800</v>
      </c>
      <c r="C430" s="12" t="s">
        <v>1119</v>
      </c>
      <c r="D430" s="12" t="s">
        <v>4210</v>
      </c>
      <c r="E430" s="12">
        <v>42800</v>
      </c>
      <c r="F430" s="12">
        <v>43115</v>
      </c>
      <c r="G430" s="13">
        <v>10</v>
      </c>
      <c r="H430" s="13">
        <v>10</v>
      </c>
      <c r="I430" s="14">
        <v>1100000000</v>
      </c>
      <c r="J430" s="14">
        <v>32853260</v>
      </c>
      <c r="K430" s="12" t="s">
        <v>3876</v>
      </c>
      <c r="L430" s="12" t="s">
        <v>4231</v>
      </c>
      <c r="M430" s="15" t="s">
        <v>2821</v>
      </c>
      <c r="N430" s="12" t="s">
        <v>3453</v>
      </c>
      <c r="O430" s="16" t="str">
        <f t="shared" si="6"/>
        <v>Ejecucion Contractual</v>
      </c>
    </row>
    <row r="431" spans="1:15" ht="33.75" x14ac:dyDescent="0.25">
      <c r="A431" s="11" t="s">
        <v>1120</v>
      </c>
      <c r="B431" s="12">
        <v>42801</v>
      </c>
      <c r="C431" s="12" t="s">
        <v>1121</v>
      </c>
      <c r="D431" s="12" t="s">
        <v>1122</v>
      </c>
      <c r="E431" s="12">
        <v>42802</v>
      </c>
      <c r="F431" s="12">
        <v>43106</v>
      </c>
      <c r="G431" s="13">
        <v>9</v>
      </c>
      <c r="H431" s="13">
        <v>30</v>
      </c>
      <c r="I431" s="14">
        <v>14400000</v>
      </c>
      <c r="J431" s="14">
        <v>1600000</v>
      </c>
      <c r="K431" s="12" t="s">
        <v>3876</v>
      </c>
      <c r="L431" s="12" t="s">
        <v>4231</v>
      </c>
      <c r="M431" s="15" t="s">
        <v>2822</v>
      </c>
      <c r="N431" s="12" t="s">
        <v>3454</v>
      </c>
      <c r="O431" s="16" t="str">
        <f t="shared" si="6"/>
        <v>Ejecucion Contractual</v>
      </c>
    </row>
    <row r="432" spans="1:15" ht="33.75" x14ac:dyDescent="0.25">
      <c r="A432" s="11" t="s">
        <v>1123</v>
      </c>
      <c r="B432" s="12">
        <v>42801</v>
      </c>
      <c r="C432" s="12" t="s">
        <v>1461</v>
      </c>
      <c r="D432" s="12" t="s">
        <v>460</v>
      </c>
      <c r="E432" s="12">
        <v>42802</v>
      </c>
      <c r="F432" s="12">
        <v>43114</v>
      </c>
      <c r="G432" s="13">
        <v>10.5</v>
      </c>
      <c r="H432" s="13">
        <v>0</v>
      </c>
      <c r="I432" s="14">
        <v>21000000</v>
      </c>
      <c r="J432" s="14">
        <v>0</v>
      </c>
      <c r="K432" s="12" t="s">
        <v>3876</v>
      </c>
      <c r="L432" s="12" t="s">
        <v>4231</v>
      </c>
      <c r="M432" s="15" t="s">
        <v>2823</v>
      </c>
      <c r="N432" s="12" t="s">
        <v>3455</v>
      </c>
      <c r="O432" s="16" t="str">
        <f t="shared" si="6"/>
        <v>Ejecucion Contractual</v>
      </c>
    </row>
    <row r="433" spans="1:15" ht="33.75" x14ac:dyDescent="0.25">
      <c r="A433" s="11" t="s">
        <v>1124</v>
      </c>
      <c r="B433" s="12">
        <v>42801</v>
      </c>
      <c r="C433" s="12" t="s">
        <v>1125</v>
      </c>
      <c r="D433" s="12" t="s">
        <v>1126</v>
      </c>
      <c r="E433" s="12">
        <v>42802</v>
      </c>
      <c r="F433" s="12">
        <v>42985</v>
      </c>
      <c r="G433" s="13">
        <v>6</v>
      </c>
      <c r="H433" s="13">
        <v>0</v>
      </c>
      <c r="I433" s="14">
        <v>36000000</v>
      </c>
      <c r="J433" s="14">
        <v>0</v>
      </c>
      <c r="K433" s="12" t="s">
        <v>3876</v>
      </c>
      <c r="L433" s="12" t="s">
        <v>4231</v>
      </c>
      <c r="M433" s="15" t="s">
        <v>2824</v>
      </c>
      <c r="N433" s="12" t="s">
        <v>3456</v>
      </c>
      <c r="O433" s="16" t="str">
        <f t="shared" si="6"/>
        <v>Ejecucion Contractual</v>
      </c>
    </row>
    <row r="434" spans="1:15" ht="33.75" x14ac:dyDescent="0.25">
      <c r="A434" s="11" t="s">
        <v>1127</v>
      </c>
      <c r="B434" s="12">
        <v>42802</v>
      </c>
      <c r="C434" s="12" t="s">
        <v>1128</v>
      </c>
      <c r="D434" s="12" t="s">
        <v>1129</v>
      </c>
      <c r="E434" s="12">
        <v>42802</v>
      </c>
      <c r="F434" s="12">
        <v>43303</v>
      </c>
      <c r="G434" s="13">
        <v>11</v>
      </c>
      <c r="H434" s="13">
        <v>165</v>
      </c>
      <c r="I434" s="14">
        <v>2000000000</v>
      </c>
      <c r="J434" s="14">
        <v>1000000000</v>
      </c>
      <c r="K434" s="12" t="s">
        <v>3876</v>
      </c>
      <c r="L434" s="12" t="s">
        <v>4231</v>
      </c>
      <c r="M434" s="15" t="s">
        <v>2825</v>
      </c>
      <c r="N434" s="12" t="s">
        <v>3457</v>
      </c>
      <c r="O434" s="16" t="str">
        <f t="shared" si="6"/>
        <v>Ejecucion Contractual</v>
      </c>
    </row>
    <row r="435" spans="1:15" ht="33.75" x14ac:dyDescent="0.25">
      <c r="A435" s="11" t="s">
        <v>1130</v>
      </c>
      <c r="B435" s="12">
        <v>42802</v>
      </c>
      <c r="C435" s="12" t="s">
        <v>1131</v>
      </c>
      <c r="D435" s="12" t="s">
        <v>1132</v>
      </c>
      <c r="E435" s="12">
        <v>42803</v>
      </c>
      <c r="F435" s="12">
        <v>43108</v>
      </c>
      <c r="G435" s="13">
        <v>10</v>
      </c>
      <c r="H435" s="13">
        <v>0</v>
      </c>
      <c r="I435" s="14">
        <v>25560000</v>
      </c>
      <c r="J435" s="14">
        <v>0</v>
      </c>
      <c r="K435" s="12" t="s">
        <v>3876</v>
      </c>
      <c r="L435" s="12" t="s">
        <v>4231</v>
      </c>
      <c r="M435" s="15" t="s">
        <v>2826</v>
      </c>
      <c r="N435" s="12" t="s">
        <v>3458</v>
      </c>
      <c r="O435" s="16" t="str">
        <f t="shared" si="6"/>
        <v>Ejecucion Contractual</v>
      </c>
    </row>
    <row r="436" spans="1:15" ht="67.5" x14ac:dyDescent="0.25">
      <c r="A436" s="11" t="s">
        <v>1133</v>
      </c>
      <c r="B436" s="12">
        <v>42803</v>
      </c>
      <c r="C436" s="12" t="s">
        <v>1134</v>
      </c>
      <c r="D436" s="12" t="s">
        <v>1135</v>
      </c>
      <c r="E436" s="12">
        <v>42803</v>
      </c>
      <c r="F436" s="12">
        <v>42863</v>
      </c>
      <c r="G436" s="13">
        <v>2</v>
      </c>
      <c r="H436" s="13">
        <v>0</v>
      </c>
      <c r="I436" s="14">
        <v>26076800</v>
      </c>
      <c r="J436" s="14">
        <v>0</v>
      </c>
      <c r="K436" s="12" t="s">
        <v>3876</v>
      </c>
      <c r="L436" s="12" t="s">
        <v>4231</v>
      </c>
      <c r="M436" s="15" t="s">
        <v>2827</v>
      </c>
      <c r="N436" s="12" t="s">
        <v>3459</v>
      </c>
      <c r="O436" s="16" t="str">
        <f t="shared" si="6"/>
        <v>Ejecucion Contractual</v>
      </c>
    </row>
    <row r="437" spans="1:15" ht="33.75" x14ac:dyDescent="0.25">
      <c r="A437" s="11" t="s">
        <v>1136</v>
      </c>
      <c r="B437" s="12">
        <v>42803</v>
      </c>
      <c r="C437" s="12" t="s">
        <v>1137</v>
      </c>
      <c r="D437" s="12" t="s">
        <v>460</v>
      </c>
      <c r="E437" s="12">
        <v>42804</v>
      </c>
      <c r="F437" s="12">
        <v>43114</v>
      </c>
      <c r="G437" s="13">
        <v>10.5</v>
      </c>
      <c r="H437" s="13">
        <v>0</v>
      </c>
      <c r="I437" s="14">
        <v>21000000</v>
      </c>
      <c r="J437" s="14">
        <v>0</v>
      </c>
      <c r="K437" s="12" t="s">
        <v>3876</v>
      </c>
      <c r="L437" s="12" t="s">
        <v>4231</v>
      </c>
      <c r="M437" s="15" t="s">
        <v>3039</v>
      </c>
      <c r="N437" s="12" t="s">
        <v>3671</v>
      </c>
      <c r="O437" s="16" t="str">
        <f t="shared" si="6"/>
        <v>Ejecucion Contractual</v>
      </c>
    </row>
    <row r="438" spans="1:15" ht="33.75" x14ac:dyDescent="0.25">
      <c r="A438" s="11" t="s">
        <v>1138</v>
      </c>
      <c r="B438" s="12">
        <v>42803</v>
      </c>
      <c r="C438" s="12" t="s">
        <v>141</v>
      </c>
      <c r="D438" s="12" t="s">
        <v>1139</v>
      </c>
      <c r="E438" s="12">
        <v>42807</v>
      </c>
      <c r="F438" s="12">
        <v>43112</v>
      </c>
      <c r="G438" s="13">
        <v>10</v>
      </c>
      <c r="H438" s="13">
        <v>0</v>
      </c>
      <c r="I438" s="14">
        <v>76939650</v>
      </c>
      <c r="J438" s="14">
        <v>0</v>
      </c>
      <c r="K438" s="12" t="s">
        <v>3876</v>
      </c>
      <c r="L438" s="12" t="s">
        <v>4231</v>
      </c>
      <c r="M438" s="15" t="s">
        <v>2828</v>
      </c>
      <c r="N438" s="12" t="s">
        <v>3460</v>
      </c>
      <c r="O438" s="16" t="str">
        <f t="shared" si="6"/>
        <v>Ejecucion Contractual</v>
      </c>
    </row>
    <row r="439" spans="1:15" ht="33.75" x14ac:dyDescent="0.25">
      <c r="A439" s="11" t="s">
        <v>1140</v>
      </c>
      <c r="B439" s="12">
        <v>42809</v>
      </c>
      <c r="C439" s="12" t="s">
        <v>1141</v>
      </c>
      <c r="D439" s="12" t="s">
        <v>1142</v>
      </c>
      <c r="E439" s="12">
        <v>42809</v>
      </c>
      <c r="F439" s="12">
        <v>42930</v>
      </c>
      <c r="G439" s="13">
        <v>4</v>
      </c>
      <c r="H439" s="13">
        <v>0</v>
      </c>
      <c r="I439" s="14">
        <v>1872000</v>
      </c>
      <c r="J439" s="14">
        <v>0</v>
      </c>
      <c r="K439" s="12" t="s">
        <v>3877</v>
      </c>
      <c r="L439" s="12" t="s">
        <v>4231</v>
      </c>
      <c r="M439" s="15" t="s">
        <v>2829</v>
      </c>
      <c r="N439" s="12" t="s">
        <v>3461</v>
      </c>
      <c r="O439" s="16" t="str">
        <f t="shared" si="6"/>
        <v>Ejecucion Contractual</v>
      </c>
    </row>
    <row r="440" spans="1:15" ht="33.75" x14ac:dyDescent="0.25">
      <c r="A440" s="11" t="s">
        <v>1143</v>
      </c>
      <c r="B440" s="12">
        <v>42804</v>
      </c>
      <c r="C440" s="12" t="s">
        <v>1144</v>
      </c>
      <c r="D440" s="12" t="s">
        <v>1462</v>
      </c>
      <c r="E440" s="12">
        <v>42804</v>
      </c>
      <c r="F440" s="12">
        <v>43348</v>
      </c>
      <c r="G440" s="13">
        <v>12</v>
      </c>
      <c r="H440" s="13">
        <v>180</v>
      </c>
      <c r="I440" s="14">
        <v>257040000</v>
      </c>
      <c r="J440" s="14">
        <v>133776468</v>
      </c>
      <c r="K440" s="12" t="s">
        <v>3876</v>
      </c>
      <c r="L440" s="12" t="s">
        <v>4231</v>
      </c>
      <c r="M440" s="15" t="s">
        <v>2830</v>
      </c>
      <c r="N440" s="12" t="s">
        <v>3462</v>
      </c>
      <c r="O440" s="16" t="str">
        <f t="shared" si="6"/>
        <v>Ejecucion Contractual</v>
      </c>
    </row>
    <row r="441" spans="1:15" ht="45" x14ac:dyDescent="0.25">
      <c r="A441" s="11" t="s">
        <v>1145</v>
      </c>
      <c r="B441" s="12">
        <v>42804</v>
      </c>
      <c r="C441" s="12" t="s">
        <v>1146</v>
      </c>
      <c r="D441" s="12" t="s">
        <v>1147</v>
      </c>
      <c r="E441" s="12">
        <v>42807</v>
      </c>
      <c r="F441" s="12">
        <v>43114</v>
      </c>
      <c r="G441" s="13">
        <v>10.5</v>
      </c>
      <c r="H441" s="13">
        <v>0</v>
      </c>
      <c r="I441" s="14">
        <v>57750000</v>
      </c>
      <c r="J441" s="14">
        <v>0</v>
      </c>
      <c r="K441" s="12" t="s">
        <v>3876</v>
      </c>
      <c r="L441" s="12" t="s">
        <v>4231</v>
      </c>
      <c r="M441" s="15" t="s">
        <v>2831</v>
      </c>
      <c r="N441" s="12" t="s">
        <v>3463</v>
      </c>
      <c r="O441" s="16" t="str">
        <f t="shared" si="6"/>
        <v>Ejecucion Contractual</v>
      </c>
    </row>
    <row r="442" spans="1:15" ht="33.75" x14ac:dyDescent="0.25">
      <c r="A442" s="11" t="s">
        <v>1148</v>
      </c>
      <c r="B442" s="12">
        <v>42804</v>
      </c>
      <c r="C442" s="12" t="s">
        <v>1080</v>
      </c>
      <c r="D442" s="12" t="s">
        <v>1149</v>
      </c>
      <c r="E442" s="12">
        <v>42804</v>
      </c>
      <c r="F442" s="12">
        <v>42833</v>
      </c>
      <c r="G442" s="13">
        <v>1</v>
      </c>
      <c r="H442" s="13">
        <v>0</v>
      </c>
      <c r="I442" s="14">
        <v>2072333</v>
      </c>
      <c r="J442" s="14">
        <v>0</v>
      </c>
      <c r="K442" s="12" t="s">
        <v>1431</v>
      </c>
      <c r="L442" s="12" t="s">
        <v>4231</v>
      </c>
      <c r="M442" s="15" t="s">
        <v>3678</v>
      </c>
      <c r="N442" s="12" t="s">
        <v>4156</v>
      </c>
      <c r="O442" s="16" t="str">
        <f t="shared" si="6"/>
        <v>Ejecucion Contractual</v>
      </c>
    </row>
    <row r="443" spans="1:15" ht="45" x14ac:dyDescent="0.25">
      <c r="A443" s="11" t="s">
        <v>1150</v>
      </c>
      <c r="B443" s="12">
        <v>42807</v>
      </c>
      <c r="C443" s="12" t="s">
        <v>199</v>
      </c>
      <c r="D443" s="12" t="s">
        <v>1151</v>
      </c>
      <c r="E443" s="12">
        <v>42808</v>
      </c>
      <c r="F443" s="12">
        <v>43113</v>
      </c>
      <c r="G443" s="13">
        <v>10</v>
      </c>
      <c r="H443" s="13">
        <v>0</v>
      </c>
      <c r="I443" s="14">
        <v>55000000</v>
      </c>
      <c r="J443" s="14">
        <v>0</v>
      </c>
      <c r="K443" s="12" t="s">
        <v>3876</v>
      </c>
      <c r="L443" s="12" t="s">
        <v>4231</v>
      </c>
      <c r="M443" s="15" t="s">
        <v>2832</v>
      </c>
      <c r="N443" s="12" t="s">
        <v>3464</v>
      </c>
      <c r="O443" s="16" t="str">
        <f t="shared" si="6"/>
        <v>Ejecucion Contractual</v>
      </c>
    </row>
    <row r="444" spans="1:15" ht="33.75" x14ac:dyDescent="0.25">
      <c r="A444" s="11" t="s">
        <v>1152</v>
      </c>
      <c r="B444" s="12">
        <v>42807</v>
      </c>
      <c r="C444" s="12" t="s">
        <v>1463</v>
      </c>
      <c r="D444" s="12" t="s">
        <v>460</v>
      </c>
      <c r="E444" s="12">
        <v>42808</v>
      </c>
      <c r="F444" s="12">
        <v>43128</v>
      </c>
      <c r="G444" s="13">
        <v>10.5</v>
      </c>
      <c r="H444" s="13">
        <v>0</v>
      </c>
      <c r="I444" s="14">
        <v>21000000</v>
      </c>
      <c r="J444" s="14">
        <v>0</v>
      </c>
      <c r="K444" s="12" t="s">
        <v>3876</v>
      </c>
      <c r="L444" s="12" t="s">
        <v>4231</v>
      </c>
      <c r="M444" s="15" t="s">
        <v>2833</v>
      </c>
      <c r="N444" s="12" t="s">
        <v>3465</v>
      </c>
      <c r="O444" s="16" t="str">
        <f t="shared" si="6"/>
        <v>Ejecucion Contractual</v>
      </c>
    </row>
    <row r="445" spans="1:15" ht="56.25" x14ac:dyDescent="0.25">
      <c r="A445" s="11" t="s">
        <v>1153</v>
      </c>
      <c r="B445" s="12">
        <v>42807</v>
      </c>
      <c r="C445" s="12" t="s">
        <v>1154</v>
      </c>
      <c r="D445" s="12" t="s">
        <v>1155</v>
      </c>
      <c r="E445" s="12">
        <v>42808</v>
      </c>
      <c r="F445" s="12">
        <v>43113</v>
      </c>
      <c r="G445" s="13">
        <v>10</v>
      </c>
      <c r="H445" s="13">
        <v>0</v>
      </c>
      <c r="I445" s="14">
        <v>29900000</v>
      </c>
      <c r="J445" s="14">
        <v>0</v>
      </c>
      <c r="K445" s="12" t="s">
        <v>3876</v>
      </c>
      <c r="L445" s="12" t="s">
        <v>4231</v>
      </c>
      <c r="M445" s="15" t="s">
        <v>2834</v>
      </c>
      <c r="N445" s="12" t="s">
        <v>3466</v>
      </c>
      <c r="O445" s="16" t="str">
        <f t="shared" si="6"/>
        <v>Ejecucion Contractual</v>
      </c>
    </row>
    <row r="446" spans="1:15" ht="45" x14ac:dyDescent="0.25">
      <c r="A446" s="11" t="s">
        <v>1156</v>
      </c>
      <c r="B446" s="12">
        <v>42808</v>
      </c>
      <c r="C446" s="12" t="s">
        <v>93</v>
      </c>
      <c r="D446" s="12" t="s">
        <v>1157</v>
      </c>
      <c r="E446" s="12">
        <v>42809</v>
      </c>
      <c r="F446" s="12">
        <v>43114</v>
      </c>
      <c r="G446" s="13">
        <v>10</v>
      </c>
      <c r="H446" s="13">
        <v>0</v>
      </c>
      <c r="I446" s="14">
        <v>50000000</v>
      </c>
      <c r="J446" s="14">
        <v>0</v>
      </c>
      <c r="K446" s="12" t="s">
        <v>3876</v>
      </c>
      <c r="L446" s="12" t="s">
        <v>4231</v>
      </c>
      <c r="M446" s="15" t="s">
        <v>2835</v>
      </c>
      <c r="N446" s="12" t="s">
        <v>3467</v>
      </c>
      <c r="O446" s="16" t="str">
        <f t="shared" si="6"/>
        <v>Ejecucion Contractual</v>
      </c>
    </row>
    <row r="447" spans="1:15" ht="45" x14ac:dyDescent="0.25">
      <c r="A447" s="11" t="s">
        <v>1158</v>
      </c>
      <c r="B447" s="12">
        <v>42808</v>
      </c>
      <c r="C447" s="12" t="s">
        <v>1159</v>
      </c>
      <c r="D447" s="12" t="s">
        <v>1147</v>
      </c>
      <c r="E447" s="12">
        <v>42809</v>
      </c>
      <c r="F447" s="12">
        <v>43114</v>
      </c>
      <c r="G447" s="13">
        <v>10</v>
      </c>
      <c r="H447" s="13">
        <v>0</v>
      </c>
      <c r="I447" s="14">
        <v>55000000</v>
      </c>
      <c r="J447" s="14">
        <v>0</v>
      </c>
      <c r="K447" s="12" t="s">
        <v>3876</v>
      </c>
      <c r="L447" s="12" t="s">
        <v>4231</v>
      </c>
      <c r="M447" s="15" t="s">
        <v>2836</v>
      </c>
      <c r="N447" s="12" t="s">
        <v>3468</v>
      </c>
      <c r="O447" s="16" t="str">
        <f t="shared" si="6"/>
        <v>Ejecucion Contractual</v>
      </c>
    </row>
    <row r="448" spans="1:15" ht="45" x14ac:dyDescent="0.25">
      <c r="A448" s="11" t="s">
        <v>1160</v>
      </c>
      <c r="B448" s="12">
        <v>42808</v>
      </c>
      <c r="C448" s="12" t="s">
        <v>1161</v>
      </c>
      <c r="D448" s="12" t="s">
        <v>1162</v>
      </c>
      <c r="E448" s="12">
        <v>42809</v>
      </c>
      <c r="F448" s="12">
        <v>43279</v>
      </c>
      <c r="G448" s="13">
        <v>10.5</v>
      </c>
      <c r="H448" s="13">
        <v>150</v>
      </c>
      <c r="I448" s="14">
        <v>50400000</v>
      </c>
      <c r="J448" s="14">
        <v>24000000</v>
      </c>
      <c r="K448" s="12" t="s">
        <v>3876</v>
      </c>
      <c r="L448" s="12" t="s">
        <v>4231</v>
      </c>
      <c r="M448" s="15" t="s">
        <v>2837</v>
      </c>
      <c r="N448" s="12" t="s">
        <v>3469</v>
      </c>
      <c r="O448" s="16" t="str">
        <f t="shared" si="6"/>
        <v>Ejecucion Contractual</v>
      </c>
    </row>
    <row r="449" spans="1:15" ht="33.75" x14ac:dyDescent="0.25">
      <c r="A449" s="11" t="s">
        <v>1163</v>
      </c>
      <c r="B449" s="12">
        <v>42809</v>
      </c>
      <c r="C449" s="12" t="s">
        <v>1164</v>
      </c>
      <c r="D449" s="12" t="s">
        <v>1165</v>
      </c>
      <c r="E449" s="12">
        <v>42810</v>
      </c>
      <c r="F449" s="12">
        <v>43099</v>
      </c>
      <c r="G449" s="13">
        <v>9.5</v>
      </c>
      <c r="H449" s="13">
        <v>0</v>
      </c>
      <c r="I449" s="14">
        <v>47500000</v>
      </c>
      <c r="J449" s="14">
        <v>0</v>
      </c>
      <c r="K449" s="12" t="s">
        <v>3876</v>
      </c>
      <c r="L449" s="12" t="s">
        <v>4231</v>
      </c>
      <c r="M449" s="15" t="s">
        <v>2838</v>
      </c>
      <c r="N449" s="12" t="s">
        <v>3470</v>
      </c>
      <c r="O449" s="16" t="str">
        <f t="shared" si="6"/>
        <v>Ejecucion Contractual</v>
      </c>
    </row>
    <row r="450" spans="1:15" ht="33.75" x14ac:dyDescent="0.25">
      <c r="A450" s="11" t="s">
        <v>1166</v>
      </c>
      <c r="B450" s="12">
        <v>42809</v>
      </c>
      <c r="C450" s="12" t="s">
        <v>1167</v>
      </c>
      <c r="D450" s="12" t="s">
        <v>1168</v>
      </c>
      <c r="E450" s="12">
        <v>42810</v>
      </c>
      <c r="F450" s="12">
        <v>43115</v>
      </c>
      <c r="G450" s="13">
        <v>10</v>
      </c>
      <c r="H450" s="13">
        <v>0</v>
      </c>
      <c r="I450" s="14">
        <v>26080000</v>
      </c>
      <c r="J450" s="14">
        <v>0</v>
      </c>
      <c r="K450" s="12" t="s">
        <v>3876</v>
      </c>
      <c r="L450" s="12" t="s">
        <v>4231</v>
      </c>
      <c r="M450" s="15" t="s">
        <v>2839</v>
      </c>
      <c r="N450" s="12" t="s">
        <v>3471</v>
      </c>
      <c r="O450" s="16" t="str">
        <f t="shared" si="6"/>
        <v>Ejecucion Contractual</v>
      </c>
    </row>
    <row r="451" spans="1:15" ht="33.75" x14ac:dyDescent="0.25">
      <c r="A451" s="11" t="s">
        <v>1169</v>
      </c>
      <c r="B451" s="12">
        <v>42809</v>
      </c>
      <c r="C451" s="12" t="s">
        <v>1170</v>
      </c>
      <c r="D451" s="12" t="s">
        <v>1171</v>
      </c>
      <c r="E451" s="12">
        <v>42811</v>
      </c>
      <c r="F451" s="12">
        <v>43100</v>
      </c>
      <c r="G451" s="13">
        <v>9.5</v>
      </c>
      <c r="H451" s="13">
        <v>0</v>
      </c>
      <c r="I451" s="14">
        <v>57000000</v>
      </c>
      <c r="J451" s="14">
        <v>0</v>
      </c>
      <c r="K451" s="12" t="s">
        <v>3876</v>
      </c>
      <c r="L451" s="12" t="s">
        <v>4231</v>
      </c>
      <c r="M451" s="15" t="s">
        <v>2840</v>
      </c>
      <c r="N451" s="12" t="s">
        <v>3472</v>
      </c>
      <c r="O451" s="16" t="str">
        <f t="shared" si="6"/>
        <v>Ejecucion Contractual</v>
      </c>
    </row>
    <row r="452" spans="1:15" ht="56.25" x14ac:dyDescent="0.25">
      <c r="A452" s="11" t="s">
        <v>1172</v>
      </c>
      <c r="B452" s="12">
        <v>42809</v>
      </c>
      <c r="C452" s="12" t="s">
        <v>1173</v>
      </c>
      <c r="D452" s="12" t="s">
        <v>1174</v>
      </c>
      <c r="E452" s="12">
        <v>42810</v>
      </c>
      <c r="F452" s="12">
        <v>43115</v>
      </c>
      <c r="G452" s="13">
        <v>10</v>
      </c>
      <c r="H452" s="13">
        <v>0</v>
      </c>
      <c r="I452" s="14">
        <v>70000000</v>
      </c>
      <c r="J452" s="14">
        <v>0</v>
      </c>
      <c r="K452" s="12" t="s">
        <v>3876</v>
      </c>
      <c r="L452" s="12" t="s">
        <v>4231</v>
      </c>
      <c r="M452" s="15" t="s">
        <v>2841</v>
      </c>
      <c r="N452" s="12" t="s">
        <v>3473</v>
      </c>
      <c r="O452" s="16" t="str">
        <f t="shared" si="6"/>
        <v>Ejecucion Contractual</v>
      </c>
    </row>
    <row r="453" spans="1:15" ht="33.75" x14ac:dyDescent="0.25">
      <c r="A453" s="11" t="s">
        <v>1175</v>
      </c>
      <c r="B453" s="12">
        <v>42809</v>
      </c>
      <c r="C453" s="12" t="s">
        <v>1176</v>
      </c>
      <c r="D453" s="12" t="s">
        <v>1177</v>
      </c>
      <c r="E453" s="12">
        <v>42810</v>
      </c>
      <c r="F453" s="12">
        <v>42901</v>
      </c>
      <c r="G453" s="13">
        <v>3</v>
      </c>
      <c r="H453" s="13">
        <v>0</v>
      </c>
      <c r="I453" s="14">
        <v>18000000</v>
      </c>
      <c r="J453" s="14">
        <v>0</v>
      </c>
      <c r="K453" s="12" t="s">
        <v>3876</v>
      </c>
      <c r="L453" s="12" t="s">
        <v>4231</v>
      </c>
      <c r="M453" s="15" t="s">
        <v>2842</v>
      </c>
      <c r="N453" s="12" t="s">
        <v>3474</v>
      </c>
      <c r="O453" s="16" t="str">
        <f t="shared" si="6"/>
        <v>Ejecucion Contractual</v>
      </c>
    </row>
    <row r="454" spans="1:15" ht="33.75" x14ac:dyDescent="0.25">
      <c r="A454" s="11" t="s">
        <v>1178</v>
      </c>
      <c r="B454" s="12">
        <v>42809</v>
      </c>
      <c r="C454" s="12" t="s">
        <v>1179</v>
      </c>
      <c r="D454" s="12" t="s">
        <v>460</v>
      </c>
      <c r="E454" s="12">
        <v>42810</v>
      </c>
      <c r="F454" s="12">
        <v>43115</v>
      </c>
      <c r="G454" s="13">
        <v>10</v>
      </c>
      <c r="H454" s="13">
        <v>0</v>
      </c>
      <c r="I454" s="14">
        <v>20000000</v>
      </c>
      <c r="J454" s="14">
        <v>0</v>
      </c>
      <c r="K454" s="12" t="s">
        <v>3876</v>
      </c>
      <c r="L454" s="12" t="s">
        <v>4231</v>
      </c>
      <c r="M454" s="15" t="s">
        <v>2843</v>
      </c>
      <c r="N454" s="12" t="s">
        <v>3475</v>
      </c>
      <c r="O454" s="16" t="str">
        <f t="shared" si="6"/>
        <v>Ejecucion Contractual</v>
      </c>
    </row>
    <row r="455" spans="1:15" ht="33.75" x14ac:dyDescent="0.25">
      <c r="A455" s="11" t="s">
        <v>1180</v>
      </c>
      <c r="B455" s="12">
        <v>42810</v>
      </c>
      <c r="C455" s="12" t="s">
        <v>252</v>
      </c>
      <c r="D455" s="12" t="s">
        <v>1181</v>
      </c>
      <c r="E455" s="12">
        <v>42810</v>
      </c>
      <c r="F455" s="12">
        <v>42870</v>
      </c>
      <c r="G455" s="13">
        <v>2</v>
      </c>
      <c r="H455" s="13">
        <v>0</v>
      </c>
      <c r="I455" s="14">
        <v>34178398</v>
      </c>
      <c r="J455" s="14">
        <v>1139452</v>
      </c>
      <c r="K455" s="12" t="s">
        <v>1431</v>
      </c>
      <c r="L455" s="12" t="s">
        <v>4231</v>
      </c>
      <c r="M455" s="15" t="s">
        <v>4157</v>
      </c>
      <c r="N455" s="12" t="s">
        <v>4158</v>
      </c>
      <c r="O455" s="16" t="str">
        <f t="shared" ref="O455:O518" si="7">HYPERLINK(M455,"Ejecucion Contractual")</f>
        <v>Ejecucion Contractual</v>
      </c>
    </row>
    <row r="456" spans="1:15" ht="33.75" x14ac:dyDescent="0.25">
      <c r="A456" s="11" t="s">
        <v>1182</v>
      </c>
      <c r="B456" s="12">
        <v>42810</v>
      </c>
      <c r="C456" s="12" t="s">
        <v>149</v>
      </c>
      <c r="D456" s="12" t="s">
        <v>1183</v>
      </c>
      <c r="E456" s="12">
        <v>42811</v>
      </c>
      <c r="F456" s="12">
        <v>42841</v>
      </c>
      <c r="G456" s="13">
        <v>1</v>
      </c>
      <c r="H456" s="13">
        <v>0</v>
      </c>
      <c r="I456" s="14">
        <v>3027000</v>
      </c>
      <c r="J456" s="14">
        <v>0</v>
      </c>
      <c r="K456" s="12" t="s">
        <v>3876</v>
      </c>
      <c r="L456" s="12" t="s">
        <v>4231</v>
      </c>
      <c r="M456" s="15" t="s">
        <v>2844</v>
      </c>
      <c r="N456" s="12" t="s">
        <v>3476</v>
      </c>
      <c r="O456" s="16" t="str">
        <f t="shared" si="7"/>
        <v>Ejecucion Contractual</v>
      </c>
    </row>
    <row r="457" spans="1:15" ht="33.75" x14ac:dyDescent="0.25">
      <c r="A457" s="11" t="s">
        <v>1184</v>
      </c>
      <c r="B457" s="12">
        <v>42811</v>
      </c>
      <c r="C457" s="12" t="s">
        <v>1185</v>
      </c>
      <c r="D457" s="12" t="s">
        <v>1186</v>
      </c>
      <c r="E457" s="12">
        <v>42815</v>
      </c>
      <c r="F457" s="12">
        <v>43089</v>
      </c>
      <c r="G457" s="13">
        <v>9</v>
      </c>
      <c r="H457" s="13">
        <v>0</v>
      </c>
      <c r="I457" s="14">
        <v>63000000</v>
      </c>
      <c r="J457" s="14">
        <v>0</v>
      </c>
      <c r="K457" s="12" t="s">
        <v>3876</v>
      </c>
      <c r="L457" s="12" t="s">
        <v>4231</v>
      </c>
      <c r="M457" s="15" t="s">
        <v>2845</v>
      </c>
      <c r="N457" s="12" t="s">
        <v>3477</v>
      </c>
      <c r="O457" s="16" t="str">
        <f t="shared" si="7"/>
        <v>Ejecucion Contractual</v>
      </c>
    </row>
    <row r="458" spans="1:15" ht="78.75" x14ac:dyDescent="0.25">
      <c r="A458" s="11" t="s">
        <v>1187</v>
      </c>
      <c r="B458" s="12">
        <v>42811</v>
      </c>
      <c r="C458" s="12" t="s">
        <v>1188</v>
      </c>
      <c r="D458" s="12" t="s">
        <v>1189</v>
      </c>
      <c r="E458" s="12">
        <v>42831</v>
      </c>
      <c r="F458" s="12">
        <v>43196</v>
      </c>
      <c r="G458" s="13">
        <v>10</v>
      </c>
      <c r="H458" s="13">
        <v>60</v>
      </c>
      <c r="I458" s="14">
        <v>870811601</v>
      </c>
      <c r="J458" s="14">
        <v>234160609</v>
      </c>
      <c r="K458" s="12" t="s">
        <v>1431</v>
      </c>
      <c r="L458" s="12" t="s">
        <v>4231</v>
      </c>
      <c r="M458" s="15" t="s">
        <v>3773</v>
      </c>
      <c r="N458" s="12" t="s">
        <v>3772</v>
      </c>
      <c r="O458" s="16" t="str">
        <f t="shared" si="7"/>
        <v>Ejecucion Contractual</v>
      </c>
    </row>
    <row r="459" spans="1:15" ht="45" x14ac:dyDescent="0.25">
      <c r="A459" s="11" t="s">
        <v>1190</v>
      </c>
      <c r="B459" s="12">
        <v>42814</v>
      </c>
      <c r="C459" s="12" t="s">
        <v>1191</v>
      </c>
      <c r="D459" s="12" t="s">
        <v>1192</v>
      </c>
      <c r="E459" s="12">
        <v>42818</v>
      </c>
      <c r="F459" s="12">
        <v>43123</v>
      </c>
      <c r="G459" s="13">
        <v>10</v>
      </c>
      <c r="H459" s="13">
        <v>0</v>
      </c>
      <c r="I459" s="14">
        <v>50000000</v>
      </c>
      <c r="J459" s="14">
        <v>0</v>
      </c>
      <c r="K459" s="12" t="s">
        <v>3876</v>
      </c>
      <c r="L459" s="12" t="s">
        <v>4231</v>
      </c>
      <c r="M459" s="15" t="s">
        <v>2846</v>
      </c>
      <c r="N459" s="12" t="s">
        <v>3478</v>
      </c>
      <c r="O459" s="16" t="str">
        <f t="shared" si="7"/>
        <v>Ejecucion Contractual</v>
      </c>
    </row>
    <row r="460" spans="1:15" ht="33.75" x14ac:dyDescent="0.25">
      <c r="A460" s="11" t="s">
        <v>1193</v>
      </c>
      <c r="B460" s="12">
        <v>42815</v>
      </c>
      <c r="C460" s="12" t="s">
        <v>1194</v>
      </c>
      <c r="D460" s="12" t="s">
        <v>1195</v>
      </c>
      <c r="E460" s="12">
        <v>42818</v>
      </c>
      <c r="F460" s="12">
        <v>42969</v>
      </c>
      <c r="G460" s="13">
        <v>3</v>
      </c>
      <c r="H460" s="13">
        <v>30</v>
      </c>
      <c r="I460" s="14">
        <v>27714729</v>
      </c>
      <c r="J460" s="14">
        <v>13000000</v>
      </c>
      <c r="K460" s="12" t="s">
        <v>3877</v>
      </c>
      <c r="L460" s="12" t="s">
        <v>4231</v>
      </c>
      <c r="M460" s="15" t="s">
        <v>2847</v>
      </c>
      <c r="N460" s="12" t="s">
        <v>3479</v>
      </c>
      <c r="O460" s="16" t="str">
        <f t="shared" si="7"/>
        <v>Ejecucion Contractual</v>
      </c>
    </row>
    <row r="461" spans="1:15" ht="33.75" x14ac:dyDescent="0.25">
      <c r="A461" s="11" t="s">
        <v>1196</v>
      </c>
      <c r="B461" s="12">
        <v>42815</v>
      </c>
      <c r="C461" s="12" t="s">
        <v>1197</v>
      </c>
      <c r="D461" s="12" t="s">
        <v>1198</v>
      </c>
      <c r="E461" s="12">
        <v>42816</v>
      </c>
      <c r="F461" s="12">
        <v>43113</v>
      </c>
      <c r="G461" s="13">
        <v>10</v>
      </c>
      <c r="H461" s="13">
        <v>0</v>
      </c>
      <c r="I461" s="14">
        <v>75000000</v>
      </c>
      <c r="J461" s="14">
        <v>0</v>
      </c>
      <c r="K461" s="12" t="s">
        <v>3876</v>
      </c>
      <c r="L461" s="12" t="s">
        <v>4231</v>
      </c>
      <c r="M461" s="15" t="s">
        <v>2848</v>
      </c>
      <c r="N461" s="12" t="s">
        <v>3480</v>
      </c>
      <c r="O461" s="16" t="str">
        <f t="shared" si="7"/>
        <v>Ejecucion Contractual</v>
      </c>
    </row>
    <row r="462" spans="1:15" ht="33.75" x14ac:dyDescent="0.25">
      <c r="A462" s="11" t="s">
        <v>1199</v>
      </c>
      <c r="B462" s="12">
        <v>42816</v>
      </c>
      <c r="C462" s="12" t="s">
        <v>1200</v>
      </c>
      <c r="D462" s="12" t="s">
        <v>1201</v>
      </c>
      <c r="E462" s="12">
        <v>42818</v>
      </c>
      <c r="F462" s="12">
        <v>43154</v>
      </c>
      <c r="G462" s="13">
        <v>11</v>
      </c>
      <c r="H462" s="13">
        <v>0</v>
      </c>
      <c r="I462" s="14">
        <v>31900000</v>
      </c>
      <c r="J462" s="14">
        <v>0</v>
      </c>
      <c r="K462" s="12" t="s">
        <v>3876</v>
      </c>
      <c r="L462" s="12" t="s">
        <v>4231</v>
      </c>
      <c r="M462" s="15" t="s">
        <v>2849</v>
      </c>
      <c r="N462" s="12" t="s">
        <v>3481</v>
      </c>
      <c r="O462" s="16" t="str">
        <f t="shared" si="7"/>
        <v>Ejecucion Contractual</v>
      </c>
    </row>
    <row r="463" spans="1:15" ht="45" x14ac:dyDescent="0.25">
      <c r="A463" s="11" t="s">
        <v>1202</v>
      </c>
      <c r="B463" s="12">
        <v>42817</v>
      </c>
      <c r="C463" s="12" t="s">
        <v>217</v>
      </c>
      <c r="D463" s="12" t="s">
        <v>1203</v>
      </c>
      <c r="E463" s="12">
        <v>42818</v>
      </c>
      <c r="F463" s="12">
        <v>42827</v>
      </c>
      <c r="G463" s="13">
        <v>0.33333333333333331</v>
      </c>
      <c r="H463" s="13">
        <v>0</v>
      </c>
      <c r="I463" s="14">
        <v>47735471</v>
      </c>
      <c r="J463" s="14">
        <v>0</v>
      </c>
      <c r="K463" s="12" t="s">
        <v>1431</v>
      </c>
      <c r="L463" s="12" t="s">
        <v>4231</v>
      </c>
      <c r="M463" s="15" t="s">
        <v>3677</v>
      </c>
      <c r="N463" s="12" t="s">
        <v>3774</v>
      </c>
      <c r="O463" s="16" t="str">
        <f t="shared" si="7"/>
        <v>Ejecucion Contractual</v>
      </c>
    </row>
    <row r="464" spans="1:15" ht="33.75" x14ac:dyDescent="0.25">
      <c r="A464" s="11" t="s">
        <v>1204</v>
      </c>
      <c r="B464" s="12">
        <v>42817</v>
      </c>
      <c r="C464" s="12" t="s">
        <v>1205</v>
      </c>
      <c r="D464" s="12" t="s">
        <v>1206</v>
      </c>
      <c r="E464" s="12">
        <v>42817</v>
      </c>
      <c r="F464" s="12">
        <v>43150</v>
      </c>
      <c r="G464" s="13">
        <v>7</v>
      </c>
      <c r="H464" s="13">
        <v>120</v>
      </c>
      <c r="I464" s="14">
        <v>14544901910</v>
      </c>
      <c r="J464" s="14">
        <v>0</v>
      </c>
      <c r="K464" s="12" t="s">
        <v>3876</v>
      </c>
      <c r="L464" s="12" t="s">
        <v>4231</v>
      </c>
      <c r="M464" s="15" t="s">
        <v>2850</v>
      </c>
      <c r="N464" s="12" t="s">
        <v>3482</v>
      </c>
      <c r="O464" s="16" t="str">
        <f t="shared" si="7"/>
        <v>Ejecucion Contractual</v>
      </c>
    </row>
    <row r="465" spans="1:15" ht="33.75" x14ac:dyDescent="0.25">
      <c r="A465" s="11" t="s">
        <v>1207</v>
      </c>
      <c r="B465" s="12">
        <v>42821</v>
      </c>
      <c r="C465" s="12" t="s">
        <v>1208</v>
      </c>
      <c r="D465" s="12" t="s">
        <v>4211</v>
      </c>
      <c r="E465" s="12">
        <v>42822</v>
      </c>
      <c r="F465" s="12">
        <v>42913</v>
      </c>
      <c r="G465" s="13">
        <v>3</v>
      </c>
      <c r="H465" s="13">
        <v>0</v>
      </c>
      <c r="I465" s="14">
        <v>18000000</v>
      </c>
      <c r="J465" s="14">
        <v>0</v>
      </c>
      <c r="K465" s="12" t="s">
        <v>3876</v>
      </c>
      <c r="L465" s="12" t="s">
        <v>4231</v>
      </c>
      <c r="M465" s="15" t="s">
        <v>2851</v>
      </c>
      <c r="N465" s="12" t="s">
        <v>3483</v>
      </c>
      <c r="O465" s="16" t="str">
        <f t="shared" si="7"/>
        <v>Ejecucion Contractual</v>
      </c>
    </row>
    <row r="466" spans="1:15" ht="33.75" x14ac:dyDescent="0.25">
      <c r="A466" s="11" t="s">
        <v>1209</v>
      </c>
      <c r="B466" s="12">
        <v>42822</v>
      </c>
      <c r="C466" s="12" t="s">
        <v>1464</v>
      </c>
      <c r="D466" s="12" t="s">
        <v>1210</v>
      </c>
      <c r="E466" s="12">
        <v>42822</v>
      </c>
      <c r="F466" s="12">
        <v>44646</v>
      </c>
      <c r="G466" s="13">
        <v>60.833333333333336</v>
      </c>
      <c r="H466" s="13">
        <v>0</v>
      </c>
      <c r="I466" s="14">
        <v>0</v>
      </c>
      <c r="J466" s="14">
        <v>0</v>
      </c>
      <c r="K466" s="12" t="s">
        <v>3876</v>
      </c>
      <c r="L466" s="12" t="s">
        <v>4231</v>
      </c>
      <c r="M466" s="15" t="s">
        <v>2852</v>
      </c>
      <c r="N466" s="12" t="s">
        <v>3484</v>
      </c>
      <c r="O466" s="16" t="str">
        <f t="shared" si="7"/>
        <v>Ejecucion Contractual</v>
      </c>
    </row>
    <row r="467" spans="1:15" ht="33.75" x14ac:dyDescent="0.25">
      <c r="A467" s="11" t="s">
        <v>1211</v>
      </c>
      <c r="B467" s="12">
        <v>42823</v>
      </c>
      <c r="C467" s="12" t="s">
        <v>252</v>
      </c>
      <c r="D467" s="12" t="s">
        <v>1212</v>
      </c>
      <c r="E467" s="12">
        <v>42824</v>
      </c>
      <c r="F467" s="12">
        <v>43068</v>
      </c>
      <c r="G467" s="13">
        <v>8</v>
      </c>
      <c r="H467" s="13">
        <v>0</v>
      </c>
      <c r="I467" s="14">
        <v>183568698</v>
      </c>
      <c r="J467" s="14">
        <v>30872964</v>
      </c>
      <c r="K467" s="12" t="s">
        <v>1431</v>
      </c>
      <c r="L467" s="12" t="s">
        <v>4231</v>
      </c>
      <c r="M467" s="15" t="s">
        <v>4159</v>
      </c>
      <c r="N467" s="12" t="s">
        <v>4160</v>
      </c>
      <c r="O467" s="16" t="str">
        <f t="shared" si="7"/>
        <v>Ejecucion Contractual</v>
      </c>
    </row>
    <row r="468" spans="1:15" ht="33.75" x14ac:dyDescent="0.25">
      <c r="A468" s="11" t="s">
        <v>1213</v>
      </c>
      <c r="B468" s="12">
        <v>42822</v>
      </c>
      <c r="C468" s="12" t="s">
        <v>1214</v>
      </c>
      <c r="D468" s="12" t="s">
        <v>1215</v>
      </c>
      <c r="E468" s="12">
        <v>42823</v>
      </c>
      <c r="F468" s="12">
        <v>42975</v>
      </c>
      <c r="G468" s="13">
        <v>5</v>
      </c>
      <c r="H468" s="13">
        <v>0</v>
      </c>
      <c r="I468" s="14">
        <v>22500000</v>
      </c>
      <c r="J468" s="14">
        <v>0</v>
      </c>
      <c r="K468" s="12" t="s">
        <v>3876</v>
      </c>
      <c r="L468" s="12" t="s">
        <v>4231</v>
      </c>
      <c r="M468" s="15" t="s">
        <v>2853</v>
      </c>
      <c r="N468" s="12" t="s">
        <v>3485</v>
      </c>
      <c r="O468" s="16" t="str">
        <f t="shared" si="7"/>
        <v>Ejecucion Contractual</v>
      </c>
    </row>
    <row r="469" spans="1:15" ht="33.75" x14ac:dyDescent="0.25">
      <c r="A469" s="11" t="s">
        <v>1216</v>
      </c>
      <c r="B469" s="12">
        <v>42822</v>
      </c>
      <c r="C469" s="12" t="s">
        <v>1217</v>
      </c>
      <c r="D469" s="12" t="s">
        <v>1218</v>
      </c>
      <c r="E469" s="12">
        <v>42825</v>
      </c>
      <c r="F469" s="12">
        <v>43267</v>
      </c>
      <c r="G469" s="13">
        <v>9.5</v>
      </c>
      <c r="H469" s="13">
        <v>153</v>
      </c>
      <c r="I469" s="14">
        <v>2800000000</v>
      </c>
      <c r="J469" s="14">
        <v>1096693000</v>
      </c>
      <c r="K469" s="12" t="s">
        <v>1431</v>
      </c>
      <c r="L469" s="12" t="s">
        <v>4233</v>
      </c>
      <c r="M469" s="15" t="s">
        <v>2854</v>
      </c>
      <c r="N469" s="12" t="s">
        <v>3486</v>
      </c>
      <c r="O469" s="16" t="str">
        <f t="shared" si="7"/>
        <v>Ejecucion Contractual</v>
      </c>
    </row>
    <row r="470" spans="1:15" ht="33.75" x14ac:dyDescent="0.25">
      <c r="A470" s="11" t="s">
        <v>1219</v>
      </c>
      <c r="B470" s="12">
        <v>42823</v>
      </c>
      <c r="C470" s="12" t="s">
        <v>1220</v>
      </c>
      <c r="D470" s="12" t="s">
        <v>1221</v>
      </c>
      <c r="E470" s="12">
        <v>42823</v>
      </c>
      <c r="F470" s="12">
        <v>43220</v>
      </c>
      <c r="G470" s="13">
        <v>9.1</v>
      </c>
      <c r="H470" s="13">
        <v>120</v>
      </c>
      <c r="I470" s="14">
        <v>468000000</v>
      </c>
      <c r="J470" s="14">
        <v>234000000</v>
      </c>
      <c r="K470" s="12" t="s">
        <v>1431</v>
      </c>
      <c r="L470" s="12" t="s">
        <v>4234</v>
      </c>
      <c r="M470" s="15" t="s">
        <v>2855</v>
      </c>
      <c r="N470" s="12" t="s">
        <v>3487</v>
      </c>
      <c r="O470" s="16" t="str">
        <f t="shared" si="7"/>
        <v>Ejecucion Contractual</v>
      </c>
    </row>
    <row r="471" spans="1:15" ht="33.75" x14ac:dyDescent="0.25">
      <c r="A471" s="11" t="s">
        <v>1222</v>
      </c>
      <c r="B471" s="12">
        <v>42823</v>
      </c>
      <c r="C471" s="12" t="s">
        <v>1223</v>
      </c>
      <c r="D471" s="12" t="s">
        <v>1224</v>
      </c>
      <c r="E471" s="12">
        <v>42823</v>
      </c>
      <c r="F471" s="12">
        <v>42853</v>
      </c>
      <c r="G471" s="13">
        <v>1</v>
      </c>
      <c r="H471" s="13">
        <v>0</v>
      </c>
      <c r="I471" s="14">
        <v>33934302</v>
      </c>
      <c r="J471" s="14">
        <v>0</v>
      </c>
      <c r="K471" s="12" t="s">
        <v>3876</v>
      </c>
      <c r="L471" s="12" t="s">
        <v>4231</v>
      </c>
      <c r="M471" s="15" t="s">
        <v>2856</v>
      </c>
      <c r="N471" s="12" t="s">
        <v>3488</v>
      </c>
      <c r="O471" s="16" t="str">
        <f t="shared" si="7"/>
        <v>Ejecucion Contractual</v>
      </c>
    </row>
    <row r="472" spans="1:15" ht="33.75" x14ac:dyDescent="0.25">
      <c r="A472" s="11" t="s">
        <v>1225</v>
      </c>
      <c r="B472" s="12">
        <v>42824</v>
      </c>
      <c r="C472" s="12" t="s">
        <v>1226</v>
      </c>
      <c r="D472" s="12" t="s">
        <v>1227</v>
      </c>
      <c r="E472" s="12">
        <v>42825</v>
      </c>
      <c r="F472" s="12">
        <v>43125</v>
      </c>
      <c r="G472" s="13">
        <v>9</v>
      </c>
      <c r="H472" s="13">
        <v>13</v>
      </c>
      <c r="I472" s="14">
        <v>40500000</v>
      </c>
      <c r="J472" s="14">
        <v>1950000</v>
      </c>
      <c r="K472" s="12" t="s">
        <v>3876</v>
      </c>
      <c r="L472" s="12" t="s">
        <v>4231</v>
      </c>
      <c r="M472" s="15" t="s">
        <v>2857</v>
      </c>
      <c r="N472" s="12" t="s">
        <v>3489</v>
      </c>
      <c r="O472" s="16" t="str">
        <f t="shared" si="7"/>
        <v>Ejecucion Contractual</v>
      </c>
    </row>
    <row r="473" spans="1:15" ht="33.75" x14ac:dyDescent="0.25">
      <c r="A473" s="11" t="s">
        <v>1228</v>
      </c>
      <c r="B473" s="12">
        <v>42824</v>
      </c>
      <c r="C473" s="12" t="s">
        <v>1229</v>
      </c>
      <c r="D473" s="12" t="s">
        <v>309</v>
      </c>
      <c r="E473" s="12">
        <v>42825</v>
      </c>
      <c r="F473" s="12">
        <v>43114</v>
      </c>
      <c r="G473" s="13">
        <v>9.5</v>
      </c>
      <c r="H473" s="13">
        <v>0</v>
      </c>
      <c r="I473" s="14">
        <v>19000000</v>
      </c>
      <c r="J473" s="14">
        <v>0</v>
      </c>
      <c r="K473" s="12" t="s">
        <v>3876</v>
      </c>
      <c r="L473" s="12" t="s">
        <v>4231</v>
      </c>
      <c r="M473" s="15" t="s">
        <v>2858</v>
      </c>
      <c r="N473" s="12" t="s">
        <v>3490</v>
      </c>
      <c r="O473" s="16" t="str">
        <f t="shared" si="7"/>
        <v>Ejecucion Contractual</v>
      </c>
    </row>
    <row r="474" spans="1:15" ht="33.75" x14ac:dyDescent="0.25">
      <c r="A474" s="11" t="s">
        <v>1230</v>
      </c>
      <c r="B474" s="12">
        <v>42824</v>
      </c>
      <c r="C474" s="12" t="s">
        <v>1231</v>
      </c>
      <c r="D474" s="12" t="s">
        <v>309</v>
      </c>
      <c r="E474" s="12">
        <v>42825</v>
      </c>
      <c r="F474" s="12">
        <v>43114</v>
      </c>
      <c r="G474" s="13">
        <v>9.5</v>
      </c>
      <c r="H474" s="13">
        <v>0</v>
      </c>
      <c r="I474" s="14">
        <v>19000000</v>
      </c>
      <c r="J474" s="14">
        <v>0</v>
      </c>
      <c r="K474" s="12" t="s">
        <v>3876</v>
      </c>
      <c r="L474" s="12" t="s">
        <v>4231</v>
      </c>
      <c r="M474" s="15" t="s">
        <v>2859</v>
      </c>
      <c r="N474" s="12" t="s">
        <v>3491</v>
      </c>
      <c r="O474" s="16" t="str">
        <f t="shared" si="7"/>
        <v>Ejecucion Contractual</v>
      </c>
    </row>
    <row r="475" spans="1:15" ht="33.75" x14ac:dyDescent="0.25">
      <c r="A475" s="11" t="s">
        <v>1232</v>
      </c>
      <c r="B475" s="12">
        <v>42824</v>
      </c>
      <c r="C475" s="12" t="s">
        <v>1233</v>
      </c>
      <c r="D475" s="12" t="s">
        <v>309</v>
      </c>
      <c r="E475" s="12">
        <v>42825</v>
      </c>
      <c r="F475" s="12">
        <v>43114</v>
      </c>
      <c r="G475" s="13">
        <v>9.5</v>
      </c>
      <c r="H475" s="13">
        <v>0</v>
      </c>
      <c r="I475" s="14">
        <v>19000000</v>
      </c>
      <c r="J475" s="14">
        <v>0</v>
      </c>
      <c r="K475" s="12" t="s">
        <v>3876</v>
      </c>
      <c r="L475" s="12" t="s">
        <v>4231</v>
      </c>
      <c r="M475" s="15" t="s">
        <v>2860</v>
      </c>
      <c r="N475" s="12" t="s">
        <v>3492</v>
      </c>
      <c r="O475" s="16" t="str">
        <f t="shared" si="7"/>
        <v>Ejecucion Contractual</v>
      </c>
    </row>
    <row r="476" spans="1:15" ht="45" x14ac:dyDescent="0.25">
      <c r="A476" s="11" t="s">
        <v>1234</v>
      </c>
      <c r="B476" s="12">
        <v>42824</v>
      </c>
      <c r="C476" s="12" t="s">
        <v>1235</v>
      </c>
      <c r="D476" s="12" t="s">
        <v>1236</v>
      </c>
      <c r="E476" s="12">
        <v>42825</v>
      </c>
      <c r="F476" s="12">
        <v>43114</v>
      </c>
      <c r="G476" s="13">
        <v>9.5</v>
      </c>
      <c r="H476" s="13">
        <v>0</v>
      </c>
      <c r="I476" s="14">
        <v>42750000</v>
      </c>
      <c r="J476" s="14">
        <v>0</v>
      </c>
      <c r="K476" s="12" t="s">
        <v>3876</v>
      </c>
      <c r="L476" s="12" t="s">
        <v>4231</v>
      </c>
      <c r="M476" s="15" t="s">
        <v>2861</v>
      </c>
      <c r="N476" s="12" t="s">
        <v>3493</v>
      </c>
      <c r="O476" s="16" t="str">
        <f t="shared" si="7"/>
        <v>Ejecucion Contractual</v>
      </c>
    </row>
    <row r="477" spans="1:15" ht="33.75" x14ac:dyDescent="0.25">
      <c r="A477" s="11" t="s">
        <v>1237</v>
      </c>
      <c r="B477" s="12">
        <v>42824</v>
      </c>
      <c r="C477" s="12" t="s">
        <v>1238</v>
      </c>
      <c r="D477" s="12" t="s">
        <v>1239</v>
      </c>
      <c r="E477" s="12">
        <v>42828</v>
      </c>
      <c r="F477" s="12">
        <v>42980</v>
      </c>
      <c r="G477" s="13">
        <v>5</v>
      </c>
      <c r="H477" s="13">
        <v>0</v>
      </c>
      <c r="I477" s="14">
        <v>38675000</v>
      </c>
      <c r="J477" s="14">
        <v>0</v>
      </c>
      <c r="K477" s="12" t="s">
        <v>3876</v>
      </c>
      <c r="L477" s="12" t="s">
        <v>4231</v>
      </c>
      <c r="M477" s="15" t="s">
        <v>2862</v>
      </c>
      <c r="N477" s="12" t="s">
        <v>3494</v>
      </c>
      <c r="O477" s="16" t="str">
        <f t="shared" si="7"/>
        <v>Ejecucion Contractual</v>
      </c>
    </row>
    <row r="478" spans="1:15" ht="33.75" x14ac:dyDescent="0.25">
      <c r="A478" s="11" t="s">
        <v>1240</v>
      </c>
      <c r="B478" s="12">
        <v>42824</v>
      </c>
      <c r="C478" s="12" t="s">
        <v>4212</v>
      </c>
      <c r="D478" s="12" t="s">
        <v>1224</v>
      </c>
      <c r="E478" s="12">
        <v>43218</v>
      </c>
      <c r="F478" s="12">
        <v>43702</v>
      </c>
      <c r="G478" s="13">
        <v>12</v>
      </c>
      <c r="H478" s="13">
        <v>120</v>
      </c>
      <c r="I478" s="14">
        <v>228000000</v>
      </c>
      <c r="J478" s="14">
        <v>76000000</v>
      </c>
      <c r="K478" s="12" t="s">
        <v>3876</v>
      </c>
      <c r="L478" s="12" t="s">
        <v>4231</v>
      </c>
      <c r="M478" s="15" t="s">
        <v>2863</v>
      </c>
      <c r="N478" s="12" t="s">
        <v>3495</v>
      </c>
      <c r="O478" s="16" t="str">
        <f t="shared" si="7"/>
        <v>Ejecucion Contractual</v>
      </c>
    </row>
    <row r="479" spans="1:15" ht="33.75" x14ac:dyDescent="0.25">
      <c r="A479" s="11" t="s">
        <v>1241</v>
      </c>
      <c r="B479" s="12">
        <v>42825</v>
      </c>
      <c r="C479" s="12" t="s">
        <v>1465</v>
      </c>
      <c r="D479" s="12" t="s">
        <v>1242</v>
      </c>
      <c r="E479" s="12">
        <v>42828</v>
      </c>
      <c r="F479" s="12">
        <v>43102</v>
      </c>
      <c r="G479" s="13">
        <v>9</v>
      </c>
      <c r="H479" s="13">
        <v>0</v>
      </c>
      <c r="I479" s="14">
        <v>45000000</v>
      </c>
      <c r="J479" s="14">
        <v>0</v>
      </c>
      <c r="K479" s="12" t="s">
        <v>3876</v>
      </c>
      <c r="L479" s="12" t="s">
        <v>4231</v>
      </c>
      <c r="M479" s="15" t="s">
        <v>2864</v>
      </c>
      <c r="N479" s="12" t="s">
        <v>3496</v>
      </c>
      <c r="O479" s="16" t="str">
        <f t="shared" si="7"/>
        <v>Ejecucion Contractual</v>
      </c>
    </row>
    <row r="480" spans="1:15" ht="45" x14ac:dyDescent="0.25">
      <c r="A480" s="11" t="s">
        <v>1243</v>
      </c>
      <c r="B480" s="12">
        <v>42825</v>
      </c>
      <c r="C480" s="12" t="s">
        <v>1244</v>
      </c>
      <c r="D480" s="12" t="s">
        <v>1245</v>
      </c>
      <c r="E480" s="12">
        <v>42829</v>
      </c>
      <c r="F480" s="12">
        <v>43118</v>
      </c>
      <c r="G480" s="13">
        <v>9.5</v>
      </c>
      <c r="H480" s="13">
        <v>0</v>
      </c>
      <c r="I480" s="14">
        <v>42750000</v>
      </c>
      <c r="J480" s="14">
        <v>0</v>
      </c>
      <c r="K480" s="12" t="s">
        <v>3876</v>
      </c>
      <c r="L480" s="12" t="s">
        <v>4231</v>
      </c>
      <c r="M480" s="15" t="s">
        <v>2865</v>
      </c>
      <c r="N480" s="12" t="s">
        <v>3497</v>
      </c>
      <c r="O480" s="16" t="str">
        <f t="shared" si="7"/>
        <v>Ejecucion Contractual</v>
      </c>
    </row>
    <row r="481" spans="1:15" ht="33.75" x14ac:dyDescent="0.25">
      <c r="A481" s="11" t="s">
        <v>1246</v>
      </c>
      <c r="B481" s="12">
        <v>42828</v>
      </c>
      <c r="C481" s="12" t="s">
        <v>1247</v>
      </c>
      <c r="D481" s="12" t="s">
        <v>1248</v>
      </c>
      <c r="E481" s="12">
        <v>42829</v>
      </c>
      <c r="F481" s="12">
        <v>42919</v>
      </c>
      <c r="G481" s="13">
        <v>3</v>
      </c>
      <c r="H481" s="13">
        <v>0</v>
      </c>
      <c r="I481" s="14">
        <v>20706000</v>
      </c>
      <c r="J481" s="14">
        <v>0</v>
      </c>
      <c r="K481" s="12" t="s">
        <v>3876</v>
      </c>
      <c r="L481" s="12" t="s">
        <v>4231</v>
      </c>
      <c r="M481" s="15" t="s">
        <v>2866</v>
      </c>
      <c r="N481" s="12" t="s">
        <v>3498</v>
      </c>
      <c r="O481" s="16" t="str">
        <f t="shared" si="7"/>
        <v>Ejecucion Contractual</v>
      </c>
    </row>
    <row r="482" spans="1:15" ht="33.75" x14ac:dyDescent="0.25">
      <c r="A482" s="11" t="s">
        <v>1249</v>
      </c>
      <c r="B482" s="12">
        <v>42828</v>
      </c>
      <c r="C482" s="12" t="s">
        <v>1250</v>
      </c>
      <c r="D482" s="12" t="s">
        <v>1248</v>
      </c>
      <c r="E482" s="12">
        <v>42829</v>
      </c>
      <c r="F482" s="12">
        <v>43011</v>
      </c>
      <c r="G482" s="13">
        <v>6</v>
      </c>
      <c r="H482" s="13">
        <v>0</v>
      </c>
      <c r="I482" s="14">
        <v>30000000</v>
      </c>
      <c r="J482" s="14">
        <v>0</v>
      </c>
      <c r="K482" s="12" t="s">
        <v>3876</v>
      </c>
      <c r="L482" s="12" t="s">
        <v>4231</v>
      </c>
      <c r="M482" s="15" t="s">
        <v>2867</v>
      </c>
      <c r="N482" s="12" t="s">
        <v>3499</v>
      </c>
      <c r="O482" s="16" t="str">
        <f t="shared" si="7"/>
        <v>Ejecucion Contractual</v>
      </c>
    </row>
    <row r="483" spans="1:15" ht="33.75" x14ac:dyDescent="0.25">
      <c r="A483" s="11" t="s">
        <v>1251</v>
      </c>
      <c r="B483" s="12">
        <v>42828</v>
      </c>
      <c r="C483" s="12" t="s">
        <v>1252</v>
      </c>
      <c r="D483" s="12" t="s">
        <v>1248</v>
      </c>
      <c r="E483" s="12">
        <v>42829</v>
      </c>
      <c r="F483" s="12">
        <v>42919</v>
      </c>
      <c r="G483" s="13">
        <v>3</v>
      </c>
      <c r="H483" s="13">
        <v>0</v>
      </c>
      <c r="I483" s="14">
        <v>17400000</v>
      </c>
      <c r="J483" s="14">
        <v>0</v>
      </c>
      <c r="K483" s="12" t="s">
        <v>3876</v>
      </c>
      <c r="L483" s="12" t="s">
        <v>4231</v>
      </c>
      <c r="M483" s="15" t="s">
        <v>2868</v>
      </c>
      <c r="N483" s="12" t="s">
        <v>3500</v>
      </c>
      <c r="O483" s="16" t="str">
        <f t="shared" si="7"/>
        <v>Ejecucion Contractual</v>
      </c>
    </row>
    <row r="484" spans="1:15" ht="33.75" x14ac:dyDescent="0.25">
      <c r="A484" s="11" t="s">
        <v>1253</v>
      </c>
      <c r="B484" s="12">
        <v>42828</v>
      </c>
      <c r="C484" s="12" t="s">
        <v>1254</v>
      </c>
      <c r="D484" s="12" t="s">
        <v>1248</v>
      </c>
      <c r="E484" s="12">
        <v>42829</v>
      </c>
      <c r="F484" s="12">
        <v>42919</v>
      </c>
      <c r="G484" s="13">
        <v>3</v>
      </c>
      <c r="H484" s="13">
        <v>0</v>
      </c>
      <c r="I484" s="14">
        <v>20706000</v>
      </c>
      <c r="J484" s="14">
        <v>0</v>
      </c>
      <c r="K484" s="12" t="s">
        <v>3876</v>
      </c>
      <c r="L484" s="12" t="s">
        <v>4231</v>
      </c>
      <c r="M484" s="15" t="s">
        <v>2869</v>
      </c>
      <c r="N484" s="12" t="s">
        <v>3501</v>
      </c>
      <c r="O484" s="16" t="str">
        <f t="shared" si="7"/>
        <v>Ejecucion Contractual</v>
      </c>
    </row>
    <row r="485" spans="1:15" ht="67.5" x14ac:dyDescent="0.25">
      <c r="A485" s="11" t="s">
        <v>1255</v>
      </c>
      <c r="B485" s="12">
        <v>42829</v>
      </c>
      <c r="C485" s="12" t="s">
        <v>1466</v>
      </c>
      <c r="D485" s="12" t="s">
        <v>1256</v>
      </c>
      <c r="E485" s="12">
        <v>42830</v>
      </c>
      <c r="F485" s="12">
        <v>43102</v>
      </c>
      <c r="G485" s="13">
        <v>6</v>
      </c>
      <c r="H485" s="13">
        <v>90</v>
      </c>
      <c r="I485" s="14">
        <v>27000000</v>
      </c>
      <c r="J485" s="14">
        <v>13500000</v>
      </c>
      <c r="K485" s="12" t="s">
        <v>3876</v>
      </c>
      <c r="L485" s="12" t="s">
        <v>4231</v>
      </c>
      <c r="M485" s="15" t="s">
        <v>2870</v>
      </c>
      <c r="N485" s="12" t="s">
        <v>3502</v>
      </c>
      <c r="O485" s="16" t="str">
        <f t="shared" si="7"/>
        <v>Ejecucion Contractual</v>
      </c>
    </row>
    <row r="486" spans="1:15" ht="45" x14ac:dyDescent="0.25">
      <c r="A486" s="11" t="s">
        <v>1257</v>
      </c>
      <c r="B486" s="12">
        <v>42829</v>
      </c>
      <c r="C486" s="12" t="s">
        <v>150</v>
      </c>
      <c r="D486" s="12" t="s">
        <v>1467</v>
      </c>
      <c r="E486" s="12">
        <v>42829</v>
      </c>
      <c r="F486" s="12">
        <v>43103</v>
      </c>
      <c r="G486" s="13">
        <v>9</v>
      </c>
      <c r="H486" s="13">
        <v>0</v>
      </c>
      <c r="I486" s="14">
        <v>28026000</v>
      </c>
      <c r="J486" s="14">
        <v>0</v>
      </c>
      <c r="K486" s="12" t="s">
        <v>3876</v>
      </c>
      <c r="L486" s="12" t="s">
        <v>4231</v>
      </c>
      <c r="M486" s="15" t="s">
        <v>2871</v>
      </c>
      <c r="N486" s="12" t="s">
        <v>3503</v>
      </c>
      <c r="O486" s="16" t="str">
        <f t="shared" si="7"/>
        <v>Ejecucion Contractual</v>
      </c>
    </row>
    <row r="487" spans="1:15" ht="33.75" x14ac:dyDescent="0.25">
      <c r="A487" s="11" t="s">
        <v>1258</v>
      </c>
      <c r="B487" s="12">
        <v>42830</v>
      </c>
      <c r="C487" s="12" t="s">
        <v>1259</v>
      </c>
      <c r="D487" s="12" t="s">
        <v>1260</v>
      </c>
      <c r="E487" s="12">
        <v>42831</v>
      </c>
      <c r="F487" s="12">
        <v>43103</v>
      </c>
      <c r="G487" s="13">
        <v>6</v>
      </c>
      <c r="H487" s="13">
        <v>90</v>
      </c>
      <c r="I487" s="14">
        <v>42000000</v>
      </c>
      <c r="J487" s="14">
        <v>21000000</v>
      </c>
      <c r="K487" s="12" t="s">
        <v>3876</v>
      </c>
      <c r="L487" s="12" t="s">
        <v>4231</v>
      </c>
      <c r="M487" s="15" t="s">
        <v>2872</v>
      </c>
      <c r="N487" s="12" t="s">
        <v>3504</v>
      </c>
      <c r="O487" s="16" t="str">
        <f t="shared" si="7"/>
        <v>Ejecucion Contractual</v>
      </c>
    </row>
    <row r="488" spans="1:15" ht="33.75" x14ac:dyDescent="0.25">
      <c r="A488" s="11" t="s">
        <v>1261</v>
      </c>
      <c r="B488" s="12">
        <v>42830</v>
      </c>
      <c r="C488" s="12" t="s">
        <v>1262</v>
      </c>
      <c r="D488" s="12" t="s">
        <v>1263</v>
      </c>
      <c r="E488" s="12">
        <v>42831</v>
      </c>
      <c r="F488" s="12">
        <v>43105</v>
      </c>
      <c r="G488" s="13">
        <v>9</v>
      </c>
      <c r="H488" s="13">
        <v>0</v>
      </c>
      <c r="I488" s="14">
        <v>80325000</v>
      </c>
      <c r="J488" s="14">
        <v>0</v>
      </c>
      <c r="K488" s="12" t="s">
        <v>3876</v>
      </c>
      <c r="L488" s="12" t="s">
        <v>4231</v>
      </c>
      <c r="M488" s="15" t="s">
        <v>2873</v>
      </c>
      <c r="N488" s="12" t="s">
        <v>3505</v>
      </c>
      <c r="O488" s="16" t="str">
        <f t="shared" si="7"/>
        <v>Ejecucion Contractual</v>
      </c>
    </row>
    <row r="489" spans="1:15" ht="33.75" x14ac:dyDescent="0.25">
      <c r="A489" s="11" t="s">
        <v>1264</v>
      </c>
      <c r="B489" s="12">
        <v>42832</v>
      </c>
      <c r="C489" s="12" t="s">
        <v>1265</v>
      </c>
      <c r="D489" s="12" t="s">
        <v>1266</v>
      </c>
      <c r="E489" s="12">
        <v>42836</v>
      </c>
      <c r="F489" s="12">
        <v>42971</v>
      </c>
      <c r="G489" s="13">
        <v>3</v>
      </c>
      <c r="H489" s="13">
        <v>45</v>
      </c>
      <c r="I489" s="14">
        <v>7650000</v>
      </c>
      <c r="J489" s="14">
        <v>3825000</v>
      </c>
      <c r="K489" s="12" t="s">
        <v>3876</v>
      </c>
      <c r="L489" s="12" t="s">
        <v>4231</v>
      </c>
      <c r="M489" s="15" t="s">
        <v>2874</v>
      </c>
      <c r="N489" s="12" t="s">
        <v>3506</v>
      </c>
      <c r="O489" s="16" t="str">
        <f t="shared" si="7"/>
        <v>Ejecucion Contractual</v>
      </c>
    </row>
    <row r="490" spans="1:15" ht="33.75" x14ac:dyDescent="0.25">
      <c r="A490" s="11" t="s">
        <v>1267</v>
      </c>
      <c r="B490" s="12">
        <v>42832</v>
      </c>
      <c r="C490" s="12" t="s">
        <v>1268</v>
      </c>
      <c r="D490" s="12" t="s">
        <v>1269</v>
      </c>
      <c r="E490" s="12">
        <v>42845</v>
      </c>
      <c r="F490" s="12">
        <v>43295</v>
      </c>
      <c r="G490" s="13">
        <v>9</v>
      </c>
      <c r="H490" s="13">
        <v>176</v>
      </c>
      <c r="I490" s="14">
        <v>205502760</v>
      </c>
      <c r="J490" s="14">
        <v>102551380</v>
      </c>
      <c r="K490" s="12" t="s">
        <v>3876</v>
      </c>
      <c r="L490" s="12" t="s">
        <v>4231</v>
      </c>
      <c r="M490" s="15" t="s">
        <v>2875</v>
      </c>
      <c r="N490" s="12" t="s">
        <v>3507</v>
      </c>
      <c r="O490" s="16" t="str">
        <f t="shared" si="7"/>
        <v>Ejecucion Contractual</v>
      </c>
    </row>
    <row r="491" spans="1:15" ht="33.75" x14ac:dyDescent="0.25">
      <c r="A491" s="11" t="s">
        <v>1270</v>
      </c>
      <c r="B491" s="12">
        <v>42837</v>
      </c>
      <c r="C491" s="12" t="s">
        <v>1271</v>
      </c>
      <c r="D491" s="12" t="s">
        <v>1272</v>
      </c>
      <c r="E491" s="12">
        <v>42837</v>
      </c>
      <c r="F491" s="12">
        <v>43380</v>
      </c>
      <c r="G491" s="13">
        <v>10</v>
      </c>
      <c r="H491" s="13">
        <v>238</v>
      </c>
      <c r="I491" s="14">
        <v>92576920</v>
      </c>
      <c r="J491" s="14">
        <v>37500000</v>
      </c>
      <c r="K491" s="12" t="s">
        <v>1431</v>
      </c>
      <c r="L491" s="12" t="s">
        <v>4231</v>
      </c>
      <c r="M491" s="15" t="s">
        <v>3679</v>
      </c>
      <c r="N491" s="12" t="s">
        <v>3779</v>
      </c>
      <c r="O491" s="16" t="str">
        <f t="shared" si="7"/>
        <v>Ejecucion Contractual</v>
      </c>
    </row>
    <row r="492" spans="1:15" ht="67.5" x14ac:dyDescent="0.25">
      <c r="A492" s="11" t="s">
        <v>1273</v>
      </c>
      <c r="B492" s="12">
        <v>42842</v>
      </c>
      <c r="C492" s="12" t="s">
        <v>1274</v>
      </c>
      <c r="D492" s="12" t="s">
        <v>1275</v>
      </c>
      <c r="E492" s="12">
        <v>42843</v>
      </c>
      <c r="F492" s="12">
        <v>42948</v>
      </c>
      <c r="G492" s="13">
        <v>6</v>
      </c>
      <c r="H492" s="13">
        <v>0</v>
      </c>
      <c r="I492" s="14">
        <v>27000000</v>
      </c>
      <c r="J492" s="14">
        <v>0</v>
      </c>
      <c r="K492" s="12" t="s">
        <v>3876</v>
      </c>
      <c r="L492" s="12" t="s">
        <v>4231</v>
      </c>
      <c r="M492" s="15" t="s">
        <v>2876</v>
      </c>
      <c r="N492" s="12" t="s">
        <v>3508</v>
      </c>
      <c r="O492" s="16" t="str">
        <f t="shared" si="7"/>
        <v>Ejecucion Contractual</v>
      </c>
    </row>
    <row r="493" spans="1:15" ht="45" x14ac:dyDescent="0.25">
      <c r="A493" s="11" t="s">
        <v>1276</v>
      </c>
      <c r="B493" s="12">
        <v>42842</v>
      </c>
      <c r="C493" s="12" t="s">
        <v>1277</v>
      </c>
      <c r="D493" s="12" t="s">
        <v>1278</v>
      </c>
      <c r="E493" s="12">
        <v>42843</v>
      </c>
      <c r="F493" s="12">
        <v>42964</v>
      </c>
      <c r="G493" s="13">
        <v>4</v>
      </c>
      <c r="H493" s="13">
        <v>0</v>
      </c>
      <c r="I493" s="14">
        <v>20000000</v>
      </c>
      <c r="J493" s="14">
        <v>0</v>
      </c>
      <c r="K493" s="12" t="s">
        <v>3876</v>
      </c>
      <c r="L493" s="12" t="s">
        <v>4231</v>
      </c>
      <c r="M493" s="15" t="s">
        <v>2877</v>
      </c>
      <c r="N493" s="12" t="s">
        <v>3509</v>
      </c>
      <c r="O493" s="16" t="str">
        <f t="shared" si="7"/>
        <v>Ejecucion Contractual</v>
      </c>
    </row>
    <row r="494" spans="1:15" ht="45" x14ac:dyDescent="0.25">
      <c r="A494" s="11" t="s">
        <v>1279</v>
      </c>
      <c r="B494" s="12">
        <v>42842</v>
      </c>
      <c r="C494" s="12" t="s">
        <v>1280</v>
      </c>
      <c r="D494" s="12" t="s">
        <v>1278</v>
      </c>
      <c r="E494" s="12">
        <v>42843</v>
      </c>
      <c r="F494" s="12">
        <v>43024</v>
      </c>
      <c r="G494" s="13">
        <v>4</v>
      </c>
      <c r="H494" s="13">
        <v>60</v>
      </c>
      <c r="I494" s="14">
        <v>20000000</v>
      </c>
      <c r="J494" s="14">
        <v>10000000</v>
      </c>
      <c r="K494" s="12" t="s">
        <v>3876</v>
      </c>
      <c r="L494" s="12" t="s">
        <v>4231</v>
      </c>
      <c r="M494" s="15" t="s">
        <v>2878</v>
      </c>
      <c r="N494" s="12" t="s">
        <v>3510</v>
      </c>
      <c r="O494" s="16" t="str">
        <f t="shared" si="7"/>
        <v>Ejecucion Contractual</v>
      </c>
    </row>
    <row r="495" spans="1:15" ht="45" x14ac:dyDescent="0.25">
      <c r="A495" s="11" t="s">
        <v>1281</v>
      </c>
      <c r="B495" s="12">
        <v>42842</v>
      </c>
      <c r="C495" s="12" t="s">
        <v>1282</v>
      </c>
      <c r="D495" s="12" t="s">
        <v>1283</v>
      </c>
      <c r="E495" s="12">
        <v>42843</v>
      </c>
      <c r="F495" s="12">
        <v>43024</v>
      </c>
      <c r="G495" s="13">
        <v>4</v>
      </c>
      <c r="H495" s="13">
        <v>60</v>
      </c>
      <c r="I495" s="14">
        <v>20000000</v>
      </c>
      <c r="J495" s="14">
        <v>10000000</v>
      </c>
      <c r="K495" s="12" t="s">
        <v>3876</v>
      </c>
      <c r="L495" s="12" t="s">
        <v>4231</v>
      </c>
      <c r="M495" s="15" t="s">
        <v>2879</v>
      </c>
      <c r="N495" s="12" t="s">
        <v>3511</v>
      </c>
      <c r="O495" s="16" t="str">
        <f t="shared" si="7"/>
        <v>Ejecucion Contractual</v>
      </c>
    </row>
    <row r="496" spans="1:15" ht="33.75" x14ac:dyDescent="0.25">
      <c r="A496" s="11" t="s">
        <v>1284</v>
      </c>
      <c r="B496" s="12">
        <v>42843</v>
      </c>
      <c r="C496" s="12" t="s">
        <v>1468</v>
      </c>
      <c r="D496" s="12" t="s">
        <v>1285</v>
      </c>
      <c r="E496" s="12">
        <v>42843</v>
      </c>
      <c r="F496" s="12">
        <v>42872</v>
      </c>
      <c r="G496" s="13">
        <v>1</v>
      </c>
      <c r="H496" s="13">
        <v>0</v>
      </c>
      <c r="I496" s="14">
        <v>21920000</v>
      </c>
      <c r="J496" s="14">
        <v>0</v>
      </c>
      <c r="K496" s="12" t="s">
        <v>3877</v>
      </c>
      <c r="L496" s="12" t="s">
        <v>4231</v>
      </c>
      <c r="M496" s="15" t="s">
        <v>3697</v>
      </c>
      <c r="N496" s="12" t="s">
        <v>3700</v>
      </c>
      <c r="O496" s="16" t="str">
        <f t="shared" si="7"/>
        <v>Ejecucion Contractual</v>
      </c>
    </row>
    <row r="497" spans="1:15" ht="56.25" x14ac:dyDescent="0.25">
      <c r="A497" s="11" t="s">
        <v>1286</v>
      </c>
      <c r="B497" s="12">
        <v>42845</v>
      </c>
      <c r="C497" s="12" t="s">
        <v>1469</v>
      </c>
      <c r="D497" s="12" t="s">
        <v>1288</v>
      </c>
      <c r="E497" s="12">
        <v>42846</v>
      </c>
      <c r="F497" s="12">
        <v>43120</v>
      </c>
      <c r="G497" s="13">
        <v>9</v>
      </c>
      <c r="H497" s="13">
        <v>0</v>
      </c>
      <c r="I497" s="14">
        <v>19440000</v>
      </c>
      <c r="J497" s="14">
        <v>0</v>
      </c>
      <c r="K497" s="12" t="s">
        <v>3876</v>
      </c>
      <c r="L497" s="12" t="s">
        <v>4231</v>
      </c>
      <c r="M497" s="15" t="s">
        <v>2880</v>
      </c>
      <c r="N497" s="12" t="s">
        <v>3512</v>
      </c>
      <c r="O497" s="16" t="str">
        <f t="shared" si="7"/>
        <v>Ejecucion Contractual</v>
      </c>
    </row>
    <row r="498" spans="1:15" ht="56.25" x14ac:dyDescent="0.25">
      <c r="A498" s="11" t="s">
        <v>1289</v>
      </c>
      <c r="B498" s="12">
        <v>42845</v>
      </c>
      <c r="C498" s="12" t="s">
        <v>1290</v>
      </c>
      <c r="D498" s="12" t="s">
        <v>1288</v>
      </c>
      <c r="E498" s="12">
        <v>42846</v>
      </c>
      <c r="F498" s="12">
        <v>43120</v>
      </c>
      <c r="G498" s="13">
        <v>9</v>
      </c>
      <c r="H498" s="13">
        <v>0</v>
      </c>
      <c r="I498" s="14">
        <v>19440000</v>
      </c>
      <c r="J498" s="14">
        <v>0</v>
      </c>
      <c r="K498" s="12" t="s">
        <v>3876</v>
      </c>
      <c r="L498" s="12" t="s">
        <v>4231</v>
      </c>
      <c r="M498" s="15" t="s">
        <v>2881</v>
      </c>
      <c r="N498" s="12" t="s">
        <v>3513</v>
      </c>
      <c r="O498" s="16" t="str">
        <f t="shared" si="7"/>
        <v>Ejecucion Contractual</v>
      </c>
    </row>
    <row r="499" spans="1:15" ht="56.25" x14ac:dyDescent="0.25">
      <c r="A499" s="11" t="s">
        <v>1291</v>
      </c>
      <c r="B499" s="12">
        <v>42845</v>
      </c>
      <c r="C499" s="12" t="s">
        <v>1292</v>
      </c>
      <c r="D499" s="12" t="s">
        <v>1288</v>
      </c>
      <c r="E499" s="12">
        <v>42846</v>
      </c>
      <c r="F499" s="12">
        <v>43120</v>
      </c>
      <c r="G499" s="13">
        <v>9</v>
      </c>
      <c r="H499" s="13">
        <v>0</v>
      </c>
      <c r="I499" s="14">
        <v>21267000</v>
      </c>
      <c r="J499" s="14">
        <v>0</v>
      </c>
      <c r="K499" s="12" t="s">
        <v>3876</v>
      </c>
      <c r="L499" s="12" t="s">
        <v>4231</v>
      </c>
      <c r="M499" s="15" t="s">
        <v>2882</v>
      </c>
      <c r="N499" s="12" t="s">
        <v>3514</v>
      </c>
      <c r="O499" s="16" t="str">
        <f t="shared" si="7"/>
        <v>Ejecucion Contractual</v>
      </c>
    </row>
    <row r="500" spans="1:15" ht="33.75" x14ac:dyDescent="0.25">
      <c r="A500" s="11" t="s">
        <v>1293</v>
      </c>
      <c r="B500" s="12">
        <v>42845</v>
      </c>
      <c r="C500" s="12" t="s">
        <v>9</v>
      </c>
      <c r="D500" s="12" t="s">
        <v>1294</v>
      </c>
      <c r="E500" s="12">
        <v>42845</v>
      </c>
      <c r="F500" s="12">
        <v>43119</v>
      </c>
      <c r="G500" s="13">
        <v>9</v>
      </c>
      <c r="H500" s="13">
        <v>0</v>
      </c>
      <c r="I500" s="14">
        <v>37800000</v>
      </c>
      <c r="J500" s="14">
        <v>0</v>
      </c>
      <c r="K500" s="12" t="s">
        <v>3876</v>
      </c>
      <c r="L500" s="12" t="s">
        <v>4231</v>
      </c>
      <c r="M500" s="15" t="s">
        <v>3881</v>
      </c>
      <c r="N500" s="12" t="s">
        <v>3701</v>
      </c>
      <c r="O500" s="16" t="str">
        <f t="shared" si="7"/>
        <v>Ejecucion Contractual</v>
      </c>
    </row>
    <row r="501" spans="1:15" ht="56.25" x14ac:dyDescent="0.25">
      <c r="A501" s="11" t="s">
        <v>1295</v>
      </c>
      <c r="B501" s="12">
        <v>42845</v>
      </c>
      <c r="C501" s="12" t="s">
        <v>1339</v>
      </c>
      <c r="D501" s="12" t="s">
        <v>1340</v>
      </c>
      <c r="E501" s="12">
        <v>42845</v>
      </c>
      <c r="F501" s="12">
        <v>43940</v>
      </c>
      <c r="G501" s="13">
        <v>36</v>
      </c>
      <c r="H501" s="13">
        <v>0</v>
      </c>
      <c r="I501" s="14">
        <v>0</v>
      </c>
      <c r="J501" s="14">
        <v>0</v>
      </c>
      <c r="K501" s="12" t="s">
        <v>3876</v>
      </c>
      <c r="L501" s="12" t="s">
        <v>4231</v>
      </c>
      <c r="M501" s="15" t="s">
        <v>3882</v>
      </c>
      <c r="N501" s="12" t="s">
        <v>3702</v>
      </c>
      <c r="O501" s="16" t="str">
        <f t="shared" si="7"/>
        <v>Ejecucion Contractual</v>
      </c>
    </row>
    <row r="502" spans="1:15" ht="33.75" x14ac:dyDescent="0.25">
      <c r="A502" s="11" t="s">
        <v>1296</v>
      </c>
      <c r="B502" s="12">
        <v>42846</v>
      </c>
      <c r="C502" s="12" t="s">
        <v>1297</v>
      </c>
      <c r="D502" s="12" t="s">
        <v>1298</v>
      </c>
      <c r="E502" s="12">
        <v>42849</v>
      </c>
      <c r="F502" s="12">
        <v>42908</v>
      </c>
      <c r="G502" s="13">
        <v>2</v>
      </c>
      <c r="H502" s="13">
        <v>0</v>
      </c>
      <c r="I502" s="14">
        <v>287160952.02999997</v>
      </c>
      <c r="J502" s="14">
        <v>0</v>
      </c>
      <c r="K502" s="12" t="s">
        <v>1431</v>
      </c>
      <c r="L502" s="12" t="s">
        <v>4231</v>
      </c>
      <c r="M502" s="15" t="s">
        <v>3680</v>
      </c>
      <c r="N502" s="12" t="s">
        <v>3784</v>
      </c>
      <c r="O502" s="16" t="str">
        <f t="shared" si="7"/>
        <v>Ejecucion Contractual</v>
      </c>
    </row>
    <row r="503" spans="1:15" ht="33.75" x14ac:dyDescent="0.25">
      <c r="A503" s="11" t="s">
        <v>1299</v>
      </c>
      <c r="B503" s="12">
        <v>42849</v>
      </c>
      <c r="C503" s="12" t="s">
        <v>1300</v>
      </c>
      <c r="D503" s="12" t="s">
        <v>460</v>
      </c>
      <c r="E503" s="12">
        <v>42850</v>
      </c>
      <c r="F503" s="12">
        <v>43124</v>
      </c>
      <c r="G503" s="13">
        <v>9</v>
      </c>
      <c r="H503" s="13">
        <v>0</v>
      </c>
      <c r="I503" s="14">
        <v>18000000</v>
      </c>
      <c r="J503" s="14">
        <v>0</v>
      </c>
      <c r="K503" s="12" t="s">
        <v>3876</v>
      </c>
      <c r="L503" s="12" t="s">
        <v>4231</v>
      </c>
      <c r="M503" s="15" t="s">
        <v>2883</v>
      </c>
      <c r="N503" s="12" t="s">
        <v>3515</v>
      </c>
      <c r="O503" s="16" t="str">
        <f t="shared" si="7"/>
        <v>Ejecucion Contractual</v>
      </c>
    </row>
    <row r="504" spans="1:15" ht="33.75" x14ac:dyDescent="0.25">
      <c r="A504" s="11" t="s">
        <v>1301</v>
      </c>
      <c r="B504" s="12">
        <v>42849</v>
      </c>
      <c r="C504" s="12" t="s">
        <v>1302</v>
      </c>
      <c r="D504" s="12" t="s">
        <v>460</v>
      </c>
      <c r="E504" s="12">
        <v>42850</v>
      </c>
      <c r="F504" s="12">
        <v>43124</v>
      </c>
      <c r="G504" s="13">
        <v>9</v>
      </c>
      <c r="H504" s="13">
        <v>0</v>
      </c>
      <c r="I504" s="14">
        <v>18000000</v>
      </c>
      <c r="J504" s="14">
        <v>0</v>
      </c>
      <c r="K504" s="12" t="s">
        <v>3876</v>
      </c>
      <c r="L504" s="12" t="s">
        <v>4231</v>
      </c>
      <c r="M504" s="15" t="s">
        <v>2884</v>
      </c>
      <c r="N504" s="12" t="s">
        <v>3516</v>
      </c>
      <c r="O504" s="16" t="str">
        <f t="shared" si="7"/>
        <v>Ejecucion Contractual</v>
      </c>
    </row>
    <row r="505" spans="1:15" ht="33.75" x14ac:dyDescent="0.25">
      <c r="A505" s="11" t="s">
        <v>1303</v>
      </c>
      <c r="B505" s="12">
        <v>42849</v>
      </c>
      <c r="C505" s="12" t="s">
        <v>1304</v>
      </c>
      <c r="D505" s="12" t="s">
        <v>460</v>
      </c>
      <c r="E505" s="12">
        <v>42850</v>
      </c>
      <c r="F505" s="12">
        <v>43114</v>
      </c>
      <c r="G505" s="13">
        <v>9</v>
      </c>
      <c r="H505" s="13">
        <v>0</v>
      </c>
      <c r="I505" s="14">
        <v>18000000</v>
      </c>
      <c r="J505" s="14">
        <v>0</v>
      </c>
      <c r="K505" s="12" t="s">
        <v>3876</v>
      </c>
      <c r="L505" s="12" t="s">
        <v>4231</v>
      </c>
      <c r="M505" s="15" t="s">
        <v>2885</v>
      </c>
      <c r="N505" s="12" t="s">
        <v>3517</v>
      </c>
      <c r="O505" s="16" t="str">
        <f t="shared" si="7"/>
        <v>Ejecucion Contractual</v>
      </c>
    </row>
    <row r="506" spans="1:15" ht="33.75" x14ac:dyDescent="0.25">
      <c r="A506" s="11" t="s">
        <v>1305</v>
      </c>
      <c r="B506" s="12">
        <v>42846</v>
      </c>
      <c r="C506" s="12" t="s">
        <v>1306</v>
      </c>
      <c r="D506" s="12" t="s">
        <v>1341</v>
      </c>
      <c r="E506" s="12">
        <v>42846</v>
      </c>
      <c r="F506" s="12">
        <v>42906</v>
      </c>
      <c r="G506" s="13">
        <v>2</v>
      </c>
      <c r="H506" s="13">
        <v>0</v>
      </c>
      <c r="I506" s="14">
        <v>2786710</v>
      </c>
      <c r="J506" s="14">
        <v>0</v>
      </c>
      <c r="K506" s="12" t="s">
        <v>3877</v>
      </c>
      <c r="L506" s="12" t="s">
        <v>4231</v>
      </c>
      <c r="M506" s="15" t="s">
        <v>3883</v>
      </c>
      <c r="N506" s="12" t="s">
        <v>3714</v>
      </c>
      <c r="O506" s="16" t="str">
        <f t="shared" si="7"/>
        <v>Ejecucion Contractual</v>
      </c>
    </row>
    <row r="507" spans="1:15" ht="33.75" x14ac:dyDescent="0.25">
      <c r="A507" s="11" t="s">
        <v>1307</v>
      </c>
      <c r="B507" s="12">
        <v>42846</v>
      </c>
      <c r="C507" s="12" t="s">
        <v>1271</v>
      </c>
      <c r="D507" s="12" t="s">
        <v>1342</v>
      </c>
      <c r="E507" s="12">
        <v>42846</v>
      </c>
      <c r="F507" s="12">
        <v>43365</v>
      </c>
      <c r="G507" s="13">
        <v>11</v>
      </c>
      <c r="H507" s="13">
        <v>186</v>
      </c>
      <c r="I507" s="14">
        <v>9406663589</v>
      </c>
      <c r="J507" s="14">
        <v>4662293888</v>
      </c>
      <c r="K507" s="12" t="s">
        <v>1431</v>
      </c>
      <c r="L507" s="12" t="s">
        <v>4231</v>
      </c>
      <c r="M507" s="15" t="s">
        <v>3783</v>
      </c>
      <c r="N507" s="12" t="s">
        <v>3781</v>
      </c>
      <c r="O507" s="16" t="str">
        <f t="shared" si="7"/>
        <v>Ejecucion Contractual</v>
      </c>
    </row>
    <row r="508" spans="1:15" ht="33.75" x14ac:dyDescent="0.25">
      <c r="A508" s="11" t="s">
        <v>1308</v>
      </c>
      <c r="B508" s="12">
        <v>42849</v>
      </c>
      <c r="C508" s="12" t="s">
        <v>78</v>
      </c>
      <c r="D508" s="12" t="s">
        <v>1309</v>
      </c>
      <c r="E508" s="12">
        <v>42850</v>
      </c>
      <c r="F508" s="12">
        <v>43268</v>
      </c>
      <c r="G508" s="13">
        <v>9</v>
      </c>
      <c r="H508" s="13">
        <v>144</v>
      </c>
      <c r="I508" s="14">
        <v>24300000</v>
      </c>
      <c r="J508" s="14">
        <v>12150000</v>
      </c>
      <c r="K508" s="12" t="s">
        <v>3876</v>
      </c>
      <c r="L508" s="12" t="s">
        <v>4231</v>
      </c>
      <c r="M508" s="15" t="s">
        <v>2886</v>
      </c>
      <c r="N508" s="12" t="s">
        <v>3518</v>
      </c>
      <c r="O508" s="16" t="str">
        <f t="shared" si="7"/>
        <v>Ejecucion Contractual</v>
      </c>
    </row>
    <row r="509" spans="1:15" ht="33.75" x14ac:dyDescent="0.25">
      <c r="A509" s="11" t="s">
        <v>1310</v>
      </c>
      <c r="B509" s="12">
        <v>42849</v>
      </c>
      <c r="C509" s="12" t="s">
        <v>1311</v>
      </c>
      <c r="D509" s="12" t="s">
        <v>1470</v>
      </c>
      <c r="E509" s="12">
        <v>42849</v>
      </c>
      <c r="F509" s="12">
        <v>43123</v>
      </c>
      <c r="G509" s="13">
        <v>9</v>
      </c>
      <c r="H509" s="13">
        <v>0</v>
      </c>
      <c r="I509" s="14">
        <v>63000000</v>
      </c>
      <c r="J509" s="14">
        <v>0</v>
      </c>
      <c r="K509" s="12" t="s">
        <v>3876</v>
      </c>
      <c r="L509" s="12" t="s">
        <v>4231</v>
      </c>
      <c r="M509" s="15" t="s">
        <v>3884</v>
      </c>
      <c r="N509" s="12" t="s">
        <v>3703</v>
      </c>
      <c r="O509" s="16" t="str">
        <f t="shared" si="7"/>
        <v>Ejecucion Contractual</v>
      </c>
    </row>
    <row r="510" spans="1:15" ht="33.75" x14ac:dyDescent="0.25">
      <c r="A510" s="11" t="s">
        <v>1312</v>
      </c>
      <c r="B510" s="12">
        <v>42849</v>
      </c>
      <c r="C510" s="12" t="s">
        <v>1343</v>
      </c>
      <c r="D510" s="12" t="s">
        <v>1344</v>
      </c>
      <c r="E510" s="12">
        <v>43216</v>
      </c>
      <c r="F510" s="12">
        <v>43771</v>
      </c>
      <c r="G510" s="13">
        <v>12.333333333333334</v>
      </c>
      <c r="H510" s="13">
        <v>181</v>
      </c>
      <c r="I510" s="14">
        <v>276000000</v>
      </c>
      <c r="J510" s="14">
        <v>138000000</v>
      </c>
      <c r="K510" s="12" t="s">
        <v>3876</v>
      </c>
      <c r="L510" s="12" t="s">
        <v>4231</v>
      </c>
      <c r="M510" s="15" t="s">
        <v>3885</v>
      </c>
      <c r="N510" s="12" t="s">
        <v>3704</v>
      </c>
      <c r="O510" s="16" t="str">
        <f t="shared" si="7"/>
        <v>Ejecucion Contractual</v>
      </c>
    </row>
    <row r="511" spans="1:15" ht="33.75" x14ac:dyDescent="0.25">
      <c r="A511" s="11" t="s">
        <v>1313</v>
      </c>
      <c r="B511" s="12">
        <v>42850</v>
      </c>
      <c r="C511" s="12" t="s">
        <v>1314</v>
      </c>
      <c r="D511" s="12" t="s">
        <v>1315</v>
      </c>
      <c r="E511" s="12">
        <v>42851</v>
      </c>
      <c r="F511" s="12">
        <v>43119</v>
      </c>
      <c r="G511" s="13">
        <v>9</v>
      </c>
      <c r="H511" s="13">
        <v>0</v>
      </c>
      <c r="I511" s="14">
        <v>19440000</v>
      </c>
      <c r="J511" s="14">
        <v>0</v>
      </c>
      <c r="K511" s="12" t="s">
        <v>3876</v>
      </c>
      <c r="L511" s="12" t="s">
        <v>4231</v>
      </c>
      <c r="M511" s="15" t="s">
        <v>2887</v>
      </c>
      <c r="N511" s="12" t="s">
        <v>3519</v>
      </c>
      <c r="O511" s="16" t="str">
        <f t="shared" si="7"/>
        <v>Ejecucion Contractual</v>
      </c>
    </row>
    <row r="512" spans="1:15" ht="33.75" x14ac:dyDescent="0.25">
      <c r="A512" s="11" t="s">
        <v>1316</v>
      </c>
      <c r="B512" s="12">
        <v>42850</v>
      </c>
      <c r="C512" s="12" t="s">
        <v>1317</v>
      </c>
      <c r="D512" s="12" t="s">
        <v>1315</v>
      </c>
      <c r="E512" s="12">
        <v>42851</v>
      </c>
      <c r="F512" s="12">
        <v>43119</v>
      </c>
      <c r="G512" s="13">
        <v>9</v>
      </c>
      <c r="H512" s="13">
        <v>0</v>
      </c>
      <c r="I512" s="14">
        <v>19440000</v>
      </c>
      <c r="J512" s="14">
        <v>0</v>
      </c>
      <c r="K512" s="12" t="s">
        <v>3876</v>
      </c>
      <c r="L512" s="12" t="s">
        <v>4231</v>
      </c>
      <c r="M512" s="15" t="s">
        <v>2888</v>
      </c>
      <c r="N512" s="12" t="s">
        <v>3520</v>
      </c>
      <c r="O512" s="16" t="str">
        <f t="shared" si="7"/>
        <v>Ejecucion Contractual</v>
      </c>
    </row>
    <row r="513" spans="1:15" ht="33.75" x14ac:dyDescent="0.25">
      <c r="A513" s="11" t="s">
        <v>1318</v>
      </c>
      <c r="B513" s="12">
        <v>42850</v>
      </c>
      <c r="C513" s="12" t="s">
        <v>1345</v>
      </c>
      <c r="D513" s="12" t="s">
        <v>1346</v>
      </c>
      <c r="E513" s="12">
        <v>42850</v>
      </c>
      <c r="F513" s="12">
        <v>42879</v>
      </c>
      <c r="G513" s="13">
        <v>1</v>
      </c>
      <c r="H513" s="13">
        <v>0</v>
      </c>
      <c r="I513" s="14">
        <v>182262474</v>
      </c>
      <c r="J513" s="14">
        <v>0</v>
      </c>
      <c r="K513" s="12" t="s">
        <v>1431</v>
      </c>
      <c r="L513" s="12" t="s">
        <v>4231</v>
      </c>
      <c r="M513" s="15" t="s">
        <v>4161</v>
      </c>
      <c r="N513" s="12" t="s">
        <v>4162</v>
      </c>
      <c r="O513" s="16" t="str">
        <f t="shared" si="7"/>
        <v>Ejecucion Contractual</v>
      </c>
    </row>
    <row r="514" spans="1:15" ht="45" x14ac:dyDescent="0.25">
      <c r="A514" s="11" t="s">
        <v>1319</v>
      </c>
      <c r="B514" s="12">
        <v>42851</v>
      </c>
      <c r="C514" s="12" t="s">
        <v>1320</v>
      </c>
      <c r="D514" s="12" t="s">
        <v>1321</v>
      </c>
      <c r="E514" s="12">
        <v>42852</v>
      </c>
      <c r="F514" s="12">
        <v>43105</v>
      </c>
      <c r="G514" s="13">
        <v>8.3333333333333339</v>
      </c>
      <c r="H514" s="13">
        <v>0</v>
      </c>
      <c r="I514" s="14">
        <v>26666667</v>
      </c>
      <c r="J514" s="14">
        <v>0</v>
      </c>
      <c r="K514" s="12" t="s">
        <v>3876</v>
      </c>
      <c r="L514" s="12" t="s">
        <v>4231</v>
      </c>
      <c r="M514" s="15" t="s">
        <v>2889</v>
      </c>
      <c r="N514" s="12" t="s">
        <v>3521</v>
      </c>
      <c r="O514" s="16" t="str">
        <f t="shared" si="7"/>
        <v>Ejecucion Contractual</v>
      </c>
    </row>
    <row r="515" spans="1:15" ht="56.25" x14ac:dyDescent="0.25">
      <c r="A515" s="11" t="s">
        <v>1322</v>
      </c>
      <c r="B515" s="12">
        <v>42851</v>
      </c>
      <c r="C515" s="12" t="s">
        <v>1042</v>
      </c>
      <c r="D515" s="12" t="s">
        <v>1323</v>
      </c>
      <c r="E515" s="12">
        <v>42853</v>
      </c>
      <c r="F515" s="12">
        <v>43040</v>
      </c>
      <c r="G515" s="13">
        <v>8.5</v>
      </c>
      <c r="H515" s="13">
        <v>0</v>
      </c>
      <c r="I515" s="14">
        <v>51000000</v>
      </c>
      <c r="J515" s="14">
        <v>0</v>
      </c>
      <c r="K515" s="12" t="s">
        <v>3876</v>
      </c>
      <c r="L515" s="12" t="s">
        <v>4231</v>
      </c>
      <c r="M515" s="15" t="s">
        <v>2890</v>
      </c>
      <c r="N515" s="12" t="s">
        <v>3522</v>
      </c>
      <c r="O515" s="16" t="str">
        <f t="shared" si="7"/>
        <v>Ejecucion Contractual</v>
      </c>
    </row>
    <row r="516" spans="1:15" ht="33.75" x14ac:dyDescent="0.25">
      <c r="A516" s="11" t="s">
        <v>1324</v>
      </c>
      <c r="B516" s="12">
        <v>42852</v>
      </c>
      <c r="C516" s="12" t="s">
        <v>1287</v>
      </c>
      <c r="D516" s="12" t="s">
        <v>1315</v>
      </c>
      <c r="E516" s="12">
        <v>42853</v>
      </c>
      <c r="F516" s="12">
        <v>43119</v>
      </c>
      <c r="G516" s="13">
        <v>9</v>
      </c>
      <c r="H516" s="13">
        <v>0</v>
      </c>
      <c r="I516" s="14">
        <v>21600000</v>
      </c>
      <c r="J516" s="14">
        <v>0</v>
      </c>
      <c r="K516" s="12" t="s">
        <v>3876</v>
      </c>
      <c r="L516" s="12" t="s">
        <v>4231</v>
      </c>
      <c r="M516" s="15" t="s">
        <v>2891</v>
      </c>
      <c r="N516" s="12" t="s">
        <v>3523</v>
      </c>
      <c r="O516" s="16" t="str">
        <f t="shared" si="7"/>
        <v>Ejecucion Contractual</v>
      </c>
    </row>
    <row r="517" spans="1:15" ht="33.75" x14ac:dyDescent="0.25">
      <c r="A517" s="11" t="s">
        <v>1325</v>
      </c>
      <c r="B517" s="12">
        <v>42852</v>
      </c>
      <c r="C517" s="12" t="s">
        <v>1326</v>
      </c>
      <c r="D517" s="12" t="s">
        <v>1327</v>
      </c>
      <c r="E517" s="12">
        <v>42853</v>
      </c>
      <c r="F517" s="12">
        <v>43262</v>
      </c>
      <c r="G517" s="13">
        <v>9</v>
      </c>
      <c r="H517" s="13">
        <v>135</v>
      </c>
      <c r="I517" s="14">
        <v>63000000</v>
      </c>
      <c r="J517" s="14">
        <v>31500000</v>
      </c>
      <c r="K517" s="12" t="s">
        <v>3876</v>
      </c>
      <c r="L517" s="12" t="s">
        <v>4231</v>
      </c>
      <c r="M517" s="15" t="s">
        <v>2892</v>
      </c>
      <c r="N517" s="12" t="s">
        <v>3524</v>
      </c>
      <c r="O517" s="16" t="str">
        <f t="shared" si="7"/>
        <v>Ejecucion Contractual</v>
      </c>
    </row>
    <row r="518" spans="1:15" ht="67.5" x14ac:dyDescent="0.25">
      <c r="A518" s="11" t="s">
        <v>1328</v>
      </c>
      <c r="B518" s="12">
        <v>42852</v>
      </c>
      <c r="C518" s="12" t="s">
        <v>148</v>
      </c>
      <c r="D518" s="12" t="s">
        <v>1329</v>
      </c>
      <c r="E518" s="12">
        <v>42853</v>
      </c>
      <c r="F518" s="12">
        <v>42943</v>
      </c>
      <c r="G518" s="13">
        <v>3</v>
      </c>
      <c r="H518" s="13">
        <v>0</v>
      </c>
      <c r="I518" s="14">
        <v>12000000</v>
      </c>
      <c r="J518" s="14">
        <v>0</v>
      </c>
      <c r="K518" s="12" t="s">
        <v>3876</v>
      </c>
      <c r="L518" s="12" t="s">
        <v>4231</v>
      </c>
      <c r="M518" s="15" t="s">
        <v>2893</v>
      </c>
      <c r="N518" s="12" t="s">
        <v>3525</v>
      </c>
      <c r="O518" s="16" t="str">
        <f t="shared" si="7"/>
        <v>Ejecucion Contractual</v>
      </c>
    </row>
    <row r="519" spans="1:15" ht="33.75" x14ac:dyDescent="0.25">
      <c r="A519" s="11" t="s">
        <v>1330</v>
      </c>
      <c r="B519" s="12">
        <v>42853</v>
      </c>
      <c r="C519" s="12" t="s">
        <v>1331</v>
      </c>
      <c r="D519" s="12" t="s">
        <v>2246</v>
      </c>
      <c r="E519" s="12">
        <v>42858</v>
      </c>
      <c r="F519" s="12">
        <v>43114</v>
      </c>
      <c r="G519" s="13">
        <v>8.5</v>
      </c>
      <c r="H519" s="13">
        <v>0</v>
      </c>
      <c r="I519" s="14">
        <v>17000000</v>
      </c>
      <c r="J519" s="14">
        <v>0</v>
      </c>
      <c r="K519" s="12" t="s">
        <v>3876</v>
      </c>
      <c r="L519" s="12" t="s">
        <v>4231</v>
      </c>
      <c r="M519" s="15" t="s">
        <v>2894</v>
      </c>
      <c r="N519" s="12" t="s">
        <v>3526</v>
      </c>
      <c r="O519" s="16" t="str">
        <f t="shared" ref="O519:O582" si="8">HYPERLINK(M519,"Ejecucion Contractual")</f>
        <v>Ejecucion Contractual</v>
      </c>
    </row>
    <row r="520" spans="1:15" ht="45" x14ac:dyDescent="0.25">
      <c r="A520" s="11" t="s">
        <v>1332</v>
      </c>
      <c r="B520" s="12">
        <v>42853</v>
      </c>
      <c r="C520" s="12" t="s">
        <v>1333</v>
      </c>
      <c r="D520" s="12" t="s">
        <v>1334</v>
      </c>
      <c r="E520" s="12">
        <v>42853</v>
      </c>
      <c r="F520" s="12">
        <v>42882</v>
      </c>
      <c r="G520" s="13">
        <v>1</v>
      </c>
      <c r="H520" s="13">
        <v>0</v>
      </c>
      <c r="I520" s="14">
        <v>47600000</v>
      </c>
      <c r="J520" s="14">
        <v>0</v>
      </c>
      <c r="K520" s="12" t="s">
        <v>3876</v>
      </c>
      <c r="L520" s="12" t="s">
        <v>4231</v>
      </c>
      <c r="M520" s="15" t="s">
        <v>2895</v>
      </c>
      <c r="N520" s="12" t="s">
        <v>3527</v>
      </c>
      <c r="O520" s="16" t="str">
        <f t="shared" si="8"/>
        <v>Ejecucion Contractual</v>
      </c>
    </row>
    <row r="521" spans="1:15" ht="33.75" x14ac:dyDescent="0.25">
      <c r="A521" s="11" t="s">
        <v>1335</v>
      </c>
      <c r="B521" s="12">
        <v>42853</v>
      </c>
      <c r="C521" s="12" t="s">
        <v>223</v>
      </c>
      <c r="D521" s="12" t="s">
        <v>1347</v>
      </c>
      <c r="E521" s="12">
        <v>42853</v>
      </c>
      <c r="F521" s="12">
        <v>42974</v>
      </c>
      <c r="G521" s="13">
        <v>4</v>
      </c>
      <c r="H521" s="13">
        <v>0</v>
      </c>
      <c r="I521" s="14">
        <v>80920000</v>
      </c>
      <c r="J521" s="14">
        <v>0</v>
      </c>
      <c r="K521" s="12" t="s">
        <v>3876</v>
      </c>
      <c r="L521" s="12" t="s">
        <v>4231</v>
      </c>
      <c r="M521" s="15" t="s">
        <v>3886</v>
      </c>
      <c r="N521" s="12" t="s">
        <v>3705</v>
      </c>
      <c r="O521" s="16" t="str">
        <f t="shared" si="8"/>
        <v>Ejecucion Contractual</v>
      </c>
    </row>
    <row r="522" spans="1:15" ht="33.75" x14ac:dyDescent="0.25">
      <c r="A522" s="11" t="s">
        <v>1336</v>
      </c>
      <c r="B522" s="12">
        <v>42853</v>
      </c>
      <c r="C522" s="12" t="s">
        <v>1337</v>
      </c>
      <c r="D522" s="12" t="s">
        <v>1338</v>
      </c>
      <c r="E522" s="12">
        <v>42857</v>
      </c>
      <c r="F522" s="12">
        <v>43116</v>
      </c>
      <c r="G522" s="13">
        <v>8.5</v>
      </c>
      <c r="H522" s="13">
        <v>0</v>
      </c>
      <c r="I522" s="14">
        <v>68000000</v>
      </c>
      <c r="J522" s="14">
        <v>0</v>
      </c>
      <c r="K522" s="12" t="s">
        <v>3876</v>
      </c>
      <c r="L522" s="12" t="s">
        <v>4231</v>
      </c>
      <c r="M522" s="15" t="s">
        <v>2896</v>
      </c>
      <c r="N522" s="12" t="s">
        <v>3528</v>
      </c>
      <c r="O522" s="16" t="str">
        <f t="shared" si="8"/>
        <v>Ejecucion Contractual</v>
      </c>
    </row>
    <row r="523" spans="1:15" ht="22.5" x14ac:dyDescent="0.25">
      <c r="A523" s="11" t="s">
        <v>1348</v>
      </c>
      <c r="B523" s="12">
        <v>42857</v>
      </c>
      <c r="C523" s="12" t="s">
        <v>1471</v>
      </c>
      <c r="D523" s="12" t="s">
        <v>1392</v>
      </c>
      <c r="E523" s="12">
        <v>42825</v>
      </c>
      <c r="F523" s="12">
        <v>42855</v>
      </c>
      <c r="G523" s="13">
        <v>1</v>
      </c>
      <c r="H523" s="13">
        <v>0</v>
      </c>
      <c r="I523" s="14">
        <v>192217023</v>
      </c>
      <c r="J523" s="14">
        <v>0</v>
      </c>
      <c r="K523" s="12" t="s">
        <v>1431</v>
      </c>
      <c r="L523" s="12" t="s">
        <v>4233</v>
      </c>
      <c r="M523" s="15" t="s">
        <v>2897</v>
      </c>
      <c r="N523" s="12" t="s">
        <v>3529</v>
      </c>
      <c r="O523" s="16" t="str">
        <f t="shared" si="8"/>
        <v>Ejecucion Contractual</v>
      </c>
    </row>
    <row r="524" spans="1:15" ht="33.75" x14ac:dyDescent="0.25">
      <c r="A524" s="11" t="s">
        <v>1374</v>
      </c>
      <c r="B524" s="12">
        <v>42857</v>
      </c>
      <c r="C524" s="12" t="s">
        <v>1472</v>
      </c>
      <c r="D524" s="12" t="s">
        <v>1410</v>
      </c>
      <c r="E524" s="12">
        <v>42857</v>
      </c>
      <c r="F524" s="12">
        <v>43221</v>
      </c>
      <c r="G524" s="13">
        <v>12</v>
      </c>
      <c r="H524" s="13">
        <v>0</v>
      </c>
      <c r="I524" s="14">
        <v>7946820</v>
      </c>
      <c r="J524" s="14">
        <v>0</v>
      </c>
      <c r="K524" s="12" t="s">
        <v>3877</v>
      </c>
      <c r="L524" s="12" t="s">
        <v>4231</v>
      </c>
      <c r="M524" s="15" t="s">
        <v>3887</v>
      </c>
      <c r="N524" s="12" t="s">
        <v>3715</v>
      </c>
      <c r="O524" s="16" t="str">
        <f t="shared" si="8"/>
        <v>Ejecucion Contractual</v>
      </c>
    </row>
    <row r="525" spans="1:15" ht="56.25" x14ac:dyDescent="0.25">
      <c r="A525" s="11" t="s">
        <v>1375</v>
      </c>
      <c r="B525" s="12">
        <v>42857</v>
      </c>
      <c r="C525" s="12" t="s">
        <v>1464</v>
      </c>
      <c r="D525" s="12" t="s">
        <v>1411</v>
      </c>
      <c r="E525" s="12">
        <v>42857</v>
      </c>
      <c r="F525" s="12">
        <v>44682</v>
      </c>
      <c r="G525" s="13">
        <v>60</v>
      </c>
      <c r="H525" s="13">
        <v>0</v>
      </c>
      <c r="I525" s="14">
        <v>0</v>
      </c>
      <c r="J525" s="14">
        <v>0</v>
      </c>
      <c r="K525" s="12" t="s">
        <v>3876</v>
      </c>
      <c r="L525" s="12" t="s">
        <v>4231</v>
      </c>
      <c r="M525" s="15" t="s">
        <v>3888</v>
      </c>
      <c r="N525" s="12" t="s">
        <v>3706</v>
      </c>
      <c r="O525" s="16" t="str">
        <f t="shared" si="8"/>
        <v>Ejecucion Contractual</v>
      </c>
    </row>
    <row r="526" spans="1:15" ht="45" x14ac:dyDescent="0.25">
      <c r="A526" s="11" t="s">
        <v>1349</v>
      </c>
      <c r="B526" s="12">
        <v>42858</v>
      </c>
      <c r="C526" s="12" t="s">
        <v>1473</v>
      </c>
      <c r="D526" s="12" t="s">
        <v>1393</v>
      </c>
      <c r="E526" s="12">
        <v>42859</v>
      </c>
      <c r="F526" s="12">
        <v>43087</v>
      </c>
      <c r="G526" s="13">
        <v>7.5</v>
      </c>
      <c r="H526" s="13">
        <v>0</v>
      </c>
      <c r="I526" s="14">
        <v>45000000</v>
      </c>
      <c r="J526" s="14">
        <v>0</v>
      </c>
      <c r="K526" s="12" t="s">
        <v>3876</v>
      </c>
      <c r="L526" s="12" t="s">
        <v>4231</v>
      </c>
      <c r="M526" s="15" t="s">
        <v>2898</v>
      </c>
      <c r="N526" s="12" t="s">
        <v>3530</v>
      </c>
      <c r="O526" s="16" t="str">
        <f t="shared" si="8"/>
        <v>Ejecucion Contractual</v>
      </c>
    </row>
    <row r="527" spans="1:15" ht="33.75" x14ac:dyDescent="0.25">
      <c r="A527" s="11" t="s">
        <v>1350</v>
      </c>
      <c r="B527" s="12">
        <v>42860</v>
      </c>
      <c r="C527" s="12" t="s">
        <v>1474</v>
      </c>
      <c r="D527" s="12" t="s">
        <v>1394</v>
      </c>
      <c r="E527" s="12">
        <v>42863</v>
      </c>
      <c r="F527" s="12">
        <v>43273</v>
      </c>
      <c r="G527" s="13">
        <v>9</v>
      </c>
      <c r="H527" s="13">
        <v>135</v>
      </c>
      <c r="I527" s="14">
        <v>19800000</v>
      </c>
      <c r="J527" s="14">
        <v>9900000</v>
      </c>
      <c r="K527" s="12" t="s">
        <v>3876</v>
      </c>
      <c r="L527" s="12" t="s">
        <v>4231</v>
      </c>
      <c r="M527" s="15" t="s">
        <v>2899</v>
      </c>
      <c r="N527" s="12" t="s">
        <v>3531</v>
      </c>
      <c r="O527" s="16" t="str">
        <f t="shared" si="8"/>
        <v>Ejecucion Contractual</v>
      </c>
    </row>
    <row r="528" spans="1:15" ht="33.75" x14ac:dyDescent="0.25">
      <c r="A528" s="11" t="s">
        <v>1376</v>
      </c>
      <c r="B528" s="12">
        <v>42863</v>
      </c>
      <c r="C528" s="12" t="s">
        <v>1475</v>
      </c>
      <c r="D528" s="12" t="s">
        <v>1412</v>
      </c>
      <c r="E528" s="12">
        <v>42863</v>
      </c>
      <c r="F528" s="12">
        <v>42893</v>
      </c>
      <c r="G528" s="13">
        <v>1</v>
      </c>
      <c r="H528" s="13">
        <v>0</v>
      </c>
      <c r="I528" s="14">
        <v>44030000</v>
      </c>
      <c r="J528" s="14">
        <v>0</v>
      </c>
      <c r="K528" s="12" t="s">
        <v>3877</v>
      </c>
      <c r="L528" s="12" t="s">
        <v>4231</v>
      </c>
      <c r="M528" s="15" t="s">
        <v>3889</v>
      </c>
      <c r="N528" s="12" t="s">
        <v>3716</v>
      </c>
      <c r="O528" s="16" t="str">
        <f t="shared" si="8"/>
        <v>Ejecucion Contractual</v>
      </c>
    </row>
    <row r="529" spans="1:15" ht="45" x14ac:dyDescent="0.25">
      <c r="A529" s="11" t="s">
        <v>1351</v>
      </c>
      <c r="B529" s="12">
        <v>42863</v>
      </c>
      <c r="C529" s="12" t="s">
        <v>1476</v>
      </c>
      <c r="D529" s="12" t="s">
        <v>4213</v>
      </c>
      <c r="E529" s="12">
        <v>42864</v>
      </c>
      <c r="F529" s="12">
        <v>43259</v>
      </c>
      <c r="G529" s="13">
        <v>9</v>
      </c>
      <c r="H529" s="13">
        <v>120</v>
      </c>
      <c r="I529" s="14">
        <v>25200000</v>
      </c>
      <c r="J529" s="14">
        <v>12600000</v>
      </c>
      <c r="K529" s="12" t="s">
        <v>3876</v>
      </c>
      <c r="L529" s="12" t="s">
        <v>4231</v>
      </c>
      <c r="M529" s="15" t="s">
        <v>2900</v>
      </c>
      <c r="N529" s="12" t="s">
        <v>3532</v>
      </c>
      <c r="O529" s="16" t="str">
        <f t="shared" si="8"/>
        <v>Ejecucion Contractual</v>
      </c>
    </row>
    <row r="530" spans="1:15" ht="33.75" x14ac:dyDescent="0.25">
      <c r="A530" s="11" t="s">
        <v>1352</v>
      </c>
      <c r="B530" s="12">
        <v>42864</v>
      </c>
      <c r="C530" s="12" t="s">
        <v>1477</v>
      </c>
      <c r="D530" s="12" t="s">
        <v>1395</v>
      </c>
      <c r="E530" s="12">
        <v>42865</v>
      </c>
      <c r="F530" s="12">
        <v>43001</v>
      </c>
      <c r="G530" s="13">
        <v>3</v>
      </c>
      <c r="H530" s="13">
        <v>45</v>
      </c>
      <c r="I530" s="14">
        <v>7800000</v>
      </c>
      <c r="J530" s="14">
        <v>3900000</v>
      </c>
      <c r="K530" s="12" t="s">
        <v>3876</v>
      </c>
      <c r="L530" s="12" t="s">
        <v>4231</v>
      </c>
      <c r="M530" s="15" t="s">
        <v>2901</v>
      </c>
      <c r="N530" s="12" t="s">
        <v>3533</v>
      </c>
      <c r="O530" s="16" t="str">
        <f t="shared" si="8"/>
        <v>Ejecucion Contractual</v>
      </c>
    </row>
    <row r="531" spans="1:15" ht="33.75" x14ac:dyDescent="0.25">
      <c r="A531" s="11" t="s">
        <v>1478</v>
      </c>
      <c r="B531" s="12">
        <v>42865</v>
      </c>
      <c r="C531" s="12" t="s">
        <v>1479</v>
      </c>
      <c r="D531" s="12" t="s">
        <v>1480</v>
      </c>
      <c r="E531" s="12">
        <v>42865</v>
      </c>
      <c r="F531" s="12">
        <v>43229</v>
      </c>
      <c r="G531" s="13">
        <v>12</v>
      </c>
      <c r="H531" s="13">
        <v>0</v>
      </c>
      <c r="I531" s="14">
        <v>25400074</v>
      </c>
      <c r="J531" s="14">
        <v>0</v>
      </c>
      <c r="K531" s="12" t="s">
        <v>3877</v>
      </c>
      <c r="L531" s="12" t="s">
        <v>4234</v>
      </c>
      <c r="M531" s="15" t="s">
        <v>2902</v>
      </c>
      <c r="N531" s="12" t="s">
        <v>3534</v>
      </c>
      <c r="O531" s="16" t="str">
        <f t="shared" si="8"/>
        <v>Ejecucion Contractual</v>
      </c>
    </row>
    <row r="532" spans="1:15" ht="22.5" x14ac:dyDescent="0.25">
      <c r="A532" s="11" t="s">
        <v>1377</v>
      </c>
      <c r="B532" s="12">
        <v>42865</v>
      </c>
      <c r="C532" s="12" t="s">
        <v>1481</v>
      </c>
      <c r="D532" s="12" t="s">
        <v>1413</v>
      </c>
      <c r="E532" s="12">
        <v>42872</v>
      </c>
      <c r="F532" s="12">
        <v>43190</v>
      </c>
      <c r="G532" s="13">
        <v>7.5</v>
      </c>
      <c r="H532" s="13">
        <v>90</v>
      </c>
      <c r="I532" s="14">
        <v>245000000</v>
      </c>
      <c r="J532" s="14">
        <v>80000000</v>
      </c>
      <c r="K532" s="12" t="s">
        <v>1431</v>
      </c>
      <c r="L532" s="12" t="s">
        <v>4233</v>
      </c>
      <c r="M532" s="15" t="s">
        <v>2903</v>
      </c>
      <c r="N532" s="12" t="s">
        <v>3535</v>
      </c>
      <c r="O532" s="16" t="str">
        <f t="shared" si="8"/>
        <v>Ejecucion Contractual</v>
      </c>
    </row>
    <row r="533" spans="1:15" ht="33.75" x14ac:dyDescent="0.25">
      <c r="A533" s="11" t="s">
        <v>1353</v>
      </c>
      <c r="B533" s="12">
        <v>42867</v>
      </c>
      <c r="C533" s="12" t="s">
        <v>1482</v>
      </c>
      <c r="D533" s="12" t="s">
        <v>1396</v>
      </c>
      <c r="E533" s="12">
        <v>42867</v>
      </c>
      <c r="F533" s="12">
        <v>42927</v>
      </c>
      <c r="G533" s="13">
        <v>2</v>
      </c>
      <c r="H533" s="13">
        <v>0</v>
      </c>
      <c r="I533" s="14">
        <v>16332586</v>
      </c>
      <c r="J533" s="14">
        <v>0</v>
      </c>
      <c r="K533" s="12" t="s">
        <v>3877</v>
      </c>
      <c r="L533" s="12" t="s">
        <v>4231</v>
      </c>
      <c r="M533" s="15" t="s">
        <v>2904</v>
      </c>
      <c r="N533" s="12" t="s">
        <v>3536</v>
      </c>
      <c r="O533" s="16" t="str">
        <f t="shared" si="8"/>
        <v>Ejecucion Contractual</v>
      </c>
    </row>
    <row r="534" spans="1:15" ht="33.75" x14ac:dyDescent="0.25">
      <c r="A534" s="11" t="s">
        <v>1354</v>
      </c>
      <c r="B534" s="12">
        <v>42870</v>
      </c>
      <c r="C534" s="12" t="s">
        <v>1483</v>
      </c>
      <c r="D534" s="12" t="s">
        <v>460</v>
      </c>
      <c r="E534" s="12">
        <v>42871</v>
      </c>
      <c r="F534" s="12">
        <v>43115</v>
      </c>
      <c r="G534" s="13">
        <v>8</v>
      </c>
      <c r="H534" s="13">
        <v>0</v>
      </c>
      <c r="I534" s="14">
        <v>16000000</v>
      </c>
      <c r="J534" s="14">
        <v>0</v>
      </c>
      <c r="K534" s="12" t="s">
        <v>3876</v>
      </c>
      <c r="L534" s="12" t="s">
        <v>4231</v>
      </c>
      <c r="M534" s="15" t="s">
        <v>2905</v>
      </c>
      <c r="N534" s="12" t="s">
        <v>3537</v>
      </c>
      <c r="O534" s="16" t="str">
        <f t="shared" si="8"/>
        <v>Ejecucion Contractual</v>
      </c>
    </row>
    <row r="535" spans="1:15" ht="33.75" x14ac:dyDescent="0.25">
      <c r="A535" s="11" t="s">
        <v>1355</v>
      </c>
      <c r="B535" s="12">
        <v>42870</v>
      </c>
      <c r="C535" s="12" t="s">
        <v>1484</v>
      </c>
      <c r="D535" s="12" t="s">
        <v>1397</v>
      </c>
      <c r="E535" s="12">
        <v>42871</v>
      </c>
      <c r="F535" s="12">
        <v>43266</v>
      </c>
      <c r="G535" s="13">
        <v>13</v>
      </c>
      <c r="H535" s="13">
        <v>0</v>
      </c>
      <c r="I535" s="14">
        <v>149191133</v>
      </c>
      <c r="J535" s="14">
        <v>0</v>
      </c>
      <c r="K535" s="12" t="s">
        <v>3876</v>
      </c>
      <c r="L535" s="12" t="s">
        <v>4231</v>
      </c>
      <c r="M535" s="15" t="s">
        <v>2906</v>
      </c>
      <c r="N535" s="12" t="s">
        <v>3538</v>
      </c>
      <c r="O535" s="16" t="str">
        <f t="shared" si="8"/>
        <v>Ejecucion Contractual</v>
      </c>
    </row>
    <row r="536" spans="1:15" ht="45" x14ac:dyDescent="0.25">
      <c r="A536" s="11" t="s">
        <v>1356</v>
      </c>
      <c r="B536" s="12">
        <v>42870</v>
      </c>
      <c r="C536" s="12" t="s">
        <v>1485</v>
      </c>
      <c r="D536" s="12" t="s">
        <v>1398</v>
      </c>
      <c r="E536" s="12">
        <v>42871</v>
      </c>
      <c r="F536" s="12">
        <v>42885</v>
      </c>
      <c r="G536" s="13">
        <v>0.5</v>
      </c>
      <c r="H536" s="13">
        <v>0</v>
      </c>
      <c r="I536" s="14">
        <v>5950000</v>
      </c>
      <c r="J536" s="14">
        <v>0</v>
      </c>
      <c r="K536" s="12" t="s">
        <v>3876</v>
      </c>
      <c r="L536" s="12" t="s">
        <v>4231</v>
      </c>
      <c r="M536" s="15" t="s">
        <v>2907</v>
      </c>
      <c r="N536" s="12" t="s">
        <v>3539</v>
      </c>
      <c r="O536" s="16" t="str">
        <f t="shared" si="8"/>
        <v>Ejecucion Contractual</v>
      </c>
    </row>
    <row r="537" spans="1:15" ht="33.75" x14ac:dyDescent="0.25">
      <c r="A537" s="11" t="s">
        <v>1378</v>
      </c>
      <c r="B537" s="12">
        <v>42871</v>
      </c>
      <c r="C537" s="12" t="s">
        <v>868</v>
      </c>
      <c r="D537" s="12" t="s">
        <v>1414</v>
      </c>
      <c r="E537" s="12">
        <v>42871</v>
      </c>
      <c r="F537" s="12">
        <v>43115</v>
      </c>
      <c r="G537" s="13">
        <v>8</v>
      </c>
      <c r="H537" s="13">
        <v>0</v>
      </c>
      <c r="I537" s="14">
        <v>100000000</v>
      </c>
      <c r="J537" s="14">
        <v>0</v>
      </c>
      <c r="K537" s="12" t="s">
        <v>3876</v>
      </c>
      <c r="L537" s="12" t="s">
        <v>4231</v>
      </c>
      <c r="M537" s="15" t="s">
        <v>3890</v>
      </c>
      <c r="N537" s="12" t="s">
        <v>3707</v>
      </c>
      <c r="O537" s="16" t="str">
        <f t="shared" si="8"/>
        <v>Ejecucion Contractual</v>
      </c>
    </row>
    <row r="538" spans="1:15" ht="33.75" x14ac:dyDescent="0.25">
      <c r="A538" s="11" t="s">
        <v>1379</v>
      </c>
      <c r="B538" s="12">
        <v>42871</v>
      </c>
      <c r="C538" s="12" t="s">
        <v>656</v>
      </c>
      <c r="D538" s="12" t="s">
        <v>1415</v>
      </c>
      <c r="E538" s="12">
        <v>42871</v>
      </c>
      <c r="F538" s="12">
        <v>43115</v>
      </c>
      <c r="G538" s="13">
        <v>8</v>
      </c>
      <c r="H538" s="13">
        <v>0</v>
      </c>
      <c r="I538" s="14">
        <v>36000000</v>
      </c>
      <c r="J538" s="14">
        <v>0</v>
      </c>
      <c r="K538" s="12" t="s">
        <v>3876</v>
      </c>
      <c r="L538" s="12" t="s">
        <v>4231</v>
      </c>
      <c r="M538" s="15" t="s">
        <v>3891</v>
      </c>
      <c r="N538" s="12" t="s">
        <v>3708</v>
      </c>
      <c r="O538" s="16" t="str">
        <f t="shared" si="8"/>
        <v>Ejecucion Contractual</v>
      </c>
    </row>
    <row r="539" spans="1:15" ht="33.75" x14ac:dyDescent="0.25">
      <c r="A539" s="11" t="s">
        <v>1380</v>
      </c>
      <c r="B539" s="12">
        <v>42871</v>
      </c>
      <c r="C539" s="12" t="s">
        <v>1486</v>
      </c>
      <c r="D539" s="12" t="s">
        <v>1416</v>
      </c>
      <c r="E539" s="12">
        <v>42871</v>
      </c>
      <c r="F539" s="12">
        <v>43115</v>
      </c>
      <c r="G539" s="13">
        <v>8</v>
      </c>
      <c r="H539" s="13">
        <v>0</v>
      </c>
      <c r="I539" s="14">
        <v>20272000</v>
      </c>
      <c r="J539" s="14">
        <v>0</v>
      </c>
      <c r="K539" s="12" t="s">
        <v>3876</v>
      </c>
      <c r="L539" s="12" t="s">
        <v>4231</v>
      </c>
      <c r="M539" s="15" t="s">
        <v>3892</v>
      </c>
      <c r="N539" s="12" t="s">
        <v>3709</v>
      </c>
      <c r="O539" s="16" t="str">
        <f t="shared" si="8"/>
        <v>Ejecucion Contractual</v>
      </c>
    </row>
    <row r="540" spans="1:15" ht="33.75" x14ac:dyDescent="0.25">
      <c r="A540" s="11" t="s">
        <v>1357</v>
      </c>
      <c r="B540" s="12">
        <v>42871</v>
      </c>
      <c r="C540" s="12" t="s">
        <v>1487</v>
      </c>
      <c r="D540" s="12" t="s">
        <v>1399</v>
      </c>
      <c r="E540" s="12">
        <v>42872</v>
      </c>
      <c r="F540" s="12">
        <v>43116</v>
      </c>
      <c r="G540" s="13">
        <v>8</v>
      </c>
      <c r="H540" s="13">
        <v>0</v>
      </c>
      <c r="I540" s="14">
        <v>38520000</v>
      </c>
      <c r="J540" s="14">
        <v>0</v>
      </c>
      <c r="K540" s="12" t="s">
        <v>3876</v>
      </c>
      <c r="L540" s="12" t="s">
        <v>4231</v>
      </c>
      <c r="M540" s="15" t="s">
        <v>2908</v>
      </c>
      <c r="N540" s="12" t="s">
        <v>3540</v>
      </c>
      <c r="O540" s="16" t="str">
        <f t="shared" si="8"/>
        <v>Ejecucion Contractual</v>
      </c>
    </row>
    <row r="541" spans="1:15" ht="33.75" x14ac:dyDescent="0.25">
      <c r="A541" s="11" t="s">
        <v>1381</v>
      </c>
      <c r="B541" s="12">
        <v>42871</v>
      </c>
      <c r="C541" s="12" t="s">
        <v>721</v>
      </c>
      <c r="D541" s="12" t="s">
        <v>1417</v>
      </c>
      <c r="E541" s="12">
        <v>42871</v>
      </c>
      <c r="F541" s="12">
        <v>43115</v>
      </c>
      <c r="G541" s="13">
        <v>8</v>
      </c>
      <c r="H541" s="13">
        <v>0</v>
      </c>
      <c r="I541" s="14">
        <v>60000000</v>
      </c>
      <c r="J541" s="14">
        <v>0</v>
      </c>
      <c r="K541" s="12" t="s">
        <v>3876</v>
      </c>
      <c r="L541" s="12" t="s">
        <v>4231</v>
      </c>
      <c r="M541" s="15" t="s">
        <v>3893</v>
      </c>
      <c r="N541" s="12" t="s">
        <v>3710</v>
      </c>
      <c r="O541" s="16" t="str">
        <f t="shared" si="8"/>
        <v>Ejecucion Contractual</v>
      </c>
    </row>
    <row r="542" spans="1:15" ht="33.75" x14ac:dyDescent="0.25">
      <c r="A542" s="11" t="s">
        <v>1382</v>
      </c>
      <c r="B542" s="12">
        <v>42871</v>
      </c>
      <c r="C542" s="12" t="s">
        <v>190</v>
      </c>
      <c r="D542" s="12" t="s">
        <v>1418</v>
      </c>
      <c r="E542" s="12">
        <v>42871</v>
      </c>
      <c r="F542" s="12">
        <v>43115</v>
      </c>
      <c r="G542" s="13">
        <v>8</v>
      </c>
      <c r="H542" s="13">
        <v>0</v>
      </c>
      <c r="I542" s="14">
        <v>68000000</v>
      </c>
      <c r="J542" s="14">
        <v>0</v>
      </c>
      <c r="K542" s="12" t="s">
        <v>3876</v>
      </c>
      <c r="L542" s="12" t="s">
        <v>4231</v>
      </c>
      <c r="M542" s="15" t="s">
        <v>3894</v>
      </c>
      <c r="N542" s="12" t="s">
        <v>3711</v>
      </c>
      <c r="O542" s="16" t="str">
        <f t="shared" si="8"/>
        <v>Ejecucion Contractual</v>
      </c>
    </row>
    <row r="543" spans="1:15" ht="33.75" x14ac:dyDescent="0.25">
      <c r="A543" s="11" t="s">
        <v>1358</v>
      </c>
      <c r="B543" s="12">
        <v>42872</v>
      </c>
      <c r="C543" s="12" t="s">
        <v>1488</v>
      </c>
      <c r="D543" s="12" t="s">
        <v>1394</v>
      </c>
      <c r="E543" s="12">
        <v>42873</v>
      </c>
      <c r="F543" s="12">
        <v>43117</v>
      </c>
      <c r="G543" s="13">
        <v>8</v>
      </c>
      <c r="H543" s="13">
        <v>0</v>
      </c>
      <c r="I543" s="14">
        <v>16000000</v>
      </c>
      <c r="J543" s="14">
        <v>0</v>
      </c>
      <c r="K543" s="12" t="s">
        <v>3876</v>
      </c>
      <c r="L543" s="12" t="s">
        <v>4231</v>
      </c>
      <c r="M543" s="15" t="s">
        <v>2909</v>
      </c>
      <c r="N543" s="12" t="s">
        <v>3541</v>
      </c>
      <c r="O543" s="16" t="str">
        <f t="shared" si="8"/>
        <v>Ejecucion Contractual</v>
      </c>
    </row>
    <row r="544" spans="1:15" ht="56.25" x14ac:dyDescent="0.25">
      <c r="A544" s="11" t="s">
        <v>1359</v>
      </c>
      <c r="B544" s="12">
        <v>42872</v>
      </c>
      <c r="C544" s="12" t="s">
        <v>1489</v>
      </c>
      <c r="D544" s="12" t="s">
        <v>1400</v>
      </c>
      <c r="E544" s="12">
        <v>42873</v>
      </c>
      <c r="F544" s="12">
        <v>42917</v>
      </c>
      <c r="G544" s="13">
        <v>8</v>
      </c>
      <c r="H544" s="13">
        <v>0</v>
      </c>
      <c r="I544" s="14">
        <v>54000000</v>
      </c>
      <c r="J544" s="14">
        <v>0</v>
      </c>
      <c r="K544" s="12" t="s">
        <v>3876</v>
      </c>
      <c r="L544" s="12" t="s">
        <v>4231</v>
      </c>
      <c r="M544" s="15" t="s">
        <v>2910</v>
      </c>
      <c r="N544" s="12" t="s">
        <v>3542</v>
      </c>
      <c r="O544" s="16" t="str">
        <f t="shared" si="8"/>
        <v>Ejecucion Contractual</v>
      </c>
    </row>
    <row r="545" spans="1:15" ht="33.75" x14ac:dyDescent="0.25">
      <c r="A545" s="11" t="s">
        <v>1383</v>
      </c>
      <c r="B545" s="12">
        <v>42873</v>
      </c>
      <c r="C545" s="12" t="s">
        <v>387</v>
      </c>
      <c r="D545" s="12" t="s">
        <v>1419</v>
      </c>
      <c r="E545" s="12">
        <v>42873</v>
      </c>
      <c r="F545" s="12">
        <v>43117</v>
      </c>
      <c r="G545" s="13">
        <v>8</v>
      </c>
      <c r="H545" s="13">
        <v>0</v>
      </c>
      <c r="I545" s="14">
        <v>128520000</v>
      </c>
      <c r="J545" s="14">
        <v>0</v>
      </c>
      <c r="K545" s="12" t="s">
        <v>3876</v>
      </c>
      <c r="L545" s="12" t="s">
        <v>4231</v>
      </c>
      <c r="M545" s="15" t="s">
        <v>3895</v>
      </c>
      <c r="N545" s="12" t="s">
        <v>3712</v>
      </c>
      <c r="O545" s="16" t="str">
        <f t="shared" si="8"/>
        <v>Ejecucion Contractual</v>
      </c>
    </row>
    <row r="546" spans="1:15" ht="33.75" x14ac:dyDescent="0.25">
      <c r="A546" s="11" t="s">
        <v>1360</v>
      </c>
      <c r="B546" s="12">
        <v>42873</v>
      </c>
      <c r="C546" s="12" t="s">
        <v>1490</v>
      </c>
      <c r="D546" s="12" t="s">
        <v>1401</v>
      </c>
      <c r="E546" s="12">
        <v>42873</v>
      </c>
      <c r="F546" s="12">
        <v>43117</v>
      </c>
      <c r="G546" s="13">
        <v>8</v>
      </c>
      <c r="H546" s="13">
        <v>0</v>
      </c>
      <c r="I546" s="14">
        <v>64000000</v>
      </c>
      <c r="J546" s="14">
        <v>0</v>
      </c>
      <c r="K546" s="12" t="s">
        <v>3876</v>
      </c>
      <c r="L546" s="12" t="s">
        <v>4231</v>
      </c>
      <c r="M546" s="15" t="s">
        <v>2911</v>
      </c>
      <c r="N546" s="12" t="s">
        <v>3543</v>
      </c>
      <c r="O546" s="16" t="str">
        <f t="shared" si="8"/>
        <v>Ejecucion Contractual</v>
      </c>
    </row>
    <row r="547" spans="1:15" ht="33.75" x14ac:dyDescent="0.25">
      <c r="A547" s="11" t="s">
        <v>1491</v>
      </c>
      <c r="B547" s="12">
        <v>42873</v>
      </c>
      <c r="C547" s="12" t="s">
        <v>1492</v>
      </c>
      <c r="D547" s="12" t="s">
        <v>1493</v>
      </c>
      <c r="E547" s="12">
        <v>42877</v>
      </c>
      <c r="F547" s="12">
        <v>43364</v>
      </c>
      <c r="G547" s="13">
        <v>4</v>
      </c>
      <c r="H547" s="13">
        <v>365</v>
      </c>
      <c r="I547" s="14">
        <v>171380000</v>
      </c>
      <c r="J547" s="14">
        <v>0</v>
      </c>
      <c r="K547" s="12" t="s">
        <v>1431</v>
      </c>
      <c r="L547" s="12" t="s">
        <v>4234</v>
      </c>
      <c r="M547" s="15" t="s">
        <v>2912</v>
      </c>
      <c r="N547" s="12" t="s">
        <v>3544</v>
      </c>
      <c r="O547" s="16" t="str">
        <f t="shared" si="8"/>
        <v>Ejecucion Contractual</v>
      </c>
    </row>
    <row r="548" spans="1:15" ht="33.75" x14ac:dyDescent="0.25">
      <c r="A548" s="11" t="s">
        <v>1361</v>
      </c>
      <c r="B548" s="12">
        <v>42872</v>
      </c>
      <c r="C548" s="12" t="s">
        <v>1080</v>
      </c>
      <c r="D548" s="12" t="s">
        <v>1402</v>
      </c>
      <c r="E548" s="12">
        <v>42872</v>
      </c>
      <c r="F548" s="12">
        <v>42881</v>
      </c>
      <c r="G548" s="13">
        <v>0.33333333333333331</v>
      </c>
      <c r="H548" s="13">
        <v>0</v>
      </c>
      <c r="I548" s="14">
        <v>224543</v>
      </c>
      <c r="J548" s="14">
        <v>0</v>
      </c>
      <c r="K548" s="12" t="s">
        <v>1431</v>
      </c>
      <c r="L548" s="12" t="s">
        <v>4231</v>
      </c>
      <c r="M548" s="15" t="s">
        <v>3681</v>
      </c>
      <c r="N548" s="12" t="s">
        <v>3849</v>
      </c>
      <c r="O548" s="16" t="str">
        <f t="shared" si="8"/>
        <v>Ejecucion Contractual</v>
      </c>
    </row>
    <row r="549" spans="1:15" ht="33.75" x14ac:dyDescent="0.25">
      <c r="A549" s="11" t="s">
        <v>1362</v>
      </c>
      <c r="B549" s="12">
        <v>42874</v>
      </c>
      <c r="C549" s="12" t="s">
        <v>357</v>
      </c>
      <c r="D549" s="12" t="s">
        <v>355</v>
      </c>
      <c r="E549" s="12">
        <v>42874</v>
      </c>
      <c r="F549" s="12">
        <v>43059</v>
      </c>
      <c r="G549" s="13">
        <v>7.5</v>
      </c>
      <c r="H549" s="13">
        <v>0</v>
      </c>
      <c r="I549" s="14">
        <v>56250000</v>
      </c>
      <c r="J549" s="14">
        <v>0</v>
      </c>
      <c r="K549" s="12" t="s">
        <v>3876</v>
      </c>
      <c r="L549" s="12" t="s">
        <v>4231</v>
      </c>
      <c r="M549" s="15" t="s">
        <v>2913</v>
      </c>
      <c r="N549" s="12" t="s">
        <v>3545</v>
      </c>
      <c r="O549" s="16" t="str">
        <f t="shared" si="8"/>
        <v>Ejecucion Contractual</v>
      </c>
    </row>
    <row r="550" spans="1:15" ht="33.75" x14ac:dyDescent="0.25">
      <c r="A550" s="11" t="s">
        <v>1384</v>
      </c>
      <c r="B550" s="12">
        <v>42867</v>
      </c>
      <c r="C550" s="12" t="s">
        <v>252</v>
      </c>
      <c r="D550" s="12" t="s">
        <v>1420</v>
      </c>
      <c r="E550" s="12">
        <v>42867</v>
      </c>
      <c r="F550" s="12">
        <v>42897</v>
      </c>
      <c r="G550" s="13">
        <v>1</v>
      </c>
      <c r="H550" s="13">
        <v>0</v>
      </c>
      <c r="I550" s="14">
        <v>49304465</v>
      </c>
      <c r="J550" s="14">
        <v>0</v>
      </c>
      <c r="K550" s="12" t="s">
        <v>1431</v>
      </c>
      <c r="L550" s="12" t="s">
        <v>4231</v>
      </c>
      <c r="M550" s="15" t="s">
        <v>4163</v>
      </c>
      <c r="N550" s="12" t="s">
        <v>4164</v>
      </c>
      <c r="O550" s="16" t="str">
        <f t="shared" si="8"/>
        <v>Ejecucion Contractual</v>
      </c>
    </row>
    <row r="551" spans="1:15" ht="45" x14ac:dyDescent="0.25">
      <c r="A551" s="11" t="s">
        <v>1363</v>
      </c>
      <c r="B551" s="12">
        <v>42874</v>
      </c>
      <c r="C551" s="12" t="s">
        <v>1494</v>
      </c>
      <c r="D551" s="12" t="s">
        <v>1403</v>
      </c>
      <c r="E551" s="12">
        <v>42874</v>
      </c>
      <c r="F551" s="12">
        <v>43102</v>
      </c>
      <c r="G551" s="13">
        <v>6</v>
      </c>
      <c r="H551" s="13">
        <v>45</v>
      </c>
      <c r="I551" s="14">
        <v>27000000</v>
      </c>
      <c r="J551" s="14">
        <v>6750000</v>
      </c>
      <c r="K551" s="12" t="s">
        <v>3876</v>
      </c>
      <c r="L551" s="12" t="s">
        <v>4231</v>
      </c>
      <c r="M551" s="15" t="s">
        <v>2914</v>
      </c>
      <c r="N551" s="12" t="s">
        <v>3546</v>
      </c>
      <c r="O551" s="16" t="str">
        <f t="shared" si="8"/>
        <v>Ejecucion Contractual</v>
      </c>
    </row>
    <row r="552" spans="1:15" ht="33.75" x14ac:dyDescent="0.25">
      <c r="A552" s="11" t="s">
        <v>1364</v>
      </c>
      <c r="B552" s="12">
        <v>42877</v>
      </c>
      <c r="C552" s="12" t="s">
        <v>1495</v>
      </c>
      <c r="D552" s="12" t="s">
        <v>1404</v>
      </c>
      <c r="E552" s="12">
        <v>42878</v>
      </c>
      <c r="F552" s="12">
        <v>43122</v>
      </c>
      <c r="G552" s="13">
        <v>8</v>
      </c>
      <c r="H552" s="13">
        <v>0</v>
      </c>
      <c r="I552" s="14">
        <v>44000000</v>
      </c>
      <c r="J552" s="14">
        <v>0</v>
      </c>
      <c r="K552" s="12" t="s">
        <v>3876</v>
      </c>
      <c r="L552" s="12" t="s">
        <v>4231</v>
      </c>
      <c r="M552" s="15" t="s">
        <v>2915</v>
      </c>
      <c r="N552" s="12" t="s">
        <v>3547</v>
      </c>
      <c r="O552" s="16" t="str">
        <f t="shared" si="8"/>
        <v>Ejecucion Contractual</v>
      </c>
    </row>
    <row r="553" spans="1:15" ht="33.75" x14ac:dyDescent="0.25">
      <c r="A553" s="11" t="s">
        <v>1385</v>
      </c>
      <c r="B553" s="12">
        <v>42877</v>
      </c>
      <c r="C553" s="12" t="s">
        <v>1496</v>
      </c>
      <c r="D553" s="12" t="s">
        <v>1421</v>
      </c>
      <c r="E553" s="12">
        <v>42877</v>
      </c>
      <c r="F553" s="12">
        <v>43241</v>
      </c>
      <c r="G553" s="13">
        <v>12</v>
      </c>
      <c r="H553" s="13">
        <v>0</v>
      </c>
      <c r="I553" s="14">
        <v>330000000</v>
      </c>
      <c r="J553" s="14">
        <v>0</v>
      </c>
      <c r="K553" s="12" t="s">
        <v>3876</v>
      </c>
      <c r="L553" s="12" t="s">
        <v>4231</v>
      </c>
      <c r="M553" s="15" t="s">
        <v>3896</v>
      </c>
      <c r="N553" s="12" t="s">
        <v>3713</v>
      </c>
      <c r="O553" s="16" t="str">
        <f t="shared" si="8"/>
        <v>Ejecucion Contractual</v>
      </c>
    </row>
    <row r="554" spans="1:15" ht="67.5" x14ac:dyDescent="0.25">
      <c r="A554" s="11" t="s">
        <v>1365</v>
      </c>
      <c r="B554" s="12">
        <v>42878</v>
      </c>
      <c r="C554" s="12" t="s">
        <v>1497</v>
      </c>
      <c r="D554" s="12" t="s">
        <v>1405</v>
      </c>
      <c r="E554" s="12">
        <v>42878</v>
      </c>
      <c r="F554" s="12">
        <v>43100</v>
      </c>
      <c r="G554" s="13">
        <v>7.3</v>
      </c>
      <c r="H554" s="13">
        <v>0</v>
      </c>
      <c r="I554" s="14">
        <v>86870000</v>
      </c>
      <c r="J554" s="14">
        <v>0</v>
      </c>
      <c r="K554" s="12" t="s">
        <v>3876</v>
      </c>
      <c r="L554" s="12" t="s">
        <v>4231</v>
      </c>
      <c r="M554" s="15" t="s">
        <v>2916</v>
      </c>
      <c r="N554" s="12" t="s">
        <v>3548</v>
      </c>
      <c r="O554" s="16" t="str">
        <f t="shared" si="8"/>
        <v>Ejecucion Contractual</v>
      </c>
    </row>
    <row r="555" spans="1:15" ht="33.75" x14ac:dyDescent="0.25">
      <c r="A555" s="11" t="s">
        <v>1366</v>
      </c>
      <c r="B555" s="12">
        <v>42878</v>
      </c>
      <c r="C555" s="12" t="s">
        <v>1498</v>
      </c>
      <c r="D555" s="12" t="s">
        <v>1406</v>
      </c>
      <c r="E555" s="12">
        <v>42878</v>
      </c>
      <c r="F555" s="12">
        <v>43114</v>
      </c>
      <c r="G555" s="13">
        <v>8</v>
      </c>
      <c r="H555" s="13">
        <v>0</v>
      </c>
      <c r="I555" s="14">
        <v>16000000</v>
      </c>
      <c r="J555" s="14">
        <v>0</v>
      </c>
      <c r="K555" s="12" t="s">
        <v>3876</v>
      </c>
      <c r="L555" s="12" t="s">
        <v>4231</v>
      </c>
      <c r="M555" s="15" t="s">
        <v>2917</v>
      </c>
      <c r="N555" s="12" t="s">
        <v>3549</v>
      </c>
      <c r="O555" s="16" t="str">
        <f t="shared" si="8"/>
        <v>Ejecucion Contractual</v>
      </c>
    </row>
    <row r="556" spans="1:15" ht="33.75" x14ac:dyDescent="0.25">
      <c r="A556" s="11" t="s">
        <v>1386</v>
      </c>
      <c r="B556" s="12">
        <v>42878</v>
      </c>
      <c r="C556" s="12" t="s">
        <v>1499</v>
      </c>
      <c r="D556" s="12" t="s">
        <v>1422</v>
      </c>
      <c r="E556" s="12">
        <v>42878</v>
      </c>
      <c r="F556" s="12">
        <v>43122</v>
      </c>
      <c r="G556" s="13">
        <v>8</v>
      </c>
      <c r="H556" s="13">
        <v>0</v>
      </c>
      <c r="I556" s="14">
        <v>24657896</v>
      </c>
      <c r="J556" s="14">
        <v>0</v>
      </c>
      <c r="K556" s="12" t="s">
        <v>3876</v>
      </c>
      <c r="L556" s="12" t="s">
        <v>4231</v>
      </c>
      <c r="M556" s="15" t="s">
        <v>3897</v>
      </c>
      <c r="N556" s="12" t="s">
        <v>3717</v>
      </c>
      <c r="O556" s="16" t="str">
        <f t="shared" si="8"/>
        <v>Ejecucion Contractual</v>
      </c>
    </row>
    <row r="557" spans="1:15" ht="33.75" x14ac:dyDescent="0.25">
      <c r="A557" s="11" t="s">
        <v>1367</v>
      </c>
      <c r="B557" s="12">
        <v>42880</v>
      </c>
      <c r="C557" s="12" t="s">
        <v>1500</v>
      </c>
      <c r="D557" s="12" t="s">
        <v>1407</v>
      </c>
      <c r="E557" s="12">
        <v>42881</v>
      </c>
      <c r="F557" s="12">
        <v>43113</v>
      </c>
      <c r="G557" s="13">
        <v>7.5</v>
      </c>
      <c r="H557" s="13">
        <v>0</v>
      </c>
      <c r="I557" s="14">
        <v>37500000</v>
      </c>
      <c r="J557" s="14">
        <v>0</v>
      </c>
      <c r="K557" s="12" t="s">
        <v>3876</v>
      </c>
      <c r="L557" s="12" t="s">
        <v>4231</v>
      </c>
      <c r="M557" s="15" t="s">
        <v>2918</v>
      </c>
      <c r="N557" s="12" t="s">
        <v>3550</v>
      </c>
      <c r="O557" s="16" t="str">
        <f t="shared" si="8"/>
        <v>Ejecucion Contractual</v>
      </c>
    </row>
    <row r="558" spans="1:15" ht="33.75" x14ac:dyDescent="0.25">
      <c r="A558" s="11" t="s">
        <v>1368</v>
      </c>
      <c r="B558" s="12">
        <v>42880</v>
      </c>
      <c r="C558" s="12" t="s">
        <v>1501</v>
      </c>
      <c r="D558" s="12" t="s">
        <v>460</v>
      </c>
      <c r="E558" s="12">
        <v>42880</v>
      </c>
      <c r="F558" s="12">
        <v>43108</v>
      </c>
      <c r="G558" s="13">
        <v>7.5</v>
      </c>
      <c r="H558" s="13">
        <v>0</v>
      </c>
      <c r="I558" s="14">
        <v>15000000</v>
      </c>
      <c r="J558" s="14">
        <v>0</v>
      </c>
      <c r="K558" s="12" t="s">
        <v>3876</v>
      </c>
      <c r="L558" s="12" t="s">
        <v>4231</v>
      </c>
      <c r="M558" s="15" t="s">
        <v>2919</v>
      </c>
      <c r="N558" s="12" t="s">
        <v>3551</v>
      </c>
      <c r="O558" s="16" t="str">
        <f t="shared" si="8"/>
        <v>Ejecucion Contractual</v>
      </c>
    </row>
    <row r="559" spans="1:15" ht="33.75" x14ac:dyDescent="0.25">
      <c r="A559" s="11" t="s">
        <v>1369</v>
      </c>
      <c r="B559" s="12">
        <v>42880</v>
      </c>
      <c r="C559" s="12" t="s">
        <v>1502</v>
      </c>
      <c r="D559" s="12" t="s">
        <v>460</v>
      </c>
      <c r="E559" s="12">
        <v>42880</v>
      </c>
      <c r="F559" s="12">
        <v>43108</v>
      </c>
      <c r="G559" s="13">
        <v>7.5</v>
      </c>
      <c r="H559" s="13">
        <v>0</v>
      </c>
      <c r="I559" s="14">
        <v>15000000</v>
      </c>
      <c r="J559" s="14">
        <v>0</v>
      </c>
      <c r="K559" s="12" t="s">
        <v>3876</v>
      </c>
      <c r="L559" s="12" t="s">
        <v>4231</v>
      </c>
      <c r="M559" s="15" t="s">
        <v>2920</v>
      </c>
      <c r="N559" s="12" t="s">
        <v>3552</v>
      </c>
      <c r="O559" s="16" t="str">
        <f t="shared" si="8"/>
        <v>Ejecucion Contractual</v>
      </c>
    </row>
    <row r="560" spans="1:15" ht="33.75" x14ac:dyDescent="0.25">
      <c r="A560" s="11" t="s">
        <v>1370</v>
      </c>
      <c r="B560" s="12">
        <v>42880</v>
      </c>
      <c r="C560" s="12" t="s">
        <v>1503</v>
      </c>
      <c r="D560" s="12" t="s">
        <v>460</v>
      </c>
      <c r="E560" s="12">
        <v>42880</v>
      </c>
      <c r="F560" s="12">
        <v>43108</v>
      </c>
      <c r="G560" s="13">
        <v>7.5</v>
      </c>
      <c r="H560" s="13">
        <v>0</v>
      </c>
      <c r="I560" s="14">
        <v>15000000</v>
      </c>
      <c r="J560" s="14">
        <v>0</v>
      </c>
      <c r="K560" s="12" t="s">
        <v>3876</v>
      </c>
      <c r="L560" s="12" t="s">
        <v>4231</v>
      </c>
      <c r="M560" s="15" t="s">
        <v>2921</v>
      </c>
      <c r="N560" s="12" t="s">
        <v>3553</v>
      </c>
      <c r="O560" s="16" t="str">
        <f t="shared" si="8"/>
        <v>Ejecucion Contractual</v>
      </c>
    </row>
    <row r="561" spans="1:15" ht="33.75" x14ac:dyDescent="0.25">
      <c r="A561" s="11" t="s">
        <v>1371</v>
      </c>
      <c r="B561" s="12">
        <v>42880</v>
      </c>
      <c r="C561" s="12" t="s">
        <v>1504</v>
      </c>
      <c r="D561" s="12" t="s">
        <v>1505</v>
      </c>
      <c r="E561" s="12">
        <v>42888</v>
      </c>
      <c r="F561" s="12">
        <v>43116</v>
      </c>
      <c r="G561" s="13">
        <v>7.5</v>
      </c>
      <c r="H561" s="13">
        <v>0</v>
      </c>
      <c r="I561" s="14">
        <v>22087500</v>
      </c>
      <c r="J561" s="14">
        <v>0</v>
      </c>
      <c r="K561" s="12" t="s">
        <v>3876</v>
      </c>
      <c r="L561" s="12" t="s">
        <v>4231</v>
      </c>
      <c r="M561" s="15" t="s">
        <v>2922</v>
      </c>
      <c r="N561" s="12" t="s">
        <v>3554</v>
      </c>
      <c r="O561" s="16" t="str">
        <f t="shared" si="8"/>
        <v>Ejecucion Contractual</v>
      </c>
    </row>
    <row r="562" spans="1:15" ht="45" x14ac:dyDescent="0.25">
      <c r="A562" s="11" t="s">
        <v>1387</v>
      </c>
      <c r="B562" s="12">
        <v>42880</v>
      </c>
      <c r="C562" s="12" t="s">
        <v>1506</v>
      </c>
      <c r="D562" s="12" t="s">
        <v>1423</v>
      </c>
      <c r="E562" s="12">
        <v>42880</v>
      </c>
      <c r="F562" s="12">
        <v>43155</v>
      </c>
      <c r="G562" s="13">
        <v>6</v>
      </c>
      <c r="H562" s="13">
        <v>46</v>
      </c>
      <c r="I562" s="14">
        <v>49980000</v>
      </c>
      <c r="J562" s="14">
        <v>12772666</v>
      </c>
      <c r="K562" s="12" t="s">
        <v>3876</v>
      </c>
      <c r="L562" s="12" t="s">
        <v>4231</v>
      </c>
      <c r="M562" s="15" t="s">
        <v>3898</v>
      </c>
      <c r="N562" s="12" t="s">
        <v>3718</v>
      </c>
      <c r="O562" s="16" t="str">
        <f t="shared" si="8"/>
        <v>Ejecucion Contractual</v>
      </c>
    </row>
    <row r="563" spans="1:15" ht="45" x14ac:dyDescent="0.25">
      <c r="A563" s="11" t="s">
        <v>1388</v>
      </c>
      <c r="B563" s="12">
        <v>42881</v>
      </c>
      <c r="C563" s="12" t="s">
        <v>1507</v>
      </c>
      <c r="D563" s="12" t="s">
        <v>1424</v>
      </c>
      <c r="E563" s="12">
        <v>42887</v>
      </c>
      <c r="F563" s="12">
        <v>43199</v>
      </c>
      <c r="G563" s="13">
        <v>8</v>
      </c>
      <c r="H563" s="13">
        <v>68</v>
      </c>
      <c r="I563" s="14">
        <v>2971108000</v>
      </c>
      <c r="J563" s="14">
        <v>1485000000</v>
      </c>
      <c r="K563" s="12" t="s">
        <v>1431</v>
      </c>
      <c r="L563" s="12" t="s">
        <v>4233</v>
      </c>
      <c r="M563" s="15" t="s">
        <v>3698</v>
      </c>
      <c r="N563" s="12" t="s">
        <v>3719</v>
      </c>
      <c r="O563" s="16" t="str">
        <f t="shared" si="8"/>
        <v>Ejecucion Contractual</v>
      </c>
    </row>
    <row r="564" spans="1:15" ht="45" x14ac:dyDescent="0.25">
      <c r="A564" s="11" t="s">
        <v>1389</v>
      </c>
      <c r="B564" s="12">
        <v>42885</v>
      </c>
      <c r="C564" s="12" t="s">
        <v>1508</v>
      </c>
      <c r="D564" s="12" t="s">
        <v>1425</v>
      </c>
      <c r="E564" s="12">
        <v>42885</v>
      </c>
      <c r="F564" s="12">
        <v>42976</v>
      </c>
      <c r="G564" s="13">
        <v>3</v>
      </c>
      <c r="H564" s="13">
        <v>0</v>
      </c>
      <c r="I564" s="14">
        <v>18000000</v>
      </c>
      <c r="J564" s="14">
        <v>0</v>
      </c>
      <c r="K564" s="12" t="s">
        <v>3876</v>
      </c>
      <c r="L564" s="12" t="s">
        <v>4231</v>
      </c>
      <c r="M564" s="15" t="s">
        <v>3899</v>
      </c>
      <c r="N564" s="12" t="s">
        <v>3720</v>
      </c>
      <c r="O564" s="16" t="str">
        <f t="shared" si="8"/>
        <v>Ejecucion Contractual</v>
      </c>
    </row>
    <row r="565" spans="1:15" ht="22.5" x14ac:dyDescent="0.25">
      <c r="A565" s="11" t="s">
        <v>1390</v>
      </c>
      <c r="B565" s="12">
        <v>42885</v>
      </c>
      <c r="C565" s="12" t="s">
        <v>1509</v>
      </c>
      <c r="D565" s="12" t="s">
        <v>1426</v>
      </c>
      <c r="E565" s="12">
        <v>42892</v>
      </c>
      <c r="F565" s="12">
        <v>43235</v>
      </c>
      <c r="G565" s="13">
        <v>8</v>
      </c>
      <c r="H565" s="13">
        <v>99</v>
      </c>
      <c r="I565" s="14">
        <v>800000000</v>
      </c>
      <c r="J565" s="14">
        <v>400000000</v>
      </c>
      <c r="K565" s="12" t="s">
        <v>1431</v>
      </c>
      <c r="L565" s="12" t="s">
        <v>4233</v>
      </c>
      <c r="M565" s="15" t="s">
        <v>3900</v>
      </c>
      <c r="N565" s="12" t="s">
        <v>3721</v>
      </c>
      <c r="O565" s="16" t="str">
        <f t="shared" si="8"/>
        <v>Ejecucion Contractual</v>
      </c>
    </row>
    <row r="566" spans="1:15" ht="33.75" x14ac:dyDescent="0.25">
      <c r="A566" s="11" t="s">
        <v>1372</v>
      </c>
      <c r="B566" s="12">
        <v>42885</v>
      </c>
      <c r="C566" s="12" t="s">
        <v>1510</v>
      </c>
      <c r="D566" s="12" t="s">
        <v>1408</v>
      </c>
      <c r="E566" s="12">
        <v>42892</v>
      </c>
      <c r="F566" s="12">
        <v>43255</v>
      </c>
      <c r="G566" s="13">
        <v>7</v>
      </c>
      <c r="H566" s="13">
        <v>150</v>
      </c>
      <c r="I566" s="14">
        <v>953645642</v>
      </c>
      <c r="J566" s="14">
        <v>326175150</v>
      </c>
      <c r="K566" s="12" t="s">
        <v>3878</v>
      </c>
      <c r="L566" s="12" t="s">
        <v>4231</v>
      </c>
      <c r="M566" s="15" t="s">
        <v>2923</v>
      </c>
      <c r="N566" s="12" t="s">
        <v>3555</v>
      </c>
      <c r="O566" s="16" t="str">
        <f t="shared" si="8"/>
        <v>Ejecucion Contractual</v>
      </c>
    </row>
    <row r="567" spans="1:15" ht="33.75" x14ac:dyDescent="0.25">
      <c r="A567" s="11" t="s">
        <v>1391</v>
      </c>
      <c r="B567" s="12">
        <v>42886</v>
      </c>
      <c r="C567" s="12" t="s">
        <v>274</v>
      </c>
      <c r="D567" s="12" t="s">
        <v>1427</v>
      </c>
      <c r="E567" s="12">
        <v>42886</v>
      </c>
      <c r="F567" s="12">
        <v>43099</v>
      </c>
      <c r="G567" s="13">
        <v>7</v>
      </c>
      <c r="H567" s="13">
        <v>0</v>
      </c>
      <c r="I567" s="14">
        <v>87107167</v>
      </c>
      <c r="J567" s="14">
        <v>0</v>
      </c>
      <c r="K567" s="12" t="s">
        <v>3876</v>
      </c>
      <c r="L567" s="12" t="s">
        <v>4231</v>
      </c>
      <c r="M567" s="15" t="s">
        <v>3901</v>
      </c>
      <c r="N567" s="12" t="s">
        <v>3722</v>
      </c>
      <c r="O567" s="16" t="str">
        <f t="shared" si="8"/>
        <v>Ejecucion Contractual</v>
      </c>
    </row>
    <row r="568" spans="1:15" ht="33.75" x14ac:dyDescent="0.25">
      <c r="A568" s="11" t="s">
        <v>1373</v>
      </c>
      <c r="B568" s="12">
        <v>42886</v>
      </c>
      <c r="C568" s="12" t="s">
        <v>1511</v>
      </c>
      <c r="D568" s="12" t="s">
        <v>1409</v>
      </c>
      <c r="E568" s="12">
        <v>42933</v>
      </c>
      <c r="F568" s="12">
        <v>43268</v>
      </c>
      <c r="G568" s="13">
        <v>7.5</v>
      </c>
      <c r="H568" s="13">
        <v>106</v>
      </c>
      <c r="I568" s="14">
        <v>75000000</v>
      </c>
      <c r="J568" s="14">
        <v>32000000</v>
      </c>
      <c r="K568" s="12" t="s">
        <v>3876</v>
      </c>
      <c r="L568" s="12" t="s">
        <v>4231</v>
      </c>
      <c r="M568" s="15" t="s">
        <v>2924</v>
      </c>
      <c r="N568" s="12" t="s">
        <v>3556</v>
      </c>
      <c r="O568" s="16" t="str">
        <f t="shared" si="8"/>
        <v>Ejecucion Contractual</v>
      </c>
    </row>
    <row r="569" spans="1:15" ht="45" x14ac:dyDescent="0.25">
      <c r="A569" s="11" t="s">
        <v>1512</v>
      </c>
      <c r="B569" s="12">
        <v>42887</v>
      </c>
      <c r="C569" s="12" t="s">
        <v>1005</v>
      </c>
      <c r="D569" s="12" t="s">
        <v>1513</v>
      </c>
      <c r="E569" s="12">
        <v>42891</v>
      </c>
      <c r="F569" s="12">
        <v>43119</v>
      </c>
      <c r="G569" s="13">
        <v>7.5</v>
      </c>
      <c r="H569" s="13">
        <v>0</v>
      </c>
      <c r="I569" s="14">
        <v>24000000</v>
      </c>
      <c r="J569" s="14">
        <v>0</v>
      </c>
      <c r="K569" s="12" t="s">
        <v>3876</v>
      </c>
      <c r="L569" s="12" t="s">
        <v>4231</v>
      </c>
      <c r="M569" s="15" t="s">
        <v>2925</v>
      </c>
      <c r="N569" s="12" t="s">
        <v>3557</v>
      </c>
      <c r="O569" s="16" t="str">
        <f t="shared" si="8"/>
        <v>Ejecucion Contractual</v>
      </c>
    </row>
    <row r="570" spans="1:15" ht="45" x14ac:dyDescent="0.25">
      <c r="A570" s="11" t="s">
        <v>1514</v>
      </c>
      <c r="B570" s="12">
        <v>42887</v>
      </c>
      <c r="C570" s="12" t="s">
        <v>217</v>
      </c>
      <c r="D570" s="12" t="s">
        <v>1515</v>
      </c>
      <c r="E570" s="12">
        <v>42887</v>
      </c>
      <c r="F570" s="12">
        <v>42906</v>
      </c>
      <c r="G570" s="13">
        <v>0.66666666666666663</v>
      </c>
      <c r="H570" s="13">
        <v>0</v>
      </c>
      <c r="I570" s="14">
        <v>2594118</v>
      </c>
      <c r="J570" s="14">
        <v>0</v>
      </c>
      <c r="K570" s="12" t="s">
        <v>1431</v>
      </c>
      <c r="L570" s="12" t="s">
        <v>4231</v>
      </c>
      <c r="M570" s="15" t="s">
        <v>3682</v>
      </c>
      <c r="N570" s="12" t="s">
        <v>3850</v>
      </c>
      <c r="O570" s="16" t="str">
        <f t="shared" si="8"/>
        <v>Ejecucion Contractual</v>
      </c>
    </row>
    <row r="571" spans="1:15" ht="33.75" x14ac:dyDescent="0.25">
      <c r="A571" s="11" t="s">
        <v>1516</v>
      </c>
      <c r="B571" s="12">
        <v>42888</v>
      </c>
      <c r="C571" s="12" t="s">
        <v>1517</v>
      </c>
      <c r="D571" s="12" t="s">
        <v>1518</v>
      </c>
      <c r="E571" s="12">
        <v>42908</v>
      </c>
      <c r="F571" s="12">
        <v>43302</v>
      </c>
      <c r="G571" s="13">
        <v>8</v>
      </c>
      <c r="H571" s="13">
        <v>150</v>
      </c>
      <c r="I571" s="14">
        <v>530000000</v>
      </c>
      <c r="J571" s="14">
        <v>0</v>
      </c>
      <c r="K571" s="12" t="s">
        <v>3876</v>
      </c>
      <c r="L571" s="12" t="s">
        <v>4231</v>
      </c>
      <c r="M571" s="15" t="s">
        <v>2926</v>
      </c>
      <c r="N571" s="12" t="s">
        <v>3558</v>
      </c>
      <c r="O571" s="16" t="str">
        <f t="shared" si="8"/>
        <v>Ejecucion Contractual</v>
      </c>
    </row>
    <row r="572" spans="1:15" ht="33.75" x14ac:dyDescent="0.25">
      <c r="A572" s="11" t="s">
        <v>1519</v>
      </c>
      <c r="B572" s="12">
        <v>42888</v>
      </c>
      <c r="C572" s="12" t="s">
        <v>1520</v>
      </c>
      <c r="D572" s="12" t="s">
        <v>309</v>
      </c>
      <c r="E572" s="12">
        <v>42891</v>
      </c>
      <c r="F572" s="12">
        <v>43114</v>
      </c>
      <c r="G572" s="13">
        <v>7.5</v>
      </c>
      <c r="H572" s="13">
        <v>0</v>
      </c>
      <c r="I572" s="14">
        <v>15000000</v>
      </c>
      <c r="J572" s="14">
        <v>0</v>
      </c>
      <c r="K572" s="12" t="s">
        <v>3876</v>
      </c>
      <c r="L572" s="12" t="s">
        <v>4231</v>
      </c>
      <c r="M572" s="15" t="s">
        <v>2927</v>
      </c>
      <c r="N572" s="12" t="s">
        <v>3559</v>
      </c>
      <c r="O572" s="16" t="str">
        <f t="shared" si="8"/>
        <v>Ejecucion Contractual</v>
      </c>
    </row>
    <row r="573" spans="1:15" ht="56.25" x14ac:dyDescent="0.25">
      <c r="A573" s="11" t="s">
        <v>1521</v>
      </c>
      <c r="B573" s="12">
        <v>42888</v>
      </c>
      <c r="C573" s="12" t="s">
        <v>1522</v>
      </c>
      <c r="D573" s="12" t="s">
        <v>1523</v>
      </c>
      <c r="E573" s="12">
        <v>42888</v>
      </c>
      <c r="F573" s="12">
        <v>43122</v>
      </c>
      <c r="G573" s="13">
        <v>7</v>
      </c>
      <c r="H573" s="13">
        <v>21</v>
      </c>
      <c r="I573" s="14">
        <v>254622326</v>
      </c>
      <c r="J573" s="14">
        <v>25462233</v>
      </c>
      <c r="K573" s="12" t="s">
        <v>3876</v>
      </c>
      <c r="L573" s="12" t="s">
        <v>4231</v>
      </c>
      <c r="M573" s="15" t="s">
        <v>2928</v>
      </c>
      <c r="N573" s="12" t="s">
        <v>3560</v>
      </c>
      <c r="O573" s="16" t="str">
        <f t="shared" si="8"/>
        <v>Ejecucion Contractual</v>
      </c>
    </row>
    <row r="574" spans="1:15" ht="56.25" x14ac:dyDescent="0.25">
      <c r="A574" s="11" t="s">
        <v>1524</v>
      </c>
      <c r="B574" s="12">
        <v>42891</v>
      </c>
      <c r="C574" s="12" t="s">
        <v>1525</v>
      </c>
      <c r="D574" s="12" t="s">
        <v>1526</v>
      </c>
      <c r="E574" s="12">
        <v>42891</v>
      </c>
      <c r="F574" s="12">
        <v>43039</v>
      </c>
      <c r="G574" s="13">
        <v>7.5</v>
      </c>
      <c r="H574" s="13">
        <v>0</v>
      </c>
      <c r="I574" s="14">
        <v>67500000</v>
      </c>
      <c r="J574" s="14">
        <v>0</v>
      </c>
      <c r="K574" s="12" t="s">
        <v>3876</v>
      </c>
      <c r="L574" s="12" t="s">
        <v>4231</v>
      </c>
      <c r="M574" s="15" t="s">
        <v>2929</v>
      </c>
      <c r="N574" s="12" t="s">
        <v>3561</v>
      </c>
      <c r="O574" s="16" t="str">
        <f t="shared" si="8"/>
        <v>Ejecucion Contractual</v>
      </c>
    </row>
    <row r="575" spans="1:15" ht="45" x14ac:dyDescent="0.25">
      <c r="A575" s="11" t="s">
        <v>1527</v>
      </c>
      <c r="B575" s="12">
        <v>42892</v>
      </c>
      <c r="C575" s="12" t="s">
        <v>1528</v>
      </c>
      <c r="D575" s="12" t="s">
        <v>1529</v>
      </c>
      <c r="E575" s="12">
        <v>42895</v>
      </c>
      <c r="F575" s="12">
        <v>43016</v>
      </c>
      <c r="G575" s="13">
        <v>4</v>
      </c>
      <c r="H575" s="13">
        <v>0</v>
      </c>
      <c r="I575" s="14">
        <v>11780000</v>
      </c>
      <c r="J575" s="14">
        <v>0</v>
      </c>
      <c r="K575" s="12" t="s">
        <v>3876</v>
      </c>
      <c r="L575" s="12" t="s">
        <v>4231</v>
      </c>
      <c r="M575" s="15" t="s">
        <v>3902</v>
      </c>
      <c r="N575" s="12" t="s">
        <v>3723</v>
      </c>
      <c r="O575" s="16" t="str">
        <f t="shared" si="8"/>
        <v>Ejecucion Contractual</v>
      </c>
    </row>
    <row r="576" spans="1:15" ht="33.75" x14ac:dyDescent="0.25">
      <c r="A576" s="11" t="s">
        <v>1530</v>
      </c>
      <c r="B576" s="12">
        <v>42892</v>
      </c>
      <c r="C576" s="12" t="s">
        <v>896</v>
      </c>
      <c r="D576" s="12" t="s">
        <v>1531</v>
      </c>
      <c r="E576" s="12">
        <v>42892</v>
      </c>
      <c r="F576" s="12">
        <v>43120</v>
      </c>
      <c r="G576" s="13">
        <v>7.5</v>
      </c>
      <c r="H576" s="13">
        <v>0</v>
      </c>
      <c r="I576" s="14">
        <v>60000000</v>
      </c>
      <c r="J576" s="14">
        <v>0</v>
      </c>
      <c r="K576" s="12" t="s">
        <v>3876</v>
      </c>
      <c r="L576" s="12" t="s">
        <v>4231</v>
      </c>
      <c r="M576" s="15" t="s">
        <v>3903</v>
      </c>
      <c r="N576" s="12" t="s">
        <v>3724</v>
      </c>
      <c r="O576" s="16" t="str">
        <f t="shared" si="8"/>
        <v>Ejecucion Contractual</v>
      </c>
    </row>
    <row r="577" spans="1:15" ht="33.75" x14ac:dyDescent="0.25">
      <c r="A577" s="11" t="s">
        <v>1532</v>
      </c>
      <c r="B577" s="12">
        <v>42894</v>
      </c>
      <c r="C577" s="12" t="s">
        <v>1533</v>
      </c>
      <c r="D577" s="12" t="s">
        <v>1534</v>
      </c>
      <c r="E577" s="12">
        <v>42898</v>
      </c>
      <c r="F577" s="12">
        <v>43079</v>
      </c>
      <c r="G577" s="13">
        <v>4</v>
      </c>
      <c r="H577" s="13">
        <v>60</v>
      </c>
      <c r="I577" s="14">
        <v>20000000</v>
      </c>
      <c r="J577" s="14">
        <v>10000000</v>
      </c>
      <c r="K577" s="12" t="s">
        <v>3876</v>
      </c>
      <c r="L577" s="12" t="s">
        <v>4231</v>
      </c>
      <c r="M577" s="15" t="s">
        <v>2930</v>
      </c>
      <c r="N577" s="12" t="s">
        <v>3562</v>
      </c>
      <c r="O577" s="16" t="str">
        <f t="shared" si="8"/>
        <v>Ejecucion Contractual</v>
      </c>
    </row>
    <row r="578" spans="1:15" ht="33.75" x14ac:dyDescent="0.25">
      <c r="A578" s="11" t="s">
        <v>1535</v>
      </c>
      <c r="B578" s="12">
        <v>42895</v>
      </c>
      <c r="C578" s="12" t="s">
        <v>1536</v>
      </c>
      <c r="D578" s="12" t="s">
        <v>1537</v>
      </c>
      <c r="E578" s="12">
        <v>42898</v>
      </c>
      <c r="F578" s="12">
        <v>43110</v>
      </c>
      <c r="G578" s="13">
        <v>6</v>
      </c>
      <c r="H578" s="13">
        <v>30</v>
      </c>
      <c r="I578" s="14">
        <v>36000000</v>
      </c>
      <c r="J578" s="14">
        <v>6000000</v>
      </c>
      <c r="K578" s="12" t="s">
        <v>3876</v>
      </c>
      <c r="L578" s="12" t="s">
        <v>4231</v>
      </c>
      <c r="M578" s="15" t="s">
        <v>2931</v>
      </c>
      <c r="N578" s="12" t="s">
        <v>3563</v>
      </c>
      <c r="O578" s="16" t="str">
        <f t="shared" si="8"/>
        <v>Ejecucion Contractual</v>
      </c>
    </row>
    <row r="579" spans="1:15" ht="33.75" x14ac:dyDescent="0.25">
      <c r="A579" s="11" t="s">
        <v>1538</v>
      </c>
      <c r="B579" s="12">
        <v>42895</v>
      </c>
      <c r="C579" s="12" t="s">
        <v>184</v>
      </c>
      <c r="D579" s="12" t="s">
        <v>1539</v>
      </c>
      <c r="E579" s="12">
        <v>42895</v>
      </c>
      <c r="F579" s="12">
        <v>43114</v>
      </c>
      <c r="G579" s="13">
        <v>7.5</v>
      </c>
      <c r="H579" s="13">
        <v>0</v>
      </c>
      <c r="I579" s="14">
        <v>56250000</v>
      </c>
      <c r="J579" s="14">
        <v>0</v>
      </c>
      <c r="K579" s="12" t="s">
        <v>3876</v>
      </c>
      <c r="L579" s="12" t="s">
        <v>4231</v>
      </c>
      <c r="M579" s="15" t="s">
        <v>2932</v>
      </c>
      <c r="N579" s="12" t="s">
        <v>3564</v>
      </c>
      <c r="O579" s="16" t="str">
        <f t="shared" si="8"/>
        <v>Ejecucion Contractual</v>
      </c>
    </row>
    <row r="580" spans="1:15" ht="90" x14ac:dyDescent="0.25">
      <c r="A580" s="11" t="s">
        <v>1540</v>
      </c>
      <c r="B580" s="12">
        <v>42895</v>
      </c>
      <c r="C580" s="12" t="s">
        <v>1895</v>
      </c>
      <c r="D580" s="12" t="s">
        <v>1541</v>
      </c>
      <c r="E580" s="12">
        <v>42895</v>
      </c>
      <c r="F580" s="12">
        <v>43259</v>
      </c>
      <c r="G580" s="13">
        <v>12</v>
      </c>
      <c r="H580" s="13">
        <v>0</v>
      </c>
      <c r="I580" s="14">
        <v>0</v>
      </c>
      <c r="J580" s="14">
        <v>0</v>
      </c>
      <c r="K580" s="12" t="s">
        <v>3876</v>
      </c>
      <c r="L580" s="12" t="s">
        <v>4231</v>
      </c>
      <c r="M580" s="15" t="s">
        <v>2933</v>
      </c>
      <c r="N580" s="12" t="s">
        <v>3565</v>
      </c>
      <c r="O580" s="16" t="str">
        <f t="shared" si="8"/>
        <v>Ejecucion Contractual</v>
      </c>
    </row>
    <row r="581" spans="1:15" ht="45" x14ac:dyDescent="0.25">
      <c r="A581" s="11" t="s">
        <v>1542</v>
      </c>
      <c r="B581" s="12">
        <v>42895</v>
      </c>
      <c r="C581" s="12" t="s">
        <v>1543</v>
      </c>
      <c r="D581" s="12" t="s">
        <v>1544</v>
      </c>
      <c r="E581" s="12">
        <v>42895</v>
      </c>
      <c r="F581" s="12">
        <v>43302</v>
      </c>
      <c r="G581" s="13">
        <v>9.5</v>
      </c>
      <c r="H581" s="13">
        <v>120</v>
      </c>
      <c r="I581" s="14">
        <v>2065825078</v>
      </c>
      <c r="J581" s="14">
        <v>779839195</v>
      </c>
      <c r="K581" s="12" t="s">
        <v>3876</v>
      </c>
      <c r="L581" s="12" t="s">
        <v>4231</v>
      </c>
      <c r="M581" s="15" t="s">
        <v>3904</v>
      </c>
      <c r="N581" s="12" t="s">
        <v>3725</v>
      </c>
      <c r="O581" s="16" t="str">
        <f t="shared" si="8"/>
        <v>Ejecucion Contractual</v>
      </c>
    </row>
    <row r="582" spans="1:15" ht="33.75" x14ac:dyDescent="0.25">
      <c r="A582" s="11" t="s">
        <v>1545</v>
      </c>
      <c r="B582" s="12">
        <v>42895</v>
      </c>
      <c r="C582" s="12" t="s">
        <v>1546</v>
      </c>
      <c r="D582" s="12" t="s">
        <v>1547</v>
      </c>
      <c r="E582" s="12">
        <v>42898</v>
      </c>
      <c r="F582" s="12">
        <v>43111</v>
      </c>
      <c r="G582" s="13">
        <v>7</v>
      </c>
      <c r="H582" s="13">
        <v>0</v>
      </c>
      <c r="I582" s="14">
        <v>14000000</v>
      </c>
      <c r="J582" s="14">
        <v>0</v>
      </c>
      <c r="K582" s="12" t="s">
        <v>3876</v>
      </c>
      <c r="L582" s="12" t="s">
        <v>4231</v>
      </c>
      <c r="M582" s="15" t="s">
        <v>2934</v>
      </c>
      <c r="N582" s="12" t="s">
        <v>3566</v>
      </c>
      <c r="O582" s="16" t="str">
        <f t="shared" si="8"/>
        <v>Ejecucion Contractual</v>
      </c>
    </row>
    <row r="583" spans="1:15" ht="33.75" x14ac:dyDescent="0.25">
      <c r="A583" s="11" t="s">
        <v>1548</v>
      </c>
      <c r="B583" s="12">
        <v>42895</v>
      </c>
      <c r="C583" s="12" t="s">
        <v>801</v>
      </c>
      <c r="D583" s="12" t="s">
        <v>1549</v>
      </c>
      <c r="E583" s="12">
        <v>42898</v>
      </c>
      <c r="F583" s="12">
        <v>43114</v>
      </c>
      <c r="G583" s="13">
        <v>7.5</v>
      </c>
      <c r="H583" s="13">
        <v>0</v>
      </c>
      <c r="I583" s="14">
        <v>31500000</v>
      </c>
      <c r="J583" s="14">
        <v>0</v>
      </c>
      <c r="K583" s="12" t="s">
        <v>3876</v>
      </c>
      <c r="L583" s="12" t="s">
        <v>4231</v>
      </c>
      <c r="M583" s="15" t="s">
        <v>2935</v>
      </c>
      <c r="N583" s="12" t="s">
        <v>3567</v>
      </c>
      <c r="O583" s="16" t="str">
        <f t="shared" ref="O583:O646" si="9">HYPERLINK(M583,"Ejecucion Contractual")</f>
        <v>Ejecucion Contractual</v>
      </c>
    </row>
    <row r="584" spans="1:15" ht="56.25" x14ac:dyDescent="0.25">
      <c r="A584" s="11" t="s">
        <v>1550</v>
      </c>
      <c r="B584" s="12">
        <v>42895</v>
      </c>
      <c r="C584" s="12" t="s">
        <v>1551</v>
      </c>
      <c r="D584" s="12" t="s">
        <v>1552</v>
      </c>
      <c r="E584" s="12">
        <v>42898</v>
      </c>
      <c r="F584" s="12">
        <v>43080</v>
      </c>
      <c r="G584" s="13">
        <v>6</v>
      </c>
      <c r="H584" s="13">
        <v>0</v>
      </c>
      <c r="I584" s="14">
        <v>357000000</v>
      </c>
      <c r="J584" s="14">
        <v>0</v>
      </c>
      <c r="K584" s="12" t="s">
        <v>3876</v>
      </c>
      <c r="L584" s="12" t="s">
        <v>4231</v>
      </c>
      <c r="M584" s="15" t="s">
        <v>3905</v>
      </c>
      <c r="N584" s="12" t="s">
        <v>3726</v>
      </c>
      <c r="O584" s="16" t="str">
        <f t="shared" si="9"/>
        <v>Ejecucion Contractual</v>
      </c>
    </row>
    <row r="585" spans="1:15" ht="56.25" x14ac:dyDescent="0.25">
      <c r="A585" s="11" t="s">
        <v>1553</v>
      </c>
      <c r="B585" s="12">
        <v>42900</v>
      </c>
      <c r="C585" s="12" t="s">
        <v>1554</v>
      </c>
      <c r="D585" s="12" t="s">
        <v>1555</v>
      </c>
      <c r="E585" s="12">
        <v>42907</v>
      </c>
      <c r="F585" s="12">
        <v>43544</v>
      </c>
      <c r="G585" s="13">
        <v>12</v>
      </c>
      <c r="H585" s="13">
        <v>273</v>
      </c>
      <c r="I585" s="14">
        <v>6480369000</v>
      </c>
      <c r="J585" s="14">
        <v>3429458947</v>
      </c>
      <c r="K585" s="12" t="s">
        <v>3876</v>
      </c>
      <c r="L585" s="12" t="s">
        <v>4231</v>
      </c>
      <c r="M585" s="15" t="s">
        <v>3906</v>
      </c>
      <c r="N585" s="12" t="s">
        <v>3727</v>
      </c>
      <c r="O585" s="16" t="str">
        <f t="shared" si="9"/>
        <v>Ejecucion Contractual</v>
      </c>
    </row>
    <row r="586" spans="1:15" ht="56.25" x14ac:dyDescent="0.25">
      <c r="A586" s="11" t="s">
        <v>1556</v>
      </c>
      <c r="B586" s="12">
        <v>42900</v>
      </c>
      <c r="C586" s="12" t="s">
        <v>462</v>
      </c>
      <c r="D586" s="12" t="s">
        <v>1557</v>
      </c>
      <c r="E586" s="12">
        <v>42901</v>
      </c>
      <c r="F586" s="12">
        <v>43098</v>
      </c>
      <c r="G586" s="13">
        <v>6.5</v>
      </c>
      <c r="H586" s="13">
        <v>0</v>
      </c>
      <c r="I586" s="14">
        <v>39000000</v>
      </c>
      <c r="J586" s="14">
        <v>0</v>
      </c>
      <c r="K586" s="12" t="s">
        <v>3876</v>
      </c>
      <c r="L586" s="12" t="s">
        <v>4231</v>
      </c>
      <c r="M586" s="15" t="s">
        <v>2936</v>
      </c>
      <c r="N586" s="12" t="s">
        <v>3568</v>
      </c>
      <c r="O586" s="16" t="str">
        <f t="shared" si="9"/>
        <v>Ejecucion Contractual</v>
      </c>
    </row>
    <row r="587" spans="1:15" ht="33.75" x14ac:dyDescent="0.25">
      <c r="A587" s="11" t="s">
        <v>1558</v>
      </c>
      <c r="B587" s="12">
        <v>42901</v>
      </c>
      <c r="C587" s="12" t="s">
        <v>1559</v>
      </c>
      <c r="D587" s="12" t="s">
        <v>1560</v>
      </c>
      <c r="E587" s="12">
        <v>42907</v>
      </c>
      <c r="F587" s="12">
        <v>42936</v>
      </c>
      <c r="G587" s="13">
        <v>1</v>
      </c>
      <c r="H587" s="13">
        <v>0</v>
      </c>
      <c r="I587" s="14">
        <v>3460520</v>
      </c>
      <c r="J587" s="14">
        <v>0</v>
      </c>
      <c r="K587" s="12" t="s">
        <v>3877</v>
      </c>
      <c r="L587" s="12" t="s">
        <v>4231</v>
      </c>
      <c r="M587" s="15" t="s">
        <v>3907</v>
      </c>
      <c r="N587" s="12" t="s">
        <v>3908</v>
      </c>
      <c r="O587" s="16" t="str">
        <f t="shared" si="9"/>
        <v>Ejecucion Contractual</v>
      </c>
    </row>
    <row r="588" spans="1:15" ht="33.75" x14ac:dyDescent="0.25">
      <c r="A588" s="11" t="s">
        <v>1561</v>
      </c>
      <c r="B588" s="12">
        <v>42902</v>
      </c>
      <c r="C588" s="12" t="s">
        <v>252</v>
      </c>
      <c r="D588" s="12" t="s">
        <v>1562</v>
      </c>
      <c r="E588" s="12">
        <v>42902</v>
      </c>
      <c r="F588" s="12">
        <v>43054</v>
      </c>
      <c r="G588" s="13">
        <v>5</v>
      </c>
      <c r="H588" s="13">
        <v>0</v>
      </c>
      <c r="I588" s="14">
        <v>298597019</v>
      </c>
      <c r="J588" s="14">
        <v>0</v>
      </c>
      <c r="K588" s="12" t="s">
        <v>1431</v>
      </c>
      <c r="L588" s="12" t="s">
        <v>4231</v>
      </c>
      <c r="M588" s="15" t="s">
        <v>3785</v>
      </c>
      <c r="N588" s="12" t="s">
        <v>3782</v>
      </c>
      <c r="O588" s="16" t="str">
        <f t="shared" si="9"/>
        <v>Ejecucion Contractual</v>
      </c>
    </row>
    <row r="589" spans="1:15" ht="33.75" x14ac:dyDescent="0.25">
      <c r="A589" s="11" t="s">
        <v>1563</v>
      </c>
      <c r="B589" s="12">
        <v>42902</v>
      </c>
      <c r="C589" s="12" t="s">
        <v>1564</v>
      </c>
      <c r="D589" s="12" t="s">
        <v>1565</v>
      </c>
      <c r="E589" s="12">
        <v>42908</v>
      </c>
      <c r="F589" s="12">
        <v>43114</v>
      </c>
      <c r="G589" s="13">
        <v>7</v>
      </c>
      <c r="H589" s="13">
        <v>0</v>
      </c>
      <c r="I589" s="14">
        <v>14000000</v>
      </c>
      <c r="J589" s="14">
        <v>0</v>
      </c>
      <c r="K589" s="12" t="s">
        <v>3876</v>
      </c>
      <c r="L589" s="12" t="s">
        <v>4231</v>
      </c>
      <c r="M589" s="15" t="s">
        <v>2937</v>
      </c>
      <c r="N589" s="12" t="s">
        <v>3569</v>
      </c>
      <c r="O589" s="16" t="str">
        <f t="shared" si="9"/>
        <v>Ejecucion Contractual</v>
      </c>
    </row>
    <row r="590" spans="1:15" ht="45" x14ac:dyDescent="0.25">
      <c r="A590" s="11" t="s">
        <v>1566</v>
      </c>
      <c r="B590" s="12">
        <v>42902</v>
      </c>
      <c r="C590" s="12" t="s">
        <v>1567</v>
      </c>
      <c r="D590" s="12" t="s">
        <v>1568</v>
      </c>
      <c r="E590" s="12">
        <v>42914</v>
      </c>
      <c r="F590" s="12">
        <v>43278</v>
      </c>
      <c r="G590" s="13">
        <v>8</v>
      </c>
      <c r="H590" s="13">
        <v>120</v>
      </c>
      <c r="I590" s="14">
        <v>45595696</v>
      </c>
      <c r="J590" s="14">
        <v>0</v>
      </c>
      <c r="K590" s="12" t="s">
        <v>3876</v>
      </c>
      <c r="L590" s="12" t="s">
        <v>4231</v>
      </c>
      <c r="M590" s="15" t="s">
        <v>3909</v>
      </c>
      <c r="N590" s="12" t="s">
        <v>3728</v>
      </c>
      <c r="O590" s="16" t="str">
        <f t="shared" si="9"/>
        <v>Ejecucion Contractual</v>
      </c>
    </row>
    <row r="591" spans="1:15" ht="33.75" x14ac:dyDescent="0.25">
      <c r="A591" s="11" t="s">
        <v>1569</v>
      </c>
      <c r="B591" s="12">
        <v>42902</v>
      </c>
      <c r="C591" s="12" t="s">
        <v>1570</v>
      </c>
      <c r="D591" s="12" t="s">
        <v>1571</v>
      </c>
      <c r="E591" s="12">
        <v>42907</v>
      </c>
      <c r="F591" s="12">
        <v>43120</v>
      </c>
      <c r="G591" s="13">
        <v>7</v>
      </c>
      <c r="H591" s="13">
        <v>0</v>
      </c>
      <c r="I591" s="14">
        <v>56000000</v>
      </c>
      <c r="J591" s="14">
        <v>0</v>
      </c>
      <c r="K591" s="12" t="s">
        <v>3876</v>
      </c>
      <c r="L591" s="12" t="s">
        <v>4231</v>
      </c>
      <c r="M591" s="15" t="s">
        <v>3910</v>
      </c>
      <c r="N591" s="12" t="s">
        <v>3729</v>
      </c>
      <c r="O591" s="16" t="str">
        <f t="shared" si="9"/>
        <v>Ejecucion Contractual</v>
      </c>
    </row>
    <row r="592" spans="1:15" ht="33.75" x14ac:dyDescent="0.25">
      <c r="A592" s="11" t="s">
        <v>1572</v>
      </c>
      <c r="B592" s="12">
        <v>42906</v>
      </c>
      <c r="C592" s="12" t="s">
        <v>1573</v>
      </c>
      <c r="D592" s="12" t="s">
        <v>1571</v>
      </c>
      <c r="E592" s="12">
        <v>42907</v>
      </c>
      <c r="F592" s="12">
        <v>43120</v>
      </c>
      <c r="G592" s="13">
        <v>7</v>
      </c>
      <c r="H592" s="13">
        <v>0</v>
      </c>
      <c r="I592" s="14">
        <v>52500000</v>
      </c>
      <c r="J592" s="14">
        <v>0</v>
      </c>
      <c r="K592" s="12" t="s">
        <v>3876</v>
      </c>
      <c r="L592" s="12" t="s">
        <v>4231</v>
      </c>
      <c r="M592" s="15" t="s">
        <v>3911</v>
      </c>
      <c r="N592" s="12" t="s">
        <v>3730</v>
      </c>
      <c r="O592" s="16" t="str">
        <f t="shared" si="9"/>
        <v>Ejecucion Contractual</v>
      </c>
    </row>
    <row r="593" spans="1:15" ht="45" x14ac:dyDescent="0.25">
      <c r="A593" s="11" t="s">
        <v>1574</v>
      </c>
      <c r="B593" s="12">
        <v>42907</v>
      </c>
      <c r="C593" s="12" t="s">
        <v>298</v>
      </c>
      <c r="D593" s="12" t="s">
        <v>1575</v>
      </c>
      <c r="E593" s="12">
        <v>42908</v>
      </c>
      <c r="F593" s="12">
        <v>43110</v>
      </c>
      <c r="G593" s="13">
        <v>6</v>
      </c>
      <c r="H593" s="13">
        <v>20</v>
      </c>
      <c r="I593" s="14">
        <v>48912000</v>
      </c>
      <c r="J593" s="14">
        <v>5434667</v>
      </c>
      <c r="K593" s="12" t="s">
        <v>3876</v>
      </c>
      <c r="L593" s="12" t="s">
        <v>4231</v>
      </c>
      <c r="M593" s="15" t="s">
        <v>2938</v>
      </c>
      <c r="N593" s="12" t="s">
        <v>3570</v>
      </c>
      <c r="O593" s="16" t="str">
        <f t="shared" si="9"/>
        <v>Ejecucion Contractual</v>
      </c>
    </row>
    <row r="594" spans="1:15" ht="56.25" x14ac:dyDescent="0.25">
      <c r="A594" s="11" t="s">
        <v>1576</v>
      </c>
      <c r="B594" s="12">
        <v>42908</v>
      </c>
      <c r="C594" s="12" t="s">
        <v>1176</v>
      </c>
      <c r="D594" s="12" t="s">
        <v>1577</v>
      </c>
      <c r="E594" s="12">
        <v>42909</v>
      </c>
      <c r="F594" s="12">
        <v>43110</v>
      </c>
      <c r="G594" s="13">
        <v>6</v>
      </c>
      <c r="H594" s="13">
        <v>19</v>
      </c>
      <c r="I594" s="14">
        <v>38400000</v>
      </c>
      <c r="J594" s="14">
        <v>4053333</v>
      </c>
      <c r="K594" s="12" t="s">
        <v>3876</v>
      </c>
      <c r="L594" s="12" t="s">
        <v>4231</v>
      </c>
      <c r="M594" s="15" t="s">
        <v>2939</v>
      </c>
      <c r="N594" s="12" t="s">
        <v>3571</v>
      </c>
      <c r="O594" s="16" t="str">
        <f t="shared" si="9"/>
        <v>Ejecucion Contractual</v>
      </c>
    </row>
    <row r="595" spans="1:15" ht="67.5" x14ac:dyDescent="0.25">
      <c r="A595" s="11" t="s">
        <v>1578</v>
      </c>
      <c r="B595" s="12">
        <v>42909</v>
      </c>
      <c r="C595" s="12" t="s">
        <v>295</v>
      </c>
      <c r="D595" s="12" t="s">
        <v>1579</v>
      </c>
      <c r="E595" s="12">
        <v>42909</v>
      </c>
      <c r="F595" s="12">
        <v>43049</v>
      </c>
      <c r="G595" s="13">
        <v>6</v>
      </c>
      <c r="H595" s="13">
        <v>0</v>
      </c>
      <c r="I595" s="14">
        <v>48912000</v>
      </c>
      <c r="J595" s="14">
        <v>0</v>
      </c>
      <c r="K595" s="12" t="s">
        <v>3876</v>
      </c>
      <c r="L595" s="12" t="s">
        <v>4231</v>
      </c>
      <c r="M595" s="15" t="s">
        <v>2940</v>
      </c>
      <c r="N595" s="12" t="s">
        <v>3572</v>
      </c>
      <c r="O595" s="16" t="str">
        <f t="shared" si="9"/>
        <v>Ejecucion Contractual</v>
      </c>
    </row>
    <row r="596" spans="1:15" ht="33.75" x14ac:dyDescent="0.25">
      <c r="A596" s="11" t="s">
        <v>1580</v>
      </c>
      <c r="B596" s="12">
        <v>42909</v>
      </c>
      <c r="C596" s="12" t="s">
        <v>1581</v>
      </c>
      <c r="D596" s="12" t="s">
        <v>1582</v>
      </c>
      <c r="E596" s="12">
        <v>42916</v>
      </c>
      <c r="F596" s="12">
        <v>42920</v>
      </c>
      <c r="G596" s="13">
        <v>0.16666666666666666</v>
      </c>
      <c r="H596" s="13">
        <v>0</v>
      </c>
      <c r="I596" s="14">
        <v>19400000</v>
      </c>
      <c r="J596" s="14">
        <v>0</v>
      </c>
      <c r="K596" s="12" t="s">
        <v>3877</v>
      </c>
      <c r="L596" s="12" t="s">
        <v>4231</v>
      </c>
      <c r="M596" s="15" t="s">
        <v>3912</v>
      </c>
      <c r="N596" s="12" t="s">
        <v>3913</v>
      </c>
      <c r="O596" s="16" t="str">
        <f t="shared" si="9"/>
        <v>Ejecucion Contractual</v>
      </c>
    </row>
    <row r="597" spans="1:15" ht="45" x14ac:dyDescent="0.25">
      <c r="A597" s="11" t="s">
        <v>1583</v>
      </c>
      <c r="B597" s="12">
        <v>42916</v>
      </c>
      <c r="C597" s="12" t="s">
        <v>1584</v>
      </c>
      <c r="D597" s="12" t="s">
        <v>1585</v>
      </c>
      <c r="E597" s="12">
        <v>42916</v>
      </c>
      <c r="F597" s="12">
        <v>43390</v>
      </c>
      <c r="G597" s="13">
        <v>10</v>
      </c>
      <c r="H597" s="13">
        <v>171</v>
      </c>
      <c r="I597" s="14">
        <v>9238417621</v>
      </c>
      <c r="J597" s="14">
        <v>4891356162</v>
      </c>
      <c r="K597" s="12" t="s">
        <v>3876</v>
      </c>
      <c r="L597" s="12" t="s">
        <v>4231</v>
      </c>
      <c r="M597" s="15" t="s">
        <v>3914</v>
      </c>
      <c r="N597" s="12" t="s">
        <v>3731</v>
      </c>
      <c r="O597" s="16" t="str">
        <f t="shared" si="9"/>
        <v>Ejecucion Contractual</v>
      </c>
    </row>
    <row r="598" spans="1:15" ht="33.75" x14ac:dyDescent="0.25">
      <c r="A598" s="11" t="s">
        <v>1586</v>
      </c>
      <c r="B598" s="12">
        <v>42916</v>
      </c>
      <c r="C598" s="12" t="s">
        <v>1587</v>
      </c>
      <c r="D598" s="12" t="s">
        <v>1588</v>
      </c>
      <c r="E598" s="12">
        <v>42947</v>
      </c>
      <c r="F598" s="12">
        <v>43511</v>
      </c>
      <c r="G598" s="13">
        <v>10</v>
      </c>
      <c r="H598" s="13">
        <v>261</v>
      </c>
      <c r="I598" s="14">
        <v>6249529029</v>
      </c>
      <c r="J598" s="14">
        <v>3308559870</v>
      </c>
      <c r="K598" s="12" t="s">
        <v>3878</v>
      </c>
      <c r="L598" s="12" t="s">
        <v>4231</v>
      </c>
      <c r="M598" s="15" t="s">
        <v>3915</v>
      </c>
      <c r="N598" s="12" t="s">
        <v>3916</v>
      </c>
      <c r="O598" s="16" t="str">
        <f t="shared" si="9"/>
        <v>Ejecucion Contractual</v>
      </c>
    </row>
    <row r="599" spans="1:15" ht="45" x14ac:dyDescent="0.25">
      <c r="A599" s="11" t="s">
        <v>1589</v>
      </c>
      <c r="B599" s="12">
        <v>42920</v>
      </c>
      <c r="C599" s="12" t="s">
        <v>346</v>
      </c>
      <c r="D599" s="12" t="s">
        <v>1590</v>
      </c>
      <c r="E599" s="12">
        <v>42921</v>
      </c>
      <c r="F599" s="12">
        <v>43104</v>
      </c>
      <c r="G599" s="13">
        <v>6</v>
      </c>
      <c r="H599" s="13">
        <v>0</v>
      </c>
      <c r="I599" s="14">
        <v>30000000</v>
      </c>
      <c r="J599" s="14">
        <v>3000000</v>
      </c>
      <c r="K599" s="12" t="s">
        <v>3876</v>
      </c>
      <c r="L599" s="12" t="s">
        <v>4231</v>
      </c>
      <c r="M599" s="15" t="s">
        <v>2941</v>
      </c>
      <c r="N599" s="12" t="s">
        <v>3573</v>
      </c>
      <c r="O599" s="16" t="str">
        <f t="shared" si="9"/>
        <v>Ejecucion Contractual</v>
      </c>
    </row>
    <row r="600" spans="1:15" ht="45" x14ac:dyDescent="0.25">
      <c r="A600" s="11" t="s">
        <v>1591</v>
      </c>
      <c r="B600" s="12">
        <v>42920</v>
      </c>
      <c r="C600" s="12" t="s">
        <v>1592</v>
      </c>
      <c r="D600" s="12" t="s">
        <v>1593</v>
      </c>
      <c r="E600" s="12">
        <v>42927</v>
      </c>
      <c r="F600" s="12">
        <v>43125</v>
      </c>
      <c r="G600" s="13">
        <v>6.5</v>
      </c>
      <c r="H600" s="13">
        <v>0</v>
      </c>
      <c r="I600" s="14">
        <v>29250000</v>
      </c>
      <c r="J600" s="14">
        <v>0</v>
      </c>
      <c r="K600" s="12" t="s">
        <v>3876</v>
      </c>
      <c r="L600" s="12" t="s">
        <v>4231</v>
      </c>
      <c r="M600" s="15" t="s">
        <v>2942</v>
      </c>
      <c r="N600" s="12" t="s">
        <v>3574</v>
      </c>
      <c r="O600" s="16" t="str">
        <f t="shared" si="9"/>
        <v>Ejecucion Contractual</v>
      </c>
    </row>
    <row r="601" spans="1:15" ht="33.75" x14ac:dyDescent="0.25">
      <c r="A601" s="11" t="s">
        <v>1594</v>
      </c>
      <c r="B601" s="12">
        <v>42920</v>
      </c>
      <c r="C601" s="12" t="s">
        <v>468</v>
      </c>
      <c r="D601" s="12" t="s">
        <v>1595</v>
      </c>
      <c r="E601" s="12">
        <v>42921</v>
      </c>
      <c r="F601" s="12">
        <v>43112</v>
      </c>
      <c r="G601" s="13">
        <v>6.5</v>
      </c>
      <c r="H601" s="13">
        <v>0</v>
      </c>
      <c r="I601" s="14">
        <v>19448000</v>
      </c>
      <c r="J601" s="14">
        <v>0</v>
      </c>
      <c r="K601" s="12" t="s">
        <v>3876</v>
      </c>
      <c r="L601" s="12" t="s">
        <v>4231</v>
      </c>
      <c r="M601" s="15" t="s">
        <v>2943</v>
      </c>
      <c r="N601" s="12" t="s">
        <v>3575</v>
      </c>
      <c r="O601" s="16" t="str">
        <f t="shared" si="9"/>
        <v>Ejecucion Contractual</v>
      </c>
    </row>
    <row r="602" spans="1:15" ht="56.25" x14ac:dyDescent="0.25">
      <c r="A602" s="11" t="s">
        <v>1596</v>
      </c>
      <c r="B602" s="12">
        <v>42920</v>
      </c>
      <c r="C602" s="12" t="s">
        <v>1597</v>
      </c>
      <c r="D602" s="12" t="s">
        <v>1598</v>
      </c>
      <c r="E602" s="12">
        <v>42934</v>
      </c>
      <c r="F602" s="12">
        <v>43117</v>
      </c>
      <c r="G602" s="13">
        <v>6</v>
      </c>
      <c r="H602" s="13">
        <v>0</v>
      </c>
      <c r="I602" s="14">
        <v>49200000</v>
      </c>
      <c r="J602" s="14">
        <v>0</v>
      </c>
      <c r="K602" s="12" t="s">
        <v>3876</v>
      </c>
      <c r="L602" s="12" t="s">
        <v>4231</v>
      </c>
      <c r="M602" s="15" t="s">
        <v>2944</v>
      </c>
      <c r="N602" s="12" t="s">
        <v>3576</v>
      </c>
      <c r="O602" s="16" t="str">
        <f t="shared" si="9"/>
        <v>Ejecucion Contractual</v>
      </c>
    </row>
    <row r="603" spans="1:15" ht="56.25" x14ac:dyDescent="0.25">
      <c r="A603" s="11" t="s">
        <v>1599</v>
      </c>
      <c r="B603" s="12">
        <v>42921</v>
      </c>
      <c r="C603" s="12" t="s">
        <v>1600</v>
      </c>
      <c r="D603" s="12" t="s">
        <v>1601</v>
      </c>
      <c r="E603" s="12">
        <v>42922</v>
      </c>
      <c r="F603" s="12">
        <v>43105</v>
      </c>
      <c r="G603" s="13">
        <v>6</v>
      </c>
      <c r="H603" s="13">
        <v>0</v>
      </c>
      <c r="I603" s="14">
        <v>49200000</v>
      </c>
      <c r="J603" s="14">
        <v>0</v>
      </c>
      <c r="K603" s="12" t="s">
        <v>3876</v>
      </c>
      <c r="L603" s="12" t="s">
        <v>4231</v>
      </c>
      <c r="M603" s="15" t="s">
        <v>2945</v>
      </c>
      <c r="N603" s="12" t="s">
        <v>3577</v>
      </c>
      <c r="O603" s="16" t="str">
        <f t="shared" si="9"/>
        <v>Ejecucion Contractual</v>
      </c>
    </row>
    <row r="604" spans="1:15" ht="56.25" x14ac:dyDescent="0.25">
      <c r="A604" s="11" t="s">
        <v>1602</v>
      </c>
      <c r="B604" s="12">
        <v>42921</v>
      </c>
      <c r="C604" s="12" t="s">
        <v>1603</v>
      </c>
      <c r="D604" s="12" t="s">
        <v>1604</v>
      </c>
      <c r="E604" s="12">
        <v>42921</v>
      </c>
      <c r="F604" s="12">
        <v>43104</v>
      </c>
      <c r="G604" s="13">
        <v>6</v>
      </c>
      <c r="H604" s="13">
        <v>0</v>
      </c>
      <c r="I604" s="14">
        <v>49200000</v>
      </c>
      <c r="J604" s="14">
        <v>0</v>
      </c>
      <c r="K604" s="12" t="s">
        <v>3876</v>
      </c>
      <c r="L604" s="12" t="s">
        <v>4231</v>
      </c>
      <c r="M604" s="15" t="s">
        <v>2946</v>
      </c>
      <c r="N604" s="12" t="s">
        <v>3578</v>
      </c>
      <c r="O604" s="16" t="str">
        <f t="shared" si="9"/>
        <v>Ejecucion Contractual</v>
      </c>
    </row>
    <row r="605" spans="1:15" ht="45" x14ac:dyDescent="0.25">
      <c r="A605" s="11" t="s">
        <v>1605</v>
      </c>
      <c r="B605" s="12">
        <v>42921</v>
      </c>
      <c r="C605" s="12" t="s">
        <v>452</v>
      </c>
      <c r="D605" s="12" t="s">
        <v>1606</v>
      </c>
      <c r="E605" s="12">
        <v>42922</v>
      </c>
      <c r="F605" s="12">
        <v>43105</v>
      </c>
      <c r="G605" s="13">
        <v>6</v>
      </c>
      <c r="H605" s="13">
        <v>0</v>
      </c>
      <c r="I605" s="14">
        <v>30000000</v>
      </c>
      <c r="J605" s="14">
        <v>3000000</v>
      </c>
      <c r="K605" s="12" t="s">
        <v>3876</v>
      </c>
      <c r="L605" s="12" t="s">
        <v>4231</v>
      </c>
      <c r="M605" s="15" t="s">
        <v>2947</v>
      </c>
      <c r="N605" s="12" t="s">
        <v>3579</v>
      </c>
      <c r="O605" s="16" t="str">
        <f t="shared" si="9"/>
        <v>Ejecucion Contractual</v>
      </c>
    </row>
    <row r="606" spans="1:15" ht="33.75" x14ac:dyDescent="0.25">
      <c r="A606" s="11" t="s">
        <v>1607</v>
      </c>
      <c r="B606" s="12">
        <v>42921</v>
      </c>
      <c r="C606" s="12" t="s">
        <v>1608</v>
      </c>
      <c r="D606" s="12" t="s">
        <v>1609</v>
      </c>
      <c r="E606" s="12">
        <v>42921</v>
      </c>
      <c r="F606" s="12">
        <v>42935</v>
      </c>
      <c r="G606" s="13">
        <v>0.5</v>
      </c>
      <c r="H606" s="13">
        <v>0</v>
      </c>
      <c r="I606" s="14">
        <v>5129400</v>
      </c>
      <c r="J606" s="14">
        <v>0</v>
      </c>
      <c r="K606" s="12" t="s">
        <v>3876</v>
      </c>
      <c r="L606" s="12" t="s">
        <v>4231</v>
      </c>
      <c r="M606" s="15" t="s">
        <v>2948</v>
      </c>
      <c r="N606" s="12" t="s">
        <v>3580</v>
      </c>
      <c r="O606" s="16" t="str">
        <f t="shared" si="9"/>
        <v>Ejecucion Contractual</v>
      </c>
    </row>
    <row r="607" spans="1:15" ht="33.75" x14ac:dyDescent="0.25">
      <c r="A607" s="11" t="s">
        <v>1610</v>
      </c>
      <c r="B607" s="12">
        <v>42926</v>
      </c>
      <c r="C607" s="12" t="s">
        <v>1611</v>
      </c>
      <c r="D607" s="12" t="s">
        <v>1612</v>
      </c>
      <c r="E607" s="12">
        <v>42934</v>
      </c>
      <c r="F607" s="12">
        <v>43116</v>
      </c>
      <c r="G607" s="13">
        <v>6</v>
      </c>
      <c r="H607" s="13">
        <v>90</v>
      </c>
      <c r="I607" s="14">
        <v>99985500</v>
      </c>
      <c r="J607" s="14">
        <v>0</v>
      </c>
      <c r="K607" s="12" t="s">
        <v>1431</v>
      </c>
      <c r="L607" s="12" t="s">
        <v>4234</v>
      </c>
      <c r="M607" s="15" t="s">
        <v>3917</v>
      </c>
      <c r="N607" s="12" t="s">
        <v>3918</v>
      </c>
      <c r="O607" s="16" t="str">
        <f t="shared" si="9"/>
        <v>Ejecucion Contractual</v>
      </c>
    </row>
    <row r="608" spans="1:15" ht="33.75" x14ac:dyDescent="0.25">
      <c r="A608" s="11" t="s">
        <v>1613</v>
      </c>
      <c r="B608" s="12">
        <v>42921</v>
      </c>
      <c r="C608" s="12" t="s">
        <v>1614</v>
      </c>
      <c r="D608" s="12" t="s">
        <v>1615</v>
      </c>
      <c r="E608" s="12">
        <v>42921</v>
      </c>
      <c r="F608" s="12">
        <v>42982</v>
      </c>
      <c r="G608" s="13">
        <v>2</v>
      </c>
      <c r="H608" s="13">
        <v>0</v>
      </c>
      <c r="I608" s="14">
        <v>80157081</v>
      </c>
      <c r="J608" s="14">
        <v>0</v>
      </c>
      <c r="K608" s="12" t="s">
        <v>1431</v>
      </c>
      <c r="L608" s="12" t="s">
        <v>4231</v>
      </c>
      <c r="M608" s="15" t="s">
        <v>3683</v>
      </c>
      <c r="N608" s="12" t="s">
        <v>3786</v>
      </c>
      <c r="O608" s="16" t="str">
        <f t="shared" si="9"/>
        <v>Ejecucion Contractual</v>
      </c>
    </row>
    <row r="609" spans="1:15" ht="33.75" x14ac:dyDescent="0.25">
      <c r="A609" s="11" t="s">
        <v>1616</v>
      </c>
      <c r="B609" s="12">
        <v>42921</v>
      </c>
      <c r="C609" s="12" t="s">
        <v>1617</v>
      </c>
      <c r="D609" s="12" t="s">
        <v>1615</v>
      </c>
      <c r="E609" s="12">
        <v>42921</v>
      </c>
      <c r="F609" s="12">
        <v>42982</v>
      </c>
      <c r="G609" s="13">
        <v>2</v>
      </c>
      <c r="H609" s="13">
        <v>0</v>
      </c>
      <c r="I609" s="14">
        <v>127510048</v>
      </c>
      <c r="J609" s="14">
        <v>0</v>
      </c>
      <c r="K609" s="12" t="s">
        <v>1431</v>
      </c>
      <c r="L609" s="12" t="s">
        <v>4231</v>
      </c>
      <c r="M609" s="15" t="s">
        <v>3684</v>
      </c>
      <c r="N609" s="12" t="s">
        <v>3851</v>
      </c>
      <c r="O609" s="16" t="str">
        <f t="shared" si="9"/>
        <v>Ejecucion Contractual</v>
      </c>
    </row>
    <row r="610" spans="1:15" ht="45" x14ac:dyDescent="0.25">
      <c r="A610" s="11" t="s">
        <v>1618</v>
      </c>
      <c r="B610" s="12">
        <v>42922</v>
      </c>
      <c r="C610" s="12" t="s">
        <v>1619</v>
      </c>
      <c r="D610" s="12" t="s">
        <v>1620</v>
      </c>
      <c r="E610" s="12">
        <v>42930</v>
      </c>
      <c r="F610" s="12">
        <v>43113</v>
      </c>
      <c r="G610" s="13">
        <v>6</v>
      </c>
      <c r="H610" s="13">
        <v>0</v>
      </c>
      <c r="I610" s="14">
        <v>39000000</v>
      </c>
      <c r="J610" s="14">
        <v>0</v>
      </c>
      <c r="K610" s="12" t="s">
        <v>3876</v>
      </c>
      <c r="L610" s="12" t="s">
        <v>4231</v>
      </c>
      <c r="M610" s="15" t="s">
        <v>2949</v>
      </c>
      <c r="N610" s="12" t="s">
        <v>3581</v>
      </c>
      <c r="O610" s="16" t="str">
        <f t="shared" si="9"/>
        <v>Ejecucion Contractual</v>
      </c>
    </row>
    <row r="611" spans="1:15" ht="33.75" x14ac:dyDescent="0.25">
      <c r="A611" s="11" t="s">
        <v>1621</v>
      </c>
      <c r="B611" s="12">
        <v>42922</v>
      </c>
      <c r="C611" s="12" t="s">
        <v>331</v>
      </c>
      <c r="D611" s="12" t="s">
        <v>1622</v>
      </c>
      <c r="E611" s="12">
        <v>42923</v>
      </c>
      <c r="F611" s="12">
        <v>43106</v>
      </c>
      <c r="G611" s="13">
        <v>6</v>
      </c>
      <c r="H611" s="13">
        <v>0</v>
      </c>
      <c r="I611" s="14">
        <v>36000000</v>
      </c>
      <c r="J611" s="14">
        <v>0</v>
      </c>
      <c r="K611" s="12" t="s">
        <v>3876</v>
      </c>
      <c r="L611" s="12" t="s">
        <v>4231</v>
      </c>
      <c r="M611" s="15" t="s">
        <v>2950</v>
      </c>
      <c r="N611" s="12" t="s">
        <v>3582</v>
      </c>
      <c r="O611" s="16" t="str">
        <f t="shared" si="9"/>
        <v>Ejecucion Contractual</v>
      </c>
    </row>
    <row r="612" spans="1:15" ht="33.75" x14ac:dyDescent="0.25">
      <c r="A612" s="11" t="s">
        <v>1623</v>
      </c>
      <c r="B612" s="12">
        <v>42922</v>
      </c>
      <c r="C612" s="12" t="s">
        <v>1624</v>
      </c>
      <c r="D612" s="12" t="s">
        <v>1625</v>
      </c>
      <c r="E612" s="12">
        <v>42923</v>
      </c>
      <c r="F612" s="12">
        <v>43118</v>
      </c>
      <c r="G612" s="13">
        <v>6.4</v>
      </c>
      <c r="H612" s="13">
        <v>0</v>
      </c>
      <c r="I612" s="14">
        <v>44800000</v>
      </c>
      <c r="J612" s="14">
        <v>0</v>
      </c>
      <c r="K612" s="12" t="s">
        <v>3876</v>
      </c>
      <c r="L612" s="12" t="s">
        <v>4231</v>
      </c>
      <c r="M612" s="15" t="s">
        <v>3919</v>
      </c>
      <c r="N612" s="12" t="s">
        <v>3732</v>
      </c>
      <c r="O612" s="16" t="str">
        <f t="shared" si="9"/>
        <v>Ejecucion Contractual</v>
      </c>
    </row>
    <row r="613" spans="1:15" ht="45" x14ac:dyDescent="0.25">
      <c r="A613" s="11" t="s">
        <v>1626</v>
      </c>
      <c r="B613" s="12">
        <v>42923</v>
      </c>
      <c r="C613" s="12" t="s">
        <v>1627</v>
      </c>
      <c r="D613" s="12" t="s">
        <v>1628</v>
      </c>
      <c r="E613" s="12">
        <v>42923</v>
      </c>
      <c r="F613" s="12">
        <v>43106</v>
      </c>
      <c r="G613" s="13">
        <v>6</v>
      </c>
      <c r="H613" s="13">
        <v>0</v>
      </c>
      <c r="I613" s="14">
        <v>33000000</v>
      </c>
      <c r="J613" s="14">
        <v>0</v>
      </c>
      <c r="K613" s="12" t="s">
        <v>3876</v>
      </c>
      <c r="L613" s="12" t="s">
        <v>4231</v>
      </c>
      <c r="M613" s="15" t="s">
        <v>2951</v>
      </c>
      <c r="N613" s="12" t="s">
        <v>3583</v>
      </c>
      <c r="O613" s="16" t="str">
        <f t="shared" si="9"/>
        <v>Ejecucion Contractual</v>
      </c>
    </row>
    <row r="614" spans="1:15" ht="33.75" x14ac:dyDescent="0.25">
      <c r="A614" s="11" t="s">
        <v>1629</v>
      </c>
      <c r="B614" s="12">
        <v>42923</v>
      </c>
      <c r="C614" s="12" t="s">
        <v>1630</v>
      </c>
      <c r="D614" s="12" t="s">
        <v>1406</v>
      </c>
      <c r="E614" s="12">
        <v>42923</v>
      </c>
      <c r="F614" s="12">
        <v>43106</v>
      </c>
      <c r="G614" s="13">
        <v>6</v>
      </c>
      <c r="H614" s="13">
        <v>0</v>
      </c>
      <c r="I614" s="14">
        <v>12000000</v>
      </c>
      <c r="J614" s="14">
        <v>0</v>
      </c>
      <c r="K614" s="12" t="s">
        <v>3876</v>
      </c>
      <c r="L614" s="12" t="s">
        <v>4231</v>
      </c>
      <c r="M614" s="15" t="s">
        <v>2952</v>
      </c>
      <c r="N614" s="12" t="s">
        <v>3584</v>
      </c>
      <c r="O614" s="16" t="str">
        <f t="shared" si="9"/>
        <v>Ejecucion Contractual</v>
      </c>
    </row>
    <row r="615" spans="1:15" ht="56.25" x14ac:dyDescent="0.25">
      <c r="A615" s="11" t="s">
        <v>1631</v>
      </c>
      <c r="B615" s="12">
        <v>42923</v>
      </c>
      <c r="C615" s="12" t="s">
        <v>1632</v>
      </c>
      <c r="D615" s="12" t="s">
        <v>1633</v>
      </c>
      <c r="E615" s="12">
        <v>42923</v>
      </c>
      <c r="F615" s="12">
        <v>43106</v>
      </c>
      <c r="G615" s="13">
        <v>6</v>
      </c>
      <c r="H615" s="13">
        <v>0</v>
      </c>
      <c r="I615" s="14">
        <v>49200000</v>
      </c>
      <c r="J615" s="14">
        <v>0</v>
      </c>
      <c r="K615" s="12" t="s">
        <v>3876</v>
      </c>
      <c r="L615" s="12" t="s">
        <v>4231</v>
      </c>
      <c r="M615" s="15" t="s">
        <v>2953</v>
      </c>
      <c r="N615" s="12" t="s">
        <v>3585</v>
      </c>
      <c r="O615" s="16" t="str">
        <f t="shared" si="9"/>
        <v>Ejecucion Contractual</v>
      </c>
    </row>
    <row r="616" spans="1:15" ht="33.75" x14ac:dyDescent="0.25">
      <c r="A616" s="11" t="s">
        <v>1634</v>
      </c>
      <c r="B616" s="12">
        <v>42923</v>
      </c>
      <c r="C616" s="12" t="s">
        <v>1635</v>
      </c>
      <c r="D616" s="12" t="s">
        <v>1636</v>
      </c>
      <c r="E616" s="12">
        <v>42923</v>
      </c>
      <c r="F616" s="12">
        <v>43114</v>
      </c>
      <c r="G616" s="13">
        <v>7</v>
      </c>
      <c r="H616" s="13">
        <v>0</v>
      </c>
      <c r="I616" s="14">
        <v>14000000</v>
      </c>
      <c r="J616" s="14">
        <v>0</v>
      </c>
      <c r="K616" s="12" t="s">
        <v>3876</v>
      </c>
      <c r="L616" s="12" t="s">
        <v>4231</v>
      </c>
      <c r="M616" s="15" t="s">
        <v>2954</v>
      </c>
      <c r="N616" s="12" t="s">
        <v>3586</v>
      </c>
      <c r="O616" s="16" t="str">
        <f t="shared" si="9"/>
        <v>Ejecucion Contractual</v>
      </c>
    </row>
    <row r="617" spans="1:15" ht="45" x14ac:dyDescent="0.25">
      <c r="A617" s="11" t="s">
        <v>1637</v>
      </c>
      <c r="B617" s="12">
        <v>42923</v>
      </c>
      <c r="C617" s="12" t="s">
        <v>1638</v>
      </c>
      <c r="D617" s="12" t="s">
        <v>1639</v>
      </c>
      <c r="E617" s="12">
        <v>42929</v>
      </c>
      <c r="F617" s="12">
        <v>43112</v>
      </c>
      <c r="G617" s="13">
        <v>6</v>
      </c>
      <c r="H617" s="13">
        <v>0</v>
      </c>
      <c r="I617" s="14">
        <v>33000000</v>
      </c>
      <c r="J617" s="14">
        <v>0</v>
      </c>
      <c r="K617" s="12" t="s">
        <v>3876</v>
      </c>
      <c r="L617" s="12" t="s">
        <v>4231</v>
      </c>
      <c r="M617" s="15" t="s">
        <v>2955</v>
      </c>
      <c r="N617" s="12" t="s">
        <v>3587</v>
      </c>
      <c r="O617" s="16" t="str">
        <f t="shared" si="9"/>
        <v>Ejecucion Contractual</v>
      </c>
    </row>
    <row r="618" spans="1:15" ht="45" x14ac:dyDescent="0.25">
      <c r="A618" s="11" t="s">
        <v>1640</v>
      </c>
      <c r="B618" s="12">
        <v>42923</v>
      </c>
      <c r="C618" s="12" t="s">
        <v>1641</v>
      </c>
      <c r="D618" s="12" t="s">
        <v>1642</v>
      </c>
      <c r="E618" s="12">
        <v>42935</v>
      </c>
      <c r="F618" s="12">
        <v>43114</v>
      </c>
      <c r="G618" s="13">
        <v>6</v>
      </c>
      <c r="H618" s="13">
        <v>0</v>
      </c>
      <c r="I618" s="14">
        <v>28200000</v>
      </c>
      <c r="J618" s="14">
        <v>0</v>
      </c>
      <c r="K618" s="12" t="s">
        <v>3876</v>
      </c>
      <c r="L618" s="12" t="s">
        <v>4231</v>
      </c>
      <c r="M618" s="15" t="s">
        <v>2956</v>
      </c>
      <c r="N618" s="12" t="s">
        <v>3588</v>
      </c>
      <c r="O618" s="16" t="str">
        <f t="shared" si="9"/>
        <v>Ejecucion Contractual</v>
      </c>
    </row>
    <row r="619" spans="1:15" ht="33.75" x14ac:dyDescent="0.25">
      <c r="A619" s="11" t="s">
        <v>1643</v>
      </c>
      <c r="B619" s="12">
        <v>42926</v>
      </c>
      <c r="C619" s="12" t="s">
        <v>1644</v>
      </c>
      <c r="D619" s="12" t="s">
        <v>1645</v>
      </c>
      <c r="E619" s="12">
        <v>42927</v>
      </c>
      <c r="F619" s="12">
        <v>43125</v>
      </c>
      <c r="G619" s="13">
        <v>6.5</v>
      </c>
      <c r="H619" s="13">
        <v>0</v>
      </c>
      <c r="I619" s="14">
        <v>17123080</v>
      </c>
      <c r="J619" s="14">
        <v>0</v>
      </c>
      <c r="K619" s="12" t="s">
        <v>3876</v>
      </c>
      <c r="L619" s="12" t="s">
        <v>4231</v>
      </c>
      <c r="M619" s="15" t="s">
        <v>3920</v>
      </c>
      <c r="N619" s="12" t="s">
        <v>3733</v>
      </c>
      <c r="O619" s="16" t="str">
        <f t="shared" si="9"/>
        <v>Ejecucion Contractual</v>
      </c>
    </row>
    <row r="620" spans="1:15" ht="45" x14ac:dyDescent="0.25">
      <c r="A620" s="11" t="s">
        <v>1646</v>
      </c>
      <c r="B620" s="12">
        <v>42926</v>
      </c>
      <c r="C620" s="12" t="s">
        <v>1647</v>
      </c>
      <c r="D620" s="12" t="s">
        <v>1648</v>
      </c>
      <c r="E620" s="12">
        <v>42929</v>
      </c>
      <c r="F620" s="12">
        <v>43112</v>
      </c>
      <c r="G620" s="13">
        <v>6</v>
      </c>
      <c r="H620" s="13">
        <v>0</v>
      </c>
      <c r="I620" s="14">
        <v>25200000</v>
      </c>
      <c r="J620" s="14">
        <v>0</v>
      </c>
      <c r="K620" s="12" t="s">
        <v>3876</v>
      </c>
      <c r="L620" s="12" t="s">
        <v>4231</v>
      </c>
      <c r="M620" s="15" t="s">
        <v>2957</v>
      </c>
      <c r="N620" s="12" t="s">
        <v>3589</v>
      </c>
      <c r="O620" s="16" t="str">
        <f t="shared" si="9"/>
        <v>Ejecucion Contractual</v>
      </c>
    </row>
    <row r="621" spans="1:15" ht="45" x14ac:dyDescent="0.25">
      <c r="A621" s="11" t="s">
        <v>1649</v>
      </c>
      <c r="B621" s="12">
        <v>42926</v>
      </c>
      <c r="C621" s="12" t="s">
        <v>622</v>
      </c>
      <c r="D621" s="12" t="s">
        <v>1650</v>
      </c>
      <c r="E621" s="12">
        <v>42927</v>
      </c>
      <c r="F621" s="12">
        <v>43110</v>
      </c>
      <c r="G621" s="13">
        <v>6</v>
      </c>
      <c r="H621" s="13">
        <v>0</v>
      </c>
      <c r="I621" s="14">
        <v>30000000</v>
      </c>
      <c r="J621" s="14">
        <v>0</v>
      </c>
      <c r="K621" s="12" t="s">
        <v>3876</v>
      </c>
      <c r="L621" s="12" t="s">
        <v>4231</v>
      </c>
      <c r="M621" s="15" t="s">
        <v>2958</v>
      </c>
      <c r="N621" s="12" t="s">
        <v>3590</v>
      </c>
      <c r="O621" s="16" t="str">
        <f t="shared" si="9"/>
        <v>Ejecucion Contractual</v>
      </c>
    </row>
    <row r="622" spans="1:15" ht="56.25" x14ac:dyDescent="0.25">
      <c r="A622" s="11" t="s">
        <v>1651</v>
      </c>
      <c r="B622" s="12">
        <v>42926</v>
      </c>
      <c r="C622" s="12" t="s">
        <v>1652</v>
      </c>
      <c r="D622" s="12" t="s">
        <v>1653</v>
      </c>
      <c r="E622" s="12">
        <v>42927</v>
      </c>
      <c r="F622" s="12">
        <v>43110</v>
      </c>
      <c r="G622" s="13">
        <v>6</v>
      </c>
      <c r="H622" s="13">
        <v>0</v>
      </c>
      <c r="I622" s="14">
        <v>49200000</v>
      </c>
      <c r="J622" s="14">
        <v>0</v>
      </c>
      <c r="K622" s="12" t="s">
        <v>3876</v>
      </c>
      <c r="L622" s="12" t="s">
        <v>4231</v>
      </c>
      <c r="M622" s="15" t="s">
        <v>2959</v>
      </c>
      <c r="N622" s="12" t="s">
        <v>3591</v>
      </c>
      <c r="O622" s="16" t="str">
        <f t="shared" si="9"/>
        <v>Ejecucion Contractual</v>
      </c>
    </row>
    <row r="623" spans="1:15" ht="45" x14ac:dyDescent="0.25">
      <c r="A623" s="11" t="s">
        <v>1654</v>
      </c>
      <c r="B623" s="12">
        <v>42926</v>
      </c>
      <c r="C623" s="12" t="s">
        <v>1655</v>
      </c>
      <c r="D623" s="12" t="s">
        <v>1656</v>
      </c>
      <c r="E623" s="12">
        <v>42926</v>
      </c>
      <c r="F623" s="12">
        <v>43109</v>
      </c>
      <c r="G623" s="13">
        <v>6</v>
      </c>
      <c r="H623" s="13">
        <v>0</v>
      </c>
      <c r="I623" s="14">
        <v>33000000</v>
      </c>
      <c r="J623" s="14">
        <v>0</v>
      </c>
      <c r="K623" s="12" t="s">
        <v>3876</v>
      </c>
      <c r="L623" s="12" t="s">
        <v>4231</v>
      </c>
      <c r="M623" s="15" t="s">
        <v>2960</v>
      </c>
      <c r="N623" s="12" t="s">
        <v>3592</v>
      </c>
      <c r="O623" s="16" t="str">
        <f t="shared" si="9"/>
        <v>Ejecucion Contractual</v>
      </c>
    </row>
    <row r="624" spans="1:15" ht="45" x14ac:dyDescent="0.25">
      <c r="A624" s="11" t="s">
        <v>1657</v>
      </c>
      <c r="B624" s="12">
        <v>42928</v>
      </c>
      <c r="C624" s="12" t="s">
        <v>1254</v>
      </c>
      <c r="D624" s="12" t="s">
        <v>1658</v>
      </c>
      <c r="E624" s="12">
        <v>42929</v>
      </c>
      <c r="F624" s="12">
        <v>43081</v>
      </c>
      <c r="G624" s="13">
        <v>5</v>
      </c>
      <c r="H624" s="13">
        <v>0</v>
      </c>
      <c r="I624" s="14">
        <v>34510000</v>
      </c>
      <c r="J624" s="14">
        <v>0</v>
      </c>
      <c r="K624" s="12" t="s">
        <v>3876</v>
      </c>
      <c r="L624" s="12" t="s">
        <v>4231</v>
      </c>
      <c r="M624" s="15" t="s">
        <v>2961</v>
      </c>
      <c r="N624" s="12" t="s">
        <v>3593</v>
      </c>
      <c r="O624" s="16" t="str">
        <f t="shared" si="9"/>
        <v>Ejecucion Contractual</v>
      </c>
    </row>
    <row r="625" spans="1:15" ht="45" x14ac:dyDescent="0.25">
      <c r="A625" s="11" t="s">
        <v>1659</v>
      </c>
      <c r="B625" s="12">
        <v>42928</v>
      </c>
      <c r="C625" s="12" t="s">
        <v>1208</v>
      </c>
      <c r="D625" s="12" t="s">
        <v>1660</v>
      </c>
      <c r="E625" s="12">
        <v>42928</v>
      </c>
      <c r="F625" s="12">
        <v>43098</v>
      </c>
      <c r="G625" s="13">
        <v>5</v>
      </c>
      <c r="H625" s="13">
        <v>18</v>
      </c>
      <c r="I625" s="14">
        <v>30000000</v>
      </c>
      <c r="J625" s="14">
        <v>3600000</v>
      </c>
      <c r="K625" s="12" t="s">
        <v>3876</v>
      </c>
      <c r="L625" s="12" t="s">
        <v>4231</v>
      </c>
      <c r="M625" s="15" t="s">
        <v>2962</v>
      </c>
      <c r="N625" s="12" t="s">
        <v>3594</v>
      </c>
      <c r="O625" s="16" t="str">
        <f t="shared" si="9"/>
        <v>Ejecucion Contractual</v>
      </c>
    </row>
    <row r="626" spans="1:15" ht="45" x14ac:dyDescent="0.25">
      <c r="A626" s="11" t="s">
        <v>1661</v>
      </c>
      <c r="B626" s="12">
        <v>42928</v>
      </c>
      <c r="C626" s="12" t="s">
        <v>1247</v>
      </c>
      <c r="D626" s="12" t="s">
        <v>1662</v>
      </c>
      <c r="E626" s="12">
        <v>42928</v>
      </c>
      <c r="F626" s="12">
        <v>43086</v>
      </c>
      <c r="G626" s="13">
        <v>5</v>
      </c>
      <c r="H626" s="13">
        <v>6</v>
      </c>
      <c r="I626" s="14">
        <v>34510000</v>
      </c>
      <c r="J626" s="14">
        <v>0</v>
      </c>
      <c r="K626" s="12" t="s">
        <v>3876</v>
      </c>
      <c r="L626" s="12" t="s">
        <v>4231</v>
      </c>
      <c r="M626" s="15" t="s">
        <v>2963</v>
      </c>
      <c r="N626" s="12" t="s">
        <v>3595</v>
      </c>
      <c r="O626" s="16" t="str">
        <f t="shared" si="9"/>
        <v>Ejecucion Contractual</v>
      </c>
    </row>
    <row r="627" spans="1:15" ht="33.75" x14ac:dyDescent="0.25">
      <c r="A627" s="11" t="s">
        <v>1663</v>
      </c>
      <c r="B627" s="12">
        <v>42929</v>
      </c>
      <c r="C627" s="12" t="s">
        <v>209</v>
      </c>
      <c r="D627" s="12" t="s">
        <v>1664</v>
      </c>
      <c r="E627" s="12">
        <v>42930</v>
      </c>
      <c r="F627" s="12">
        <v>43082</v>
      </c>
      <c r="G627" s="13">
        <v>5</v>
      </c>
      <c r="H627" s="13">
        <v>0</v>
      </c>
      <c r="I627" s="14">
        <v>604942510</v>
      </c>
      <c r="J627" s="14">
        <v>120988499</v>
      </c>
      <c r="K627" s="12" t="s">
        <v>3876</v>
      </c>
      <c r="L627" s="12" t="s">
        <v>4231</v>
      </c>
      <c r="M627" s="15" t="s">
        <v>3921</v>
      </c>
      <c r="N627" s="12" t="s">
        <v>3734</v>
      </c>
      <c r="O627" s="16" t="str">
        <f t="shared" si="9"/>
        <v>Ejecucion Contractual</v>
      </c>
    </row>
    <row r="628" spans="1:15" ht="56.25" x14ac:dyDescent="0.25">
      <c r="A628" s="11" t="s">
        <v>1665</v>
      </c>
      <c r="B628" s="12">
        <v>42930</v>
      </c>
      <c r="C628" s="12" t="s">
        <v>1666</v>
      </c>
      <c r="D628" s="12" t="s">
        <v>1667</v>
      </c>
      <c r="E628" s="12">
        <v>42934</v>
      </c>
      <c r="F628" s="12">
        <v>42995</v>
      </c>
      <c r="G628" s="13">
        <v>2</v>
      </c>
      <c r="H628" s="13">
        <v>0</v>
      </c>
      <c r="I628" s="14">
        <v>34301702</v>
      </c>
      <c r="J628" s="14">
        <v>0</v>
      </c>
      <c r="K628" s="12" t="s">
        <v>3877</v>
      </c>
      <c r="L628" s="12" t="s">
        <v>4231</v>
      </c>
      <c r="M628" s="15" t="s">
        <v>3922</v>
      </c>
      <c r="N628" s="12" t="s">
        <v>3923</v>
      </c>
      <c r="O628" s="16" t="str">
        <f t="shared" si="9"/>
        <v>Ejecucion Contractual</v>
      </c>
    </row>
    <row r="629" spans="1:15" ht="67.5" x14ac:dyDescent="0.25">
      <c r="A629" s="11" t="s">
        <v>1668</v>
      </c>
      <c r="B629" s="12">
        <v>42930</v>
      </c>
      <c r="C629" s="12" t="s">
        <v>1669</v>
      </c>
      <c r="D629" s="12" t="s">
        <v>1670</v>
      </c>
      <c r="E629" s="12">
        <v>42933</v>
      </c>
      <c r="F629" s="12">
        <v>43085</v>
      </c>
      <c r="G629" s="13">
        <v>5</v>
      </c>
      <c r="H629" s="13">
        <v>0</v>
      </c>
      <c r="I629" s="14">
        <v>27500000</v>
      </c>
      <c r="J629" s="14">
        <v>0</v>
      </c>
      <c r="K629" s="12" t="s">
        <v>3876</v>
      </c>
      <c r="L629" s="12" t="s">
        <v>4231</v>
      </c>
      <c r="M629" s="15" t="s">
        <v>2964</v>
      </c>
      <c r="N629" s="12" t="s">
        <v>3596</v>
      </c>
      <c r="O629" s="16" t="str">
        <f t="shared" si="9"/>
        <v>Ejecucion Contractual</v>
      </c>
    </row>
    <row r="630" spans="1:15" ht="56.25" x14ac:dyDescent="0.25">
      <c r="A630" s="11" t="s">
        <v>1671</v>
      </c>
      <c r="B630" s="12">
        <v>42930</v>
      </c>
      <c r="C630" s="12" t="s">
        <v>1252</v>
      </c>
      <c r="D630" s="12" t="s">
        <v>1672</v>
      </c>
      <c r="E630" s="12">
        <v>42933</v>
      </c>
      <c r="F630" s="12">
        <v>43110</v>
      </c>
      <c r="G630" s="13">
        <v>5</v>
      </c>
      <c r="H630" s="13">
        <v>25</v>
      </c>
      <c r="I630" s="14">
        <v>29000000</v>
      </c>
      <c r="J630" s="14">
        <v>4833333</v>
      </c>
      <c r="K630" s="12" t="s">
        <v>3876</v>
      </c>
      <c r="L630" s="12" t="s">
        <v>4231</v>
      </c>
      <c r="M630" s="15" t="s">
        <v>2965</v>
      </c>
      <c r="N630" s="12" t="s">
        <v>3597</v>
      </c>
      <c r="O630" s="16" t="str">
        <f t="shared" si="9"/>
        <v>Ejecucion Contractual</v>
      </c>
    </row>
    <row r="631" spans="1:15" ht="45" x14ac:dyDescent="0.25">
      <c r="A631" s="11" t="s">
        <v>1673</v>
      </c>
      <c r="B631" s="12">
        <v>42930</v>
      </c>
      <c r="C631" s="12" t="s">
        <v>1674</v>
      </c>
      <c r="D631" s="12" t="s">
        <v>1675</v>
      </c>
      <c r="E631" s="12">
        <v>42932</v>
      </c>
      <c r="F631" s="12">
        <v>43628</v>
      </c>
      <c r="G631" s="13">
        <v>16</v>
      </c>
      <c r="H631" s="13">
        <v>209</v>
      </c>
      <c r="I631" s="14">
        <v>839481084</v>
      </c>
      <c r="J631" s="14">
        <v>677257311</v>
      </c>
      <c r="K631" s="12" t="s">
        <v>3878</v>
      </c>
      <c r="L631" s="12" t="s">
        <v>4231</v>
      </c>
      <c r="M631" s="15" t="s">
        <v>3924</v>
      </c>
      <c r="N631" s="12" t="s">
        <v>3925</v>
      </c>
      <c r="O631" s="16" t="str">
        <f t="shared" si="9"/>
        <v>Ejecucion Contractual</v>
      </c>
    </row>
    <row r="632" spans="1:15" ht="45" x14ac:dyDescent="0.25">
      <c r="A632" s="11" t="s">
        <v>1676</v>
      </c>
      <c r="B632" s="12">
        <v>42930</v>
      </c>
      <c r="C632" s="12" t="s">
        <v>1674</v>
      </c>
      <c r="D632" s="12" t="s">
        <v>1675</v>
      </c>
      <c r="E632" s="12">
        <v>42932</v>
      </c>
      <c r="F632" s="12">
        <v>43373</v>
      </c>
      <c r="G632" s="13">
        <v>9.9</v>
      </c>
      <c r="H632" s="13">
        <v>141</v>
      </c>
      <c r="I632" s="14">
        <v>4404808450</v>
      </c>
      <c r="J632" s="14">
        <v>2017627835</v>
      </c>
      <c r="K632" s="12" t="s">
        <v>3878</v>
      </c>
      <c r="L632" s="12" t="s">
        <v>4231</v>
      </c>
      <c r="M632" s="15" t="s">
        <v>3924</v>
      </c>
      <c r="N632" s="12" t="s">
        <v>3925</v>
      </c>
      <c r="O632" s="16" t="str">
        <f t="shared" si="9"/>
        <v>Ejecucion Contractual</v>
      </c>
    </row>
    <row r="633" spans="1:15" ht="45" x14ac:dyDescent="0.25">
      <c r="A633" s="11" t="s">
        <v>1677</v>
      </c>
      <c r="B633" s="12">
        <v>42930</v>
      </c>
      <c r="C633" s="12" t="s">
        <v>1674</v>
      </c>
      <c r="D633" s="12" t="s">
        <v>1675</v>
      </c>
      <c r="E633" s="12">
        <v>42932</v>
      </c>
      <c r="F633" s="12">
        <v>43630</v>
      </c>
      <c r="G633" s="13">
        <v>16.2</v>
      </c>
      <c r="H633" s="13">
        <v>205</v>
      </c>
      <c r="I633" s="14">
        <v>254034970</v>
      </c>
      <c r="J633" s="14">
        <v>51974987</v>
      </c>
      <c r="K633" s="12" t="s">
        <v>3878</v>
      </c>
      <c r="L633" s="12" t="s">
        <v>4231</v>
      </c>
      <c r="M633" s="15" t="s">
        <v>3924</v>
      </c>
      <c r="N633" s="12" t="s">
        <v>3925</v>
      </c>
      <c r="O633" s="16" t="str">
        <f t="shared" si="9"/>
        <v>Ejecucion Contractual</v>
      </c>
    </row>
    <row r="634" spans="1:15" ht="45" x14ac:dyDescent="0.25">
      <c r="A634" s="11" t="s">
        <v>1678</v>
      </c>
      <c r="B634" s="12">
        <v>42933</v>
      </c>
      <c r="C634" s="12" t="s">
        <v>1679</v>
      </c>
      <c r="D634" s="12" t="s">
        <v>1680</v>
      </c>
      <c r="E634" s="12">
        <v>42933</v>
      </c>
      <c r="F634" s="12">
        <v>43042</v>
      </c>
      <c r="G634" s="13">
        <v>6</v>
      </c>
      <c r="H634" s="13">
        <v>0</v>
      </c>
      <c r="I634" s="14">
        <v>49200000</v>
      </c>
      <c r="J634" s="14">
        <v>0</v>
      </c>
      <c r="K634" s="12" t="s">
        <v>3876</v>
      </c>
      <c r="L634" s="12" t="s">
        <v>4231</v>
      </c>
      <c r="M634" s="15" t="s">
        <v>2966</v>
      </c>
      <c r="N634" s="12" t="s">
        <v>3598</v>
      </c>
      <c r="O634" s="16" t="str">
        <f t="shared" si="9"/>
        <v>Ejecucion Contractual</v>
      </c>
    </row>
    <row r="635" spans="1:15" ht="56.25" x14ac:dyDescent="0.25">
      <c r="A635" s="11" t="s">
        <v>1681</v>
      </c>
      <c r="B635" s="12">
        <v>42934</v>
      </c>
      <c r="C635" s="12" t="s">
        <v>1682</v>
      </c>
      <c r="D635" s="12" t="s">
        <v>1683</v>
      </c>
      <c r="E635" s="12">
        <v>42934</v>
      </c>
      <c r="F635" s="12">
        <v>43086</v>
      </c>
      <c r="G635" s="13">
        <v>5</v>
      </c>
      <c r="H635" s="13">
        <v>0</v>
      </c>
      <c r="I635" s="14">
        <v>11500000</v>
      </c>
      <c r="J635" s="14">
        <v>0</v>
      </c>
      <c r="K635" s="12" t="s">
        <v>3876</v>
      </c>
      <c r="L635" s="12" t="s">
        <v>4231</v>
      </c>
      <c r="M635" s="15" t="s">
        <v>2967</v>
      </c>
      <c r="N635" s="12" t="s">
        <v>3599</v>
      </c>
      <c r="O635" s="16" t="str">
        <f t="shared" si="9"/>
        <v>Ejecucion Contractual</v>
      </c>
    </row>
    <row r="636" spans="1:15" ht="67.5" x14ac:dyDescent="0.25">
      <c r="A636" s="11" t="s">
        <v>1684</v>
      </c>
      <c r="B636" s="12">
        <v>42934</v>
      </c>
      <c r="C636" s="12" t="s">
        <v>1685</v>
      </c>
      <c r="D636" s="12" t="s">
        <v>1686</v>
      </c>
      <c r="E636" s="12">
        <v>42934</v>
      </c>
      <c r="F636" s="12">
        <v>43086</v>
      </c>
      <c r="G636" s="13">
        <v>5</v>
      </c>
      <c r="H636" s="13">
        <v>0</v>
      </c>
      <c r="I636" s="14">
        <v>27500000</v>
      </c>
      <c r="J636" s="14">
        <v>0</v>
      </c>
      <c r="K636" s="12" t="s">
        <v>3876</v>
      </c>
      <c r="L636" s="12" t="s">
        <v>4231</v>
      </c>
      <c r="M636" s="15" t="s">
        <v>2968</v>
      </c>
      <c r="N636" s="12" t="s">
        <v>3600</v>
      </c>
      <c r="O636" s="16" t="str">
        <f t="shared" si="9"/>
        <v>Ejecucion Contractual</v>
      </c>
    </row>
    <row r="637" spans="1:15" ht="33.75" x14ac:dyDescent="0.25">
      <c r="A637" s="11" t="s">
        <v>1687</v>
      </c>
      <c r="B637" s="12">
        <v>42935</v>
      </c>
      <c r="C637" s="12" t="s">
        <v>1688</v>
      </c>
      <c r="D637" s="12" t="s">
        <v>1689</v>
      </c>
      <c r="E637" s="12">
        <v>42943</v>
      </c>
      <c r="F637" s="12">
        <v>43375</v>
      </c>
      <c r="G637" s="13">
        <v>10</v>
      </c>
      <c r="H637" s="13">
        <v>129</v>
      </c>
      <c r="I637" s="14">
        <v>3873687999</v>
      </c>
      <c r="J637" s="14">
        <v>2471491553</v>
      </c>
      <c r="K637" s="12" t="s">
        <v>3879</v>
      </c>
      <c r="L637" s="12" t="s">
        <v>4235</v>
      </c>
      <c r="M637" s="15" t="s">
        <v>3926</v>
      </c>
      <c r="N637" s="12" t="s">
        <v>3927</v>
      </c>
      <c r="O637" s="16" t="str">
        <f t="shared" si="9"/>
        <v>Ejecucion Contractual</v>
      </c>
    </row>
    <row r="638" spans="1:15" ht="67.5" x14ac:dyDescent="0.25">
      <c r="A638" s="11" t="s">
        <v>1690</v>
      </c>
      <c r="B638" s="12">
        <v>42935</v>
      </c>
      <c r="C638" s="12" t="s">
        <v>2014</v>
      </c>
      <c r="D638" s="12" t="s">
        <v>1691</v>
      </c>
      <c r="E638" s="12">
        <v>42935</v>
      </c>
      <c r="F638" s="12">
        <v>43042</v>
      </c>
      <c r="G638" s="13">
        <v>5</v>
      </c>
      <c r="H638" s="13">
        <v>0</v>
      </c>
      <c r="I638" s="14">
        <v>27500000</v>
      </c>
      <c r="J638" s="14">
        <v>0</v>
      </c>
      <c r="K638" s="12" t="s">
        <v>3876</v>
      </c>
      <c r="L638" s="12" t="s">
        <v>4231</v>
      </c>
      <c r="M638" s="15" t="s">
        <v>2969</v>
      </c>
      <c r="N638" s="12" t="s">
        <v>3601</v>
      </c>
      <c r="O638" s="16" t="str">
        <f t="shared" si="9"/>
        <v>Ejecucion Contractual</v>
      </c>
    </row>
    <row r="639" spans="1:15" ht="56.25" x14ac:dyDescent="0.25">
      <c r="A639" s="11" t="s">
        <v>1692</v>
      </c>
      <c r="B639" s="12">
        <v>42940</v>
      </c>
      <c r="C639" s="12" t="s">
        <v>1693</v>
      </c>
      <c r="D639" s="12" t="s">
        <v>1694</v>
      </c>
      <c r="E639" s="12">
        <v>42940</v>
      </c>
      <c r="F639" s="12">
        <v>43123</v>
      </c>
      <c r="G639" s="13">
        <v>6</v>
      </c>
      <c r="H639" s="13">
        <v>0</v>
      </c>
      <c r="I639" s="14">
        <v>40500000</v>
      </c>
      <c r="J639" s="14">
        <v>0</v>
      </c>
      <c r="K639" s="12" t="s">
        <v>3876</v>
      </c>
      <c r="L639" s="12" t="s">
        <v>4231</v>
      </c>
      <c r="M639" s="15" t="s">
        <v>2970</v>
      </c>
      <c r="N639" s="12" t="s">
        <v>3602</v>
      </c>
      <c r="O639" s="16" t="str">
        <f t="shared" si="9"/>
        <v>Ejecucion Contractual</v>
      </c>
    </row>
    <row r="640" spans="1:15" ht="45" x14ac:dyDescent="0.25">
      <c r="A640" s="11" t="s">
        <v>1695</v>
      </c>
      <c r="B640" s="12">
        <v>42940</v>
      </c>
      <c r="C640" s="12" t="s">
        <v>1696</v>
      </c>
      <c r="D640" s="12" t="s">
        <v>1697</v>
      </c>
      <c r="E640" s="12">
        <v>42940</v>
      </c>
      <c r="F640" s="12">
        <v>43118</v>
      </c>
      <c r="G640" s="13">
        <v>6</v>
      </c>
      <c r="H640" s="13">
        <v>0</v>
      </c>
      <c r="I640" s="14">
        <v>49200000</v>
      </c>
      <c r="J640" s="14">
        <v>0</v>
      </c>
      <c r="K640" s="12" t="s">
        <v>3876</v>
      </c>
      <c r="L640" s="12" t="s">
        <v>4231</v>
      </c>
      <c r="M640" s="15" t="s">
        <v>2971</v>
      </c>
      <c r="N640" s="12" t="s">
        <v>3603</v>
      </c>
      <c r="O640" s="16" t="str">
        <f t="shared" si="9"/>
        <v>Ejecucion Contractual</v>
      </c>
    </row>
    <row r="641" spans="1:15" ht="33.75" x14ac:dyDescent="0.25">
      <c r="A641" s="11" t="s">
        <v>1698</v>
      </c>
      <c r="B641" s="12">
        <v>42940</v>
      </c>
      <c r="C641" s="12" t="s">
        <v>1699</v>
      </c>
      <c r="D641" s="12" t="s">
        <v>1700</v>
      </c>
      <c r="E641" s="12">
        <v>42940</v>
      </c>
      <c r="F641" s="12">
        <v>42970</v>
      </c>
      <c r="G641" s="13">
        <v>1</v>
      </c>
      <c r="H641" s="13">
        <v>0</v>
      </c>
      <c r="I641" s="14">
        <v>28240128</v>
      </c>
      <c r="J641" s="14">
        <v>0</v>
      </c>
      <c r="K641" s="12" t="s">
        <v>3877</v>
      </c>
      <c r="L641" s="12" t="s">
        <v>4231</v>
      </c>
      <c r="M641" s="15" t="s">
        <v>3928</v>
      </c>
      <c r="N641" s="12" t="s">
        <v>3929</v>
      </c>
      <c r="O641" s="16" t="str">
        <f t="shared" si="9"/>
        <v>Ejecucion Contractual</v>
      </c>
    </row>
    <row r="642" spans="1:15" ht="33.75" x14ac:dyDescent="0.25">
      <c r="A642" s="11" t="s">
        <v>1701</v>
      </c>
      <c r="B642" s="12">
        <v>42941</v>
      </c>
      <c r="C642" s="12" t="s">
        <v>1702</v>
      </c>
      <c r="D642" s="12" t="s">
        <v>1703</v>
      </c>
      <c r="E642" s="12">
        <v>42941</v>
      </c>
      <c r="F642" s="12">
        <v>43114</v>
      </c>
      <c r="G642" s="13">
        <v>6</v>
      </c>
      <c r="H642" s="13">
        <v>0</v>
      </c>
      <c r="I642" s="14">
        <v>12000000</v>
      </c>
      <c r="J642" s="14">
        <v>0</v>
      </c>
      <c r="K642" s="12" t="s">
        <v>3876</v>
      </c>
      <c r="L642" s="12" t="s">
        <v>4231</v>
      </c>
      <c r="M642" s="15" t="s">
        <v>2972</v>
      </c>
      <c r="N642" s="12" t="s">
        <v>3604</v>
      </c>
      <c r="O642" s="16" t="str">
        <f t="shared" si="9"/>
        <v>Ejecucion Contractual</v>
      </c>
    </row>
    <row r="643" spans="1:15" ht="33.75" x14ac:dyDescent="0.25">
      <c r="A643" s="11" t="s">
        <v>1704</v>
      </c>
      <c r="B643" s="12">
        <v>42941</v>
      </c>
      <c r="C643" s="12" t="s">
        <v>1705</v>
      </c>
      <c r="D643" s="12" t="s">
        <v>1706</v>
      </c>
      <c r="E643" s="12">
        <v>42941</v>
      </c>
      <c r="F643" s="12">
        <v>43108</v>
      </c>
      <c r="G643" s="13">
        <v>5.5</v>
      </c>
      <c r="H643" s="13">
        <v>0</v>
      </c>
      <c r="I643" s="14">
        <v>33000000</v>
      </c>
      <c r="J643" s="14">
        <v>0</v>
      </c>
      <c r="K643" s="12" t="s">
        <v>3876</v>
      </c>
      <c r="L643" s="12" t="s">
        <v>4231</v>
      </c>
      <c r="M643" s="15" t="s">
        <v>2973</v>
      </c>
      <c r="N643" s="12" t="s">
        <v>3605</v>
      </c>
      <c r="O643" s="16" t="str">
        <f t="shared" si="9"/>
        <v>Ejecucion Contractual</v>
      </c>
    </row>
    <row r="644" spans="1:15" ht="56.25" x14ac:dyDescent="0.25">
      <c r="A644" s="11" t="s">
        <v>1707</v>
      </c>
      <c r="B644" s="12">
        <v>42942</v>
      </c>
      <c r="C644" s="12" t="s">
        <v>1708</v>
      </c>
      <c r="D644" s="12" t="s">
        <v>1709</v>
      </c>
      <c r="E644" s="12">
        <v>42942</v>
      </c>
      <c r="F644" s="12">
        <v>43094</v>
      </c>
      <c r="G644" s="13">
        <v>5</v>
      </c>
      <c r="H644" s="13">
        <v>0</v>
      </c>
      <c r="I644" s="14">
        <v>27500000</v>
      </c>
      <c r="J644" s="14">
        <v>0</v>
      </c>
      <c r="K644" s="12" t="s">
        <v>3876</v>
      </c>
      <c r="L644" s="12" t="s">
        <v>4231</v>
      </c>
      <c r="M644" s="15" t="s">
        <v>2974</v>
      </c>
      <c r="N644" s="12" t="s">
        <v>3606</v>
      </c>
      <c r="O644" s="16" t="str">
        <f t="shared" si="9"/>
        <v>Ejecucion Contractual</v>
      </c>
    </row>
    <row r="645" spans="1:15" ht="78.75" x14ac:dyDescent="0.25">
      <c r="A645" s="11" t="s">
        <v>1710</v>
      </c>
      <c r="B645" s="12">
        <v>42944</v>
      </c>
      <c r="C645" s="12" t="s">
        <v>1711</v>
      </c>
      <c r="D645" s="12" t="s">
        <v>1712</v>
      </c>
      <c r="E645" s="12">
        <v>42948</v>
      </c>
      <c r="F645" s="12">
        <v>43100</v>
      </c>
      <c r="G645" s="13">
        <v>5</v>
      </c>
      <c r="H645" s="13">
        <v>0</v>
      </c>
      <c r="I645" s="14">
        <v>40760000</v>
      </c>
      <c r="J645" s="14">
        <v>0</v>
      </c>
      <c r="K645" s="12" t="s">
        <v>3876</v>
      </c>
      <c r="L645" s="12" t="s">
        <v>4231</v>
      </c>
      <c r="M645" s="15" t="s">
        <v>2975</v>
      </c>
      <c r="N645" s="12" t="s">
        <v>3607</v>
      </c>
      <c r="O645" s="16" t="str">
        <f t="shared" si="9"/>
        <v>Ejecucion Contractual</v>
      </c>
    </row>
    <row r="646" spans="1:15" ht="56.25" x14ac:dyDescent="0.25">
      <c r="A646" s="11" t="s">
        <v>1713</v>
      </c>
      <c r="B646" s="12">
        <v>42947</v>
      </c>
      <c r="C646" s="12" t="s">
        <v>1714</v>
      </c>
      <c r="D646" s="12" t="s">
        <v>1715</v>
      </c>
      <c r="E646" s="12">
        <v>42947</v>
      </c>
      <c r="F646" s="12">
        <v>43189</v>
      </c>
      <c r="G646" s="13">
        <v>8</v>
      </c>
      <c r="H646" s="13">
        <v>0</v>
      </c>
      <c r="I646" s="14">
        <v>466232100</v>
      </c>
      <c r="J646" s="14">
        <v>0</v>
      </c>
      <c r="K646" s="12" t="s">
        <v>1431</v>
      </c>
      <c r="L646" s="12" t="s">
        <v>4233</v>
      </c>
      <c r="M646" s="15" t="s">
        <v>3930</v>
      </c>
      <c r="N646" s="12" t="s">
        <v>3735</v>
      </c>
      <c r="O646" s="16" t="str">
        <f t="shared" si="9"/>
        <v>Ejecucion Contractual</v>
      </c>
    </row>
    <row r="647" spans="1:15" ht="56.25" x14ac:dyDescent="0.25">
      <c r="A647" s="11" t="s">
        <v>1716</v>
      </c>
      <c r="B647" s="12">
        <v>42947</v>
      </c>
      <c r="C647" s="12" t="s">
        <v>1717</v>
      </c>
      <c r="D647" s="12" t="s">
        <v>1718</v>
      </c>
      <c r="E647" s="12">
        <v>42949</v>
      </c>
      <c r="F647" s="12">
        <v>43266</v>
      </c>
      <c r="G647" s="13">
        <v>8</v>
      </c>
      <c r="H647" s="13">
        <v>75</v>
      </c>
      <c r="I647" s="14">
        <v>258753200</v>
      </c>
      <c r="J647" s="14">
        <v>8000000</v>
      </c>
      <c r="K647" s="12" t="s">
        <v>1431</v>
      </c>
      <c r="L647" s="12" t="s">
        <v>4233</v>
      </c>
      <c r="M647" s="15" t="s">
        <v>3930</v>
      </c>
      <c r="N647" s="12" t="s">
        <v>3735</v>
      </c>
      <c r="O647" s="16" t="str">
        <f t="shared" ref="O647:O710" si="10">HYPERLINK(M647,"Ejecucion Contractual")</f>
        <v>Ejecucion Contractual</v>
      </c>
    </row>
    <row r="648" spans="1:15" ht="56.25" x14ac:dyDescent="0.25">
      <c r="A648" s="11" t="s">
        <v>1719</v>
      </c>
      <c r="B648" s="12">
        <v>42947</v>
      </c>
      <c r="C648" s="12" t="s">
        <v>1720</v>
      </c>
      <c r="D648" s="12" t="s">
        <v>1721</v>
      </c>
      <c r="E648" s="12">
        <v>42947</v>
      </c>
      <c r="F648" s="12">
        <v>43211</v>
      </c>
      <c r="G648" s="13">
        <v>8</v>
      </c>
      <c r="H648" s="13">
        <v>22</v>
      </c>
      <c r="I648" s="14">
        <v>813581100</v>
      </c>
      <c r="J648" s="14">
        <v>418991107</v>
      </c>
      <c r="K648" s="12" t="s">
        <v>1431</v>
      </c>
      <c r="L648" s="12" t="s">
        <v>4233</v>
      </c>
      <c r="M648" s="15" t="s">
        <v>3930</v>
      </c>
      <c r="N648" s="12" t="s">
        <v>3735</v>
      </c>
      <c r="O648" s="16" t="str">
        <f t="shared" si="10"/>
        <v>Ejecucion Contractual</v>
      </c>
    </row>
    <row r="649" spans="1:15" ht="56.25" x14ac:dyDescent="0.25">
      <c r="A649" s="11" t="s">
        <v>1722</v>
      </c>
      <c r="B649" s="12">
        <v>42947</v>
      </c>
      <c r="C649" s="12" t="s">
        <v>1723</v>
      </c>
      <c r="D649" s="12" t="s">
        <v>1724</v>
      </c>
      <c r="E649" s="12">
        <v>42947</v>
      </c>
      <c r="F649" s="12">
        <v>43193</v>
      </c>
      <c r="G649" s="13">
        <v>8</v>
      </c>
      <c r="H649" s="13">
        <v>4</v>
      </c>
      <c r="I649" s="14">
        <v>420081300</v>
      </c>
      <c r="J649" s="14">
        <v>210040650</v>
      </c>
      <c r="K649" s="12" t="s">
        <v>1431</v>
      </c>
      <c r="L649" s="12" t="s">
        <v>4233</v>
      </c>
      <c r="M649" s="15" t="s">
        <v>3930</v>
      </c>
      <c r="N649" s="12" t="s">
        <v>3735</v>
      </c>
      <c r="O649" s="16" t="str">
        <f t="shared" si="10"/>
        <v>Ejecucion Contractual</v>
      </c>
    </row>
    <row r="650" spans="1:15" ht="33.75" x14ac:dyDescent="0.25">
      <c r="A650" s="11" t="s">
        <v>1725</v>
      </c>
      <c r="B650" s="12">
        <v>42947</v>
      </c>
      <c r="C650" s="12" t="s">
        <v>107</v>
      </c>
      <c r="D650" s="12" t="s">
        <v>1726</v>
      </c>
      <c r="E650" s="12">
        <v>42947</v>
      </c>
      <c r="F650" s="12">
        <v>43130</v>
      </c>
      <c r="G650" s="13">
        <v>6</v>
      </c>
      <c r="H650" s="13">
        <v>0</v>
      </c>
      <c r="I650" s="14">
        <v>57120000</v>
      </c>
      <c r="J650" s="14">
        <v>0</v>
      </c>
      <c r="K650" s="12" t="s">
        <v>3876</v>
      </c>
      <c r="L650" s="12" t="s">
        <v>4231</v>
      </c>
      <c r="M650" s="15" t="s">
        <v>2976</v>
      </c>
      <c r="N650" s="12" t="s">
        <v>3608</v>
      </c>
      <c r="O650" s="16" t="str">
        <f t="shared" si="10"/>
        <v>Ejecucion Contractual</v>
      </c>
    </row>
    <row r="651" spans="1:15" ht="33.75" x14ac:dyDescent="0.25">
      <c r="A651" s="11" t="s">
        <v>1727</v>
      </c>
      <c r="B651" s="12">
        <v>42948</v>
      </c>
      <c r="C651" s="12" t="s">
        <v>1728</v>
      </c>
      <c r="D651" s="12" t="s">
        <v>1729</v>
      </c>
      <c r="E651" s="12">
        <v>42948</v>
      </c>
      <c r="F651" s="12">
        <v>43100</v>
      </c>
      <c r="G651" s="13">
        <v>5</v>
      </c>
      <c r="H651" s="13">
        <v>0</v>
      </c>
      <c r="I651" s="14">
        <v>11815000</v>
      </c>
      <c r="J651" s="14">
        <v>0</v>
      </c>
      <c r="K651" s="12" t="s">
        <v>3876</v>
      </c>
      <c r="L651" s="12" t="s">
        <v>4231</v>
      </c>
      <c r="M651" s="15" t="s">
        <v>3931</v>
      </c>
      <c r="N651" s="12" t="s">
        <v>3736</v>
      </c>
      <c r="O651" s="16" t="str">
        <f t="shared" si="10"/>
        <v>Ejecucion Contractual</v>
      </c>
    </row>
    <row r="652" spans="1:15" ht="33.75" x14ac:dyDescent="0.25">
      <c r="A652" s="11" t="s">
        <v>1730</v>
      </c>
      <c r="B652" s="12">
        <v>42948</v>
      </c>
      <c r="C652" s="12" t="s">
        <v>1731</v>
      </c>
      <c r="D652" s="12" t="s">
        <v>1732</v>
      </c>
      <c r="E652" s="12">
        <v>42969</v>
      </c>
      <c r="F652" s="12">
        <v>43367</v>
      </c>
      <c r="G652" s="13">
        <v>7</v>
      </c>
      <c r="H652" s="13">
        <v>187</v>
      </c>
      <c r="I652" s="14">
        <v>119720000</v>
      </c>
      <c r="J652" s="14">
        <v>0</v>
      </c>
      <c r="K652" s="12" t="s">
        <v>3879</v>
      </c>
      <c r="L652" s="12" t="s">
        <v>4235</v>
      </c>
      <c r="M652" s="15" t="s">
        <v>3932</v>
      </c>
      <c r="N652" s="12" t="s">
        <v>3933</v>
      </c>
      <c r="O652" s="16" t="str">
        <f t="shared" si="10"/>
        <v>Ejecucion Contractual</v>
      </c>
    </row>
    <row r="653" spans="1:15" ht="56.25" x14ac:dyDescent="0.25">
      <c r="A653" s="11" t="s">
        <v>1733</v>
      </c>
      <c r="B653" s="12">
        <v>42949</v>
      </c>
      <c r="C653" s="12" t="s">
        <v>1734</v>
      </c>
      <c r="D653" s="12" t="s">
        <v>1735</v>
      </c>
      <c r="E653" s="12">
        <v>42949</v>
      </c>
      <c r="F653" s="12">
        <v>43101</v>
      </c>
      <c r="G653" s="13">
        <v>5</v>
      </c>
      <c r="H653" s="13">
        <v>0</v>
      </c>
      <c r="I653" s="14">
        <v>9000000</v>
      </c>
      <c r="J653" s="14">
        <v>0</v>
      </c>
      <c r="K653" s="12" t="s">
        <v>3876</v>
      </c>
      <c r="L653" s="12" t="s">
        <v>4231</v>
      </c>
      <c r="M653" s="15" t="s">
        <v>2977</v>
      </c>
      <c r="N653" s="12" t="s">
        <v>3609</v>
      </c>
      <c r="O653" s="16" t="str">
        <f t="shared" si="10"/>
        <v>Ejecucion Contractual</v>
      </c>
    </row>
    <row r="654" spans="1:15" ht="56.25" x14ac:dyDescent="0.25">
      <c r="A654" s="11" t="s">
        <v>1736</v>
      </c>
      <c r="B654" s="12">
        <v>42949</v>
      </c>
      <c r="C654" s="12" t="s">
        <v>1737</v>
      </c>
      <c r="D654" s="12" t="s">
        <v>1738</v>
      </c>
      <c r="E654" s="12">
        <v>42949</v>
      </c>
      <c r="F654" s="12">
        <v>43101</v>
      </c>
      <c r="G654" s="13">
        <v>5</v>
      </c>
      <c r="H654" s="13">
        <v>0</v>
      </c>
      <c r="I654" s="14">
        <v>9000000</v>
      </c>
      <c r="J654" s="14">
        <v>0</v>
      </c>
      <c r="K654" s="12" t="s">
        <v>3876</v>
      </c>
      <c r="L654" s="12" t="s">
        <v>4231</v>
      </c>
      <c r="M654" s="15" t="s">
        <v>2978</v>
      </c>
      <c r="N654" s="12" t="s">
        <v>3610</v>
      </c>
      <c r="O654" s="16" t="str">
        <f t="shared" si="10"/>
        <v>Ejecucion Contractual</v>
      </c>
    </row>
    <row r="655" spans="1:15" ht="33.75" x14ac:dyDescent="0.25">
      <c r="A655" s="11" t="s">
        <v>1739</v>
      </c>
      <c r="B655" s="12">
        <v>42950</v>
      </c>
      <c r="C655" s="12" t="s">
        <v>1496</v>
      </c>
      <c r="D655" s="12" t="s">
        <v>1740</v>
      </c>
      <c r="E655" s="12">
        <v>42950</v>
      </c>
      <c r="F655" s="12">
        <v>43009</v>
      </c>
      <c r="G655" s="13">
        <v>1.9666666666666666</v>
      </c>
      <c r="H655" s="13">
        <v>0</v>
      </c>
      <c r="I655" s="14">
        <v>0</v>
      </c>
      <c r="J655" s="14">
        <v>0</v>
      </c>
      <c r="K655" s="12" t="s">
        <v>3876</v>
      </c>
      <c r="L655" s="12" t="s">
        <v>4231</v>
      </c>
      <c r="M655" s="15" t="s">
        <v>3934</v>
      </c>
      <c r="N655" s="12" t="s">
        <v>3737</v>
      </c>
      <c r="O655" s="16" t="str">
        <f t="shared" si="10"/>
        <v>Ejecucion Contractual</v>
      </c>
    </row>
    <row r="656" spans="1:15" ht="45" x14ac:dyDescent="0.25">
      <c r="A656" s="11" t="s">
        <v>1741</v>
      </c>
      <c r="B656" s="12">
        <v>42858</v>
      </c>
      <c r="C656" s="12" t="s">
        <v>760</v>
      </c>
      <c r="D656" s="12" t="s">
        <v>1742</v>
      </c>
      <c r="E656" s="12">
        <v>42858</v>
      </c>
      <c r="F656" s="12">
        <v>43030</v>
      </c>
      <c r="G656" s="13">
        <v>5.666666666666667</v>
      </c>
      <c r="H656" s="13">
        <v>0</v>
      </c>
      <c r="I656" s="14">
        <v>28000000</v>
      </c>
      <c r="J656" s="14">
        <v>0</v>
      </c>
      <c r="K656" s="12" t="s">
        <v>3876</v>
      </c>
      <c r="L656" s="12" t="s">
        <v>4231</v>
      </c>
      <c r="M656" s="15" t="s">
        <v>3935</v>
      </c>
      <c r="N656" s="12" t="s">
        <v>3738</v>
      </c>
      <c r="O656" s="16" t="str">
        <f t="shared" si="10"/>
        <v>Ejecucion Contractual</v>
      </c>
    </row>
    <row r="657" spans="1:15" ht="45" x14ac:dyDescent="0.25">
      <c r="A657" s="11" t="s">
        <v>1743</v>
      </c>
      <c r="B657" s="12">
        <v>42950</v>
      </c>
      <c r="C657" s="12" t="s">
        <v>1896</v>
      </c>
      <c r="D657" s="12" t="s">
        <v>1897</v>
      </c>
      <c r="E657" s="12">
        <v>42950</v>
      </c>
      <c r="F657" s="12">
        <v>43010</v>
      </c>
      <c r="G657" s="13">
        <v>2</v>
      </c>
      <c r="H657" s="13">
        <v>0</v>
      </c>
      <c r="I657" s="14">
        <v>9067757</v>
      </c>
      <c r="J657" s="14">
        <v>0</v>
      </c>
      <c r="K657" s="12" t="s">
        <v>1431</v>
      </c>
      <c r="L657" s="12" t="s">
        <v>4231</v>
      </c>
      <c r="M657" s="15" t="s">
        <v>3685</v>
      </c>
      <c r="N657" s="12" t="s">
        <v>3787</v>
      </c>
      <c r="O657" s="16" t="str">
        <f t="shared" si="10"/>
        <v>Ejecucion Contractual</v>
      </c>
    </row>
    <row r="658" spans="1:15" ht="56.25" x14ac:dyDescent="0.25">
      <c r="A658" s="11" t="s">
        <v>1744</v>
      </c>
      <c r="B658" s="12">
        <v>42950</v>
      </c>
      <c r="C658" s="12" t="s">
        <v>138</v>
      </c>
      <c r="D658" s="12" t="s">
        <v>1745</v>
      </c>
      <c r="E658" s="12">
        <v>42950</v>
      </c>
      <c r="F658" s="12">
        <v>43113</v>
      </c>
      <c r="G658" s="13">
        <v>5.5</v>
      </c>
      <c r="H658" s="13">
        <v>0</v>
      </c>
      <c r="I658" s="14">
        <v>49500000</v>
      </c>
      <c r="J658" s="14">
        <v>0</v>
      </c>
      <c r="K658" s="12" t="s">
        <v>3876</v>
      </c>
      <c r="L658" s="12" t="s">
        <v>4231</v>
      </c>
      <c r="M658" s="15" t="s">
        <v>2979</v>
      </c>
      <c r="N658" s="12" t="s">
        <v>3611</v>
      </c>
      <c r="O658" s="16" t="str">
        <f t="shared" si="10"/>
        <v>Ejecucion Contractual</v>
      </c>
    </row>
    <row r="659" spans="1:15" ht="67.5" x14ac:dyDescent="0.25">
      <c r="A659" s="11" t="s">
        <v>1746</v>
      </c>
      <c r="B659" s="12">
        <v>42951</v>
      </c>
      <c r="C659" s="12" t="s">
        <v>1747</v>
      </c>
      <c r="D659" s="12" t="s">
        <v>1748</v>
      </c>
      <c r="E659" s="12">
        <v>42951</v>
      </c>
      <c r="F659" s="12">
        <v>43103</v>
      </c>
      <c r="G659" s="13">
        <v>5</v>
      </c>
      <c r="H659" s="13">
        <v>0</v>
      </c>
      <c r="I659" s="14">
        <v>22500000</v>
      </c>
      <c r="J659" s="14">
        <v>0</v>
      </c>
      <c r="K659" s="12" t="s">
        <v>3876</v>
      </c>
      <c r="L659" s="12" t="s">
        <v>4231</v>
      </c>
      <c r="M659" s="15" t="s">
        <v>2980</v>
      </c>
      <c r="N659" s="12" t="s">
        <v>3612</v>
      </c>
      <c r="O659" s="16" t="str">
        <f t="shared" si="10"/>
        <v>Ejecucion Contractual</v>
      </c>
    </row>
    <row r="660" spans="1:15" ht="67.5" x14ac:dyDescent="0.25">
      <c r="A660" s="11" t="s">
        <v>1749</v>
      </c>
      <c r="B660" s="12">
        <v>42955</v>
      </c>
      <c r="C660" s="12" t="s">
        <v>40</v>
      </c>
      <c r="D660" s="12" t="s">
        <v>1750</v>
      </c>
      <c r="E660" s="12">
        <v>42955</v>
      </c>
      <c r="F660" s="12">
        <v>43113</v>
      </c>
      <c r="G660" s="13">
        <v>5.5</v>
      </c>
      <c r="H660" s="13">
        <v>0</v>
      </c>
      <c r="I660" s="14">
        <v>38500000</v>
      </c>
      <c r="J660" s="14">
        <v>0</v>
      </c>
      <c r="K660" s="12" t="s">
        <v>3876</v>
      </c>
      <c r="L660" s="12" t="s">
        <v>4231</v>
      </c>
      <c r="M660" s="15" t="s">
        <v>2981</v>
      </c>
      <c r="N660" s="12" t="s">
        <v>3613</v>
      </c>
      <c r="O660" s="16" t="str">
        <f t="shared" si="10"/>
        <v>Ejecucion Contractual</v>
      </c>
    </row>
    <row r="661" spans="1:15" ht="33.75" x14ac:dyDescent="0.25">
      <c r="A661" s="11" t="s">
        <v>1751</v>
      </c>
      <c r="B661" s="12">
        <v>42956</v>
      </c>
      <c r="C661" s="12" t="s">
        <v>1752</v>
      </c>
      <c r="D661" s="12" t="s">
        <v>1753</v>
      </c>
      <c r="E661" s="12">
        <v>42956</v>
      </c>
      <c r="F661" s="12">
        <v>43118</v>
      </c>
      <c r="G661" s="13">
        <v>5.333333333333333</v>
      </c>
      <c r="H661" s="13">
        <v>0</v>
      </c>
      <c r="I661" s="14">
        <v>24000000</v>
      </c>
      <c r="J661" s="14">
        <v>0</v>
      </c>
      <c r="K661" s="12" t="s">
        <v>3876</v>
      </c>
      <c r="L661" s="12" t="s">
        <v>4231</v>
      </c>
      <c r="M661" s="15" t="s">
        <v>3936</v>
      </c>
      <c r="N661" s="12" t="s">
        <v>3767</v>
      </c>
      <c r="O661" s="16" t="str">
        <f t="shared" si="10"/>
        <v>Ejecucion Contractual</v>
      </c>
    </row>
    <row r="662" spans="1:15" ht="56.25" x14ac:dyDescent="0.25">
      <c r="A662" s="11" t="s">
        <v>1754</v>
      </c>
      <c r="B662" s="12">
        <v>42958</v>
      </c>
      <c r="C662" s="12" t="s">
        <v>582</v>
      </c>
      <c r="D662" s="12" t="s">
        <v>1755</v>
      </c>
      <c r="E662" s="12">
        <v>42958</v>
      </c>
      <c r="F662" s="12">
        <v>43039</v>
      </c>
      <c r="G662" s="13">
        <v>5</v>
      </c>
      <c r="H662" s="13">
        <v>0</v>
      </c>
      <c r="I662" s="14">
        <v>22500000</v>
      </c>
      <c r="J662" s="14">
        <v>0</v>
      </c>
      <c r="K662" s="12" t="s">
        <v>3876</v>
      </c>
      <c r="L662" s="12" t="s">
        <v>4231</v>
      </c>
      <c r="M662" s="15" t="s">
        <v>2982</v>
      </c>
      <c r="N662" s="12" t="s">
        <v>3614</v>
      </c>
      <c r="O662" s="16" t="str">
        <f t="shared" si="10"/>
        <v>Ejecucion Contractual</v>
      </c>
    </row>
    <row r="663" spans="1:15" ht="33.75" x14ac:dyDescent="0.25">
      <c r="A663" s="11" t="s">
        <v>1756</v>
      </c>
      <c r="B663" s="12">
        <v>42961</v>
      </c>
      <c r="C663" s="12" t="s">
        <v>39</v>
      </c>
      <c r="D663" s="12" t="s">
        <v>2247</v>
      </c>
      <c r="E663" s="12">
        <v>42961</v>
      </c>
      <c r="F663" s="12">
        <v>43102</v>
      </c>
      <c r="G663" s="13">
        <v>4.666666666666667</v>
      </c>
      <c r="H663" s="13">
        <v>0</v>
      </c>
      <c r="I663" s="14">
        <v>18666667</v>
      </c>
      <c r="J663" s="14">
        <v>0</v>
      </c>
      <c r="K663" s="12" t="s">
        <v>3876</v>
      </c>
      <c r="L663" s="12" t="s">
        <v>4231</v>
      </c>
      <c r="M663" s="15" t="s">
        <v>2983</v>
      </c>
      <c r="N663" s="12" t="s">
        <v>3615</v>
      </c>
      <c r="O663" s="16" t="str">
        <f t="shared" si="10"/>
        <v>Ejecucion Contractual</v>
      </c>
    </row>
    <row r="664" spans="1:15" ht="33.75" x14ac:dyDescent="0.25">
      <c r="A664" s="11" t="s">
        <v>1757</v>
      </c>
      <c r="B664" s="12">
        <v>42961</v>
      </c>
      <c r="C664" s="12" t="s">
        <v>1758</v>
      </c>
      <c r="D664" s="12" t="s">
        <v>1759</v>
      </c>
      <c r="E664" s="12">
        <v>42961</v>
      </c>
      <c r="F664" s="12">
        <v>43102</v>
      </c>
      <c r="G664" s="13">
        <v>4.666666666666667</v>
      </c>
      <c r="H664" s="13">
        <v>0</v>
      </c>
      <c r="I664" s="14">
        <v>11820667</v>
      </c>
      <c r="J664" s="14">
        <v>0</v>
      </c>
      <c r="K664" s="12" t="s">
        <v>3876</v>
      </c>
      <c r="L664" s="12" t="s">
        <v>4231</v>
      </c>
      <c r="M664" s="15" t="s">
        <v>2984</v>
      </c>
      <c r="N664" s="12" t="s">
        <v>3616</v>
      </c>
      <c r="O664" s="16" t="str">
        <f t="shared" si="10"/>
        <v>Ejecucion Contractual</v>
      </c>
    </row>
    <row r="665" spans="1:15" ht="33.75" x14ac:dyDescent="0.25">
      <c r="A665" s="11" t="s">
        <v>1760</v>
      </c>
      <c r="B665" s="12">
        <v>42962</v>
      </c>
      <c r="C665" s="12" t="s">
        <v>1761</v>
      </c>
      <c r="D665" s="12" t="s">
        <v>1762</v>
      </c>
      <c r="E665" s="12">
        <v>42962</v>
      </c>
      <c r="F665" s="12">
        <v>44422</v>
      </c>
      <c r="G665" s="13">
        <v>48</v>
      </c>
      <c r="H665" s="13">
        <v>0</v>
      </c>
      <c r="I665" s="14">
        <v>0</v>
      </c>
      <c r="J665" s="14">
        <v>0</v>
      </c>
      <c r="K665" s="12" t="s">
        <v>3876</v>
      </c>
      <c r="L665" s="12" t="s">
        <v>4231</v>
      </c>
      <c r="M665" s="15" t="s">
        <v>2985</v>
      </c>
      <c r="N665" s="12" t="s">
        <v>3617</v>
      </c>
      <c r="O665" s="16" t="str">
        <f t="shared" si="10"/>
        <v>Ejecucion Contractual</v>
      </c>
    </row>
    <row r="666" spans="1:15" ht="67.5" x14ac:dyDescent="0.25">
      <c r="A666" s="11" t="s">
        <v>1763</v>
      </c>
      <c r="B666" s="12">
        <v>42962</v>
      </c>
      <c r="C666" s="12" t="s">
        <v>1764</v>
      </c>
      <c r="D666" s="12" t="s">
        <v>1765</v>
      </c>
      <c r="E666" s="12">
        <v>42962</v>
      </c>
      <c r="F666" s="12">
        <v>43103</v>
      </c>
      <c r="G666" s="13">
        <v>4.666666666666667</v>
      </c>
      <c r="H666" s="13">
        <v>0</v>
      </c>
      <c r="I666" s="14">
        <v>8400000</v>
      </c>
      <c r="J666" s="14">
        <v>0</v>
      </c>
      <c r="K666" s="12" t="s">
        <v>3876</v>
      </c>
      <c r="L666" s="12" t="s">
        <v>4231</v>
      </c>
      <c r="M666" s="15" t="s">
        <v>2986</v>
      </c>
      <c r="N666" s="12" t="s">
        <v>3618</v>
      </c>
      <c r="O666" s="16" t="str">
        <f t="shared" si="10"/>
        <v>Ejecucion Contractual</v>
      </c>
    </row>
    <row r="667" spans="1:15" ht="56.25" x14ac:dyDescent="0.25">
      <c r="A667" s="11" t="s">
        <v>1766</v>
      </c>
      <c r="B667" s="12">
        <v>42962</v>
      </c>
      <c r="C667" s="12" t="s">
        <v>1767</v>
      </c>
      <c r="D667" s="12" t="s">
        <v>1768</v>
      </c>
      <c r="E667" s="12">
        <v>42962</v>
      </c>
      <c r="F667" s="12">
        <v>43103</v>
      </c>
      <c r="G667" s="13">
        <v>4.666666666666667</v>
      </c>
      <c r="H667" s="13">
        <v>0</v>
      </c>
      <c r="I667" s="14">
        <v>8400000</v>
      </c>
      <c r="J667" s="14">
        <v>0</v>
      </c>
      <c r="K667" s="12" t="s">
        <v>3876</v>
      </c>
      <c r="L667" s="12" t="s">
        <v>4231</v>
      </c>
      <c r="M667" s="15" t="s">
        <v>2987</v>
      </c>
      <c r="N667" s="12" t="s">
        <v>3619</v>
      </c>
      <c r="O667" s="16" t="str">
        <f t="shared" si="10"/>
        <v>Ejecucion Contractual</v>
      </c>
    </row>
    <row r="668" spans="1:15" ht="33.75" x14ac:dyDescent="0.25">
      <c r="A668" s="11" t="s">
        <v>1769</v>
      </c>
      <c r="B668" s="12">
        <v>42963</v>
      </c>
      <c r="C668" s="12" t="s">
        <v>1770</v>
      </c>
      <c r="D668" s="12" t="s">
        <v>1771</v>
      </c>
      <c r="E668" s="12">
        <v>43005</v>
      </c>
      <c r="F668" s="12">
        <v>43367</v>
      </c>
      <c r="G668" s="13">
        <v>6</v>
      </c>
      <c r="H668" s="13">
        <v>182</v>
      </c>
      <c r="I668" s="14">
        <v>886031815</v>
      </c>
      <c r="J668" s="14">
        <v>140925445</v>
      </c>
      <c r="K668" s="12" t="s">
        <v>3878</v>
      </c>
      <c r="L668" s="12" t="s">
        <v>4231</v>
      </c>
      <c r="M668" s="15" t="s">
        <v>3937</v>
      </c>
      <c r="N668" s="12" t="s">
        <v>3938</v>
      </c>
      <c r="O668" s="16" t="str">
        <f t="shared" si="10"/>
        <v>Ejecucion Contractual</v>
      </c>
    </row>
    <row r="669" spans="1:15" ht="45" x14ac:dyDescent="0.25">
      <c r="A669" s="11" t="s">
        <v>1772</v>
      </c>
      <c r="B669" s="12">
        <v>42963</v>
      </c>
      <c r="C669" s="12" t="s">
        <v>79</v>
      </c>
      <c r="D669" s="12" t="s">
        <v>1773</v>
      </c>
      <c r="E669" s="12">
        <v>42963</v>
      </c>
      <c r="F669" s="12">
        <v>43104</v>
      </c>
      <c r="G669" s="13">
        <v>4.666666666666667</v>
      </c>
      <c r="H669" s="13">
        <v>0</v>
      </c>
      <c r="I669" s="14">
        <v>18666667</v>
      </c>
      <c r="J669" s="14">
        <v>0</v>
      </c>
      <c r="K669" s="12" t="s">
        <v>3876</v>
      </c>
      <c r="L669" s="12" t="s">
        <v>4231</v>
      </c>
      <c r="M669" s="15" t="s">
        <v>2988</v>
      </c>
      <c r="N669" s="12" t="s">
        <v>3620</v>
      </c>
      <c r="O669" s="16" t="str">
        <f t="shared" si="10"/>
        <v>Ejecucion Contractual</v>
      </c>
    </row>
    <row r="670" spans="1:15" ht="45" x14ac:dyDescent="0.25">
      <c r="A670" s="11" t="s">
        <v>1774</v>
      </c>
      <c r="B670" s="12">
        <v>42963</v>
      </c>
      <c r="C670" s="12" t="s">
        <v>77</v>
      </c>
      <c r="D670" s="12" t="s">
        <v>1775</v>
      </c>
      <c r="E670" s="12">
        <v>42963</v>
      </c>
      <c r="F670" s="12">
        <v>43104</v>
      </c>
      <c r="G670" s="13">
        <v>4.666666666666667</v>
      </c>
      <c r="H670" s="13">
        <v>0</v>
      </c>
      <c r="I670" s="14">
        <v>18666667</v>
      </c>
      <c r="J670" s="14">
        <v>0</v>
      </c>
      <c r="K670" s="12" t="s">
        <v>3876</v>
      </c>
      <c r="L670" s="12" t="s">
        <v>4231</v>
      </c>
      <c r="M670" s="15" t="s">
        <v>2989</v>
      </c>
      <c r="N670" s="12" t="s">
        <v>3621</v>
      </c>
      <c r="O670" s="16" t="str">
        <f t="shared" si="10"/>
        <v>Ejecucion Contractual</v>
      </c>
    </row>
    <row r="671" spans="1:15" ht="33.75" x14ac:dyDescent="0.25">
      <c r="A671" s="11" t="s">
        <v>1776</v>
      </c>
      <c r="B671" s="12">
        <v>42963</v>
      </c>
      <c r="C671" s="12" t="s">
        <v>67</v>
      </c>
      <c r="D671" s="12" t="s">
        <v>1777</v>
      </c>
      <c r="E671" s="12">
        <v>42963</v>
      </c>
      <c r="F671" s="12">
        <v>43104</v>
      </c>
      <c r="G671" s="13">
        <v>4.666666666666667</v>
      </c>
      <c r="H671" s="13">
        <v>0</v>
      </c>
      <c r="I671" s="14">
        <v>11820667</v>
      </c>
      <c r="J671" s="14">
        <v>0</v>
      </c>
      <c r="K671" s="12" t="s">
        <v>3876</v>
      </c>
      <c r="L671" s="12" t="s">
        <v>4231</v>
      </c>
      <c r="M671" s="15" t="s">
        <v>2990</v>
      </c>
      <c r="N671" s="12" t="s">
        <v>3622</v>
      </c>
      <c r="O671" s="16" t="str">
        <f t="shared" si="10"/>
        <v>Ejecucion Contractual</v>
      </c>
    </row>
    <row r="672" spans="1:15" ht="33.75" x14ac:dyDescent="0.25">
      <c r="A672" s="11" t="s">
        <v>1778</v>
      </c>
      <c r="B672" s="12">
        <v>42963</v>
      </c>
      <c r="C672" s="12" t="s">
        <v>1779</v>
      </c>
      <c r="D672" s="12" t="s">
        <v>1780</v>
      </c>
      <c r="E672" s="12">
        <v>42963</v>
      </c>
      <c r="F672" s="12">
        <v>42993</v>
      </c>
      <c r="G672" s="13">
        <v>1</v>
      </c>
      <c r="H672" s="13">
        <v>0</v>
      </c>
      <c r="I672" s="14">
        <v>24990000</v>
      </c>
      <c r="J672" s="14">
        <v>0</v>
      </c>
      <c r="K672" s="12" t="s">
        <v>3877</v>
      </c>
      <c r="L672" s="12" t="s">
        <v>4231</v>
      </c>
      <c r="M672" s="15" t="s">
        <v>3939</v>
      </c>
      <c r="N672" s="12" t="s">
        <v>3739</v>
      </c>
      <c r="O672" s="16" t="str">
        <f t="shared" si="10"/>
        <v>Ejecucion Contractual</v>
      </c>
    </row>
    <row r="673" spans="1:15" ht="33.75" x14ac:dyDescent="0.25">
      <c r="A673" s="11" t="s">
        <v>1781</v>
      </c>
      <c r="B673" s="12">
        <v>42963</v>
      </c>
      <c r="C673" s="12" t="s">
        <v>1782</v>
      </c>
      <c r="D673" s="12" t="s">
        <v>1783</v>
      </c>
      <c r="E673" s="12">
        <v>42963</v>
      </c>
      <c r="F673" s="12">
        <v>43084</v>
      </c>
      <c r="G673" s="13">
        <v>4</v>
      </c>
      <c r="H673" s="13">
        <v>0</v>
      </c>
      <c r="I673" s="14">
        <v>32920160</v>
      </c>
      <c r="J673" s="14">
        <v>0</v>
      </c>
      <c r="K673" s="12" t="s">
        <v>3877</v>
      </c>
      <c r="L673" s="12" t="s">
        <v>4231</v>
      </c>
      <c r="M673" s="15" t="s">
        <v>3940</v>
      </c>
      <c r="N673" s="12" t="s">
        <v>3941</v>
      </c>
      <c r="O673" s="16" t="str">
        <f t="shared" si="10"/>
        <v>Ejecucion Contractual</v>
      </c>
    </row>
    <row r="674" spans="1:15" ht="33.75" x14ac:dyDescent="0.25">
      <c r="A674" s="11" t="s">
        <v>1784</v>
      </c>
      <c r="B674" s="12">
        <v>42963</v>
      </c>
      <c r="C674" s="12" t="s">
        <v>4214</v>
      </c>
      <c r="D674" s="12" t="s">
        <v>1785</v>
      </c>
      <c r="E674" s="12">
        <v>42972</v>
      </c>
      <c r="F674" s="12">
        <v>43063</v>
      </c>
      <c r="G674" s="13">
        <v>3</v>
      </c>
      <c r="H674" s="13">
        <v>0</v>
      </c>
      <c r="I674" s="14">
        <v>25704000</v>
      </c>
      <c r="J674" s="14">
        <v>0</v>
      </c>
      <c r="K674" s="12" t="s">
        <v>3877</v>
      </c>
      <c r="L674" s="12" t="s">
        <v>4231</v>
      </c>
      <c r="M674" s="15" t="s">
        <v>3942</v>
      </c>
      <c r="N674" s="12" t="s">
        <v>3943</v>
      </c>
      <c r="O674" s="16" t="str">
        <f t="shared" si="10"/>
        <v>Ejecucion Contractual</v>
      </c>
    </row>
    <row r="675" spans="1:15" ht="67.5" x14ac:dyDescent="0.25">
      <c r="A675" s="11" t="s">
        <v>1786</v>
      </c>
      <c r="B675" s="12">
        <v>42964</v>
      </c>
      <c r="C675" s="12" t="s">
        <v>1787</v>
      </c>
      <c r="D675" s="12" t="s">
        <v>1898</v>
      </c>
      <c r="E675" s="12">
        <v>42964</v>
      </c>
      <c r="F675" s="12">
        <v>44424</v>
      </c>
      <c r="G675" s="13">
        <v>48</v>
      </c>
      <c r="H675" s="13">
        <v>0</v>
      </c>
      <c r="I675" s="14">
        <v>0</v>
      </c>
      <c r="J675" s="14">
        <v>0</v>
      </c>
      <c r="K675" s="12" t="s">
        <v>3876</v>
      </c>
      <c r="L675" s="12" t="s">
        <v>4231</v>
      </c>
      <c r="M675" s="15" t="s">
        <v>2991</v>
      </c>
      <c r="N675" s="12" t="s">
        <v>3623</v>
      </c>
      <c r="O675" s="16" t="str">
        <f t="shared" si="10"/>
        <v>Ejecucion Contractual</v>
      </c>
    </row>
    <row r="676" spans="1:15" ht="67.5" x14ac:dyDescent="0.25">
      <c r="A676" s="11" t="s">
        <v>1788</v>
      </c>
      <c r="B676" s="12">
        <v>42964</v>
      </c>
      <c r="C676" s="12" t="s">
        <v>575</v>
      </c>
      <c r="D676" s="12" t="s">
        <v>1789</v>
      </c>
      <c r="E676" s="12">
        <v>42964</v>
      </c>
      <c r="F676" s="12">
        <v>43100</v>
      </c>
      <c r="G676" s="13">
        <v>4.5</v>
      </c>
      <c r="H676" s="13">
        <v>0</v>
      </c>
      <c r="I676" s="14">
        <v>20250000</v>
      </c>
      <c r="J676" s="14">
        <v>0</v>
      </c>
      <c r="K676" s="12" t="s">
        <v>3876</v>
      </c>
      <c r="L676" s="12" t="s">
        <v>4231</v>
      </c>
      <c r="M676" s="15" t="s">
        <v>2992</v>
      </c>
      <c r="N676" s="12" t="s">
        <v>3624</v>
      </c>
      <c r="O676" s="16" t="str">
        <f t="shared" si="10"/>
        <v>Ejecucion Contractual</v>
      </c>
    </row>
    <row r="677" spans="1:15" ht="67.5" x14ac:dyDescent="0.25">
      <c r="A677" s="11" t="s">
        <v>1790</v>
      </c>
      <c r="B677" s="12">
        <v>42964</v>
      </c>
      <c r="C677" s="12" t="s">
        <v>1791</v>
      </c>
      <c r="D677" s="12" t="s">
        <v>1792</v>
      </c>
      <c r="E677" s="12">
        <v>42964</v>
      </c>
      <c r="F677" s="12">
        <v>43100</v>
      </c>
      <c r="G677" s="13">
        <v>4.5</v>
      </c>
      <c r="H677" s="13">
        <v>0</v>
      </c>
      <c r="I677" s="14">
        <v>8100000</v>
      </c>
      <c r="J677" s="14">
        <v>0</v>
      </c>
      <c r="K677" s="12" t="s">
        <v>3876</v>
      </c>
      <c r="L677" s="12" t="s">
        <v>4231</v>
      </c>
      <c r="M677" s="15" t="s">
        <v>2993</v>
      </c>
      <c r="N677" s="12" t="s">
        <v>3625</v>
      </c>
      <c r="O677" s="16" t="str">
        <f t="shared" si="10"/>
        <v>Ejecucion Contractual</v>
      </c>
    </row>
    <row r="678" spans="1:15" ht="56.25" x14ac:dyDescent="0.25">
      <c r="A678" s="11" t="s">
        <v>1793</v>
      </c>
      <c r="B678" s="12">
        <v>42964</v>
      </c>
      <c r="C678" s="12" t="s">
        <v>1794</v>
      </c>
      <c r="D678" s="12" t="s">
        <v>1795</v>
      </c>
      <c r="E678" s="12">
        <v>42964</v>
      </c>
      <c r="F678" s="12">
        <v>43100</v>
      </c>
      <c r="G678" s="13">
        <v>4.5</v>
      </c>
      <c r="H678" s="13">
        <v>0</v>
      </c>
      <c r="I678" s="14">
        <v>8100000</v>
      </c>
      <c r="J678" s="14">
        <v>0</v>
      </c>
      <c r="K678" s="12" t="s">
        <v>3876</v>
      </c>
      <c r="L678" s="12" t="s">
        <v>4231</v>
      </c>
      <c r="M678" s="15" t="s">
        <v>2994</v>
      </c>
      <c r="N678" s="12" t="s">
        <v>3626</v>
      </c>
      <c r="O678" s="16" t="str">
        <f t="shared" si="10"/>
        <v>Ejecucion Contractual</v>
      </c>
    </row>
    <row r="679" spans="1:15" ht="56.25" x14ac:dyDescent="0.25">
      <c r="A679" s="11" t="s">
        <v>1796</v>
      </c>
      <c r="B679" s="12">
        <v>42964</v>
      </c>
      <c r="C679" s="12" t="s">
        <v>1797</v>
      </c>
      <c r="D679" s="12" t="s">
        <v>1798</v>
      </c>
      <c r="E679" s="12">
        <v>42964</v>
      </c>
      <c r="F679" s="12">
        <v>43100</v>
      </c>
      <c r="G679" s="13">
        <v>4.5</v>
      </c>
      <c r="H679" s="13">
        <v>0</v>
      </c>
      <c r="I679" s="14">
        <v>8100000</v>
      </c>
      <c r="J679" s="14">
        <v>0</v>
      </c>
      <c r="K679" s="12" t="s">
        <v>3876</v>
      </c>
      <c r="L679" s="12" t="s">
        <v>4231</v>
      </c>
      <c r="M679" s="15" t="s">
        <v>2995</v>
      </c>
      <c r="N679" s="12" t="s">
        <v>3627</v>
      </c>
      <c r="O679" s="16" t="str">
        <f t="shared" si="10"/>
        <v>Ejecucion Contractual</v>
      </c>
    </row>
    <row r="680" spans="1:15" ht="45" x14ac:dyDescent="0.25">
      <c r="A680" s="11" t="s">
        <v>1799</v>
      </c>
      <c r="B680" s="12">
        <v>42964</v>
      </c>
      <c r="C680" s="12" t="s">
        <v>1800</v>
      </c>
      <c r="D680" s="12" t="s">
        <v>1801</v>
      </c>
      <c r="E680" s="12">
        <v>42964</v>
      </c>
      <c r="F680" s="12">
        <v>43085</v>
      </c>
      <c r="G680" s="13">
        <v>4</v>
      </c>
      <c r="H680" s="13">
        <v>0</v>
      </c>
      <c r="I680" s="14">
        <v>22000000</v>
      </c>
      <c r="J680" s="14">
        <v>0</v>
      </c>
      <c r="K680" s="12" t="s">
        <v>3876</v>
      </c>
      <c r="L680" s="12" t="s">
        <v>4231</v>
      </c>
      <c r="M680" s="15" t="s">
        <v>2996</v>
      </c>
      <c r="N680" s="12" t="s">
        <v>3628</v>
      </c>
      <c r="O680" s="16" t="str">
        <f t="shared" si="10"/>
        <v>Ejecucion Contractual</v>
      </c>
    </row>
    <row r="681" spans="1:15" ht="45" x14ac:dyDescent="0.25">
      <c r="A681" s="11" t="s">
        <v>1802</v>
      </c>
      <c r="B681" s="12">
        <v>42964</v>
      </c>
      <c r="C681" s="12" t="s">
        <v>1803</v>
      </c>
      <c r="D681" s="12" t="s">
        <v>1804</v>
      </c>
      <c r="E681" s="12">
        <v>42964</v>
      </c>
      <c r="F681" s="12">
        <v>42982</v>
      </c>
      <c r="G681" s="13">
        <v>4</v>
      </c>
      <c r="H681" s="13">
        <v>0</v>
      </c>
      <c r="I681" s="14">
        <v>18800000</v>
      </c>
      <c r="J681" s="14">
        <v>0</v>
      </c>
      <c r="K681" s="12" t="s">
        <v>3876</v>
      </c>
      <c r="L681" s="12" t="s">
        <v>4231</v>
      </c>
      <c r="M681" s="15" t="s">
        <v>2997</v>
      </c>
      <c r="N681" s="12" t="s">
        <v>3629</v>
      </c>
      <c r="O681" s="16" t="str">
        <f t="shared" si="10"/>
        <v>Ejecucion Contractual</v>
      </c>
    </row>
    <row r="682" spans="1:15" ht="45" x14ac:dyDescent="0.25">
      <c r="A682" s="11" t="s">
        <v>1805</v>
      </c>
      <c r="B682" s="12">
        <v>42964</v>
      </c>
      <c r="C682" s="12" t="s">
        <v>1806</v>
      </c>
      <c r="D682" s="12" t="s">
        <v>1807</v>
      </c>
      <c r="E682" s="12">
        <v>42964</v>
      </c>
      <c r="F682" s="12">
        <v>43085</v>
      </c>
      <c r="G682" s="13">
        <v>4</v>
      </c>
      <c r="H682" s="13">
        <v>0</v>
      </c>
      <c r="I682" s="14">
        <v>22000000</v>
      </c>
      <c r="J682" s="14">
        <v>0</v>
      </c>
      <c r="K682" s="12" t="s">
        <v>3876</v>
      </c>
      <c r="L682" s="12" t="s">
        <v>4231</v>
      </c>
      <c r="M682" s="15" t="s">
        <v>2998</v>
      </c>
      <c r="N682" s="12" t="s">
        <v>3630</v>
      </c>
      <c r="O682" s="16" t="str">
        <f t="shared" si="10"/>
        <v>Ejecucion Contractual</v>
      </c>
    </row>
    <row r="683" spans="1:15" ht="45" x14ac:dyDescent="0.25">
      <c r="A683" s="11" t="s">
        <v>1808</v>
      </c>
      <c r="B683" s="12">
        <v>42964</v>
      </c>
      <c r="C683" s="12" t="s">
        <v>1809</v>
      </c>
      <c r="D683" s="12" t="s">
        <v>1810</v>
      </c>
      <c r="E683" s="12">
        <v>42964</v>
      </c>
      <c r="F683" s="12">
        <v>43085</v>
      </c>
      <c r="G683" s="13">
        <v>4</v>
      </c>
      <c r="H683" s="13">
        <v>0</v>
      </c>
      <c r="I683" s="14">
        <v>22000000</v>
      </c>
      <c r="J683" s="14">
        <v>0</v>
      </c>
      <c r="K683" s="12" t="s">
        <v>3876</v>
      </c>
      <c r="L683" s="12" t="s">
        <v>4231</v>
      </c>
      <c r="M683" s="15" t="s">
        <v>2999</v>
      </c>
      <c r="N683" s="12" t="s">
        <v>3631</v>
      </c>
      <c r="O683" s="16" t="str">
        <f t="shared" si="10"/>
        <v>Ejecucion Contractual</v>
      </c>
    </row>
    <row r="684" spans="1:15" ht="45" x14ac:dyDescent="0.25">
      <c r="A684" s="11" t="s">
        <v>1811</v>
      </c>
      <c r="B684" s="12">
        <v>42964</v>
      </c>
      <c r="C684" s="12" t="s">
        <v>1812</v>
      </c>
      <c r="D684" s="12" t="s">
        <v>1813</v>
      </c>
      <c r="E684" s="12">
        <v>42964</v>
      </c>
      <c r="F684" s="12">
        <v>43085</v>
      </c>
      <c r="G684" s="13">
        <v>4</v>
      </c>
      <c r="H684" s="13">
        <v>0</v>
      </c>
      <c r="I684" s="14">
        <v>22000000</v>
      </c>
      <c r="J684" s="14">
        <v>0</v>
      </c>
      <c r="K684" s="12" t="s">
        <v>3876</v>
      </c>
      <c r="L684" s="12" t="s">
        <v>4231</v>
      </c>
      <c r="M684" s="15" t="s">
        <v>3000</v>
      </c>
      <c r="N684" s="12" t="s">
        <v>3632</v>
      </c>
      <c r="O684" s="16" t="str">
        <f t="shared" si="10"/>
        <v>Ejecucion Contractual</v>
      </c>
    </row>
    <row r="685" spans="1:15" ht="45" x14ac:dyDescent="0.25">
      <c r="A685" s="11" t="s">
        <v>1814</v>
      </c>
      <c r="B685" s="12">
        <v>42965</v>
      </c>
      <c r="C685" s="12" t="s">
        <v>1815</v>
      </c>
      <c r="D685" s="12" t="s">
        <v>1816</v>
      </c>
      <c r="E685" s="12">
        <v>42965</v>
      </c>
      <c r="F685" s="12">
        <v>43076</v>
      </c>
      <c r="G685" s="13">
        <v>4</v>
      </c>
      <c r="H685" s="13">
        <v>0</v>
      </c>
      <c r="I685" s="14">
        <v>28000000</v>
      </c>
      <c r="J685" s="14">
        <v>0</v>
      </c>
      <c r="K685" s="12" t="s">
        <v>3876</v>
      </c>
      <c r="L685" s="12" t="s">
        <v>4231</v>
      </c>
      <c r="M685" s="15" t="s">
        <v>3001</v>
      </c>
      <c r="N685" s="12" t="s">
        <v>3633</v>
      </c>
      <c r="O685" s="16" t="str">
        <f t="shared" si="10"/>
        <v>Ejecucion Contractual</v>
      </c>
    </row>
    <row r="686" spans="1:15" ht="56.25" x14ac:dyDescent="0.25">
      <c r="A686" s="11" t="s">
        <v>1817</v>
      </c>
      <c r="B686" s="12">
        <v>42965</v>
      </c>
      <c r="C686" s="12" t="s">
        <v>1818</v>
      </c>
      <c r="D686" s="12" t="s">
        <v>1819</v>
      </c>
      <c r="E686" s="12">
        <v>42965</v>
      </c>
      <c r="F686" s="12">
        <v>43101</v>
      </c>
      <c r="G686" s="13">
        <v>4.5</v>
      </c>
      <c r="H686" s="13">
        <v>0</v>
      </c>
      <c r="I686" s="14">
        <v>20250000</v>
      </c>
      <c r="J686" s="14">
        <v>0</v>
      </c>
      <c r="K686" s="12" t="s">
        <v>3876</v>
      </c>
      <c r="L686" s="12" t="s">
        <v>4231</v>
      </c>
      <c r="M686" s="15" t="s">
        <v>3002</v>
      </c>
      <c r="N686" s="12" t="s">
        <v>3634</v>
      </c>
      <c r="O686" s="16" t="str">
        <f t="shared" si="10"/>
        <v>Ejecucion Contractual</v>
      </c>
    </row>
    <row r="687" spans="1:15" ht="56.25" x14ac:dyDescent="0.25">
      <c r="A687" s="11" t="s">
        <v>1820</v>
      </c>
      <c r="B687" s="12">
        <v>42965</v>
      </c>
      <c r="C687" s="12" t="s">
        <v>1821</v>
      </c>
      <c r="D687" s="12" t="s">
        <v>1822</v>
      </c>
      <c r="E687" s="12">
        <v>42965</v>
      </c>
      <c r="F687" s="12">
        <v>43101</v>
      </c>
      <c r="G687" s="13">
        <v>4.5</v>
      </c>
      <c r="H687" s="13">
        <v>0</v>
      </c>
      <c r="I687" s="14">
        <v>8100000</v>
      </c>
      <c r="J687" s="14">
        <v>0</v>
      </c>
      <c r="K687" s="12" t="s">
        <v>3876</v>
      </c>
      <c r="L687" s="12" t="s">
        <v>4231</v>
      </c>
      <c r="M687" s="15" t="s">
        <v>3003</v>
      </c>
      <c r="N687" s="12" t="s">
        <v>3635</v>
      </c>
      <c r="O687" s="16" t="str">
        <f t="shared" si="10"/>
        <v>Ejecucion Contractual</v>
      </c>
    </row>
    <row r="688" spans="1:15" ht="33.75" x14ac:dyDescent="0.25">
      <c r="A688" s="11" t="s">
        <v>1823</v>
      </c>
      <c r="B688" s="12">
        <v>42969</v>
      </c>
      <c r="C688" s="12" t="s">
        <v>1824</v>
      </c>
      <c r="D688" s="12" t="s">
        <v>1825</v>
      </c>
      <c r="E688" s="12">
        <v>42969</v>
      </c>
      <c r="F688" s="12">
        <v>43090</v>
      </c>
      <c r="G688" s="13">
        <v>4</v>
      </c>
      <c r="H688" s="13">
        <v>0</v>
      </c>
      <c r="I688" s="14">
        <v>8000000</v>
      </c>
      <c r="J688" s="14">
        <v>0</v>
      </c>
      <c r="K688" s="12" t="s">
        <v>3876</v>
      </c>
      <c r="L688" s="12" t="s">
        <v>4231</v>
      </c>
      <c r="M688" s="15" t="s">
        <v>3004</v>
      </c>
      <c r="N688" s="12" t="s">
        <v>3636</v>
      </c>
      <c r="O688" s="16" t="str">
        <f t="shared" si="10"/>
        <v>Ejecucion Contractual</v>
      </c>
    </row>
    <row r="689" spans="1:15" ht="45" x14ac:dyDescent="0.25">
      <c r="A689" s="11" t="s">
        <v>1826</v>
      </c>
      <c r="B689" s="12">
        <v>42969</v>
      </c>
      <c r="C689" s="12" t="s">
        <v>1827</v>
      </c>
      <c r="D689" s="12" t="s">
        <v>1828</v>
      </c>
      <c r="E689" s="12">
        <v>42975</v>
      </c>
      <c r="F689" s="12">
        <v>43248</v>
      </c>
      <c r="G689" s="13">
        <v>6</v>
      </c>
      <c r="H689" s="13">
        <v>90</v>
      </c>
      <c r="I689" s="14">
        <v>10200000</v>
      </c>
      <c r="J689" s="14">
        <v>5100000</v>
      </c>
      <c r="K689" s="12" t="s">
        <v>3877</v>
      </c>
      <c r="L689" s="12" t="s">
        <v>4234</v>
      </c>
      <c r="M689" s="15" t="s">
        <v>3944</v>
      </c>
      <c r="N689" s="12" t="s">
        <v>3945</v>
      </c>
      <c r="O689" s="16" t="str">
        <f t="shared" si="10"/>
        <v>Ejecucion Contractual</v>
      </c>
    </row>
    <row r="690" spans="1:15" ht="33.75" x14ac:dyDescent="0.25">
      <c r="A690" s="11" t="s">
        <v>1829</v>
      </c>
      <c r="B690" s="12">
        <v>42970</v>
      </c>
      <c r="C690" s="12" t="s">
        <v>1830</v>
      </c>
      <c r="D690" s="12" t="s">
        <v>1831</v>
      </c>
      <c r="E690" s="12">
        <v>42970</v>
      </c>
      <c r="F690" s="12">
        <v>43030</v>
      </c>
      <c r="G690" s="13">
        <v>2</v>
      </c>
      <c r="H690" s="13">
        <v>0</v>
      </c>
      <c r="I690" s="14">
        <v>34986000</v>
      </c>
      <c r="J690" s="14">
        <v>0</v>
      </c>
      <c r="K690" s="12" t="s">
        <v>3877</v>
      </c>
      <c r="L690" s="12" t="s">
        <v>4231</v>
      </c>
      <c r="M690" s="15" t="s">
        <v>3946</v>
      </c>
      <c r="N690" s="12" t="s">
        <v>3947</v>
      </c>
      <c r="O690" s="16" t="str">
        <f t="shared" si="10"/>
        <v>Ejecucion Contractual</v>
      </c>
    </row>
    <row r="691" spans="1:15" ht="33.75" x14ac:dyDescent="0.25">
      <c r="A691" s="11" t="s">
        <v>1832</v>
      </c>
      <c r="B691" s="12">
        <v>42970</v>
      </c>
      <c r="C691" s="12" t="s">
        <v>1833</v>
      </c>
      <c r="D691" s="12" t="s">
        <v>1834</v>
      </c>
      <c r="E691" s="12">
        <v>42970</v>
      </c>
      <c r="F691" s="12">
        <v>43334</v>
      </c>
      <c r="G691" s="13">
        <v>12</v>
      </c>
      <c r="H691" s="13">
        <v>0</v>
      </c>
      <c r="I691" s="14">
        <v>300000000</v>
      </c>
      <c r="J691" s="14">
        <v>0</v>
      </c>
      <c r="K691" s="12" t="s">
        <v>3876</v>
      </c>
      <c r="L691" s="12" t="s">
        <v>4231</v>
      </c>
      <c r="M691" s="15" t="s">
        <v>3948</v>
      </c>
      <c r="N691" s="12" t="s">
        <v>3740</v>
      </c>
      <c r="O691" s="16" t="str">
        <f t="shared" si="10"/>
        <v>Ejecucion Contractual</v>
      </c>
    </row>
    <row r="692" spans="1:15" ht="33.75" x14ac:dyDescent="0.25">
      <c r="A692" s="11" t="s">
        <v>1835</v>
      </c>
      <c r="B692" s="12">
        <v>42970</v>
      </c>
      <c r="C692" s="12" t="s">
        <v>1836</v>
      </c>
      <c r="D692" s="12" t="s">
        <v>1899</v>
      </c>
      <c r="E692" s="12">
        <v>42970</v>
      </c>
      <c r="F692" s="12">
        <v>43334</v>
      </c>
      <c r="G692" s="13">
        <v>12</v>
      </c>
      <c r="H692" s="13">
        <v>0</v>
      </c>
      <c r="I692" s="14">
        <v>0</v>
      </c>
      <c r="J692" s="14">
        <v>0</v>
      </c>
      <c r="K692" s="12" t="s">
        <v>3877</v>
      </c>
      <c r="L692" s="12" t="s">
        <v>4234</v>
      </c>
      <c r="M692" s="15" t="s">
        <v>3949</v>
      </c>
      <c r="N692" s="12" t="s">
        <v>3950</v>
      </c>
      <c r="O692" s="16" t="str">
        <f t="shared" si="10"/>
        <v>Ejecucion Contractual</v>
      </c>
    </row>
    <row r="693" spans="1:15" ht="33.75" x14ac:dyDescent="0.25">
      <c r="A693" s="11" t="s">
        <v>1837</v>
      </c>
      <c r="B693" s="12">
        <v>42970</v>
      </c>
      <c r="C693" s="12" t="s">
        <v>1838</v>
      </c>
      <c r="D693" s="12" t="s">
        <v>1839</v>
      </c>
      <c r="E693" s="12">
        <v>42970</v>
      </c>
      <c r="F693" s="12">
        <v>43694</v>
      </c>
      <c r="G693" s="13">
        <v>12</v>
      </c>
      <c r="H693" s="13">
        <v>360</v>
      </c>
      <c r="I693" s="14">
        <v>0</v>
      </c>
      <c r="J693" s="14">
        <v>0</v>
      </c>
      <c r="K693" s="12" t="s">
        <v>3876</v>
      </c>
      <c r="L693" s="12" t="s">
        <v>4231</v>
      </c>
      <c r="M693" s="15" t="s">
        <v>3005</v>
      </c>
      <c r="N693" s="12" t="s">
        <v>3637</v>
      </c>
      <c r="O693" s="16" t="str">
        <f t="shared" si="10"/>
        <v>Ejecucion Contractual</v>
      </c>
    </row>
    <row r="694" spans="1:15" ht="33.75" x14ac:dyDescent="0.25">
      <c r="A694" s="11" t="s">
        <v>1840</v>
      </c>
      <c r="B694" s="12">
        <v>42970</v>
      </c>
      <c r="C694" s="12" t="s">
        <v>1841</v>
      </c>
      <c r="D694" s="12" t="s">
        <v>1839</v>
      </c>
      <c r="E694" s="12">
        <v>42970</v>
      </c>
      <c r="F694" s="12">
        <v>43694</v>
      </c>
      <c r="G694" s="13">
        <v>12</v>
      </c>
      <c r="H694" s="13">
        <v>360</v>
      </c>
      <c r="I694" s="14">
        <v>0</v>
      </c>
      <c r="J694" s="14">
        <v>0</v>
      </c>
      <c r="K694" s="12" t="s">
        <v>3876</v>
      </c>
      <c r="L694" s="12" t="s">
        <v>4231</v>
      </c>
      <c r="M694" s="15" t="s">
        <v>3006</v>
      </c>
      <c r="N694" s="12" t="s">
        <v>3638</v>
      </c>
      <c r="O694" s="16" t="str">
        <f t="shared" si="10"/>
        <v>Ejecucion Contractual</v>
      </c>
    </row>
    <row r="695" spans="1:15" ht="56.25" x14ac:dyDescent="0.25">
      <c r="A695" s="11" t="s">
        <v>1842</v>
      </c>
      <c r="B695" s="12">
        <v>42970</v>
      </c>
      <c r="C695" s="12" t="s">
        <v>1843</v>
      </c>
      <c r="D695" s="12" t="s">
        <v>1844</v>
      </c>
      <c r="E695" s="12">
        <v>42970</v>
      </c>
      <c r="F695" s="12">
        <v>43091</v>
      </c>
      <c r="G695" s="13">
        <v>4</v>
      </c>
      <c r="H695" s="13">
        <v>0</v>
      </c>
      <c r="I695" s="14">
        <v>30000000</v>
      </c>
      <c r="J695" s="14">
        <v>0</v>
      </c>
      <c r="K695" s="12" t="s">
        <v>3876</v>
      </c>
      <c r="L695" s="12" t="s">
        <v>4231</v>
      </c>
      <c r="M695" s="15" t="s">
        <v>3007</v>
      </c>
      <c r="N695" s="12" t="s">
        <v>3639</v>
      </c>
      <c r="O695" s="16" t="str">
        <f t="shared" si="10"/>
        <v>Ejecucion Contractual</v>
      </c>
    </row>
    <row r="696" spans="1:15" ht="33.75" x14ac:dyDescent="0.25">
      <c r="A696" s="11" t="s">
        <v>1845</v>
      </c>
      <c r="B696" s="12">
        <v>42971</v>
      </c>
      <c r="C696" s="12" t="s">
        <v>1846</v>
      </c>
      <c r="D696" s="12" t="s">
        <v>1839</v>
      </c>
      <c r="E696" s="12">
        <v>42971</v>
      </c>
      <c r="F696" s="12">
        <v>43335</v>
      </c>
      <c r="G696" s="13">
        <v>12</v>
      </c>
      <c r="H696" s="13">
        <v>0</v>
      </c>
      <c r="I696" s="14">
        <v>0</v>
      </c>
      <c r="J696" s="14">
        <v>0</v>
      </c>
      <c r="K696" s="12" t="s">
        <v>3876</v>
      </c>
      <c r="L696" s="12" t="s">
        <v>4231</v>
      </c>
      <c r="M696" s="15" t="s">
        <v>3008</v>
      </c>
      <c r="N696" s="12" t="s">
        <v>3640</v>
      </c>
      <c r="O696" s="16" t="str">
        <f t="shared" si="10"/>
        <v>Ejecucion Contractual</v>
      </c>
    </row>
    <row r="697" spans="1:15" ht="67.5" x14ac:dyDescent="0.25">
      <c r="A697" s="11" t="s">
        <v>1847</v>
      </c>
      <c r="B697" s="12">
        <v>42971</v>
      </c>
      <c r="C697" s="12" t="s">
        <v>176</v>
      </c>
      <c r="D697" s="12" t="s">
        <v>1848</v>
      </c>
      <c r="E697" s="12">
        <v>42971</v>
      </c>
      <c r="F697" s="12">
        <v>43107</v>
      </c>
      <c r="G697" s="13">
        <v>4.5</v>
      </c>
      <c r="H697" s="13">
        <v>0</v>
      </c>
      <c r="I697" s="14">
        <v>36000000</v>
      </c>
      <c r="J697" s="14">
        <v>0</v>
      </c>
      <c r="K697" s="12" t="s">
        <v>3876</v>
      </c>
      <c r="L697" s="12" t="s">
        <v>4231</v>
      </c>
      <c r="M697" s="15" t="s">
        <v>3951</v>
      </c>
      <c r="N697" s="12" t="s">
        <v>3741</v>
      </c>
      <c r="O697" s="16" t="str">
        <f t="shared" si="10"/>
        <v>Ejecucion Contractual</v>
      </c>
    </row>
    <row r="698" spans="1:15" ht="56.25" x14ac:dyDescent="0.25">
      <c r="A698" s="11" t="s">
        <v>1849</v>
      </c>
      <c r="B698" s="12">
        <v>42971</v>
      </c>
      <c r="C698" s="12" t="s">
        <v>1850</v>
      </c>
      <c r="D698" s="12" t="s">
        <v>1851</v>
      </c>
      <c r="E698" s="12">
        <v>42971</v>
      </c>
      <c r="F698" s="12">
        <v>44796</v>
      </c>
      <c r="G698" s="13">
        <v>60</v>
      </c>
      <c r="H698" s="13">
        <v>0</v>
      </c>
      <c r="I698" s="14">
        <v>0</v>
      </c>
      <c r="J698" s="14">
        <v>0</v>
      </c>
      <c r="K698" s="12" t="s">
        <v>3876</v>
      </c>
      <c r="L698" s="12" t="s">
        <v>4231</v>
      </c>
      <c r="M698" s="15" t="s">
        <v>3952</v>
      </c>
      <c r="N698" s="12" t="s">
        <v>3742</v>
      </c>
      <c r="O698" s="16" t="str">
        <f t="shared" si="10"/>
        <v>Ejecucion Contractual</v>
      </c>
    </row>
    <row r="699" spans="1:15" ht="33.75" x14ac:dyDescent="0.25">
      <c r="A699" s="11" t="s">
        <v>1852</v>
      </c>
      <c r="B699" s="12">
        <v>42971</v>
      </c>
      <c r="C699" s="12" t="s">
        <v>1853</v>
      </c>
      <c r="D699" s="12" t="s">
        <v>1854</v>
      </c>
      <c r="E699" s="12">
        <v>42978</v>
      </c>
      <c r="F699" s="12">
        <v>43415</v>
      </c>
      <c r="G699" s="13">
        <v>6</v>
      </c>
      <c r="H699" s="13">
        <v>127</v>
      </c>
      <c r="I699" s="14">
        <v>3866325954</v>
      </c>
      <c r="J699" s="14">
        <v>448511864</v>
      </c>
      <c r="K699" s="12" t="s">
        <v>3878</v>
      </c>
      <c r="L699" s="12" t="s">
        <v>4231</v>
      </c>
      <c r="M699" s="15" t="s">
        <v>3953</v>
      </c>
      <c r="N699" s="12" t="s">
        <v>3954</v>
      </c>
      <c r="O699" s="16" t="str">
        <f t="shared" si="10"/>
        <v>Ejecucion Contractual</v>
      </c>
    </row>
    <row r="700" spans="1:15" ht="22.5" x14ac:dyDescent="0.25">
      <c r="A700" s="11" t="s">
        <v>1855</v>
      </c>
      <c r="B700" s="12">
        <v>42972</v>
      </c>
      <c r="C700" s="12" t="s">
        <v>1856</v>
      </c>
      <c r="D700" s="12" t="s">
        <v>1857</v>
      </c>
      <c r="E700" s="12">
        <v>42972</v>
      </c>
      <c r="F700" s="12">
        <v>43063</v>
      </c>
      <c r="G700" s="13">
        <v>3</v>
      </c>
      <c r="H700" s="13">
        <v>0</v>
      </c>
      <c r="I700" s="14">
        <v>78342296</v>
      </c>
      <c r="J700" s="14">
        <v>0</v>
      </c>
      <c r="K700" s="12" t="s">
        <v>1431</v>
      </c>
      <c r="L700" s="12" t="s">
        <v>4233</v>
      </c>
      <c r="M700" s="15" t="s">
        <v>3955</v>
      </c>
      <c r="N700" s="12" t="s">
        <v>3743</v>
      </c>
      <c r="O700" s="16" t="str">
        <f t="shared" si="10"/>
        <v>Ejecucion Contractual</v>
      </c>
    </row>
    <row r="701" spans="1:15" ht="33.75" x14ac:dyDescent="0.25">
      <c r="A701" s="11" t="s">
        <v>1858</v>
      </c>
      <c r="B701" s="12">
        <v>42972</v>
      </c>
      <c r="C701" s="12" t="s">
        <v>1859</v>
      </c>
      <c r="D701" s="12" t="s">
        <v>1860</v>
      </c>
      <c r="E701" s="12">
        <v>42975</v>
      </c>
      <c r="F701" s="12">
        <v>43096</v>
      </c>
      <c r="G701" s="13">
        <v>4</v>
      </c>
      <c r="H701" s="13">
        <v>0</v>
      </c>
      <c r="I701" s="14">
        <v>8000000</v>
      </c>
      <c r="J701" s="14">
        <v>0</v>
      </c>
      <c r="K701" s="12" t="s">
        <v>3876</v>
      </c>
      <c r="L701" s="12" t="s">
        <v>4231</v>
      </c>
      <c r="M701" s="15" t="s">
        <v>3009</v>
      </c>
      <c r="N701" s="12" t="s">
        <v>3641</v>
      </c>
      <c r="O701" s="16" t="str">
        <f t="shared" si="10"/>
        <v>Ejecucion Contractual</v>
      </c>
    </row>
    <row r="702" spans="1:15" ht="22.5" x14ac:dyDescent="0.25">
      <c r="A702" s="11" t="s">
        <v>1861</v>
      </c>
      <c r="B702" s="12">
        <v>42975</v>
      </c>
      <c r="C702" s="12" t="s">
        <v>1862</v>
      </c>
      <c r="D702" s="12" t="s">
        <v>1863</v>
      </c>
      <c r="E702" s="12">
        <v>42975</v>
      </c>
      <c r="F702" s="12">
        <v>43211</v>
      </c>
      <c r="G702" s="13">
        <v>7</v>
      </c>
      <c r="H702" s="13">
        <v>25</v>
      </c>
      <c r="I702" s="14">
        <v>600000000</v>
      </c>
      <c r="J702" s="14">
        <v>0</v>
      </c>
      <c r="K702" s="12" t="s">
        <v>1431</v>
      </c>
      <c r="L702" s="12" t="s">
        <v>4233</v>
      </c>
      <c r="M702" s="15" t="s">
        <v>3956</v>
      </c>
      <c r="N702" s="12" t="s">
        <v>3744</v>
      </c>
      <c r="O702" s="16" t="str">
        <f t="shared" si="10"/>
        <v>Ejecucion Contractual</v>
      </c>
    </row>
    <row r="703" spans="1:15" ht="33.75" x14ac:dyDescent="0.25">
      <c r="A703" s="11" t="s">
        <v>1864</v>
      </c>
      <c r="B703" s="12">
        <v>42975</v>
      </c>
      <c r="C703" s="12" t="s">
        <v>829</v>
      </c>
      <c r="D703" s="12" t="s">
        <v>1900</v>
      </c>
      <c r="E703" s="12">
        <v>42975</v>
      </c>
      <c r="F703" s="12">
        <v>43116</v>
      </c>
      <c r="G703" s="13">
        <v>4.666666666666667</v>
      </c>
      <c r="H703" s="13">
        <v>0</v>
      </c>
      <c r="I703" s="14">
        <v>42000000</v>
      </c>
      <c r="J703" s="14">
        <v>0</v>
      </c>
      <c r="K703" s="12" t="s">
        <v>3876</v>
      </c>
      <c r="L703" s="12" t="s">
        <v>4231</v>
      </c>
      <c r="M703" s="15" t="s">
        <v>3010</v>
      </c>
      <c r="N703" s="12" t="s">
        <v>3642</v>
      </c>
      <c r="O703" s="16" t="str">
        <f t="shared" si="10"/>
        <v>Ejecucion Contractual</v>
      </c>
    </row>
    <row r="704" spans="1:15" ht="78.75" x14ac:dyDescent="0.25">
      <c r="A704" s="11" t="s">
        <v>1865</v>
      </c>
      <c r="B704" s="12">
        <v>42975</v>
      </c>
      <c r="C704" s="12" t="s">
        <v>1866</v>
      </c>
      <c r="D704" s="12" t="s">
        <v>1901</v>
      </c>
      <c r="E704" s="12">
        <v>42999</v>
      </c>
      <c r="F704" s="12">
        <v>44459</v>
      </c>
      <c r="G704" s="13">
        <v>48</v>
      </c>
      <c r="H704" s="13">
        <v>0</v>
      </c>
      <c r="I704" s="14">
        <v>0</v>
      </c>
      <c r="J704" s="14">
        <v>0</v>
      </c>
      <c r="K704" s="12" t="s">
        <v>3876</v>
      </c>
      <c r="L704" s="12" t="s">
        <v>4231</v>
      </c>
      <c r="M704" s="15" t="s">
        <v>3011</v>
      </c>
      <c r="N704" s="12" t="s">
        <v>3643</v>
      </c>
      <c r="O704" s="16" t="str">
        <f t="shared" si="10"/>
        <v>Ejecucion Contractual</v>
      </c>
    </row>
    <row r="705" spans="1:15" ht="45" x14ac:dyDescent="0.25">
      <c r="A705" s="11" t="s">
        <v>1867</v>
      </c>
      <c r="B705" s="12">
        <v>42976</v>
      </c>
      <c r="C705" s="12" t="s">
        <v>1868</v>
      </c>
      <c r="D705" s="12" t="s">
        <v>1869</v>
      </c>
      <c r="E705" s="12">
        <v>42978</v>
      </c>
      <c r="F705" s="12">
        <v>43369</v>
      </c>
      <c r="G705" s="13">
        <v>7</v>
      </c>
      <c r="H705" s="13">
        <v>90</v>
      </c>
      <c r="I705" s="14">
        <v>394033185</v>
      </c>
      <c r="J705" s="14">
        <v>151984253</v>
      </c>
      <c r="K705" s="12" t="s">
        <v>3879</v>
      </c>
      <c r="L705" s="12" t="s">
        <v>4235</v>
      </c>
      <c r="M705" s="15" t="s">
        <v>3957</v>
      </c>
      <c r="N705" s="12" t="s">
        <v>3958</v>
      </c>
      <c r="O705" s="16" t="str">
        <f t="shared" si="10"/>
        <v>Ejecucion Contractual</v>
      </c>
    </row>
    <row r="706" spans="1:15" ht="33.75" x14ac:dyDescent="0.25">
      <c r="A706" s="11" t="s">
        <v>1870</v>
      </c>
      <c r="B706" s="12">
        <v>42977</v>
      </c>
      <c r="C706" s="12" t="s">
        <v>1265</v>
      </c>
      <c r="D706" s="12" t="s">
        <v>1902</v>
      </c>
      <c r="E706" s="12">
        <v>42977</v>
      </c>
      <c r="F706" s="12">
        <v>43113</v>
      </c>
      <c r="G706" s="13">
        <v>4.5</v>
      </c>
      <c r="H706" s="13">
        <v>0</v>
      </c>
      <c r="I706" s="14">
        <v>11475000</v>
      </c>
      <c r="J706" s="14">
        <v>0</v>
      </c>
      <c r="K706" s="12" t="s">
        <v>3876</v>
      </c>
      <c r="L706" s="12" t="s">
        <v>4231</v>
      </c>
      <c r="M706" s="15" t="s">
        <v>3012</v>
      </c>
      <c r="N706" s="12" t="s">
        <v>3644</v>
      </c>
      <c r="O706" s="16" t="str">
        <f t="shared" si="10"/>
        <v>Ejecucion Contractual</v>
      </c>
    </row>
    <row r="707" spans="1:15" ht="56.25" x14ac:dyDescent="0.25">
      <c r="A707" s="11" t="s">
        <v>1871</v>
      </c>
      <c r="B707" s="12">
        <v>42977</v>
      </c>
      <c r="C707" s="12" t="s">
        <v>1872</v>
      </c>
      <c r="D707" s="12" t="s">
        <v>1903</v>
      </c>
      <c r="E707" s="12">
        <v>42977</v>
      </c>
      <c r="F707" s="12">
        <v>43098</v>
      </c>
      <c r="G707" s="13">
        <v>4</v>
      </c>
      <c r="H707" s="13">
        <v>0</v>
      </c>
      <c r="I707" s="14">
        <v>16000000</v>
      </c>
      <c r="J707" s="14">
        <v>0</v>
      </c>
      <c r="K707" s="12" t="s">
        <v>3876</v>
      </c>
      <c r="L707" s="12" t="s">
        <v>4231</v>
      </c>
      <c r="M707" s="15" t="s">
        <v>3013</v>
      </c>
      <c r="N707" s="12" t="s">
        <v>3645</v>
      </c>
      <c r="O707" s="16" t="str">
        <f t="shared" si="10"/>
        <v>Ejecucion Contractual</v>
      </c>
    </row>
    <row r="708" spans="1:15" ht="45" x14ac:dyDescent="0.25">
      <c r="A708" s="11" t="s">
        <v>1873</v>
      </c>
      <c r="B708" s="12">
        <v>42977</v>
      </c>
      <c r="C708" s="12" t="s">
        <v>1874</v>
      </c>
      <c r="D708" s="12" t="s">
        <v>1904</v>
      </c>
      <c r="E708" s="12">
        <v>42977</v>
      </c>
      <c r="F708" s="12">
        <v>44437</v>
      </c>
      <c r="G708" s="13">
        <v>48</v>
      </c>
      <c r="H708" s="13">
        <v>0</v>
      </c>
      <c r="I708" s="14">
        <v>0</v>
      </c>
      <c r="J708" s="14">
        <v>0</v>
      </c>
      <c r="K708" s="12" t="s">
        <v>3876</v>
      </c>
      <c r="L708" s="12" t="s">
        <v>4231</v>
      </c>
      <c r="M708" s="15" t="s">
        <v>3014</v>
      </c>
      <c r="N708" s="12" t="s">
        <v>3646</v>
      </c>
      <c r="O708" s="16" t="str">
        <f t="shared" si="10"/>
        <v>Ejecucion Contractual</v>
      </c>
    </row>
    <row r="709" spans="1:15" ht="45" x14ac:dyDescent="0.25">
      <c r="A709" s="11" t="s">
        <v>1875</v>
      </c>
      <c r="B709" s="12">
        <v>42977</v>
      </c>
      <c r="C709" s="12" t="s">
        <v>1876</v>
      </c>
      <c r="D709" s="12" t="s">
        <v>1905</v>
      </c>
      <c r="E709" s="12">
        <v>42977</v>
      </c>
      <c r="F709" s="12">
        <v>43098</v>
      </c>
      <c r="G709" s="13">
        <v>4</v>
      </c>
      <c r="H709" s="13">
        <v>0</v>
      </c>
      <c r="I709" s="14">
        <v>13200000</v>
      </c>
      <c r="J709" s="14">
        <v>0</v>
      </c>
      <c r="K709" s="12" t="s">
        <v>3876</v>
      </c>
      <c r="L709" s="12" t="s">
        <v>4231</v>
      </c>
      <c r="M709" s="15" t="s">
        <v>3015</v>
      </c>
      <c r="N709" s="12" t="s">
        <v>3647</v>
      </c>
      <c r="O709" s="16" t="str">
        <f t="shared" si="10"/>
        <v>Ejecucion Contractual</v>
      </c>
    </row>
    <row r="710" spans="1:15" ht="33.75" x14ac:dyDescent="0.25">
      <c r="A710" s="11" t="s">
        <v>1877</v>
      </c>
      <c r="B710" s="12">
        <v>42977</v>
      </c>
      <c r="C710" s="12" t="s">
        <v>1878</v>
      </c>
      <c r="D710" s="12" t="s">
        <v>1906</v>
      </c>
      <c r="E710" s="12">
        <v>42977</v>
      </c>
      <c r="F710" s="12">
        <v>43098</v>
      </c>
      <c r="G710" s="13">
        <v>4</v>
      </c>
      <c r="H710" s="13">
        <v>0</v>
      </c>
      <c r="I710" s="14">
        <v>26000000</v>
      </c>
      <c r="J710" s="14">
        <v>0</v>
      </c>
      <c r="K710" s="12" t="s">
        <v>3876</v>
      </c>
      <c r="L710" s="12" t="s">
        <v>4231</v>
      </c>
      <c r="M710" s="15" t="s">
        <v>3016</v>
      </c>
      <c r="N710" s="12" t="s">
        <v>3648</v>
      </c>
      <c r="O710" s="16" t="str">
        <f t="shared" si="10"/>
        <v>Ejecucion Contractual</v>
      </c>
    </row>
    <row r="711" spans="1:15" ht="45" x14ac:dyDescent="0.25">
      <c r="A711" s="11" t="s">
        <v>1879</v>
      </c>
      <c r="B711" s="12">
        <v>42977</v>
      </c>
      <c r="C711" s="12" t="s">
        <v>53</v>
      </c>
      <c r="D711" s="12" t="s">
        <v>1880</v>
      </c>
      <c r="E711" s="12">
        <v>42977</v>
      </c>
      <c r="F711" s="12">
        <v>43108</v>
      </c>
      <c r="G711" s="13">
        <v>4.333333333333333</v>
      </c>
      <c r="H711" s="13">
        <v>0</v>
      </c>
      <c r="I711" s="14">
        <v>34666667</v>
      </c>
      <c r="J711" s="14">
        <v>0</v>
      </c>
      <c r="K711" s="12" t="s">
        <v>3876</v>
      </c>
      <c r="L711" s="12" t="s">
        <v>4231</v>
      </c>
      <c r="M711" s="15" t="s">
        <v>4165</v>
      </c>
      <c r="N711" s="12" t="s">
        <v>4166</v>
      </c>
      <c r="O711" s="16" t="str">
        <f t="shared" ref="O711:O774" si="11">HYPERLINK(M711,"Ejecucion Contractual")</f>
        <v>Ejecucion Contractual</v>
      </c>
    </row>
    <row r="712" spans="1:15" ht="45" x14ac:dyDescent="0.25">
      <c r="A712" s="11" t="s">
        <v>1881</v>
      </c>
      <c r="B712" s="12">
        <v>42978</v>
      </c>
      <c r="C712" s="12" t="s">
        <v>1882</v>
      </c>
      <c r="D712" s="12" t="s">
        <v>1883</v>
      </c>
      <c r="E712" s="12">
        <v>42978</v>
      </c>
      <c r="F712" s="12">
        <v>43099</v>
      </c>
      <c r="G712" s="13">
        <v>4</v>
      </c>
      <c r="H712" s="13">
        <v>0</v>
      </c>
      <c r="I712" s="14">
        <v>16800000</v>
      </c>
      <c r="J712" s="14">
        <v>0</v>
      </c>
      <c r="K712" s="12" t="s">
        <v>3876</v>
      </c>
      <c r="L712" s="12" t="s">
        <v>4231</v>
      </c>
      <c r="M712" s="15" t="s">
        <v>3017</v>
      </c>
      <c r="N712" s="12" t="s">
        <v>3649</v>
      </c>
      <c r="O712" s="16" t="str">
        <f t="shared" si="11"/>
        <v>Ejecucion Contractual</v>
      </c>
    </row>
    <row r="713" spans="1:15" ht="33.75" x14ac:dyDescent="0.25">
      <c r="A713" s="11" t="s">
        <v>1884</v>
      </c>
      <c r="B713" s="12">
        <v>42978</v>
      </c>
      <c r="C713" s="12" t="s">
        <v>1885</v>
      </c>
      <c r="D713" s="12" t="s">
        <v>1886</v>
      </c>
      <c r="E713" s="12">
        <v>42978</v>
      </c>
      <c r="F713" s="12">
        <v>43099</v>
      </c>
      <c r="G713" s="13">
        <v>4</v>
      </c>
      <c r="H713" s="13">
        <v>0</v>
      </c>
      <c r="I713" s="14">
        <v>16000000</v>
      </c>
      <c r="J713" s="14">
        <v>0</v>
      </c>
      <c r="K713" s="12" t="s">
        <v>3876</v>
      </c>
      <c r="L713" s="12" t="s">
        <v>4231</v>
      </c>
      <c r="M713" s="15" t="s">
        <v>3018</v>
      </c>
      <c r="N713" s="12" t="s">
        <v>3650</v>
      </c>
      <c r="O713" s="16" t="str">
        <f t="shared" si="11"/>
        <v>Ejecucion Contractual</v>
      </c>
    </row>
    <row r="714" spans="1:15" ht="45" x14ac:dyDescent="0.25">
      <c r="A714" s="11" t="s">
        <v>1887</v>
      </c>
      <c r="B714" s="12">
        <v>42978</v>
      </c>
      <c r="C714" s="12" t="s">
        <v>1888</v>
      </c>
      <c r="D714" s="12" t="s">
        <v>1907</v>
      </c>
      <c r="E714" s="12">
        <v>42978</v>
      </c>
      <c r="F714" s="12">
        <v>43099</v>
      </c>
      <c r="G714" s="13">
        <v>4</v>
      </c>
      <c r="H714" s="13">
        <v>0</v>
      </c>
      <c r="I714" s="14">
        <v>16000000</v>
      </c>
      <c r="J714" s="14">
        <v>0</v>
      </c>
      <c r="K714" s="12" t="s">
        <v>3876</v>
      </c>
      <c r="L714" s="12" t="s">
        <v>4231</v>
      </c>
      <c r="M714" s="15" t="s">
        <v>3019</v>
      </c>
      <c r="N714" s="12" t="s">
        <v>3651</v>
      </c>
      <c r="O714" s="16" t="str">
        <f t="shared" si="11"/>
        <v>Ejecucion Contractual</v>
      </c>
    </row>
    <row r="715" spans="1:15" ht="56.25" x14ac:dyDescent="0.25">
      <c r="A715" s="11" t="s">
        <v>1889</v>
      </c>
      <c r="B715" s="12">
        <v>42978</v>
      </c>
      <c r="C715" s="12" t="s">
        <v>1908</v>
      </c>
      <c r="D715" s="12" t="s">
        <v>1890</v>
      </c>
      <c r="E715" s="12">
        <v>42989</v>
      </c>
      <c r="F715" s="12">
        <v>43320</v>
      </c>
      <c r="G715" s="13">
        <v>8</v>
      </c>
      <c r="H715" s="13">
        <v>90</v>
      </c>
      <c r="I715" s="14">
        <v>680053427</v>
      </c>
      <c r="J715" s="14">
        <v>245668550</v>
      </c>
      <c r="K715" s="12" t="s">
        <v>3879</v>
      </c>
      <c r="L715" s="12" t="s">
        <v>4235</v>
      </c>
      <c r="M715" s="15" t="s">
        <v>3959</v>
      </c>
      <c r="N715" s="12" t="s">
        <v>3960</v>
      </c>
      <c r="O715" s="16" t="str">
        <f t="shared" si="11"/>
        <v>Ejecucion Contractual</v>
      </c>
    </row>
    <row r="716" spans="1:15" ht="45" x14ac:dyDescent="0.25">
      <c r="A716" s="11" t="s">
        <v>1891</v>
      </c>
      <c r="B716" s="12">
        <v>42978</v>
      </c>
      <c r="C716" s="12" t="s">
        <v>223</v>
      </c>
      <c r="D716" s="12" t="s">
        <v>1892</v>
      </c>
      <c r="E716" s="12">
        <v>42978</v>
      </c>
      <c r="F716" s="12">
        <v>43114</v>
      </c>
      <c r="G716" s="13">
        <v>4.5</v>
      </c>
      <c r="H716" s="13">
        <v>0</v>
      </c>
      <c r="I716" s="14">
        <v>97461000</v>
      </c>
      <c r="J716" s="14">
        <v>0</v>
      </c>
      <c r="K716" s="12" t="s">
        <v>3876</v>
      </c>
      <c r="L716" s="12" t="s">
        <v>4231</v>
      </c>
      <c r="M716" s="15" t="s">
        <v>3961</v>
      </c>
      <c r="N716" s="12" t="s">
        <v>3745</v>
      </c>
      <c r="O716" s="16" t="str">
        <f t="shared" si="11"/>
        <v>Ejecucion Contractual</v>
      </c>
    </row>
    <row r="717" spans="1:15" ht="33.75" x14ac:dyDescent="0.25">
      <c r="A717" s="11" t="s">
        <v>1909</v>
      </c>
      <c r="B717" s="12">
        <v>42978</v>
      </c>
      <c r="C717" s="12" t="s">
        <v>1910</v>
      </c>
      <c r="D717" s="12" t="s">
        <v>1911</v>
      </c>
      <c r="E717" s="12">
        <v>42978</v>
      </c>
      <c r="F717" s="12">
        <v>43037</v>
      </c>
      <c r="G717" s="13">
        <v>2</v>
      </c>
      <c r="H717" s="13">
        <v>0</v>
      </c>
      <c r="I717" s="14">
        <v>159064151</v>
      </c>
      <c r="J717" s="14">
        <v>0</v>
      </c>
      <c r="K717" s="12" t="s">
        <v>1431</v>
      </c>
      <c r="L717" s="12" t="s">
        <v>4231</v>
      </c>
      <c r="M717" s="15" t="s">
        <v>3686</v>
      </c>
      <c r="N717" s="12" t="s">
        <v>3852</v>
      </c>
      <c r="O717" s="16" t="str">
        <f t="shared" si="11"/>
        <v>Ejecucion Contractual</v>
      </c>
    </row>
    <row r="718" spans="1:15" ht="33.75" x14ac:dyDescent="0.25">
      <c r="A718" s="11" t="s">
        <v>1912</v>
      </c>
      <c r="B718" s="12">
        <v>42979</v>
      </c>
      <c r="C718" s="12" t="s">
        <v>1913</v>
      </c>
      <c r="D718" s="12" t="s">
        <v>1914</v>
      </c>
      <c r="E718" s="12">
        <v>42979</v>
      </c>
      <c r="F718" s="12">
        <v>43217</v>
      </c>
      <c r="G718" s="13">
        <v>4</v>
      </c>
      <c r="H718" s="13">
        <v>117</v>
      </c>
      <c r="I718" s="14">
        <v>611669381</v>
      </c>
      <c r="J718" s="14">
        <v>15302855</v>
      </c>
      <c r="K718" s="12" t="s">
        <v>3878</v>
      </c>
      <c r="L718" s="12" t="s">
        <v>4231</v>
      </c>
      <c r="M718" s="15" t="s">
        <v>3962</v>
      </c>
      <c r="N718" s="12" t="s">
        <v>3963</v>
      </c>
      <c r="O718" s="16" t="str">
        <f t="shared" si="11"/>
        <v>Ejecucion Contractual</v>
      </c>
    </row>
    <row r="719" spans="1:15" ht="45" x14ac:dyDescent="0.25">
      <c r="A719" s="11" t="s">
        <v>1915</v>
      </c>
      <c r="B719" s="12">
        <v>42979</v>
      </c>
      <c r="C719" s="12" t="s">
        <v>1916</v>
      </c>
      <c r="D719" s="12" t="s">
        <v>1917</v>
      </c>
      <c r="E719" s="12">
        <v>42979</v>
      </c>
      <c r="F719" s="12">
        <v>43107</v>
      </c>
      <c r="G719" s="13">
        <v>4</v>
      </c>
      <c r="H719" s="13">
        <v>7</v>
      </c>
      <c r="I719" s="14">
        <v>24000000</v>
      </c>
      <c r="J719" s="14">
        <v>1400000</v>
      </c>
      <c r="K719" s="12" t="s">
        <v>3876</v>
      </c>
      <c r="L719" s="12" t="s">
        <v>4231</v>
      </c>
      <c r="M719" s="15" t="s">
        <v>3020</v>
      </c>
      <c r="N719" s="12" t="s">
        <v>3652</v>
      </c>
      <c r="O719" s="16" t="str">
        <f t="shared" si="11"/>
        <v>Ejecucion Contractual</v>
      </c>
    </row>
    <row r="720" spans="1:15" ht="67.5" x14ac:dyDescent="0.25">
      <c r="A720" s="11" t="s">
        <v>1918</v>
      </c>
      <c r="B720" s="12">
        <v>42982</v>
      </c>
      <c r="C720" s="12" t="s">
        <v>2015</v>
      </c>
      <c r="D720" s="12" t="s">
        <v>1919</v>
      </c>
      <c r="E720" s="12">
        <v>42982</v>
      </c>
      <c r="F720" s="12">
        <v>43103</v>
      </c>
      <c r="G720" s="13">
        <v>4</v>
      </c>
      <c r="H720" s="13">
        <v>0</v>
      </c>
      <c r="I720" s="14">
        <v>18000000</v>
      </c>
      <c r="J720" s="14">
        <v>0</v>
      </c>
      <c r="K720" s="12" t="s">
        <v>3876</v>
      </c>
      <c r="L720" s="12" t="s">
        <v>4231</v>
      </c>
      <c r="M720" s="15" t="s">
        <v>3021</v>
      </c>
      <c r="N720" s="12" t="s">
        <v>3653</v>
      </c>
      <c r="O720" s="16" t="str">
        <f t="shared" si="11"/>
        <v>Ejecucion Contractual</v>
      </c>
    </row>
    <row r="721" spans="1:15" ht="33.75" x14ac:dyDescent="0.25">
      <c r="A721" s="11" t="s">
        <v>1920</v>
      </c>
      <c r="B721" s="12">
        <v>42982</v>
      </c>
      <c r="C721" s="12" t="s">
        <v>1921</v>
      </c>
      <c r="D721" s="12" t="s">
        <v>1922</v>
      </c>
      <c r="E721" s="12">
        <v>42982</v>
      </c>
      <c r="F721" s="12">
        <v>43103</v>
      </c>
      <c r="G721" s="13">
        <v>4</v>
      </c>
      <c r="H721" s="13">
        <v>0</v>
      </c>
      <c r="I721" s="14">
        <v>8000000</v>
      </c>
      <c r="J721" s="14">
        <v>0</v>
      </c>
      <c r="K721" s="12" t="s">
        <v>3876</v>
      </c>
      <c r="L721" s="12" t="s">
        <v>4231</v>
      </c>
      <c r="M721" s="15" t="s">
        <v>3022</v>
      </c>
      <c r="N721" s="12" t="s">
        <v>3654</v>
      </c>
      <c r="O721" s="16" t="str">
        <f t="shared" si="11"/>
        <v>Ejecucion Contractual</v>
      </c>
    </row>
    <row r="722" spans="1:15" ht="56.25" x14ac:dyDescent="0.25">
      <c r="A722" s="11" t="s">
        <v>1923</v>
      </c>
      <c r="B722" s="12">
        <v>42982</v>
      </c>
      <c r="C722" s="12" t="s">
        <v>536</v>
      </c>
      <c r="D722" s="12" t="s">
        <v>1924</v>
      </c>
      <c r="E722" s="12">
        <v>42982</v>
      </c>
      <c r="F722" s="12">
        <v>43103</v>
      </c>
      <c r="G722" s="13">
        <v>4</v>
      </c>
      <c r="H722" s="13">
        <v>0</v>
      </c>
      <c r="I722" s="14">
        <v>25200000</v>
      </c>
      <c r="J722" s="14">
        <v>0</v>
      </c>
      <c r="K722" s="12" t="s">
        <v>3876</v>
      </c>
      <c r="L722" s="12" t="s">
        <v>4231</v>
      </c>
      <c r="M722" s="15" t="s">
        <v>3023</v>
      </c>
      <c r="N722" s="12" t="s">
        <v>3655</v>
      </c>
      <c r="O722" s="16" t="str">
        <f t="shared" si="11"/>
        <v>Ejecucion Contractual</v>
      </c>
    </row>
    <row r="723" spans="1:15" ht="45" x14ac:dyDescent="0.25">
      <c r="A723" s="11" t="s">
        <v>1925</v>
      </c>
      <c r="B723" s="12">
        <v>42982</v>
      </c>
      <c r="C723" s="12" t="s">
        <v>1926</v>
      </c>
      <c r="D723" s="12" t="s">
        <v>1927</v>
      </c>
      <c r="E723" s="12">
        <v>42982</v>
      </c>
      <c r="F723" s="12">
        <v>43103</v>
      </c>
      <c r="G723" s="13">
        <v>4</v>
      </c>
      <c r="H723" s="13">
        <v>0</v>
      </c>
      <c r="I723" s="14">
        <v>22000000</v>
      </c>
      <c r="J723" s="14">
        <v>0</v>
      </c>
      <c r="K723" s="12" t="s">
        <v>3876</v>
      </c>
      <c r="L723" s="12" t="s">
        <v>4231</v>
      </c>
      <c r="M723" s="15" t="s">
        <v>3024</v>
      </c>
      <c r="N723" s="12" t="s">
        <v>3656</v>
      </c>
      <c r="O723" s="16" t="str">
        <f t="shared" si="11"/>
        <v>Ejecucion Contractual</v>
      </c>
    </row>
    <row r="724" spans="1:15" ht="56.25" x14ac:dyDescent="0.25">
      <c r="A724" s="11" t="s">
        <v>1928</v>
      </c>
      <c r="B724" s="12">
        <v>42983</v>
      </c>
      <c r="C724" s="12" t="s">
        <v>1929</v>
      </c>
      <c r="D724" s="12" t="s">
        <v>1930</v>
      </c>
      <c r="E724" s="12">
        <v>42984</v>
      </c>
      <c r="F724" s="12">
        <v>43105</v>
      </c>
      <c r="G724" s="13">
        <v>4</v>
      </c>
      <c r="H724" s="13">
        <v>0</v>
      </c>
      <c r="I724" s="14">
        <v>16000000</v>
      </c>
      <c r="J724" s="14">
        <v>0</v>
      </c>
      <c r="K724" s="12" t="s">
        <v>3876</v>
      </c>
      <c r="L724" s="12" t="s">
        <v>4231</v>
      </c>
      <c r="M724" s="15" t="s">
        <v>3025</v>
      </c>
      <c r="N724" s="12" t="s">
        <v>3657</v>
      </c>
      <c r="O724" s="16" t="str">
        <f t="shared" si="11"/>
        <v>Ejecucion Contractual</v>
      </c>
    </row>
    <row r="725" spans="1:15" ht="33.75" x14ac:dyDescent="0.25">
      <c r="A725" s="11" t="s">
        <v>1931</v>
      </c>
      <c r="B725" s="12">
        <v>42984</v>
      </c>
      <c r="C725" s="12" t="s">
        <v>871</v>
      </c>
      <c r="D725" s="12" t="s">
        <v>1932</v>
      </c>
      <c r="E725" s="12">
        <v>42991</v>
      </c>
      <c r="F725" s="12">
        <v>43124</v>
      </c>
      <c r="G725" s="13">
        <v>4.4000000000000004</v>
      </c>
      <c r="H725" s="13">
        <v>0</v>
      </c>
      <c r="I725" s="14">
        <v>34666667</v>
      </c>
      <c r="J725" s="14">
        <v>0</v>
      </c>
      <c r="K725" s="12" t="s">
        <v>3876</v>
      </c>
      <c r="L725" s="12" t="s">
        <v>4231</v>
      </c>
      <c r="M725" s="15" t="s">
        <v>4167</v>
      </c>
      <c r="N725" s="12" t="s">
        <v>4168</v>
      </c>
      <c r="O725" s="16" t="str">
        <f t="shared" si="11"/>
        <v>Ejecucion Contractual</v>
      </c>
    </row>
    <row r="726" spans="1:15" ht="56.25" x14ac:dyDescent="0.25">
      <c r="A726" s="11" t="s">
        <v>1933</v>
      </c>
      <c r="B726" s="12">
        <v>42986</v>
      </c>
      <c r="C726" s="12" t="s">
        <v>1934</v>
      </c>
      <c r="D726" s="12" t="s">
        <v>1935</v>
      </c>
      <c r="E726" s="12">
        <v>42989</v>
      </c>
      <c r="F726" s="12">
        <v>43109</v>
      </c>
      <c r="G726" s="13">
        <v>3.5</v>
      </c>
      <c r="H726" s="13">
        <v>15</v>
      </c>
      <c r="I726" s="14">
        <v>24150000</v>
      </c>
      <c r="J726" s="14">
        <v>3450000</v>
      </c>
      <c r="K726" s="12" t="s">
        <v>3876</v>
      </c>
      <c r="L726" s="12" t="s">
        <v>4231</v>
      </c>
      <c r="M726" s="15" t="s">
        <v>3026</v>
      </c>
      <c r="N726" s="12" t="s">
        <v>3658</v>
      </c>
      <c r="O726" s="16" t="str">
        <f t="shared" si="11"/>
        <v>Ejecucion Contractual</v>
      </c>
    </row>
    <row r="727" spans="1:15" ht="45" x14ac:dyDescent="0.25">
      <c r="A727" s="11" t="s">
        <v>1936</v>
      </c>
      <c r="B727" s="12">
        <v>42986</v>
      </c>
      <c r="C727" s="12" t="s">
        <v>1937</v>
      </c>
      <c r="D727" s="12" t="s">
        <v>1938</v>
      </c>
      <c r="E727" s="12">
        <v>42989</v>
      </c>
      <c r="F727" s="12">
        <v>43110</v>
      </c>
      <c r="G727" s="13">
        <v>4</v>
      </c>
      <c r="H727" s="13">
        <v>0</v>
      </c>
      <c r="I727" s="14">
        <v>30000000</v>
      </c>
      <c r="J727" s="14">
        <v>0</v>
      </c>
      <c r="K727" s="12" t="s">
        <v>3876</v>
      </c>
      <c r="L727" s="12" t="s">
        <v>4231</v>
      </c>
      <c r="M727" s="15" t="s">
        <v>3027</v>
      </c>
      <c r="N727" s="12" t="s">
        <v>3659</v>
      </c>
      <c r="O727" s="16" t="str">
        <f t="shared" si="11"/>
        <v>Ejecucion Contractual</v>
      </c>
    </row>
    <row r="728" spans="1:15" ht="56.25" x14ac:dyDescent="0.25">
      <c r="A728" s="11" t="s">
        <v>1939</v>
      </c>
      <c r="B728" s="12">
        <v>42986</v>
      </c>
      <c r="C728" s="12" t="s">
        <v>1940</v>
      </c>
      <c r="D728" s="12" t="s">
        <v>1941</v>
      </c>
      <c r="E728" s="12">
        <v>42989</v>
      </c>
      <c r="F728" s="12">
        <v>43108</v>
      </c>
      <c r="G728" s="13">
        <v>3.5</v>
      </c>
      <c r="H728" s="13">
        <v>14</v>
      </c>
      <c r="I728" s="14">
        <v>22750000</v>
      </c>
      <c r="J728" s="14">
        <v>3033333</v>
      </c>
      <c r="K728" s="12" t="s">
        <v>3876</v>
      </c>
      <c r="L728" s="12" t="s">
        <v>4231</v>
      </c>
      <c r="M728" s="15" t="s">
        <v>3028</v>
      </c>
      <c r="N728" s="12" t="s">
        <v>3660</v>
      </c>
      <c r="O728" s="16" t="str">
        <f t="shared" si="11"/>
        <v>Ejecucion Contractual</v>
      </c>
    </row>
    <row r="729" spans="1:15" ht="67.5" x14ac:dyDescent="0.25">
      <c r="A729" s="11" t="s">
        <v>1942</v>
      </c>
      <c r="B729" s="12">
        <v>42986</v>
      </c>
      <c r="C729" s="12" t="s">
        <v>1943</v>
      </c>
      <c r="D729" s="12" t="s">
        <v>1944</v>
      </c>
      <c r="E729" s="12">
        <v>42987</v>
      </c>
      <c r="F729" s="12">
        <v>43131</v>
      </c>
      <c r="G729" s="13">
        <v>4.7666666666666666</v>
      </c>
      <c r="H729" s="13">
        <v>0</v>
      </c>
      <c r="I729" s="14">
        <v>0</v>
      </c>
      <c r="J729" s="14">
        <v>0</v>
      </c>
      <c r="K729" s="12" t="s">
        <v>3876</v>
      </c>
      <c r="L729" s="12" t="s">
        <v>4231</v>
      </c>
      <c r="M729" s="15" t="s">
        <v>3029</v>
      </c>
      <c r="N729" s="12" t="s">
        <v>3661</v>
      </c>
      <c r="O729" s="16" t="str">
        <f t="shared" si="11"/>
        <v>Ejecucion Contractual</v>
      </c>
    </row>
    <row r="730" spans="1:15" ht="33.75" x14ac:dyDescent="0.25">
      <c r="A730" s="11" t="s">
        <v>1945</v>
      </c>
      <c r="B730" s="12">
        <v>42989</v>
      </c>
      <c r="C730" s="12" t="s">
        <v>1946</v>
      </c>
      <c r="D730" s="12" t="s">
        <v>1947</v>
      </c>
      <c r="E730" s="12">
        <v>42999</v>
      </c>
      <c r="F730" s="12">
        <v>43043</v>
      </c>
      <c r="G730" s="13">
        <v>1.5</v>
      </c>
      <c r="H730" s="13">
        <v>0</v>
      </c>
      <c r="I730" s="14">
        <v>19200000</v>
      </c>
      <c r="J730" s="14">
        <v>7680000</v>
      </c>
      <c r="K730" s="12" t="s">
        <v>1431</v>
      </c>
      <c r="L730" s="12" t="s">
        <v>4233</v>
      </c>
      <c r="M730" s="15" t="s">
        <v>4169</v>
      </c>
      <c r="N730" s="12" t="s">
        <v>4170</v>
      </c>
      <c r="O730" s="16" t="str">
        <f t="shared" si="11"/>
        <v>Ejecucion Contractual</v>
      </c>
    </row>
    <row r="731" spans="1:15" ht="22.5" x14ac:dyDescent="0.25">
      <c r="A731" s="11" t="s">
        <v>1948</v>
      </c>
      <c r="B731" s="12">
        <v>42989</v>
      </c>
      <c r="C731" s="12" t="s">
        <v>1949</v>
      </c>
      <c r="D731" s="12" t="s">
        <v>1950</v>
      </c>
      <c r="E731" s="12">
        <v>42999</v>
      </c>
      <c r="F731" s="12">
        <v>43043</v>
      </c>
      <c r="G731" s="13">
        <v>1.5</v>
      </c>
      <c r="H731" s="13">
        <v>0</v>
      </c>
      <c r="I731" s="14">
        <v>84000000</v>
      </c>
      <c r="J731" s="14">
        <v>0</v>
      </c>
      <c r="K731" s="12" t="s">
        <v>1431</v>
      </c>
      <c r="L731" s="12" t="s">
        <v>4233</v>
      </c>
      <c r="M731" s="15" t="s">
        <v>4171</v>
      </c>
      <c r="N731" s="12" t="s">
        <v>4172</v>
      </c>
      <c r="O731" s="16" t="str">
        <f t="shared" si="11"/>
        <v>Ejecucion Contractual</v>
      </c>
    </row>
    <row r="732" spans="1:15" ht="33.75" x14ac:dyDescent="0.25">
      <c r="A732" s="11" t="s">
        <v>1951</v>
      </c>
      <c r="B732" s="12">
        <v>42990</v>
      </c>
      <c r="C732" s="12" t="s">
        <v>1952</v>
      </c>
      <c r="D732" s="12" t="s">
        <v>1953</v>
      </c>
      <c r="E732" s="12">
        <v>43000</v>
      </c>
      <c r="F732" s="12">
        <v>43521</v>
      </c>
      <c r="G732" s="13">
        <v>10</v>
      </c>
      <c r="H732" s="13">
        <v>219</v>
      </c>
      <c r="I732" s="14">
        <v>50000000000</v>
      </c>
      <c r="J732" s="14">
        <v>0</v>
      </c>
      <c r="K732" s="12" t="s">
        <v>3878</v>
      </c>
      <c r="L732" s="12" t="s">
        <v>4231</v>
      </c>
      <c r="M732" s="15" t="s">
        <v>4173</v>
      </c>
      <c r="N732" s="12" t="s">
        <v>4174</v>
      </c>
      <c r="O732" s="16" t="str">
        <f t="shared" si="11"/>
        <v>Ejecucion Contractual</v>
      </c>
    </row>
    <row r="733" spans="1:15" ht="33.75" x14ac:dyDescent="0.25">
      <c r="A733" s="11" t="s">
        <v>1954</v>
      </c>
      <c r="B733" s="12">
        <v>42990</v>
      </c>
      <c r="C733" s="12" t="s">
        <v>1955</v>
      </c>
      <c r="D733" s="12" t="s">
        <v>4215</v>
      </c>
      <c r="E733" s="12">
        <v>42990</v>
      </c>
      <c r="F733" s="12">
        <v>43080</v>
      </c>
      <c r="G733" s="13">
        <v>3</v>
      </c>
      <c r="H733" s="13">
        <v>0</v>
      </c>
      <c r="I733" s="14">
        <v>1672397301</v>
      </c>
      <c r="J733" s="14">
        <v>0</v>
      </c>
      <c r="K733" s="12" t="s">
        <v>1431</v>
      </c>
      <c r="L733" s="12" t="s">
        <v>4231</v>
      </c>
      <c r="M733" s="15" t="s">
        <v>3789</v>
      </c>
      <c r="N733" s="12" t="s">
        <v>3788</v>
      </c>
      <c r="O733" s="16" t="str">
        <f t="shared" si="11"/>
        <v>Ejecucion Contractual</v>
      </c>
    </row>
    <row r="734" spans="1:15" ht="33.75" x14ac:dyDescent="0.25">
      <c r="A734" s="11" t="s">
        <v>1956</v>
      </c>
      <c r="B734" s="12">
        <v>42990</v>
      </c>
      <c r="C734" s="12" t="s">
        <v>1957</v>
      </c>
      <c r="D734" s="12" t="s">
        <v>1958</v>
      </c>
      <c r="E734" s="12">
        <v>42990</v>
      </c>
      <c r="F734" s="12">
        <v>43111</v>
      </c>
      <c r="G734" s="13">
        <v>4</v>
      </c>
      <c r="H734" s="13">
        <v>0</v>
      </c>
      <c r="I734" s="14">
        <v>22000000</v>
      </c>
      <c r="J734" s="14">
        <v>0</v>
      </c>
      <c r="K734" s="12" t="s">
        <v>3876</v>
      </c>
      <c r="L734" s="12" t="s">
        <v>4231</v>
      </c>
      <c r="M734" s="15" t="s">
        <v>3030</v>
      </c>
      <c r="N734" s="12" t="s">
        <v>3662</v>
      </c>
      <c r="O734" s="16" t="str">
        <f t="shared" si="11"/>
        <v>Ejecucion Contractual</v>
      </c>
    </row>
    <row r="735" spans="1:15" ht="33.75" x14ac:dyDescent="0.25">
      <c r="A735" s="11" t="s">
        <v>1959</v>
      </c>
      <c r="B735" s="12">
        <v>42990</v>
      </c>
      <c r="C735" s="12" t="s">
        <v>1960</v>
      </c>
      <c r="D735" s="12" t="s">
        <v>1947</v>
      </c>
      <c r="E735" s="12">
        <v>42990</v>
      </c>
      <c r="F735" s="12">
        <v>43124</v>
      </c>
      <c r="G735" s="13">
        <v>1.5</v>
      </c>
      <c r="H735" s="13">
        <v>45</v>
      </c>
      <c r="I735" s="14">
        <v>1114000000</v>
      </c>
      <c r="J735" s="14">
        <v>415647012</v>
      </c>
      <c r="K735" s="12" t="s">
        <v>1431</v>
      </c>
      <c r="L735" s="12" t="s">
        <v>4233</v>
      </c>
      <c r="M735" s="15" t="s">
        <v>4169</v>
      </c>
      <c r="N735" s="12" t="s">
        <v>4170</v>
      </c>
      <c r="O735" s="16" t="str">
        <f t="shared" si="11"/>
        <v>Ejecucion Contractual</v>
      </c>
    </row>
    <row r="736" spans="1:15" ht="33.75" x14ac:dyDescent="0.25">
      <c r="A736" s="11" t="s">
        <v>1961</v>
      </c>
      <c r="B736" s="12">
        <v>42991</v>
      </c>
      <c r="C736" s="12" t="s">
        <v>997</v>
      </c>
      <c r="D736" s="12" t="s">
        <v>1962</v>
      </c>
      <c r="E736" s="12">
        <v>42991</v>
      </c>
      <c r="F736" s="12">
        <v>43112</v>
      </c>
      <c r="G736" s="13">
        <v>4</v>
      </c>
      <c r="H736" s="13">
        <v>0</v>
      </c>
      <c r="I736" s="14">
        <v>14000000</v>
      </c>
      <c r="J736" s="14">
        <v>0</v>
      </c>
      <c r="K736" s="12" t="s">
        <v>3876</v>
      </c>
      <c r="L736" s="12" t="s">
        <v>4231</v>
      </c>
      <c r="M736" s="15" t="s">
        <v>3031</v>
      </c>
      <c r="N736" s="12" t="s">
        <v>3663</v>
      </c>
      <c r="O736" s="16" t="str">
        <f t="shared" si="11"/>
        <v>Ejecucion Contractual</v>
      </c>
    </row>
    <row r="737" spans="1:15" ht="56.25" x14ac:dyDescent="0.25">
      <c r="A737" s="11" t="s">
        <v>1963</v>
      </c>
      <c r="B737" s="12">
        <v>42992</v>
      </c>
      <c r="C737" s="12" t="s">
        <v>1964</v>
      </c>
      <c r="D737" s="12" t="s">
        <v>1965</v>
      </c>
      <c r="E737" s="12">
        <v>42992</v>
      </c>
      <c r="F737" s="12">
        <v>43097</v>
      </c>
      <c r="G737" s="13">
        <v>3.5</v>
      </c>
      <c r="H737" s="13">
        <v>0</v>
      </c>
      <c r="I737" s="14">
        <v>22750000</v>
      </c>
      <c r="J737" s="14">
        <v>0</v>
      </c>
      <c r="K737" s="12" t="s">
        <v>3876</v>
      </c>
      <c r="L737" s="12" t="s">
        <v>4231</v>
      </c>
      <c r="M737" s="15" t="s">
        <v>3032</v>
      </c>
      <c r="N737" s="12" t="s">
        <v>3664</v>
      </c>
      <c r="O737" s="16" t="str">
        <f t="shared" si="11"/>
        <v>Ejecucion Contractual</v>
      </c>
    </row>
    <row r="738" spans="1:15" ht="33.75" x14ac:dyDescent="0.25">
      <c r="A738" s="11" t="s">
        <v>1966</v>
      </c>
      <c r="B738" s="12">
        <v>42991</v>
      </c>
      <c r="C738" s="12" t="s">
        <v>1967</v>
      </c>
      <c r="D738" s="12" t="s">
        <v>1968</v>
      </c>
      <c r="E738" s="12">
        <v>43059</v>
      </c>
      <c r="F738" s="12">
        <v>43367</v>
      </c>
      <c r="G738" s="13">
        <v>7</v>
      </c>
      <c r="H738" s="13">
        <v>97</v>
      </c>
      <c r="I738" s="14">
        <v>6713514999</v>
      </c>
      <c r="J738" s="14">
        <v>316009325</v>
      </c>
      <c r="K738" s="12" t="s">
        <v>3878</v>
      </c>
      <c r="L738" s="12" t="s">
        <v>4231</v>
      </c>
      <c r="M738" s="15" t="s">
        <v>4175</v>
      </c>
      <c r="N738" s="12" t="s">
        <v>4176</v>
      </c>
      <c r="O738" s="16" t="str">
        <f t="shared" si="11"/>
        <v>Ejecucion Contractual</v>
      </c>
    </row>
    <row r="739" spans="1:15" ht="56.25" x14ac:dyDescent="0.25">
      <c r="A739" s="11" t="s">
        <v>1969</v>
      </c>
      <c r="B739" s="12">
        <v>42992</v>
      </c>
      <c r="C739" s="12" t="s">
        <v>1970</v>
      </c>
      <c r="D739" s="12" t="s">
        <v>1971</v>
      </c>
      <c r="E739" s="12">
        <v>42992</v>
      </c>
      <c r="F739" s="12">
        <v>43113</v>
      </c>
      <c r="G739" s="13">
        <v>4</v>
      </c>
      <c r="H739" s="13">
        <v>0</v>
      </c>
      <c r="I739" s="14">
        <v>32000000</v>
      </c>
      <c r="J739" s="14">
        <v>0</v>
      </c>
      <c r="K739" s="12" t="s">
        <v>3876</v>
      </c>
      <c r="L739" s="12" t="s">
        <v>4231</v>
      </c>
      <c r="M739" s="15" t="s">
        <v>3964</v>
      </c>
      <c r="N739" s="12" t="s">
        <v>3965</v>
      </c>
      <c r="O739" s="16" t="str">
        <f t="shared" si="11"/>
        <v>Ejecucion Contractual</v>
      </c>
    </row>
    <row r="740" spans="1:15" ht="33.75" x14ac:dyDescent="0.25">
      <c r="A740" s="11" t="s">
        <v>1972</v>
      </c>
      <c r="B740" s="12">
        <v>42992</v>
      </c>
      <c r="C740" s="12" t="s">
        <v>1973</v>
      </c>
      <c r="D740" s="12" t="s">
        <v>1974</v>
      </c>
      <c r="E740" s="12">
        <v>42992</v>
      </c>
      <c r="F740" s="12">
        <v>43021</v>
      </c>
      <c r="G740" s="13">
        <v>1</v>
      </c>
      <c r="H740" s="13">
        <v>0</v>
      </c>
      <c r="I740" s="14">
        <v>3607199480</v>
      </c>
      <c r="J740" s="14">
        <v>0</v>
      </c>
      <c r="K740" s="12" t="s">
        <v>1431</v>
      </c>
      <c r="L740" s="12" t="s">
        <v>4231</v>
      </c>
      <c r="M740" s="15" t="s">
        <v>4177</v>
      </c>
      <c r="N740" s="12" t="s">
        <v>4178</v>
      </c>
      <c r="O740" s="16" t="str">
        <f t="shared" si="11"/>
        <v>Ejecucion Contractual</v>
      </c>
    </row>
    <row r="741" spans="1:15" ht="33.75" x14ac:dyDescent="0.25">
      <c r="A741" s="11" t="s">
        <v>1975</v>
      </c>
      <c r="B741" s="12">
        <v>42996</v>
      </c>
      <c r="C741" s="12" t="s">
        <v>1976</v>
      </c>
      <c r="D741" s="12" t="s">
        <v>1947</v>
      </c>
      <c r="E741" s="12">
        <v>42996</v>
      </c>
      <c r="F741" s="12">
        <v>43130</v>
      </c>
      <c r="G741" s="13">
        <v>1.5</v>
      </c>
      <c r="H741" s="13">
        <v>45</v>
      </c>
      <c r="I741" s="14">
        <v>2969917804</v>
      </c>
      <c r="J741" s="14">
        <v>159496875</v>
      </c>
      <c r="K741" s="12" t="s">
        <v>1431</v>
      </c>
      <c r="L741" s="12" t="s">
        <v>4233</v>
      </c>
      <c r="M741" s="15" t="s">
        <v>4169</v>
      </c>
      <c r="N741" s="12" t="s">
        <v>4170</v>
      </c>
      <c r="O741" s="16" t="str">
        <f t="shared" si="11"/>
        <v>Ejecucion Contractual</v>
      </c>
    </row>
    <row r="742" spans="1:15" ht="45" x14ac:dyDescent="0.25">
      <c r="A742" s="11" t="s">
        <v>1977</v>
      </c>
      <c r="B742" s="12">
        <v>42996</v>
      </c>
      <c r="C742" s="12" t="s">
        <v>1978</v>
      </c>
      <c r="D742" s="12" t="s">
        <v>1979</v>
      </c>
      <c r="E742" s="12">
        <v>42996</v>
      </c>
      <c r="F742" s="12">
        <v>44456</v>
      </c>
      <c r="G742" s="13">
        <v>48</v>
      </c>
      <c r="H742" s="13">
        <v>0</v>
      </c>
      <c r="I742" s="14">
        <v>0</v>
      </c>
      <c r="J742" s="14">
        <v>0</v>
      </c>
      <c r="K742" s="12" t="s">
        <v>3876</v>
      </c>
      <c r="L742" s="12" t="s">
        <v>4231</v>
      </c>
      <c r="M742" s="15" t="s">
        <v>3033</v>
      </c>
      <c r="N742" s="12" t="s">
        <v>3665</v>
      </c>
      <c r="O742" s="16" t="str">
        <f t="shared" si="11"/>
        <v>Ejecucion Contractual</v>
      </c>
    </row>
    <row r="743" spans="1:15" ht="45" x14ac:dyDescent="0.25">
      <c r="A743" s="11" t="s">
        <v>1980</v>
      </c>
      <c r="B743" s="12">
        <v>42996</v>
      </c>
      <c r="C743" s="12" t="s">
        <v>1050</v>
      </c>
      <c r="D743" s="12" t="s">
        <v>1981</v>
      </c>
      <c r="E743" s="12">
        <v>42998</v>
      </c>
      <c r="F743" s="12">
        <v>43119</v>
      </c>
      <c r="G743" s="13">
        <v>4</v>
      </c>
      <c r="H743" s="13">
        <v>0</v>
      </c>
      <c r="I743" s="14">
        <v>32000000</v>
      </c>
      <c r="J743" s="14">
        <v>0</v>
      </c>
      <c r="K743" s="12" t="s">
        <v>3876</v>
      </c>
      <c r="L743" s="12" t="s">
        <v>4231</v>
      </c>
      <c r="M743" s="15" t="s">
        <v>3966</v>
      </c>
      <c r="N743" s="12" t="s">
        <v>3967</v>
      </c>
      <c r="O743" s="16" t="str">
        <f t="shared" si="11"/>
        <v>Ejecucion Contractual</v>
      </c>
    </row>
    <row r="744" spans="1:15" ht="33.75" x14ac:dyDescent="0.25">
      <c r="A744" s="11" t="s">
        <v>1982</v>
      </c>
      <c r="B744" s="12">
        <v>42997</v>
      </c>
      <c r="C744" s="12" t="s">
        <v>1983</v>
      </c>
      <c r="D744" s="12" t="s">
        <v>1984</v>
      </c>
      <c r="E744" s="12">
        <v>42998</v>
      </c>
      <c r="F744" s="12">
        <v>43114</v>
      </c>
      <c r="G744" s="13">
        <v>4</v>
      </c>
      <c r="H744" s="13">
        <v>0</v>
      </c>
      <c r="I744" s="14">
        <v>8000000</v>
      </c>
      <c r="J744" s="14">
        <v>0</v>
      </c>
      <c r="K744" s="12" t="s">
        <v>3876</v>
      </c>
      <c r="L744" s="12" t="s">
        <v>4231</v>
      </c>
      <c r="M744" s="15" t="s">
        <v>3040</v>
      </c>
      <c r="N744" s="12" t="s">
        <v>3672</v>
      </c>
      <c r="O744" s="16" t="str">
        <f t="shared" si="11"/>
        <v>Ejecucion Contractual</v>
      </c>
    </row>
    <row r="745" spans="1:15" ht="33.75" x14ac:dyDescent="0.25">
      <c r="A745" s="11" t="s">
        <v>1985</v>
      </c>
      <c r="B745" s="12">
        <v>42998</v>
      </c>
      <c r="C745" s="12" t="s">
        <v>1986</v>
      </c>
      <c r="D745" s="12" t="s">
        <v>1987</v>
      </c>
      <c r="E745" s="12">
        <v>42999</v>
      </c>
      <c r="F745" s="12">
        <v>43120</v>
      </c>
      <c r="G745" s="13">
        <v>4</v>
      </c>
      <c r="H745" s="13">
        <v>0</v>
      </c>
      <c r="I745" s="14">
        <v>40460000</v>
      </c>
      <c r="J745" s="14">
        <v>0</v>
      </c>
      <c r="K745" s="12" t="s">
        <v>3876</v>
      </c>
      <c r="L745" s="12" t="s">
        <v>4231</v>
      </c>
      <c r="M745" s="15" t="s">
        <v>3034</v>
      </c>
      <c r="N745" s="12" t="s">
        <v>3666</v>
      </c>
      <c r="O745" s="16" t="str">
        <f t="shared" si="11"/>
        <v>Ejecucion Contractual</v>
      </c>
    </row>
    <row r="746" spans="1:15" ht="33.75" x14ac:dyDescent="0.25">
      <c r="A746" s="11" t="s">
        <v>1988</v>
      </c>
      <c r="B746" s="12">
        <v>42999</v>
      </c>
      <c r="C746" s="12" t="s">
        <v>1989</v>
      </c>
      <c r="D746" s="12" t="s">
        <v>1990</v>
      </c>
      <c r="E746" s="12">
        <v>42999</v>
      </c>
      <c r="F746" s="12">
        <v>43013</v>
      </c>
      <c r="G746" s="13">
        <v>0.5</v>
      </c>
      <c r="H746" s="13">
        <v>0</v>
      </c>
      <c r="I746" s="14">
        <v>1253515</v>
      </c>
      <c r="J746" s="14">
        <v>0</v>
      </c>
      <c r="K746" s="12" t="s">
        <v>1431</v>
      </c>
      <c r="L746" s="12" t="s">
        <v>4231</v>
      </c>
      <c r="M746" s="15" t="s">
        <v>3827</v>
      </c>
      <c r="N746" s="12" t="s">
        <v>3875</v>
      </c>
      <c r="O746" s="16" t="str">
        <f t="shared" si="11"/>
        <v>Ejecucion Contractual</v>
      </c>
    </row>
    <row r="747" spans="1:15" ht="67.5" x14ac:dyDescent="0.25">
      <c r="A747" s="11" t="s">
        <v>1991</v>
      </c>
      <c r="B747" s="12">
        <v>42999</v>
      </c>
      <c r="C747" s="12" t="s">
        <v>1992</v>
      </c>
      <c r="D747" s="12" t="s">
        <v>1993</v>
      </c>
      <c r="E747" s="12">
        <v>43000</v>
      </c>
      <c r="F747" s="12">
        <v>43110</v>
      </c>
      <c r="G747" s="13">
        <v>3</v>
      </c>
      <c r="H747" s="13">
        <v>20</v>
      </c>
      <c r="I747" s="14">
        <v>20700000</v>
      </c>
      <c r="J747" s="14">
        <v>4600000</v>
      </c>
      <c r="K747" s="12" t="s">
        <v>3876</v>
      </c>
      <c r="L747" s="12" t="s">
        <v>4231</v>
      </c>
      <c r="M747" s="15" t="s">
        <v>3968</v>
      </c>
      <c r="N747" s="12" t="s">
        <v>3969</v>
      </c>
      <c r="O747" s="16" t="str">
        <f t="shared" si="11"/>
        <v>Ejecucion Contractual</v>
      </c>
    </row>
    <row r="748" spans="1:15" ht="56.25" x14ac:dyDescent="0.25">
      <c r="A748" s="11" t="s">
        <v>1994</v>
      </c>
      <c r="B748" s="12">
        <v>43003</v>
      </c>
      <c r="C748" s="12" t="s">
        <v>1995</v>
      </c>
      <c r="D748" s="12" t="s">
        <v>1996</v>
      </c>
      <c r="E748" s="12">
        <v>43004</v>
      </c>
      <c r="F748" s="12">
        <v>43114</v>
      </c>
      <c r="G748" s="13">
        <v>3</v>
      </c>
      <c r="H748" s="13">
        <v>20</v>
      </c>
      <c r="I748" s="14">
        <v>29102640</v>
      </c>
      <c r="J748" s="14">
        <v>6467253</v>
      </c>
      <c r="K748" s="12" t="s">
        <v>3876</v>
      </c>
      <c r="L748" s="12" t="s">
        <v>4231</v>
      </c>
      <c r="M748" s="15" t="s">
        <v>3970</v>
      </c>
      <c r="N748" s="12" t="s">
        <v>3971</v>
      </c>
      <c r="O748" s="16" t="str">
        <f t="shared" si="11"/>
        <v>Ejecucion Contractual</v>
      </c>
    </row>
    <row r="749" spans="1:15" ht="33.75" x14ac:dyDescent="0.25">
      <c r="A749" s="11" t="s">
        <v>1997</v>
      </c>
      <c r="B749" s="12">
        <v>42999</v>
      </c>
      <c r="C749" s="12" t="s">
        <v>1998</v>
      </c>
      <c r="D749" s="12" t="s">
        <v>1999</v>
      </c>
      <c r="E749" s="12">
        <v>43005</v>
      </c>
      <c r="F749" s="12">
        <v>43034</v>
      </c>
      <c r="G749" s="13">
        <v>1</v>
      </c>
      <c r="H749" s="13">
        <v>0</v>
      </c>
      <c r="I749" s="14">
        <v>47838000</v>
      </c>
      <c r="J749" s="14">
        <v>0</v>
      </c>
      <c r="K749" s="12" t="s">
        <v>3876</v>
      </c>
      <c r="L749" s="12" t="s">
        <v>4231</v>
      </c>
      <c r="M749" s="15" t="s">
        <v>4179</v>
      </c>
      <c r="N749" s="12" t="s">
        <v>4180</v>
      </c>
      <c r="O749" s="16" t="str">
        <f t="shared" si="11"/>
        <v>Ejecucion Contractual</v>
      </c>
    </row>
    <row r="750" spans="1:15" ht="56.25" x14ac:dyDescent="0.25">
      <c r="A750" s="11" t="s">
        <v>2000</v>
      </c>
      <c r="B750" s="12">
        <v>43000</v>
      </c>
      <c r="C750" s="12" t="s">
        <v>1895</v>
      </c>
      <c r="D750" s="12" t="s">
        <v>2001</v>
      </c>
      <c r="E750" s="12">
        <v>43000</v>
      </c>
      <c r="F750" s="12">
        <v>43180</v>
      </c>
      <c r="G750" s="13">
        <v>6</v>
      </c>
      <c r="H750" s="13">
        <v>0</v>
      </c>
      <c r="I750" s="14">
        <v>0</v>
      </c>
      <c r="J750" s="14">
        <v>0</v>
      </c>
      <c r="K750" s="12" t="s">
        <v>3876</v>
      </c>
      <c r="L750" s="12" t="s">
        <v>4231</v>
      </c>
      <c r="M750" s="15" t="s">
        <v>3035</v>
      </c>
      <c r="N750" s="12" t="s">
        <v>3667</v>
      </c>
      <c r="O750" s="16" t="str">
        <f t="shared" si="11"/>
        <v>Ejecucion Contractual</v>
      </c>
    </row>
    <row r="751" spans="1:15" ht="33.75" x14ac:dyDescent="0.25">
      <c r="A751" s="11" t="s">
        <v>2002</v>
      </c>
      <c r="B751" s="12">
        <v>43005</v>
      </c>
      <c r="C751" s="12" t="s">
        <v>2003</v>
      </c>
      <c r="D751" s="12" t="s">
        <v>2004</v>
      </c>
      <c r="E751" s="12">
        <v>43006</v>
      </c>
      <c r="F751" s="12">
        <v>43066</v>
      </c>
      <c r="G751" s="13">
        <v>2</v>
      </c>
      <c r="H751" s="13">
        <v>0</v>
      </c>
      <c r="I751" s="14">
        <v>102160000</v>
      </c>
      <c r="J751" s="14">
        <v>0</v>
      </c>
      <c r="K751" s="12" t="s">
        <v>1431</v>
      </c>
      <c r="L751" s="12" t="s">
        <v>4233</v>
      </c>
      <c r="M751" s="15" t="s">
        <v>3972</v>
      </c>
      <c r="N751" s="12" t="s">
        <v>3973</v>
      </c>
      <c r="O751" s="16" t="str">
        <f t="shared" si="11"/>
        <v>Ejecucion Contractual</v>
      </c>
    </row>
    <row r="752" spans="1:15" ht="45" x14ac:dyDescent="0.25">
      <c r="A752" s="11" t="s">
        <v>2005</v>
      </c>
      <c r="B752" s="12">
        <v>43006</v>
      </c>
      <c r="C752" s="12" t="s">
        <v>2006</v>
      </c>
      <c r="D752" s="12" t="s">
        <v>2007</v>
      </c>
      <c r="E752" s="12">
        <v>43007</v>
      </c>
      <c r="F752" s="12">
        <v>43097</v>
      </c>
      <c r="G752" s="13">
        <v>3</v>
      </c>
      <c r="H752" s="13">
        <v>0</v>
      </c>
      <c r="I752" s="14">
        <v>14220000</v>
      </c>
      <c r="J752" s="14">
        <v>0</v>
      </c>
      <c r="K752" s="12" t="s">
        <v>3876</v>
      </c>
      <c r="L752" s="12" t="s">
        <v>4231</v>
      </c>
      <c r="M752" s="15" t="s">
        <v>3036</v>
      </c>
      <c r="N752" s="12" t="s">
        <v>3668</v>
      </c>
      <c r="O752" s="16" t="str">
        <f t="shared" si="11"/>
        <v>Ejecucion Contractual</v>
      </c>
    </row>
    <row r="753" spans="1:15" ht="56.25" x14ac:dyDescent="0.25">
      <c r="A753" s="11" t="s">
        <v>2008</v>
      </c>
      <c r="B753" s="12">
        <v>43007</v>
      </c>
      <c r="C753" s="12" t="s">
        <v>2009</v>
      </c>
      <c r="D753" s="12" t="s">
        <v>2010</v>
      </c>
      <c r="E753" s="12">
        <v>43010</v>
      </c>
      <c r="F753" s="12">
        <v>43101</v>
      </c>
      <c r="G753" s="13">
        <v>3</v>
      </c>
      <c r="H753" s="13">
        <v>0</v>
      </c>
      <c r="I753" s="14">
        <v>19500000</v>
      </c>
      <c r="J753" s="14">
        <v>0</v>
      </c>
      <c r="K753" s="12" t="s">
        <v>3876</v>
      </c>
      <c r="L753" s="12" t="s">
        <v>4231</v>
      </c>
      <c r="M753" s="15" t="s">
        <v>3974</v>
      </c>
      <c r="N753" s="12" t="s">
        <v>3975</v>
      </c>
      <c r="O753" s="16" t="str">
        <f t="shared" si="11"/>
        <v>Ejecucion Contractual</v>
      </c>
    </row>
    <row r="754" spans="1:15" ht="33.75" x14ac:dyDescent="0.25">
      <c r="A754" s="11" t="s">
        <v>2011</v>
      </c>
      <c r="B754" s="12">
        <v>43007</v>
      </c>
      <c r="C754" s="12" t="s">
        <v>2012</v>
      </c>
      <c r="D754" s="12" t="s">
        <v>2013</v>
      </c>
      <c r="E754" s="12">
        <v>43010</v>
      </c>
      <c r="F754" s="12">
        <v>43101</v>
      </c>
      <c r="G754" s="13">
        <v>3</v>
      </c>
      <c r="H754" s="13">
        <v>0</v>
      </c>
      <c r="I754" s="14">
        <v>21000000</v>
      </c>
      <c r="J754" s="14">
        <v>0</v>
      </c>
      <c r="K754" s="12" t="s">
        <v>3876</v>
      </c>
      <c r="L754" s="12" t="s">
        <v>4231</v>
      </c>
      <c r="M754" s="15" t="s">
        <v>3037</v>
      </c>
      <c r="N754" s="12" t="s">
        <v>3669</v>
      </c>
      <c r="O754" s="16" t="str">
        <f t="shared" si="11"/>
        <v>Ejecucion Contractual</v>
      </c>
    </row>
    <row r="755" spans="1:15" ht="45" x14ac:dyDescent="0.25">
      <c r="A755" s="11" t="s">
        <v>2016</v>
      </c>
      <c r="B755" s="12">
        <v>43010</v>
      </c>
      <c r="C755" s="12" t="s">
        <v>2017</v>
      </c>
      <c r="D755" s="12" t="s">
        <v>2018</v>
      </c>
      <c r="E755" s="12">
        <v>43011</v>
      </c>
      <c r="F755" s="12">
        <v>43102</v>
      </c>
      <c r="G755" s="13">
        <v>3</v>
      </c>
      <c r="H755" s="13">
        <v>0</v>
      </c>
      <c r="I755" s="14">
        <v>19500000</v>
      </c>
      <c r="J755" s="14">
        <v>0</v>
      </c>
      <c r="K755" s="12" t="s">
        <v>3876</v>
      </c>
      <c r="L755" s="12" t="s">
        <v>4231</v>
      </c>
      <c r="M755" s="15" t="s">
        <v>3976</v>
      </c>
      <c r="N755" s="12" t="s">
        <v>3977</v>
      </c>
      <c r="O755" s="16" t="str">
        <f t="shared" si="11"/>
        <v>Ejecucion Contractual</v>
      </c>
    </row>
    <row r="756" spans="1:15" ht="33.75" x14ac:dyDescent="0.25">
      <c r="A756" s="11" t="s">
        <v>2019</v>
      </c>
      <c r="B756" s="12">
        <v>43010</v>
      </c>
      <c r="C756" s="12" t="s">
        <v>2020</v>
      </c>
      <c r="D756" s="12" t="s">
        <v>2021</v>
      </c>
      <c r="E756" s="12">
        <v>43011</v>
      </c>
      <c r="F756" s="12">
        <v>43102</v>
      </c>
      <c r="G756" s="13">
        <v>3</v>
      </c>
      <c r="H756" s="13">
        <v>0</v>
      </c>
      <c r="I756" s="14">
        <v>6000000</v>
      </c>
      <c r="J756" s="14">
        <v>0</v>
      </c>
      <c r="K756" s="12" t="s">
        <v>3876</v>
      </c>
      <c r="L756" s="12" t="s">
        <v>4231</v>
      </c>
      <c r="M756" s="15" t="s">
        <v>3978</v>
      </c>
      <c r="N756" s="12" t="s">
        <v>3979</v>
      </c>
      <c r="O756" s="16" t="str">
        <f t="shared" si="11"/>
        <v>Ejecucion Contractual</v>
      </c>
    </row>
    <row r="757" spans="1:15" ht="33.75" x14ac:dyDescent="0.25">
      <c r="A757" s="11" t="s">
        <v>2022</v>
      </c>
      <c r="B757" s="12">
        <v>43010</v>
      </c>
      <c r="C757" s="12" t="s">
        <v>2023</v>
      </c>
      <c r="D757" s="12" t="s">
        <v>2024</v>
      </c>
      <c r="E757" s="12">
        <v>43012</v>
      </c>
      <c r="F757" s="12">
        <v>43103</v>
      </c>
      <c r="G757" s="13">
        <v>3</v>
      </c>
      <c r="H757" s="13">
        <v>0</v>
      </c>
      <c r="I757" s="14">
        <v>24456000</v>
      </c>
      <c r="J757" s="14">
        <v>0</v>
      </c>
      <c r="K757" s="12" t="s">
        <v>3876</v>
      </c>
      <c r="L757" s="12" t="s">
        <v>4231</v>
      </c>
      <c r="M757" s="15" t="s">
        <v>3980</v>
      </c>
      <c r="N757" s="12" t="s">
        <v>3981</v>
      </c>
      <c r="O757" s="16" t="str">
        <f t="shared" si="11"/>
        <v>Ejecucion Contractual</v>
      </c>
    </row>
    <row r="758" spans="1:15" ht="45" x14ac:dyDescent="0.25">
      <c r="A758" s="11" t="s">
        <v>2025</v>
      </c>
      <c r="B758" s="12">
        <v>43011</v>
      </c>
      <c r="C758" s="12" t="s">
        <v>2026</v>
      </c>
      <c r="D758" s="12" t="s">
        <v>2027</v>
      </c>
      <c r="E758" s="12">
        <v>43012</v>
      </c>
      <c r="F758" s="12">
        <v>43103</v>
      </c>
      <c r="G758" s="13">
        <v>3</v>
      </c>
      <c r="H758" s="13">
        <v>0</v>
      </c>
      <c r="I758" s="14">
        <v>14100000</v>
      </c>
      <c r="J758" s="14">
        <v>0</v>
      </c>
      <c r="K758" s="12" t="s">
        <v>3876</v>
      </c>
      <c r="L758" s="12" t="s">
        <v>4231</v>
      </c>
      <c r="M758" s="15" t="s">
        <v>3982</v>
      </c>
      <c r="N758" s="12" t="s">
        <v>3983</v>
      </c>
      <c r="O758" s="16" t="str">
        <f t="shared" si="11"/>
        <v>Ejecucion Contractual</v>
      </c>
    </row>
    <row r="759" spans="1:15" ht="33.75" x14ac:dyDescent="0.25">
      <c r="A759" s="11" t="s">
        <v>2028</v>
      </c>
      <c r="B759" s="12">
        <v>43013</v>
      </c>
      <c r="C759" s="12" t="s">
        <v>2029</v>
      </c>
      <c r="D759" s="12" t="s">
        <v>2030</v>
      </c>
      <c r="E759" s="12">
        <v>43017</v>
      </c>
      <c r="F759" s="12">
        <v>43047</v>
      </c>
      <c r="G759" s="13">
        <v>1</v>
      </c>
      <c r="H759" s="13">
        <v>0</v>
      </c>
      <c r="I759" s="14">
        <v>10000000</v>
      </c>
      <c r="J759" s="14">
        <v>0</v>
      </c>
      <c r="K759" s="12" t="s">
        <v>3876</v>
      </c>
      <c r="L759" s="12" t="s">
        <v>4231</v>
      </c>
      <c r="M759" s="15" t="s">
        <v>3984</v>
      </c>
      <c r="N759" s="12" t="s">
        <v>3985</v>
      </c>
      <c r="O759" s="16" t="str">
        <f t="shared" si="11"/>
        <v>Ejecucion Contractual</v>
      </c>
    </row>
    <row r="760" spans="1:15" ht="33.75" x14ac:dyDescent="0.25">
      <c r="A760" s="11" t="s">
        <v>2031</v>
      </c>
      <c r="B760" s="12">
        <v>43013</v>
      </c>
      <c r="C760" s="12" t="s">
        <v>2032</v>
      </c>
      <c r="D760" s="12" t="s">
        <v>2033</v>
      </c>
      <c r="E760" s="12">
        <v>43014</v>
      </c>
      <c r="F760" s="12">
        <v>43105</v>
      </c>
      <c r="G760" s="13">
        <v>3</v>
      </c>
      <c r="H760" s="13">
        <v>0</v>
      </c>
      <c r="I760" s="14">
        <v>29400000</v>
      </c>
      <c r="J760" s="14">
        <v>0</v>
      </c>
      <c r="K760" s="12" t="s">
        <v>3876</v>
      </c>
      <c r="L760" s="12" t="s">
        <v>4231</v>
      </c>
      <c r="M760" s="15" t="s">
        <v>3986</v>
      </c>
      <c r="N760" s="12" t="s">
        <v>3987</v>
      </c>
      <c r="O760" s="16" t="str">
        <f t="shared" si="11"/>
        <v>Ejecucion Contractual</v>
      </c>
    </row>
    <row r="761" spans="1:15" ht="67.5" x14ac:dyDescent="0.25">
      <c r="A761" s="11" t="s">
        <v>2034</v>
      </c>
      <c r="B761" s="12">
        <v>43013</v>
      </c>
      <c r="C761" s="12" t="s">
        <v>2035</v>
      </c>
      <c r="D761" s="12" t="s">
        <v>2036</v>
      </c>
      <c r="E761" s="12">
        <v>43018</v>
      </c>
      <c r="F761" s="12">
        <v>43170</v>
      </c>
      <c r="G761" s="13">
        <v>4</v>
      </c>
      <c r="H761" s="13">
        <v>30</v>
      </c>
      <c r="I761" s="14">
        <v>9601515</v>
      </c>
      <c r="J761" s="14">
        <v>0</v>
      </c>
      <c r="K761" s="12" t="s">
        <v>3877</v>
      </c>
      <c r="L761" s="12" t="s">
        <v>4231</v>
      </c>
      <c r="M761" s="15" t="s">
        <v>3988</v>
      </c>
      <c r="N761" s="12" t="s">
        <v>3989</v>
      </c>
      <c r="O761" s="16" t="str">
        <f t="shared" si="11"/>
        <v>Ejecucion Contractual</v>
      </c>
    </row>
    <row r="762" spans="1:15" ht="33.75" x14ac:dyDescent="0.25">
      <c r="A762" s="11" t="s">
        <v>2037</v>
      </c>
      <c r="B762" s="12">
        <v>43017</v>
      </c>
      <c r="C762" s="12" t="s">
        <v>2038</v>
      </c>
      <c r="D762" s="12" t="s">
        <v>2039</v>
      </c>
      <c r="E762" s="12">
        <v>43021</v>
      </c>
      <c r="F762" s="12">
        <v>43232</v>
      </c>
      <c r="G762" s="13">
        <v>7</v>
      </c>
      <c r="H762" s="13">
        <v>0</v>
      </c>
      <c r="I762" s="14">
        <v>225748276</v>
      </c>
      <c r="J762" s="14">
        <v>0</v>
      </c>
      <c r="K762" s="12" t="s">
        <v>1431</v>
      </c>
      <c r="L762" s="12" t="s">
        <v>4234</v>
      </c>
      <c r="M762" s="15" t="s">
        <v>3990</v>
      </c>
      <c r="N762" s="12" t="s">
        <v>3991</v>
      </c>
      <c r="O762" s="16" t="str">
        <f t="shared" si="11"/>
        <v>Ejecucion Contractual</v>
      </c>
    </row>
    <row r="763" spans="1:15" ht="33.75" x14ac:dyDescent="0.25">
      <c r="A763" s="11" t="s">
        <v>2040</v>
      </c>
      <c r="B763" s="12">
        <v>43017</v>
      </c>
      <c r="C763" s="12" t="s">
        <v>1955</v>
      </c>
      <c r="D763" s="12" t="s">
        <v>2041</v>
      </c>
      <c r="E763" s="12">
        <v>43017</v>
      </c>
      <c r="F763" s="12">
        <v>43098</v>
      </c>
      <c r="G763" s="13">
        <v>2.7</v>
      </c>
      <c r="H763" s="13">
        <v>0</v>
      </c>
      <c r="I763" s="14">
        <v>482578386</v>
      </c>
      <c r="J763" s="14">
        <v>0</v>
      </c>
      <c r="K763" s="12" t="s">
        <v>1431</v>
      </c>
      <c r="L763" s="12" t="s">
        <v>4231</v>
      </c>
      <c r="M763" s="15" t="s">
        <v>4181</v>
      </c>
      <c r="N763" s="12" t="s">
        <v>4182</v>
      </c>
      <c r="O763" s="16" t="str">
        <f t="shared" si="11"/>
        <v>Ejecucion Contractual</v>
      </c>
    </row>
    <row r="764" spans="1:15" ht="56.25" x14ac:dyDescent="0.25">
      <c r="A764" s="11" t="s">
        <v>2042</v>
      </c>
      <c r="B764" s="12">
        <v>43025</v>
      </c>
      <c r="C764" s="12" t="s">
        <v>2043</v>
      </c>
      <c r="D764" s="12" t="s">
        <v>2044</v>
      </c>
      <c r="E764" s="12">
        <v>43026</v>
      </c>
      <c r="F764" s="12">
        <v>43101</v>
      </c>
      <c r="G764" s="13">
        <v>2.5</v>
      </c>
      <c r="H764" s="13">
        <v>0</v>
      </c>
      <c r="I764" s="14">
        <v>7625000</v>
      </c>
      <c r="J764" s="14">
        <v>0</v>
      </c>
      <c r="K764" s="12" t="s">
        <v>3876</v>
      </c>
      <c r="L764" s="12" t="s">
        <v>4231</v>
      </c>
      <c r="M764" s="15" t="s">
        <v>3992</v>
      </c>
      <c r="N764" s="12" t="s">
        <v>3993</v>
      </c>
      <c r="O764" s="16" t="str">
        <f t="shared" si="11"/>
        <v>Ejecucion Contractual</v>
      </c>
    </row>
    <row r="765" spans="1:15" ht="33.75" x14ac:dyDescent="0.25">
      <c r="A765" s="11" t="s">
        <v>2045</v>
      </c>
      <c r="B765" s="12">
        <v>43019</v>
      </c>
      <c r="C765" s="12" t="s">
        <v>1464</v>
      </c>
      <c r="D765" s="12" t="s">
        <v>4216</v>
      </c>
      <c r="E765" s="12">
        <v>43019</v>
      </c>
      <c r="F765" s="12">
        <v>44844</v>
      </c>
      <c r="G765" s="13">
        <v>60</v>
      </c>
      <c r="H765" s="13">
        <v>0</v>
      </c>
      <c r="I765" s="14">
        <v>0</v>
      </c>
      <c r="J765" s="14">
        <v>0</v>
      </c>
      <c r="K765" s="12" t="s">
        <v>3876</v>
      </c>
      <c r="L765" s="12" t="s">
        <v>4231</v>
      </c>
      <c r="M765" s="15" t="s">
        <v>3994</v>
      </c>
      <c r="N765" s="12" t="s">
        <v>3746</v>
      </c>
      <c r="O765" s="16" t="str">
        <f t="shared" si="11"/>
        <v>Ejecucion Contractual</v>
      </c>
    </row>
    <row r="766" spans="1:15" ht="45" x14ac:dyDescent="0.25">
      <c r="A766" s="11" t="s">
        <v>2046</v>
      </c>
      <c r="B766" s="12">
        <v>43025</v>
      </c>
      <c r="C766" s="12" t="s">
        <v>2047</v>
      </c>
      <c r="D766" s="12" t="s">
        <v>2048</v>
      </c>
      <c r="E766" s="12">
        <v>43026</v>
      </c>
      <c r="F766" s="12">
        <v>43117</v>
      </c>
      <c r="G766" s="13">
        <v>3</v>
      </c>
      <c r="H766" s="13">
        <v>0</v>
      </c>
      <c r="I766" s="14">
        <v>12600000</v>
      </c>
      <c r="J766" s="14">
        <v>0</v>
      </c>
      <c r="K766" s="12" t="s">
        <v>3876</v>
      </c>
      <c r="L766" s="12" t="s">
        <v>4231</v>
      </c>
      <c r="M766" s="15" t="s">
        <v>3995</v>
      </c>
      <c r="N766" s="12" t="s">
        <v>3996</v>
      </c>
      <c r="O766" s="16" t="str">
        <f t="shared" si="11"/>
        <v>Ejecucion Contractual</v>
      </c>
    </row>
    <row r="767" spans="1:15" ht="56.25" x14ac:dyDescent="0.25">
      <c r="A767" s="11" t="s">
        <v>2049</v>
      </c>
      <c r="B767" s="12">
        <v>43025</v>
      </c>
      <c r="C767" s="12" t="s">
        <v>2050</v>
      </c>
      <c r="D767" s="12" t="s">
        <v>2051</v>
      </c>
      <c r="E767" s="12">
        <v>43026</v>
      </c>
      <c r="F767" s="12">
        <v>43101</v>
      </c>
      <c r="G767" s="13">
        <v>2.5</v>
      </c>
      <c r="H767" s="13">
        <v>0</v>
      </c>
      <c r="I767" s="14">
        <v>16250000</v>
      </c>
      <c r="J767" s="14">
        <v>0</v>
      </c>
      <c r="K767" s="12" t="s">
        <v>3876</v>
      </c>
      <c r="L767" s="12" t="s">
        <v>4231</v>
      </c>
      <c r="M767" s="15" t="s">
        <v>3997</v>
      </c>
      <c r="N767" s="12" t="s">
        <v>3998</v>
      </c>
      <c r="O767" s="16" t="str">
        <f t="shared" si="11"/>
        <v>Ejecucion Contractual</v>
      </c>
    </row>
    <row r="768" spans="1:15" ht="33.75" x14ac:dyDescent="0.25">
      <c r="A768" s="11" t="s">
        <v>2052</v>
      </c>
      <c r="B768" s="12">
        <v>43021</v>
      </c>
      <c r="C768" s="12" t="s">
        <v>2053</v>
      </c>
      <c r="D768" s="12" t="s">
        <v>2054</v>
      </c>
      <c r="E768" s="12">
        <v>43025</v>
      </c>
      <c r="F768" s="12">
        <v>43116</v>
      </c>
      <c r="G768" s="13">
        <v>3</v>
      </c>
      <c r="H768" s="13">
        <v>0</v>
      </c>
      <c r="I768" s="14">
        <v>28943333</v>
      </c>
      <c r="J768" s="14">
        <v>0</v>
      </c>
      <c r="K768" s="12" t="s">
        <v>3876</v>
      </c>
      <c r="L768" s="12" t="s">
        <v>4231</v>
      </c>
      <c r="M768" s="15" t="s">
        <v>3999</v>
      </c>
      <c r="N768" s="12" t="s">
        <v>4000</v>
      </c>
      <c r="O768" s="16" t="str">
        <f t="shared" si="11"/>
        <v>Ejecucion Contractual</v>
      </c>
    </row>
    <row r="769" spans="1:15" ht="33.75" x14ac:dyDescent="0.25">
      <c r="A769" s="11" t="s">
        <v>2055</v>
      </c>
      <c r="B769" s="12">
        <v>43025</v>
      </c>
      <c r="C769" s="12" t="s">
        <v>2056</v>
      </c>
      <c r="D769" s="12" t="s">
        <v>2057</v>
      </c>
      <c r="E769" s="12">
        <v>43026</v>
      </c>
      <c r="F769" s="12">
        <v>43101</v>
      </c>
      <c r="G769" s="13">
        <v>2.5</v>
      </c>
      <c r="H769" s="13">
        <v>0</v>
      </c>
      <c r="I769" s="14">
        <v>4000000</v>
      </c>
      <c r="J769" s="14">
        <v>0</v>
      </c>
      <c r="K769" s="12" t="s">
        <v>3876</v>
      </c>
      <c r="L769" s="12" t="s">
        <v>4231</v>
      </c>
      <c r="M769" s="15" t="s">
        <v>4001</v>
      </c>
      <c r="N769" s="12" t="s">
        <v>4002</v>
      </c>
      <c r="O769" s="16" t="str">
        <f t="shared" si="11"/>
        <v>Ejecucion Contractual</v>
      </c>
    </row>
    <row r="770" spans="1:15" ht="45" x14ac:dyDescent="0.25">
      <c r="A770" s="11" t="s">
        <v>2058</v>
      </c>
      <c r="B770" s="12">
        <v>43025</v>
      </c>
      <c r="C770" s="12" t="s">
        <v>2059</v>
      </c>
      <c r="D770" s="12" t="s">
        <v>2060</v>
      </c>
      <c r="E770" s="12">
        <v>43026</v>
      </c>
      <c r="F770" s="12">
        <v>43117</v>
      </c>
      <c r="G770" s="13">
        <v>3</v>
      </c>
      <c r="H770" s="13">
        <v>0</v>
      </c>
      <c r="I770" s="14">
        <v>19500000</v>
      </c>
      <c r="J770" s="14">
        <v>0</v>
      </c>
      <c r="K770" s="12" t="s">
        <v>3876</v>
      </c>
      <c r="L770" s="12" t="s">
        <v>4231</v>
      </c>
      <c r="M770" s="15" t="s">
        <v>4003</v>
      </c>
      <c r="N770" s="12" t="s">
        <v>4004</v>
      </c>
      <c r="O770" s="16" t="str">
        <f t="shared" si="11"/>
        <v>Ejecucion Contractual</v>
      </c>
    </row>
    <row r="771" spans="1:15" ht="33.75" x14ac:dyDescent="0.25">
      <c r="A771" s="11" t="s">
        <v>2061</v>
      </c>
      <c r="B771" s="12">
        <v>43025</v>
      </c>
      <c r="C771" s="12" t="s">
        <v>2062</v>
      </c>
      <c r="D771" s="12" t="s">
        <v>2063</v>
      </c>
      <c r="E771" s="12">
        <v>43028</v>
      </c>
      <c r="F771" s="12">
        <v>43103</v>
      </c>
      <c r="G771" s="13">
        <v>2.5</v>
      </c>
      <c r="H771" s="13">
        <v>0</v>
      </c>
      <c r="I771" s="14">
        <v>4000000</v>
      </c>
      <c r="J771" s="14">
        <v>0</v>
      </c>
      <c r="K771" s="12" t="s">
        <v>3876</v>
      </c>
      <c r="L771" s="12" t="s">
        <v>4231</v>
      </c>
      <c r="M771" s="15" t="s">
        <v>4005</v>
      </c>
      <c r="N771" s="12" t="s">
        <v>4006</v>
      </c>
      <c r="O771" s="16" t="str">
        <f t="shared" si="11"/>
        <v>Ejecucion Contractual</v>
      </c>
    </row>
    <row r="772" spans="1:15" ht="33.75" x14ac:dyDescent="0.25">
      <c r="A772" s="11" t="s">
        <v>2064</v>
      </c>
      <c r="B772" s="12">
        <v>43021</v>
      </c>
      <c r="C772" s="12" t="s">
        <v>2065</v>
      </c>
      <c r="D772" s="12" t="s">
        <v>2066</v>
      </c>
      <c r="E772" s="12">
        <v>43025</v>
      </c>
      <c r="F772" s="12">
        <v>43116</v>
      </c>
      <c r="G772" s="13">
        <v>3</v>
      </c>
      <c r="H772" s="13">
        <v>0</v>
      </c>
      <c r="I772" s="14">
        <v>7089000</v>
      </c>
      <c r="J772" s="14">
        <v>0</v>
      </c>
      <c r="K772" s="12" t="s">
        <v>3876</v>
      </c>
      <c r="L772" s="12" t="s">
        <v>4231</v>
      </c>
      <c r="M772" s="15" t="s">
        <v>4007</v>
      </c>
      <c r="N772" s="12" t="s">
        <v>4008</v>
      </c>
      <c r="O772" s="16" t="str">
        <f t="shared" si="11"/>
        <v>Ejecucion Contractual</v>
      </c>
    </row>
    <row r="773" spans="1:15" ht="33.75" x14ac:dyDescent="0.25">
      <c r="A773" s="11" t="s">
        <v>2067</v>
      </c>
      <c r="B773" s="12">
        <v>43021</v>
      </c>
      <c r="C773" s="12" t="s">
        <v>2068</v>
      </c>
      <c r="D773" s="12" t="s">
        <v>2069</v>
      </c>
      <c r="E773" s="12">
        <v>43025</v>
      </c>
      <c r="F773" s="12">
        <v>43042</v>
      </c>
      <c r="G773" s="13">
        <v>2.5</v>
      </c>
      <c r="H773" s="13">
        <v>0</v>
      </c>
      <c r="I773" s="14">
        <v>4000000</v>
      </c>
      <c r="J773" s="14">
        <v>0</v>
      </c>
      <c r="K773" s="12" t="s">
        <v>3876</v>
      </c>
      <c r="L773" s="12" t="s">
        <v>4231</v>
      </c>
      <c r="M773" s="15" t="s">
        <v>4009</v>
      </c>
      <c r="N773" s="12" t="s">
        <v>4010</v>
      </c>
      <c r="O773" s="16" t="str">
        <f t="shared" si="11"/>
        <v>Ejecucion Contractual</v>
      </c>
    </row>
    <row r="774" spans="1:15" ht="45" x14ac:dyDescent="0.25">
      <c r="A774" s="11" t="s">
        <v>2070</v>
      </c>
      <c r="B774" s="12">
        <v>43021</v>
      </c>
      <c r="C774" s="12" t="s">
        <v>2071</v>
      </c>
      <c r="D774" s="12" t="s">
        <v>2072</v>
      </c>
      <c r="E774" s="12">
        <v>43021</v>
      </c>
      <c r="F774" s="12">
        <v>43201</v>
      </c>
      <c r="G774" s="13">
        <v>4</v>
      </c>
      <c r="H774" s="13">
        <v>58</v>
      </c>
      <c r="I774" s="14">
        <v>1218721065</v>
      </c>
      <c r="J774" s="14">
        <v>600463661</v>
      </c>
      <c r="K774" s="12" t="s">
        <v>1431</v>
      </c>
      <c r="L774" s="12" t="s">
        <v>4233</v>
      </c>
      <c r="M774" s="15" t="s">
        <v>4011</v>
      </c>
      <c r="N774" s="12" t="s">
        <v>3747</v>
      </c>
      <c r="O774" s="16" t="str">
        <f t="shared" si="11"/>
        <v>Ejecucion Contractual</v>
      </c>
    </row>
    <row r="775" spans="1:15" ht="33.75" x14ac:dyDescent="0.25">
      <c r="A775" s="11" t="s">
        <v>2073</v>
      </c>
      <c r="B775" s="12">
        <v>43021</v>
      </c>
      <c r="C775" s="12" t="s">
        <v>1250</v>
      </c>
      <c r="D775" s="12" t="s">
        <v>2074</v>
      </c>
      <c r="E775" s="12">
        <v>43025</v>
      </c>
      <c r="F775" s="12">
        <v>43100</v>
      </c>
      <c r="G775" s="13">
        <v>2.5</v>
      </c>
      <c r="H775" s="13">
        <v>0</v>
      </c>
      <c r="I775" s="14">
        <v>15000000</v>
      </c>
      <c r="J775" s="14">
        <v>0</v>
      </c>
      <c r="K775" s="12" t="s">
        <v>3876</v>
      </c>
      <c r="L775" s="12" t="s">
        <v>4231</v>
      </c>
      <c r="M775" s="15" t="s">
        <v>4012</v>
      </c>
      <c r="N775" s="12" t="s">
        <v>4013</v>
      </c>
      <c r="O775" s="16" t="str">
        <f t="shared" ref="O775:O838" si="12">HYPERLINK(M775,"Ejecucion Contractual")</f>
        <v>Ejecucion Contractual</v>
      </c>
    </row>
    <row r="776" spans="1:15" ht="33.75" x14ac:dyDescent="0.25">
      <c r="A776" s="11" t="s">
        <v>2075</v>
      </c>
      <c r="B776" s="12">
        <v>43025</v>
      </c>
      <c r="C776" s="12" t="s">
        <v>1080</v>
      </c>
      <c r="D776" s="12" t="s">
        <v>2076</v>
      </c>
      <c r="E776" s="12">
        <v>43025</v>
      </c>
      <c r="F776" s="12">
        <v>43039</v>
      </c>
      <c r="G776" s="13">
        <v>0.5</v>
      </c>
      <c r="H776" s="13">
        <v>0</v>
      </c>
      <c r="I776" s="14">
        <v>7595000</v>
      </c>
      <c r="J776" s="14">
        <v>0</v>
      </c>
      <c r="K776" s="12" t="s">
        <v>1431</v>
      </c>
      <c r="L776" s="12" t="s">
        <v>4231</v>
      </c>
      <c r="M776" s="15" t="s">
        <v>4183</v>
      </c>
      <c r="N776" s="12" t="s">
        <v>4184</v>
      </c>
      <c r="O776" s="16" t="str">
        <f t="shared" si="12"/>
        <v>Ejecucion Contractual</v>
      </c>
    </row>
    <row r="777" spans="1:15" ht="33.75" x14ac:dyDescent="0.25">
      <c r="A777" s="11" t="s">
        <v>2077</v>
      </c>
      <c r="B777" s="12">
        <v>43026</v>
      </c>
      <c r="C777" s="12" t="s">
        <v>2078</v>
      </c>
      <c r="D777" s="12" t="s">
        <v>2079</v>
      </c>
      <c r="E777" s="12">
        <v>43040</v>
      </c>
      <c r="F777" s="12">
        <v>43115</v>
      </c>
      <c r="G777" s="13">
        <v>2.5</v>
      </c>
      <c r="H777" s="13">
        <v>0</v>
      </c>
      <c r="I777" s="14">
        <v>4000000</v>
      </c>
      <c r="J777" s="14">
        <v>0</v>
      </c>
      <c r="K777" s="12" t="s">
        <v>3876</v>
      </c>
      <c r="L777" s="12" t="s">
        <v>4231</v>
      </c>
      <c r="M777" s="15" t="s">
        <v>4014</v>
      </c>
      <c r="N777" s="12" t="s">
        <v>4015</v>
      </c>
      <c r="O777" s="16" t="str">
        <f t="shared" si="12"/>
        <v>Ejecucion Contractual</v>
      </c>
    </row>
    <row r="778" spans="1:15" ht="78.75" x14ac:dyDescent="0.25">
      <c r="A778" s="11" t="s">
        <v>2080</v>
      </c>
      <c r="B778" s="12">
        <v>43025</v>
      </c>
      <c r="C778" s="12" t="s">
        <v>2081</v>
      </c>
      <c r="D778" s="12" t="s">
        <v>2082</v>
      </c>
      <c r="E778" s="12">
        <v>43025</v>
      </c>
      <c r="F778" s="12">
        <v>43100</v>
      </c>
      <c r="G778" s="13">
        <v>2.5</v>
      </c>
      <c r="H778" s="13">
        <v>0</v>
      </c>
      <c r="I778" s="14">
        <v>0</v>
      </c>
      <c r="J778" s="14">
        <v>0</v>
      </c>
      <c r="K778" s="12" t="s">
        <v>3876</v>
      </c>
      <c r="L778" s="12" t="s">
        <v>4231</v>
      </c>
      <c r="M778" s="15" t="s">
        <v>4016</v>
      </c>
      <c r="N778" s="12" t="s">
        <v>4017</v>
      </c>
      <c r="O778" s="16" t="str">
        <f t="shared" si="12"/>
        <v>Ejecucion Contractual</v>
      </c>
    </row>
    <row r="779" spans="1:15" ht="45" x14ac:dyDescent="0.25">
      <c r="A779" s="11" t="s">
        <v>2083</v>
      </c>
      <c r="B779" s="12">
        <v>43027</v>
      </c>
      <c r="C779" s="12" t="s">
        <v>1477</v>
      </c>
      <c r="D779" s="12" t="s">
        <v>2084</v>
      </c>
      <c r="E779" s="12">
        <v>43028</v>
      </c>
      <c r="F779" s="12">
        <v>43119</v>
      </c>
      <c r="G779" s="13">
        <v>3</v>
      </c>
      <c r="H779" s="13">
        <v>0</v>
      </c>
      <c r="I779" s="14">
        <v>9600000</v>
      </c>
      <c r="J779" s="14">
        <v>0</v>
      </c>
      <c r="K779" s="12" t="s">
        <v>3876</v>
      </c>
      <c r="L779" s="12" t="s">
        <v>4231</v>
      </c>
      <c r="M779" s="15" t="s">
        <v>4018</v>
      </c>
      <c r="N779" s="12" t="s">
        <v>4019</v>
      </c>
      <c r="O779" s="16" t="str">
        <f t="shared" si="12"/>
        <v>Ejecucion Contractual</v>
      </c>
    </row>
    <row r="780" spans="1:15" ht="45" x14ac:dyDescent="0.25">
      <c r="A780" s="11" t="s">
        <v>2085</v>
      </c>
      <c r="B780" s="12">
        <v>43027</v>
      </c>
      <c r="C780" s="12" t="s">
        <v>2086</v>
      </c>
      <c r="D780" s="12" t="s">
        <v>4217</v>
      </c>
      <c r="E780" s="12">
        <v>43027</v>
      </c>
      <c r="F780" s="12">
        <v>43149</v>
      </c>
      <c r="G780" s="13">
        <v>4</v>
      </c>
      <c r="H780" s="13">
        <v>0</v>
      </c>
      <c r="I780" s="14">
        <v>400000000</v>
      </c>
      <c r="J780" s="14">
        <v>0</v>
      </c>
      <c r="K780" s="12" t="s">
        <v>1431</v>
      </c>
      <c r="L780" s="12" t="s">
        <v>4233</v>
      </c>
      <c r="M780" s="15" t="s">
        <v>4020</v>
      </c>
      <c r="N780" s="12" t="s">
        <v>3748</v>
      </c>
      <c r="O780" s="16" t="str">
        <f t="shared" si="12"/>
        <v>Ejecucion Contractual</v>
      </c>
    </row>
    <row r="781" spans="1:15" ht="33.75" x14ac:dyDescent="0.25">
      <c r="A781" s="11" t="s">
        <v>2087</v>
      </c>
      <c r="B781" s="12">
        <v>43027</v>
      </c>
      <c r="C781" s="12" t="s">
        <v>2088</v>
      </c>
      <c r="D781" s="12" t="s">
        <v>2089</v>
      </c>
      <c r="E781" s="12">
        <v>43027</v>
      </c>
      <c r="F781" s="12">
        <v>43133</v>
      </c>
      <c r="G781" s="13">
        <v>3.5</v>
      </c>
      <c r="H781" s="13">
        <v>0</v>
      </c>
      <c r="I781" s="14">
        <v>29750000</v>
      </c>
      <c r="J781" s="14">
        <v>0</v>
      </c>
      <c r="K781" s="12" t="s">
        <v>3876</v>
      </c>
      <c r="L781" s="12" t="s">
        <v>4231</v>
      </c>
      <c r="M781" s="15" t="s">
        <v>4021</v>
      </c>
      <c r="N781" s="12" t="s">
        <v>3749</v>
      </c>
      <c r="O781" s="16" t="str">
        <f t="shared" si="12"/>
        <v>Ejecucion Contractual</v>
      </c>
    </row>
    <row r="782" spans="1:15" ht="33.75" x14ac:dyDescent="0.25">
      <c r="A782" s="11" t="s">
        <v>2090</v>
      </c>
      <c r="B782" s="12">
        <v>43028</v>
      </c>
      <c r="C782" s="12" t="s">
        <v>2091</v>
      </c>
      <c r="D782" s="12" t="s">
        <v>2092</v>
      </c>
      <c r="E782" s="12">
        <v>43031</v>
      </c>
      <c r="F782" s="12">
        <v>43061</v>
      </c>
      <c r="G782" s="13">
        <v>1</v>
      </c>
      <c r="H782" s="13">
        <v>0</v>
      </c>
      <c r="I782" s="14">
        <v>225624</v>
      </c>
      <c r="J782" s="14">
        <v>0</v>
      </c>
      <c r="K782" s="12" t="s">
        <v>3877</v>
      </c>
      <c r="L782" s="12" t="s">
        <v>4231</v>
      </c>
      <c r="M782" s="15" t="s">
        <v>4022</v>
      </c>
      <c r="N782" s="12" t="s">
        <v>4023</v>
      </c>
      <c r="O782" s="16" t="str">
        <f t="shared" si="12"/>
        <v>Ejecucion Contractual</v>
      </c>
    </row>
    <row r="783" spans="1:15" ht="33.75" x14ac:dyDescent="0.25">
      <c r="A783" s="11" t="s">
        <v>2093</v>
      </c>
      <c r="B783" s="12">
        <v>43028</v>
      </c>
      <c r="C783" s="12" t="s">
        <v>2094</v>
      </c>
      <c r="D783" s="12" t="s">
        <v>2095</v>
      </c>
      <c r="E783" s="12">
        <v>43028</v>
      </c>
      <c r="F783" s="12">
        <v>43073</v>
      </c>
      <c r="G783" s="13">
        <v>1.5</v>
      </c>
      <c r="H783" s="13">
        <v>0</v>
      </c>
      <c r="I783" s="14">
        <v>1500000000</v>
      </c>
      <c r="J783" s="14">
        <v>750000000</v>
      </c>
      <c r="K783" s="12" t="s">
        <v>3876</v>
      </c>
      <c r="L783" s="12" t="s">
        <v>4231</v>
      </c>
      <c r="M783" s="15" t="s">
        <v>4024</v>
      </c>
      <c r="N783" s="12" t="s">
        <v>3750</v>
      </c>
      <c r="O783" s="16" t="str">
        <f t="shared" si="12"/>
        <v>Ejecucion Contractual</v>
      </c>
    </row>
    <row r="784" spans="1:15" ht="22.5" x14ac:dyDescent="0.25">
      <c r="A784" s="11" t="s">
        <v>2096</v>
      </c>
      <c r="B784" s="12">
        <v>43032</v>
      </c>
      <c r="C784" s="12" t="s">
        <v>1581</v>
      </c>
      <c r="D784" s="12" t="s">
        <v>2097</v>
      </c>
      <c r="E784" s="12">
        <v>43032</v>
      </c>
      <c r="F784" s="12">
        <v>43046</v>
      </c>
      <c r="G784" s="13">
        <v>0.5</v>
      </c>
      <c r="H784" s="13">
        <v>0</v>
      </c>
      <c r="I784" s="14">
        <v>92272342</v>
      </c>
      <c r="J784" s="14">
        <v>0</v>
      </c>
      <c r="K784" s="12" t="s">
        <v>1431</v>
      </c>
      <c r="L784" s="12" t="s">
        <v>4233</v>
      </c>
      <c r="M784" s="15" t="s">
        <v>4025</v>
      </c>
      <c r="N784" s="12" t="s">
        <v>3751</v>
      </c>
      <c r="O784" s="16" t="str">
        <f t="shared" si="12"/>
        <v>Ejecucion Contractual</v>
      </c>
    </row>
    <row r="785" spans="1:15" ht="45" x14ac:dyDescent="0.25">
      <c r="A785" s="11" t="s">
        <v>2098</v>
      </c>
      <c r="B785" s="12">
        <v>43032</v>
      </c>
      <c r="C785" s="12" t="s">
        <v>1080</v>
      </c>
      <c r="D785" s="12" t="s">
        <v>2099</v>
      </c>
      <c r="E785" s="12">
        <v>43033</v>
      </c>
      <c r="F785" s="12">
        <v>43063</v>
      </c>
      <c r="G785" s="13">
        <v>1</v>
      </c>
      <c r="H785" s="13">
        <v>0</v>
      </c>
      <c r="I785" s="14">
        <v>25766160</v>
      </c>
      <c r="J785" s="14">
        <v>0</v>
      </c>
      <c r="K785" s="12" t="s">
        <v>1431</v>
      </c>
      <c r="L785" s="12" t="s">
        <v>4231</v>
      </c>
      <c r="M785" s="15" t="s">
        <v>3687</v>
      </c>
      <c r="N785" s="12" t="s">
        <v>3853</v>
      </c>
      <c r="O785" s="16" t="str">
        <f t="shared" si="12"/>
        <v>Ejecucion Contractual</v>
      </c>
    </row>
    <row r="786" spans="1:15" ht="45" x14ac:dyDescent="0.25">
      <c r="A786" s="11" t="s">
        <v>2100</v>
      </c>
      <c r="B786" s="12">
        <v>43034</v>
      </c>
      <c r="C786" s="12" t="s">
        <v>2101</v>
      </c>
      <c r="D786" s="12" t="s">
        <v>2102</v>
      </c>
      <c r="E786" s="12">
        <v>43034</v>
      </c>
      <c r="F786" s="12">
        <v>44494</v>
      </c>
      <c r="G786" s="13">
        <v>48</v>
      </c>
      <c r="H786" s="13">
        <v>0</v>
      </c>
      <c r="I786" s="14">
        <v>0</v>
      </c>
      <c r="J786" s="14">
        <v>0</v>
      </c>
      <c r="K786" s="12" t="s">
        <v>3876</v>
      </c>
      <c r="L786" s="12" t="s">
        <v>4231</v>
      </c>
      <c r="M786" s="15" t="s">
        <v>4026</v>
      </c>
      <c r="N786" s="12" t="s">
        <v>4027</v>
      </c>
      <c r="O786" s="16" t="str">
        <f t="shared" si="12"/>
        <v>Ejecucion Contractual</v>
      </c>
    </row>
    <row r="787" spans="1:15" ht="45" x14ac:dyDescent="0.25">
      <c r="A787" s="11" t="s">
        <v>2103</v>
      </c>
      <c r="B787" s="12">
        <v>43034</v>
      </c>
      <c r="C787" s="12" t="s">
        <v>2104</v>
      </c>
      <c r="D787" s="12" t="s">
        <v>2105</v>
      </c>
      <c r="E787" s="12">
        <v>43035</v>
      </c>
      <c r="F787" s="12">
        <v>43095</v>
      </c>
      <c r="G787" s="13">
        <v>2</v>
      </c>
      <c r="H787" s="13">
        <v>0</v>
      </c>
      <c r="I787" s="14">
        <v>47760000</v>
      </c>
      <c r="J787" s="14">
        <v>0</v>
      </c>
      <c r="K787" s="12" t="s">
        <v>3876</v>
      </c>
      <c r="L787" s="12" t="s">
        <v>4231</v>
      </c>
      <c r="M787" s="15" t="s">
        <v>4028</v>
      </c>
      <c r="N787" s="12" t="s">
        <v>4029</v>
      </c>
      <c r="O787" s="16" t="str">
        <f t="shared" si="12"/>
        <v>Ejecucion Contractual</v>
      </c>
    </row>
    <row r="788" spans="1:15" ht="33.75" x14ac:dyDescent="0.25">
      <c r="A788" s="11" t="s">
        <v>2106</v>
      </c>
      <c r="B788" s="12">
        <v>43034</v>
      </c>
      <c r="C788" s="12" t="s">
        <v>2107</v>
      </c>
      <c r="D788" s="12" t="s">
        <v>2108</v>
      </c>
      <c r="E788" s="12">
        <v>43060</v>
      </c>
      <c r="F788" s="12">
        <v>43196</v>
      </c>
      <c r="G788" s="13">
        <v>3</v>
      </c>
      <c r="H788" s="13">
        <v>45</v>
      </c>
      <c r="I788" s="14">
        <v>9000000</v>
      </c>
      <c r="J788" s="14">
        <v>4500000</v>
      </c>
      <c r="K788" s="12" t="s">
        <v>3876</v>
      </c>
      <c r="L788" s="12" t="s">
        <v>4231</v>
      </c>
      <c r="M788" s="15" t="s">
        <v>4030</v>
      </c>
      <c r="N788" s="12" t="s">
        <v>4031</v>
      </c>
      <c r="O788" s="16" t="str">
        <f t="shared" si="12"/>
        <v>Ejecucion Contractual</v>
      </c>
    </row>
    <row r="789" spans="1:15" ht="33.75" x14ac:dyDescent="0.25">
      <c r="A789" s="11" t="s">
        <v>2109</v>
      </c>
      <c r="B789" s="12">
        <v>43034</v>
      </c>
      <c r="C789" s="12" t="s">
        <v>2110</v>
      </c>
      <c r="D789" s="12" t="s">
        <v>2111</v>
      </c>
      <c r="E789" s="12">
        <v>43034</v>
      </c>
      <c r="F789" s="12">
        <v>43094</v>
      </c>
      <c r="G789" s="13">
        <v>2</v>
      </c>
      <c r="H789" s="13">
        <v>0</v>
      </c>
      <c r="I789" s="14">
        <v>2653374526</v>
      </c>
      <c r="J789" s="14">
        <v>107627375</v>
      </c>
      <c r="K789" s="12" t="s">
        <v>1431</v>
      </c>
      <c r="L789" s="12" t="s">
        <v>4231</v>
      </c>
      <c r="M789" s="15" t="s">
        <v>3790</v>
      </c>
      <c r="N789" s="12" t="s">
        <v>3804</v>
      </c>
      <c r="O789" s="16" t="str">
        <f t="shared" si="12"/>
        <v>Ejecucion Contractual</v>
      </c>
    </row>
    <row r="790" spans="1:15" ht="33.75" x14ac:dyDescent="0.25">
      <c r="A790" s="11" t="s">
        <v>2112</v>
      </c>
      <c r="B790" s="12">
        <v>43034</v>
      </c>
      <c r="C790" s="12" t="s">
        <v>2113</v>
      </c>
      <c r="D790" s="12" t="s">
        <v>2111</v>
      </c>
      <c r="E790" s="12">
        <v>43034</v>
      </c>
      <c r="F790" s="12">
        <v>43094</v>
      </c>
      <c r="G790" s="13">
        <v>2</v>
      </c>
      <c r="H790" s="13">
        <v>0</v>
      </c>
      <c r="I790" s="14">
        <v>520539139</v>
      </c>
      <c r="J790" s="14">
        <v>0</v>
      </c>
      <c r="K790" s="12" t="s">
        <v>1431</v>
      </c>
      <c r="L790" s="12" t="s">
        <v>4231</v>
      </c>
      <c r="M790" s="15" t="s">
        <v>3791</v>
      </c>
      <c r="N790" s="12" t="s">
        <v>3805</v>
      </c>
      <c r="O790" s="16" t="str">
        <f t="shared" si="12"/>
        <v>Ejecucion Contractual</v>
      </c>
    </row>
    <row r="791" spans="1:15" ht="33.75" x14ac:dyDescent="0.25">
      <c r="A791" s="11" t="s">
        <v>2114</v>
      </c>
      <c r="B791" s="12">
        <v>43034</v>
      </c>
      <c r="C791" s="12" t="s">
        <v>2113</v>
      </c>
      <c r="D791" s="12" t="s">
        <v>2111</v>
      </c>
      <c r="E791" s="12">
        <v>43034</v>
      </c>
      <c r="F791" s="12">
        <v>43094</v>
      </c>
      <c r="G791" s="13">
        <v>2</v>
      </c>
      <c r="H791" s="13">
        <v>0</v>
      </c>
      <c r="I791" s="14">
        <v>226945703</v>
      </c>
      <c r="J791" s="14">
        <v>0</v>
      </c>
      <c r="K791" s="12" t="s">
        <v>1431</v>
      </c>
      <c r="L791" s="12" t="s">
        <v>4231</v>
      </c>
      <c r="M791" s="15" t="s">
        <v>3792</v>
      </c>
      <c r="N791" s="12" t="s">
        <v>3806</v>
      </c>
      <c r="O791" s="16" t="str">
        <f t="shared" si="12"/>
        <v>Ejecucion Contractual</v>
      </c>
    </row>
    <row r="792" spans="1:15" ht="33.75" x14ac:dyDescent="0.25">
      <c r="A792" s="11" t="s">
        <v>2135</v>
      </c>
      <c r="B792" s="12">
        <v>43059</v>
      </c>
      <c r="C792" s="12" t="s">
        <v>2248</v>
      </c>
      <c r="D792" s="12" t="s">
        <v>2111</v>
      </c>
      <c r="E792" s="12">
        <v>43059</v>
      </c>
      <c r="F792" s="12">
        <v>43119</v>
      </c>
      <c r="G792" s="13">
        <v>2</v>
      </c>
      <c r="H792" s="13">
        <v>0</v>
      </c>
      <c r="I792" s="14">
        <v>513322210</v>
      </c>
      <c r="J792" s="14">
        <v>0</v>
      </c>
      <c r="K792" s="12" t="s">
        <v>1431</v>
      </c>
      <c r="L792" s="12" t="s">
        <v>4231</v>
      </c>
      <c r="M792" s="15" t="s">
        <v>3828</v>
      </c>
      <c r="N792" s="12" t="s">
        <v>3854</v>
      </c>
      <c r="O792" s="16" t="str">
        <f t="shared" si="12"/>
        <v>Ejecucion Contractual</v>
      </c>
    </row>
    <row r="793" spans="1:15" ht="33.75" x14ac:dyDescent="0.25">
      <c r="A793" s="11" t="s">
        <v>2115</v>
      </c>
      <c r="B793" s="12">
        <v>43034</v>
      </c>
      <c r="C793" s="12" t="s">
        <v>2113</v>
      </c>
      <c r="D793" s="12" t="s">
        <v>2111</v>
      </c>
      <c r="E793" s="12">
        <v>43034</v>
      </c>
      <c r="F793" s="12">
        <v>43094</v>
      </c>
      <c r="G793" s="13">
        <v>2</v>
      </c>
      <c r="H793" s="13">
        <v>0</v>
      </c>
      <c r="I793" s="14">
        <v>160571474</v>
      </c>
      <c r="J793" s="14">
        <v>0</v>
      </c>
      <c r="K793" s="12" t="s">
        <v>1431</v>
      </c>
      <c r="L793" s="12" t="s">
        <v>4231</v>
      </c>
      <c r="M793" s="15" t="s">
        <v>3793</v>
      </c>
      <c r="N793" s="12" t="s">
        <v>3807</v>
      </c>
      <c r="O793" s="16" t="str">
        <f t="shared" si="12"/>
        <v>Ejecucion Contractual</v>
      </c>
    </row>
    <row r="794" spans="1:15" ht="33.75" x14ac:dyDescent="0.25">
      <c r="A794" s="11" t="s">
        <v>2116</v>
      </c>
      <c r="B794" s="12">
        <v>43034</v>
      </c>
      <c r="C794" s="12" t="s">
        <v>1507</v>
      </c>
      <c r="D794" s="12" t="s">
        <v>2111</v>
      </c>
      <c r="E794" s="12">
        <v>43034</v>
      </c>
      <c r="F794" s="12">
        <v>43094</v>
      </c>
      <c r="G794" s="13">
        <v>2</v>
      </c>
      <c r="H794" s="13">
        <v>0</v>
      </c>
      <c r="I794" s="14">
        <v>449961351</v>
      </c>
      <c r="J794" s="14">
        <v>115380665</v>
      </c>
      <c r="K794" s="12" t="s">
        <v>1431</v>
      </c>
      <c r="L794" s="12" t="s">
        <v>4231</v>
      </c>
      <c r="M794" s="15" t="s">
        <v>3794</v>
      </c>
      <c r="N794" s="12" t="s">
        <v>3808</v>
      </c>
      <c r="O794" s="16" t="str">
        <f t="shared" si="12"/>
        <v>Ejecucion Contractual</v>
      </c>
    </row>
    <row r="795" spans="1:15" ht="33.75" x14ac:dyDescent="0.25">
      <c r="A795" s="11" t="s">
        <v>2117</v>
      </c>
      <c r="B795" s="12">
        <v>43034</v>
      </c>
      <c r="C795" s="12" t="s">
        <v>1973</v>
      </c>
      <c r="D795" s="12" t="s">
        <v>2111</v>
      </c>
      <c r="E795" s="12">
        <v>43034</v>
      </c>
      <c r="F795" s="12">
        <v>43094</v>
      </c>
      <c r="G795" s="13">
        <v>2</v>
      </c>
      <c r="H795" s="13">
        <v>0</v>
      </c>
      <c r="I795" s="14">
        <v>41257672</v>
      </c>
      <c r="J795" s="14">
        <v>0</v>
      </c>
      <c r="K795" s="12" t="s">
        <v>1431</v>
      </c>
      <c r="L795" s="12" t="s">
        <v>4231</v>
      </c>
      <c r="M795" s="15" t="s">
        <v>3795</v>
      </c>
      <c r="N795" s="12" t="s">
        <v>3809</v>
      </c>
      <c r="O795" s="16" t="str">
        <f t="shared" si="12"/>
        <v>Ejecucion Contractual</v>
      </c>
    </row>
    <row r="796" spans="1:15" ht="33.75" x14ac:dyDescent="0.25">
      <c r="A796" s="11" t="s">
        <v>2118</v>
      </c>
      <c r="B796" s="12">
        <v>43034</v>
      </c>
      <c r="C796" s="12" t="s">
        <v>1955</v>
      </c>
      <c r="D796" s="12" t="s">
        <v>2111</v>
      </c>
      <c r="E796" s="12">
        <v>43034</v>
      </c>
      <c r="F796" s="12">
        <v>43094</v>
      </c>
      <c r="G796" s="13">
        <v>2</v>
      </c>
      <c r="H796" s="13">
        <v>0</v>
      </c>
      <c r="I796" s="14">
        <v>70668711</v>
      </c>
      <c r="J796" s="14">
        <v>0</v>
      </c>
      <c r="K796" s="12" t="s">
        <v>1431</v>
      </c>
      <c r="L796" s="12" t="s">
        <v>4231</v>
      </c>
      <c r="M796" s="15" t="s">
        <v>3796</v>
      </c>
      <c r="N796" s="12" t="s">
        <v>3810</v>
      </c>
      <c r="O796" s="16" t="str">
        <f t="shared" si="12"/>
        <v>Ejecucion Contractual</v>
      </c>
    </row>
    <row r="797" spans="1:15" ht="33.75" x14ac:dyDescent="0.25">
      <c r="A797" s="11" t="s">
        <v>2119</v>
      </c>
      <c r="B797" s="12">
        <v>43034</v>
      </c>
      <c r="C797" s="12" t="s">
        <v>1955</v>
      </c>
      <c r="D797" s="12" t="s">
        <v>2111</v>
      </c>
      <c r="E797" s="12">
        <v>43034</v>
      </c>
      <c r="F797" s="12">
        <v>43094</v>
      </c>
      <c r="G797" s="13">
        <v>2</v>
      </c>
      <c r="H797" s="13">
        <v>0</v>
      </c>
      <c r="I797" s="14">
        <v>130333286</v>
      </c>
      <c r="J797" s="14">
        <v>0</v>
      </c>
      <c r="K797" s="12" t="s">
        <v>1431</v>
      </c>
      <c r="L797" s="12" t="s">
        <v>4231</v>
      </c>
      <c r="M797" s="15" t="s">
        <v>3797</v>
      </c>
      <c r="N797" s="12" t="s">
        <v>3811</v>
      </c>
      <c r="O797" s="16" t="str">
        <f t="shared" si="12"/>
        <v>Ejecucion Contractual</v>
      </c>
    </row>
    <row r="798" spans="1:15" ht="56.25" x14ac:dyDescent="0.25">
      <c r="A798" s="11" t="s">
        <v>2120</v>
      </c>
      <c r="B798" s="12">
        <v>43034</v>
      </c>
      <c r="C798" s="12" t="s">
        <v>1528</v>
      </c>
      <c r="D798" s="12" t="s">
        <v>2121</v>
      </c>
      <c r="E798" s="12">
        <v>43034</v>
      </c>
      <c r="F798" s="12">
        <v>43114</v>
      </c>
      <c r="G798" s="13">
        <v>2.6666666666666665</v>
      </c>
      <c r="H798" s="13">
        <v>0</v>
      </c>
      <c r="I798" s="14">
        <v>8835000</v>
      </c>
      <c r="J798" s="14">
        <v>0</v>
      </c>
      <c r="K798" s="12" t="s">
        <v>3876</v>
      </c>
      <c r="L798" s="12" t="s">
        <v>4231</v>
      </c>
      <c r="M798" s="15" t="s">
        <v>4032</v>
      </c>
      <c r="N798" s="12" t="s">
        <v>3752</v>
      </c>
      <c r="O798" s="16" t="str">
        <f t="shared" si="12"/>
        <v>Ejecucion Contractual</v>
      </c>
    </row>
    <row r="799" spans="1:15" ht="67.5" x14ac:dyDescent="0.25">
      <c r="A799" s="11" t="s">
        <v>2122</v>
      </c>
      <c r="B799" s="12">
        <v>43038</v>
      </c>
      <c r="C799" s="12" t="s">
        <v>1280</v>
      </c>
      <c r="D799" s="12" t="s">
        <v>2123</v>
      </c>
      <c r="E799" s="12">
        <v>43041</v>
      </c>
      <c r="F799" s="12">
        <v>43101</v>
      </c>
      <c r="G799" s="13">
        <v>2</v>
      </c>
      <c r="H799" s="13">
        <v>0</v>
      </c>
      <c r="I799" s="14">
        <v>10000000</v>
      </c>
      <c r="J799" s="14">
        <v>0</v>
      </c>
      <c r="K799" s="12" t="s">
        <v>3876</v>
      </c>
      <c r="L799" s="12" t="s">
        <v>4231</v>
      </c>
      <c r="M799" s="15" t="s">
        <v>4033</v>
      </c>
      <c r="N799" s="12" t="s">
        <v>4034</v>
      </c>
      <c r="O799" s="16" t="str">
        <f t="shared" si="12"/>
        <v>Ejecucion Contractual</v>
      </c>
    </row>
    <row r="800" spans="1:15" ht="45" x14ac:dyDescent="0.25">
      <c r="A800" s="11" t="s">
        <v>2124</v>
      </c>
      <c r="B800" s="12">
        <v>43038</v>
      </c>
      <c r="C800" s="12" t="s">
        <v>2125</v>
      </c>
      <c r="D800" s="12" t="s">
        <v>2126</v>
      </c>
      <c r="E800" s="12">
        <v>43041</v>
      </c>
      <c r="F800" s="12">
        <v>43115</v>
      </c>
      <c r="G800" s="13">
        <v>2.5</v>
      </c>
      <c r="H800" s="13">
        <v>0</v>
      </c>
      <c r="I800" s="14">
        <v>16250000</v>
      </c>
      <c r="J800" s="14">
        <v>0</v>
      </c>
      <c r="K800" s="12" t="s">
        <v>3876</v>
      </c>
      <c r="L800" s="12" t="s">
        <v>4231</v>
      </c>
      <c r="M800" s="15" t="s">
        <v>4035</v>
      </c>
      <c r="N800" s="12" t="s">
        <v>4036</v>
      </c>
      <c r="O800" s="16" t="str">
        <f t="shared" si="12"/>
        <v>Ejecucion Contractual</v>
      </c>
    </row>
    <row r="801" spans="1:15" ht="33.75" x14ac:dyDescent="0.25">
      <c r="A801" s="11" t="s">
        <v>2127</v>
      </c>
      <c r="B801" s="12">
        <v>43035</v>
      </c>
      <c r="C801" s="12" t="s">
        <v>2128</v>
      </c>
      <c r="D801" s="12" t="s">
        <v>2129</v>
      </c>
      <c r="E801" s="12">
        <v>43035</v>
      </c>
      <c r="F801" s="12">
        <v>43065</v>
      </c>
      <c r="G801" s="13">
        <v>1</v>
      </c>
      <c r="H801" s="13">
        <v>0</v>
      </c>
      <c r="I801" s="14">
        <v>60688912</v>
      </c>
      <c r="J801" s="14">
        <v>0</v>
      </c>
      <c r="K801" s="12" t="s">
        <v>1431</v>
      </c>
      <c r="L801" s="12" t="s">
        <v>4231</v>
      </c>
      <c r="M801" s="15" t="s">
        <v>3798</v>
      </c>
      <c r="N801" s="12" t="s">
        <v>3812</v>
      </c>
      <c r="O801" s="16" t="str">
        <f t="shared" si="12"/>
        <v>Ejecucion Contractual</v>
      </c>
    </row>
    <row r="802" spans="1:15" ht="33.75" x14ac:dyDescent="0.25">
      <c r="A802" s="11" t="s">
        <v>2130</v>
      </c>
      <c r="B802" s="12">
        <v>43038</v>
      </c>
      <c r="C802" s="12" t="s">
        <v>2131</v>
      </c>
      <c r="D802" s="12" t="s">
        <v>2408</v>
      </c>
      <c r="E802" s="12">
        <v>43046</v>
      </c>
      <c r="F802" s="12">
        <v>43106</v>
      </c>
      <c r="G802" s="13">
        <v>2</v>
      </c>
      <c r="H802" s="13">
        <v>0</v>
      </c>
      <c r="I802" s="14">
        <v>12000000</v>
      </c>
      <c r="J802" s="14">
        <v>0</v>
      </c>
      <c r="K802" s="12" t="s">
        <v>3876</v>
      </c>
      <c r="L802" s="12" t="s">
        <v>4231</v>
      </c>
      <c r="M802" s="15" t="s">
        <v>4037</v>
      </c>
      <c r="N802" s="12" t="s">
        <v>4038</v>
      </c>
      <c r="O802" s="16" t="str">
        <f t="shared" si="12"/>
        <v>Ejecucion Contractual</v>
      </c>
    </row>
    <row r="803" spans="1:15" ht="56.25" x14ac:dyDescent="0.25">
      <c r="A803" s="11" t="s">
        <v>2132</v>
      </c>
      <c r="B803" s="12">
        <v>43034</v>
      </c>
      <c r="C803" s="12" t="s">
        <v>2133</v>
      </c>
      <c r="D803" s="12" t="s">
        <v>2134</v>
      </c>
      <c r="E803" s="12">
        <v>43049</v>
      </c>
      <c r="F803" s="12">
        <v>43275</v>
      </c>
      <c r="G803" s="13">
        <v>3</v>
      </c>
      <c r="H803" s="13">
        <v>135</v>
      </c>
      <c r="I803" s="14">
        <v>351900000</v>
      </c>
      <c r="J803" s="14">
        <v>0</v>
      </c>
      <c r="K803" s="12" t="s">
        <v>1431</v>
      </c>
      <c r="L803" s="12" t="s">
        <v>4234</v>
      </c>
      <c r="M803" s="15" t="s">
        <v>4039</v>
      </c>
      <c r="N803" s="12" t="s">
        <v>4040</v>
      </c>
      <c r="O803" s="16" t="str">
        <f t="shared" si="12"/>
        <v>Ejecucion Contractual</v>
      </c>
    </row>
    <row r="804" spans="1:15" ht="67.5" x14ac:dyDescent="0.25">
      <c r="A804" s="11" t="s">
        <v>2136</v>
      </c>
      <c r="B804" s="12">
        <v>43041</v>
      </c>
      <c r="C804" s="12" t="s">
        <v>2249</v>
      </c>
      <c r="D804" s="12" t="s">
        <v>2250</v>
      </c>
      <c r="E804" s="12">
        <v>43041</v>
      </c>
      <c r="F804" s="12">
        <v>43085</v>
      </c>
      <c r="G804" s="13">
        <v>1.5</v>
      </c>
      <c r="H804" s="13">
        <v>0</v>
      </c>
      <c r="I804" s="14">
        <v>46366120</v>
      </c>
      <c r="J804" s="14">
        <v>0</v>
      </c>
      <c r="K804" s="12" t="s">
        <v>1431</v>
      </c>
      <c r="L804" s="12" t="s">
        <v>4231</v>
      </c>
      <c r="M804" s="15" t="s">
        <v>3688</v>
      </c>
      <c r="N804" s="12" t="s">
        <v>3813</v>
      </c>
      <c r="O804" s="16" t="str">
        <f t="shared" si="12"/>
        <v>Ejecucion Contractual</v>
      </c>
    </row>
    <row r="805" spans="1:15" ht="67.5" x14ac:dyDescent="0.25">
      <c r="A805" s="11" t="s">
        <v>2137</v>
      </c>
      <c r="B805" s="12">
        <v>43041</v>
      </c>
      <c r="C805" s="12" t="s">
        <v>2249</v>
      </c>
      <c r="D805" s="12" t="s">
        <v>2250</v>
      </c>
      <c r="E805" s="12">
        <v>43041</v>
      </c>
      <c r="F805" s="12">
        <v>43085</v>
      </c>
      <c r="G805" s="13">
        <v>1.5</v>
      </c>
      <c r="H805" s="13">
        <v>0</v>
      </c>
      <c r="I805" s="14">
        <v>195139788</v>
      </c>
      <c r="J805" s="14">
        <v>0</v>
      </c>
      <c r="K805" s="12" t="s">
        <v>1431</v>
      </c>
      <c r="L805" s="12" t="s">
        <v>4231</v>
      </c>
      <c r="M805" s="15" t="s">
        <v>3689</v>
      </c>
      <c r="N805" s="12" t="s">
        <v>3814</v>
      </c>
      <c r="O805" s="16" t="str">
        <f t="shared" si="12"/>
        <v>Ejecucion Contractual</v>
      </c>
    </row>
    <row r="806" spans="1:15" ht="33.75" x14ac:dyDescent="0.25">
      <c r="A806" s="11" t="s">
        <v>2138</v>
      </c>
      <c r="B806" s="12">
        <v>43040</v>
      </c>
      <c r="C806" s="12" t="s">
        <v>2251</v>
      </c>
      <c r="D806" s="12" t="s">
        <v>2252</v>
      </c>
      <c r="E806" s="12">
        <v>43049</v>
      </c>
      <c r="F806" s="12">
        <v>43078</v>
      </c>
      <c r="G806" s="13">
        <v>1</v>
      </c>
      <c r="H806" s="13">
        <v>0</v>
      </c>
      <c r="I806" s="14">
        <v>3400000</v>
      </c>
      <c r="J806" s="14">
        <v>0</v>
      </c>
      <c r="K806" s="12" t="s">
        <v>3876</v>
      </c>
      <c r="L806" s="12" t="s">
        <v>4231</v>
      </c>
      <c r="M806" s="15" t="s">
        <v>4041</v>
      </c>
      <c r="N806" s="12" t="s">
        <v>4042</v>
      </c>
      <c r="O806" s="16" t="str">
        <f t="shared" si="12"/>
        <v>Ejecucion Contractual</v>
      </c>
    </row>
    <row r="807" spans="1:15" ht="33.75" x14ac:dyDescent="0.25">
      <c r="A807" s="11" t="s">
        <v>2139</v>
      </c>
      <c r="B807" s="12">
        <v>43042</v>
      </c>
      <c r="C807" s="12" t="s">
        <v>2253</v>
      </c>
      <c r="D807" s="12" t="s">
        <v>2254</v>
      </c>
      <c r="E807" s="12">
        <v>43049</v>
      </c>
      <c r="F807" s="12">
        <v>43124</v>
      </c>
      <c r="G807" s="13">
        <v>2.5</v>
      </c>
      <c r="H807" s="13">
        <v>0</v>
      </c>
      <c r="I807" s="14">
        <v>4000000</v>
      </c>
      <c r="J807" s="14">
        <v>0</v>
      </c>
      <c r="K807" s="12" t="s">
        <v>3876</v>
      </c>
      <c r="L807" s="12" t="s">
        <v>4231</v>
      </c>
      <c r="M807" s="15" t="s">
        <v>4043</v>
      </c>
      <c r="N807" s="12" t="s">
        <v>4044</v>
      </c>
      <c r="O807" s="16" t="str">
        <f t="shared" si="12"/>
        <v>Ejecucion Contractual</v>
      </c>
    </row>
    <row r="808" spans="1:15" ht="33.75" x14ac:dyDescent="0.25">
      <c r="A808" s="11" t="s">
        <v>2140</v>
      </c>
      <c r="B808" s="12">
        <v>43042</v>
      </c>
      <c r="C808" s="12" t="s">
        <v>2255</v>
      </c>
      <c r="D808" s="12" t="s">
        <v>2256</v>
      </c>
      <c r="E808" s="12">
        <v>43042</v>
      </c>
      <c r="F808" s="12">
        <v>43046</v>
      </c>
      <c r="G808" s="13">
        <v>0.16666666666666666</v>
      </c>
      <c r="H808" s="13">
        <v>0</v>
      </c>
      <c r="I808" s="14">
        <v>44649990</v>
      </c>
      <c r="J808" s="14">
        <v>0</v>
      </c>
      <c r="K808" s="12" t="s">
        <v>3877</v>
      </c>
      <c r="L808" s="12" t="s">
        <v>4231</v>
      </c>
      <c r="M808" s="15" t="s">
        <v>4185</v>
      </c>
      <c r="N808" s="12" t="s">
        <v>4186</v>
      </c>
      <c r="O808" s="16" t="str">
        <f t="shared" si="12"/>
        <v>Ejecucion Contractual</v>
      </c>
    </row>
    <row r="809" spans="1:15" ht="33.75" x14ac:dyDescent="0.25">
      <c r="A809" s="11" t="s">
        <v>2141</v>
      </c>
      <c r="B809" s="12">
        <v>43053</v>
      </c>
      <c r="C809" s="12" t="s">
        <v>2257</v>
      </c>
      <c r="D809" s="12" t="s">
        <v>2258</v>
      </c>
      <c r="E809" s="12">
        <v>43054</v>
      </c>
      <c r="F809" s="12">
        <v>43083</v>
      </c>
      <c r="G809" s="13">
        <v>1</v>
      </c>
      <c r="H809" s="13">
        <v>0</v>
      </c>
      <c r="I809" s="14">
        <v>272498166</v>
      </c>
      <c r="J809" s="14">
        <v>0</v>
      </c>
      <c r="K809" s="12" t="s">
        <v>1431</v>
      </c>
      <c r="L809" s="12" t="s">
        <v>4233</v>
      </c>
      <c r="M809" s="15" t="s">
        <v>4045</v>
      </c>
      <c r="N809" s="12" t="s">
        <v>4046</v>
      </c>
      <c r="O809" s="16" t="str">
        <f t="shared" si="12"/>
        <v>Ejecucion Contractual</v>
      </c>
    </row>
    <row r="810" spans="1:15" ht="33.75" x14ac:dyDescent="0.25">
      <c r="A810" s="11" t="s">
        <v>2142</v>
      </c>
      <c r="B810" s="12">
        <v>43046</v>
      </c>
      <c r="C810" s="12" t="s">
        <v>2259</v>
      </c>
      <c r="D810" s="12" t="s">
        <v>2260</v>
      </c>
      <c r="E810" s="12">
        <v>43054</v>
      </c>
      <c r="F810" s="12">
        <v>43173</v>
      </c>
      <c r="G810" s="13">
        <v>4</v>
      </c>
      <c r="H810" s="13">
        <v>0</v>
      </c>
      <c r="I810" s="14">
        <v>1079838130</v>
      </c>
      <c r="J810" s="14">
        <v>0</v>
      </c>
      <c r="K810" s="12" t="s">
        <v>3878</v>
      </c>
      <c r="L810" s="12" t="s">
        <v>4231</v>
      </c>
      <c r="M810" s="15" t="s">
        <v>4047</v>
      </c>
      <c r="N810" s="12" t="s">
        <v>4187</v>
      </c>
      <c r="O810" s="16" t="str">
        <f t="shared" si="12"/>
        <v>Ejecucion Contractual</v>
      </c>
    </row>
    <row r="811" spans="1:15" ht="90" x14ac:dyDescent="0.25">
      <c r="A811" s="11" t="s">
        <v>2143</v>
      </c>
      <c r="B811" s="12">
        <v>43046</v>
      </c>
      <c r="C811" s="12" t="s">
        <v>1464</v>
      </c>
      <c r="D811" s="12" t="s">
        <v>2261</v>
      </c>
      <c r="E811" s="12">
        <v>43046</v>
      </c>
      <c r="F811" s="12">
        <v>43099</v>
      </c>
      <c r="G811" s="13">
        <v>1.8</v>
      </c>
      <c r="H811" s="13">
        <v>0</v>
      </c>
      <c r="I811" s="14">
        <v>600000000</v>
      </c>
      <c r="J811" s="14">
        <v>0</v>
      </c>
      <c r="K811" s="12" t="s">
        <v>3876</v>
      </c>
      <c r="L811" s="12" t="s">
        <v>4231</v>
      </c>
      <c r="M811" s="15" t="s">
        <v>4048</v>
      </c>
      <c r="N811" s="12" t="s">
        <v>3753</v>
      </c>
      <c r="O811" s="16" t="str">
        <f t="shared" si="12"/>
        <v>Ejecucion Contractual</v>
      </c>
    </row>
    <row r="812" spans="1:15" ht="45" x14ac:dyDescent="0.25">
      <c r="A812" s="11" t="s">
        <v>2144</v>
      </c>
      <c r="B812" s="12">
        <v>43047</v>
      </c>
      <c r="C812" s="12" t="s">
        <v>2262</v>
      </c>
      <c r="D812" s="12" t="s">
        <v>2263</v>
      </c>
      <c r="E812" s="12">
        <v>43047</v>
      </c>
      <c r="F812" s="12">
        <v>44507</v>
      </c>
      <c r="G812" s="13">
        <v>48</v>
      </c>
      <c r="H812" s="13">
        <v>0</v>
      </c>
      <c r="I812" s="14">
        <v>0</v>
      </c>
      <c r="J812" s="14">
        <v>0</v>
      </c>
      <c r="K812" s="12" t="s">
        <v>3876</v>
      </c>
      <c r="L812" s="12" t="s">
        <v>4231</v>
      </c>
      <c r="M812" s="15" t="s">
        <v>4049</v>
      </c>
      <c r="N812" s="12" t="s">
        <v>4050</v>
      </c>
      <c r="O812" s="16" t="str">
        <f t="shared" si="12"/>
        <v>Ejecucion Contractual</v>
      </c>
    </row>
    <row r="813" spans="1:15" ht="56.25" x14ac:dyDescent="0.25">
      <c r="A813" s="11" t="s">
        <v>2145</v>
      </c>
      <c r="B813" s="12">
        <v>43049</v>
      </c>
      <c r="C813" s="12" t="s">
        <v>1282</v>
      </c>
      <c r="D813" s="12" t="s">
        <v>4218</v>
      </c>
      <c r="E813" s="12">
        <v>43055</v>
      </c>
      <c r="F813" s="12">
        <v>43115</v>
      </c>
      <c r="G813" s="13">
        <v>2</v>
      </c>
      <c r="H813" s="13">
        <v>0</v>
      </c>
      <c r="I813" s="14">
        <v>11900000</v>
      </c>
      <c r="J813" s="14">
        <v>0</v>
      </c>
      <c r="K813" s="12" t="s">
        <v>3876</v>
      </c>
      <c r="L813" s="12" t="s">
        <v>4231</v>
      </c>
      <c r="M813" s="15" t="s">
        <v>4051</v>
      </c>
      <c r="N813" s="12" t="s">
        <v>4052</v>
      </c>
      <c r="O813" s="16" t="str">
        <f t="shared" si="12"/>
        <v>Ejecucion Contractual</v>
      </c>
    </row>
    <row r="814" spans="1:15" ht="112.5" x14ac:dyDescent="0.25">
      <c r="A814" s="11" t="s">
        <v>2146</v>
      </c>
      <c r="B814" s="12">
        <v>43048</v>
      </c>
      <c r="C814" s="12" t="s">
        <v>2264</v>
      </c>
      <c r="D814" s="12" t="s">
        <v>2265</v>
      </c>
      <c r="E814" s="12">
        <v>43070</v>
      </c>
      <c r="F814" s="12">
        <v>43341</v>
      </c>
      <c r="G814" s="13">
        <v>6</v>
      </c>
      <c r="H814" s="13">
        <v>90</v>
      </c>
      <c r="I814" s="14">
        <v>150000000</v>
      </c>
      <c r="J814" s="14">
        <v>75000000</v>
      </c>
      <c r="K814" s="12" t="s">
        <v>3876</v>
      </c>
      <c r="L814" s="12" t="s">
        <v>4231</v>
      </c>
      <c r="M814" s="15" t="s">
        <v>4053</v>
      </c>
      <c r="N814" s="12" t="s">
        <v>4054</v>
      </c>
      <c r="O814" s="16" t="str">
        <f t="shared" si="12"/>
        <v>Ejecucion Contractual</v>
      </c>
    </row>
    <row r="815" spans="1:15" ht="56.25" x14ac:dyDescent="0.25">
      <c r="A815" s="11" t="s">
        <v>2147</v>
      </c>
      <c r="B815" s="12">
        <v>43048</v>
      </c>
      <c r="C815" s="12" t="s">
        <v>2266</v>
      </c>
      <c r="D815" s="12" t="s">
        <v>4219</v>
      </c>
      <c r="E815" s="12">
        <v>43057</v>
      </c>
      <c r="F815" s="12">
        <v>43066</v>
      </c>
      <c r="G815" s="13">
        <v>2</v>
      </c>
      <c r="H815" s="13">
        <v>0</v>
      </c>
      <c r="I815" s="14">
        <v>8000000</v>
      </c>
      <c r="J815" s="14">
        <v>0</v>
      </c>
      <c r="K815" s="12" t="s">
        <v>3876</v>
      </c>
      <c r="L815" s="12" t="s">
        <v>4231</v>
      </c>
      <c r="M815" s="15" t="s">
        <v>4055</v>
      </c>
      <c r="N815" s="12" t="s">
        <v>4056</v>
      </c>
      <c r="O815" s="16" t="str">
        <f t="shared" si="12"/>
        <v>Ejecucion Contractual</v>
      </c>
    </row>
    <row r="816" spans="1:15" ht="33.75" x14ac:dyDescent="0.25">
      <c r="A816" s="11" t="s">
        <v>2148</v>
      </c>
      <c r="B816" s="12">
        <v>43053</v>
      </c>
      <c r="C816" s="12" t="s">
        <v>803</v>
      </c>
      <c r="D816" s="12" t="s">
        <v>4220</v>
      </c>
      <c r="E816" s="12">
        <v>43057</v>
      </c>
      <c r="F816" s="12">
        <v>43117</v>
      </c>
      <c r="G816" s="13">
        <v>2</v>
      </c>
      <c r="H816" s="13">
        <v>0</v>
      </c>
      <c r="I816" s="14">
        <v>8400000</v>
      </c>
      <c r="J816" s="14">
        <v>0</v>
      </c>
      <c r="K816" s="12" t="s">
        <v>3876</v>
      </c>
      <c r="L816" s="12" t="s">
        <v>4231</v>
      </c>
      <c r="M816" s="15" t="s">
        <v>4057</v>
      </c>
      <c r="N816" s="12" t="s">
        <v>4058</v>
      </c>
      <c r="O816" s="16" t="str">
        <f t="shared" si="12"/>
        <v>Ejecucion Contractual</v>
      </c>
    </row>
    <row r="817" spans="1:15" ht="45" x14ac:dyDescent="0.25">
      <c r="A817" s="11" t="s">
        <v>2149</v>
      </c>
      <c r="B817" s="12">
        <v>43048</v>
      </c>
      <c r="C817" s="12" t="s">
        <v>2267</v>
      </c>
      <c r="D817" s="12" t="s">
        <v>2268</v>
      </c>
      <c r="E817" s="12">
        <v>43055</v>
      </c>
      <c r="F817" s="12">
        <v>43124</v>
      </c>
      <c r="G817" s="13">
        <v>2.3333333333333335</v>
      </c>
      <c r="H817" s="13">
        <v>0</v>
      </c>
      <c r="I817" s="14">
        <v>14000000</v>
      </c>
      <c r="J817" s="14">
        <v>0</v>
      </c>
      <c r="K817" s="12" t="s">
        <v>3876</v>
      </c>
      <c r="L817" s="12" t="s">
        <v>4231</v>
      </c>
      <c r="M817" s="15" t="s">
        <v>4059</v>
      </c>
      <c r="N817" s="12" t="s">
        <v>3754</v>
      </c>
      <c r="O817" s="16" t="str">
        <f t="shared" si="12"/>
        <v>Ejecucion Contractual</v>
      </c>
    </row>
    <row r="818" spans="1:15" ht="33.75" x14ac:dyDescent="0.25">
      <c r="A818" s="11" t="s">
        <v>2150</v>
      </c>
      <c r="B818" s="12">
        <v>43048</v>
      </c>
      <c r="C818" s="12" t="s">
        <v>2269</v>
      </c>
      <c r="D818" s="12" t="s">
        <v>2270</v>
      </c>
      <c r="E818" s="12">
        <v>43048</v>
      </c>
      <c r="F818" s="12">
        <v>43777</v>
      </c>
      <c r="G818" s="13">
        <v>24</v>
      </c>
      <c r="H818" s="13">
        <v>0</v>
      </c>
      <c r="I818" s="14">
        <v>0</v>
      </c>
      <c r="J818" s="14">
        <v>0</v>
      </c>
      <c r="K818" s="12" t="s">
        <v>3876</v>
      </c>
      <c r="L818" s="12" t="s">
        <v>4231</v>
      </c>
      <c r="M818" s="15" t="s">
        <v>4060</v>
      </c>
      <c r="N818" s="12" t="s">
        <v>4061</v>
      </c>
      <c r="O818" s="16" t="str">
        <f t="shared" si="12"/>
        <v>Ejecucion Contractual</v>
      </c>
    </row>
    <row r="819" spans="1:15" ht="45" x14ac:dyDescent="0.25">
      <c r="A819" s="11" t="s">
        <v>2151</v>
      </c>
      <c r="B819" s="12">
        <v>43048</v>
      </c>
      <c r="C819" s="12" t="s">
        <v>1567</v>
      </c>
      <c r="D819" s="12" t="s">
        <v>2271</v>
      </c>
      <c r="E819" s="12">
        <v>43048</v>
      </c>
      <c r="F819" s="12">
        <v>43084</v>
      </c>
      <c r="G819" s="13">
        <v>1.2333333333333334</v>
      </c>
      <c r="H819" s="13">
        <v>0</v>
      </c>
      <c r="I819" s="14">
        <v>9500000</v>
      </c>
      <c r="J819" s="14">
        <v>0</v>
      </c>
      <c r="K819" s="12" t="s">
        <v>3876</v>
      </c>
      <c r="L819" s="12" t="s">
        <v>4231</v>
      </c>
      <c r="M819" s="15" t="s">
        <v>4062</v>
      </c>
      <c r="N819" s="12" t="s">
        <v>4063</v>
      </c>
      <c r="O819" s="16" t="str">
        <f t="shared" si="12"/>
        <v>Ejecucion Contractual</v>
      </c>
    </row>
    <row r="820" spans="1:15" ht="67.5" x14ac:dyDescent="0.25">
      <c r="A820" s="11" t="s">
        <v>2152</v>
      </c>
      <c r="B820" s="12">
        <v>43047</v>
      </c>
      <c r="C820" s="12" t="s">
        <v>2272</v>
      </c>
      <c r="D820" s="12" t="s">
        <v>2273</v>
      </c>
      <c r="E820" s="12">
        <v>43048</v>
      </c>
      <c r="F820" s="12">
        <v>43312</v>
      </c>
      <c r="G820" s="13">
        <v>8.7666666666666675</v>
      </c>
      <c r="H820" s="13">
        <v>0</v>
      </c>
      <c r="I820" s="14">
        <v>0</v>
      </c>
      <c r="J820" s="14">
        <v>0</v>
      </c>
      <c r="K820" s="12" t="s">
        <v>3876</v>
      </c>
      <c r="L820" s="12" t="s">
        <v>4231</v>
      </c>
      <c r="M820" s="15" t="s">
        <v>4064</v>
      </c>
      <c r="N820" s="12" t="s">
        <v>4065</v>
      </c>
      <c r="O820" s="16" t="str">
        <f t="shared" si="12"/>
        <v>Ejecucion Contractual</v>
      </c>
    </row>
    <row r="821" spans="1:15" ht="56.25" x14ac:dyDescent="0.25">
      <c r="A821" s="11" t="s">
        <v>2153</v>
      </c>
      <c r="B821" s="12">
        <v>43049</v>
      </c>
      <c r="C821" s="12" t="s">
        <v>2274</v>
      </c>
      <c r="D821" s="12" t="s">
        <v>2275</v>
      </c>
      <c r="E821" s="12">
        <v>43055</v>
      </c>
      <c r="F821" s="12">
        <v>43205</v>
      </c>
      <c r="G821" s="13">
        <v>2</v>
      </c>
      <c r="H821" s="13">
        <v>90</v>
      </c>
      <c r="I821" s="14">
        <v>12000000</v>
      </c>
      <c r="J821" s="14">
        <v>6000000</v>
      </c>
      <c r="K821" s="12" t="s">
        <v>3876</v>
      </c>
      <c r="L821" s="12" t="s">
        <v>4231</v>
      </c>
      <c r="M821" s="15" t="s">
        <v>4066</v>
      </c>
      <c r="N821" s="12" t="s">
        <v>4067</v>
      </c>
      <c r="O821" s="16" t="str">
        <f t="shared" si="12"/>
        <v>Ejecucion Contractual</v>
      </c>
    </row>
    <row r="822" spans="1:15" ht="45" x14ac:dyDescent="0.25">
      <c r="A822" s="11" t="s">
        <v>2154</v>
      </c>
      <c r="B822" s="12">
        <v>43049</v>
      </c>
      <c r="C822" s="12" t="s">
        <v>1567</v>
      </c>
      <c r="D822" s="12" t="s">
        <v>4221</v>
      </c>
      <c r="E822" s="12">
        <v>43069</v>
      </c>
      <c r="F822" s="12">
        <v>43417</v>
      </c>
      <c r="G822" s="13">
        <v>5</v>
      </c>
      <c r="H822" s="13">
        <v>198</v>
      </c>
      <c r="I822" s="14">
        <v>1800000000</v>
      </c>
      <c r="J822" s="14">
        <v>0</v>
      </c>
      <c r="K822" s="12" t="s">
        <v>3876</v>
      </c>
      <c r="L822" s="12" t="s">
        <v>4231</v>
      </c>
      <c r="M822" s="15" t="s">
        <v>4068</v>
      </c>
      <c r="N822" s="12" t="s">
        <v>3755</v>
      </c>
      <c r="O822" s="16" t="str">
        <f t="shared" si="12"/>
        <v>Ejecucion Contractual</v>
      </c>
    </row>
    <row r="823" spans="1:15" ht="45" x14ac:dyDescent="0.25">
      <c r="A823" s="11" t="s">
        <v>2155</v>
      </c>
      <c r="B823" s="12">
        <v>43049</v>
      </c>
      <c r="C823" s="12" t="s">
        <v>2276</v>
      </c>
      <c r="D823" s="12" t="s">
        <v>2277</v>
      </c>
      <c r="E823" s="12">
        <v>43053</v>
      </c>
      <c r="F823" s="12">
        <v>43113</v>
      </c>
      <c r="G823" s="13">
        <v>2</v>
      </c>
      <c r="H823" s="13">
        <v>0</v>
      </c>
      <c r="I823" s="14">
        <v>6400000</v>
      </c>
      <c r="J823" s="14">
        <v>0</v>
      </c>
      <c r="K823" s="12" t="s">
        <v>3876</v>
      </c>
      <c r="L823" s="12" t="s">
        <v>4231</v>
      </c>
      <c r="M823" s="15" t="s">
        <v>4069</v>
      </c>
      <c r="N823" s="12" t="s">
        <v>4070</v>
      </c>
      <c r="O823" s="16" t="str">
        <f t="shared" si="12"/>
        <v>Ejecucion Contractual</v>
      </c>
    </row>
    <row r="824" spans="1:15" ht="56.25" x14ac:dyDescent="0.25">
      <c r="A824" s="11" t="s">
        <v>2156</v>
      </c>
      <c r="B824" s="12">
        <v>43049</v>
      </c>
      <c r="C824" s="12" t="s">
        <v>2278</v>
      </c>
      <c r="D824" s="12" t="s">
        <v>4222</v>
      </c>
      <c r="E824" s="12">
        <v>43053</v>
      </c>
      <c r="F824" s="12">
        <v>43116</v>
      </c>
      <c r="G824" s="13">
        <v>2</v>
      </c>
      <c r="H824" s="13">
        <v>0</v>
      </c>
      <c r="I824" s="14">
        <v>8000000</v>
      </c>
      <c r="J824" s="14">
        <v>0</v>
      </c>
      <c r="K824" s="12" t="s">
        <v>3876</v>
      </c>
      <c r="L824" s="12" t="s">
        <v>4231</v>
      </c>
      <c r="M824" s="15" t="s">
        <v>4071</v>
      </c>
      <c r="N824" s="12" t="s">
        <v>4072</v>
      </c>
      <c r="O824" s="16" t="str">
        <f t="shared" si="12"/>
        <v>Ejecucion Contractual</v>
      </c>
    </row>
    <row r="825" spans="1:15" ht="45" x14ac:dyDescent="0.25">
      <c r="A825" s="11" t="s">
        <v>2157</v>
      </c>
      <c r="B825" s="12">
        <v>43053</v>
      </c>
      <c r="C825" s="12" t="s">
        <v>2279</v>
      </c>
      <c r="D825" s="12" t="s">
        <v>4223</v>
      </c>
      <c r="E825" s="12">
        <v>43060</v>
      </c>
      <c r="F825" s="12">
        <v>43120</v>
      </c>
      <c r="G825" s="13">
        <v>2</v>
      </c>
      <c r="H825" s="13">
        <v>0</v>
      </c>
      <c r="I825" s="14">
        <v>11000000</v>
      </c>
      <c r="J825" s="14">
        <v>0</v>
      </c>
      <c r="K825" s="12" t="s">
        <v>3876</v>
      </c>
      <c r="L825" s="12" t="s">
        <v>4231</v>
      </c>
      <c r="M825" s="15" t="s">
        <v>4073</v>
      </c>
      <c r="N825" s="12" t="s">
        <v>4074</v>
      </c>
      <c r="O825" s="16" t="str">
        <f t="shared" si="12"/>
        <v>Ejecucion Contractual</v>
      </c>
    </row>
    <row r="826" spans="1:15" ht="45" x14ac:dyDescent="0.25">
      <c r="A826" s="11" t="s">
        <v>2158</v>
      </c>
      <c r="B826" s="12">
        <v>43049</v>
      </c>
      <c r="C826" s="12" t="s">
        <v>2280</v>
      </c>
      <c r="D826" s="12" t="s">
        <v>2281</v>
      </c>
      <c r="E826" s="12">
        <v>43050</v>
      </c>
      <c r="F826" s="12">
        <v>43099</v>
      </c>
      <c r="G826" s="13">
        <v>1.6666666666666665</v>
      </c>
      <c r="H826" s="13">
        <v>0</v>
      </c>
      <c r="I826" s="14">
        <v>6500000</v>
      </c>
      <c r="J826" s="14">
        <v>0</v>
      </c>
      <c r="K826" s="12" t="s">
        <v>3876</v>
      </c>
      <c r="L826" s="12" t="s">
        <v>4231</v>
      </c>
      <c r="M826" s="15" t="s">
        <v>4075</v>
      </c>
      <c r="N826" s="12" t="s">
        <v>4076</v>
      </c>
      <c r="O826" s="16" t="str">
        <f t="shared" si="12"/>
        <v>Ejecucion Contractual</v>
      </c>
    </row>
    <row r="827" spans="1:15" ht="45" x14ac:dyDescent="0.25">
      <c r="A827" s="11" t="s">
        <v>2159</v>
      </c>
      <c r="B827" s="12">
        <v>43049</v>
      </c>
      <c r="C827" s="12" t="s">
        <v>1567</v>
      </c>
      <c r="D827" s="12" t="s">
        <v>2282</v>
      </c>
      <c r="E827" s="12">
        <v>43050</v>
      </c>
      <c r="F827" s="12">
        <v>43290</v>
      </c>
      <c r="G827" s="13">
        <v>5</v>
      </c>
      <c r="H827" s="13">
        <v>90</v>
      </c>
      <c r="I827" s="14">
        <v>337729592</v>
      </c>
      <c r="J827" s="14">
        <v>0</v>
      </c>
      <c r="K827" s="12" t="s">
        <v>3876</v>
      </c>
      <c r="L827" s="12" t="s">
        <v>4231</v>
      </c>
      <c r="M827" s="15" t="s">
        <v>4077</v>
      </c>
      <c r="N827" s="12" t="s">
        <v>4078</v>
      </c>
      <c r="O827" s="16" t="str">
        <f t="shared" si="12"/>
        <v>Ejecucion Contractual</v>
      </c>
    </row>
    <row r="828" spans="1:15" ht="33.75" x14ac:dyDescent="0.25">
      <c r="A828" s="11" t="s">
        <v>2160</v>
      </c>
      <c r="B828" s="12">
        <v>43049</v>
      </c>
      <c r="C828" s="12" t="s">
        <v>2283</v>
      </c>
      <c r="D828" s="12" t="s">
        <v>2284</v>
      </c>
      <c r="E828" s="12">
        <v>43049</v>
      </c>
      <c r="F828" s="12">
        <v>43078</v>
      </c>
      <c r="G828" s="13">
        <v>1</v>
      </c>
      <c r="H828" s="13">
        <v>0</v>
      </c>
      <c r="I828" s="14">
        <v>23520350</v>
      </c>
      <c r="J828" s="14">
        <v>0</v>
      </c>
      <c r="K828" s="12" t="s">
        <v>3877</v>
      </c>
      <c r="L828" s="12" t="s">
        <v>4231</v>
      </c>
      <c r="M828" s="15" t="s">
        <v>4188</v>
      </c>
      <c r="N828" s="12" t="s">
        <v>4189</v>
      </c>
      <c r="O828" s="16" t="str">
        <f t="shared" si="12"/>
        <v>Ejecucion Contractual</v>
      </c>
    </row>
    <row r="829" spans="1:15" ht="45" x14ac:dyDescent="0.25">
      <c r="A829" s="11" t="s">
        <v>2405</v>
      </c>
      <c r="B829" s="12">
        <v>43049</v>
      </c>
      <c r="C829" s="12" t="s">
        <v>2406</v>
      </c>
      <c r="D829" s="12" t="s">
        <v>2407</v>
      </c>
      <c r="E829" s="12">
        <v>43070</v>
      </c>
      <c r="F829" s="12">
        <v>43511</v>
      </c>
      <c r="G829" s="13">
        <v>8</v>
      </c>
      <c r="H829" s="13">
        <v>199</v>
      </c>
      <c r="I829" s="14">
        <v>1000000000</v>
      </c>
      <c r="J829" s="14">
        <v>0</v>
      </c>
      <c r="K829" s="12" t="s">
        <v>3876</v>
      </c>
      <c r="L829" s="12" t="s">
        <v>4231</v>
      </c>
      <c r="M829" s="15" t="s">
        <v>4079</v>
      </c>
      <c r="N829" s="12" t="s">
        <v>4080</v>
      </c>
      <c r="O829" s="16" t="str">
        <f t="shared" si="12"/>
        <v>Ejecucion Contractual</v>
      </c>
    </row>
    <row r="830" spans="1:15" ht="33.75" x14ac:dyDescent="0.25">
      <c r="A830" s="11" t="s">
        <v>2161</v>
      </c>
      <c r="B830" s="12">
        <v>43048</v>
      </c>
      <c r="C830" s="12" t="s">
        <v>1584</v>
      </c>
      <c r="D830" s="12" t="s">
        <v>2285</v>
      </c>
      <c r="E830" s="12">
        <v>43068</v>
      </c>
      <c r="F830" s="12">
        <v>43428</v>
      </c>
      <c r="G830" s="13">
        <v>6</v>
      </c>
      <c r="H830" s="13">
        <v>180</v>
      </c>
      <c r="I830" s="14">
        <v>474293470</v>
      </c>
      <c r="J830" s="14">
        <v>0</v>
      </c>
      <c r="K830" s="12" t="s">
        <v>3876</v>
      </c>
      <c r="L830" s="12" t="s">
        <v>4231</v>
      </c>
      <c r="M830" s="15" t="s">
        <v>4081</v>
      </c>
      <c r="N830" s="12" t="s">
        <v>3756</v>
      </c>
      <c r="O830" s="16" t="str">
        <f t="shared" si="12"/>
        <v>Ejecucion Contractual</v>
      </c>
    </row>
    <row r="831" spans="1:15" ht="45" x14ac:dyDescent="0.25">
      <c r="A831" s="11" t="s">
        <v>2162</v>
      </c>
      <c r="B831" s="12">
        <v>43049</v>
      </c>
      <c r="C831" s="12" t="s">
        <v>951</v>
      </c>
      <c r="D831" s="12" t="s">
        <v>2286</v>
      </c>
      <c r="E831" s="12">
        <v>43049</v>
      </c>
      <c r="F831" s="12">
        <v>43778</v>
      </c>
      <c r="G831" s="13">
        <v>24</v>
      </c>
      <c r="H831" s="13">
        <v>0</v>
      </c>
      <c r="I831" s="14">
        <v>0</v>
      </c>
      <c r="J831" s="14">
        <v>0</v>
      </c>
      <c r="K831" s="12" t="s">
        <v>3876</v>
      </c>
      <c r="L831" s="12" t="s">
        <v>4231</v>
      </c>
      <c r="M831" s="15" t="s">
        <v>4082</v>
      </c>
      <c r="N831" s="12" t="s">
        <v>3757</v>
      </c>
      <c r="O831" s="16" t="str">
        <f t="shared" si="12"/>
        <v>Ejecucion Contractual</v>
      </c>
    </row>
    <row r="832" spans="1:15" ht="78.75" x14ac:dyDescent="0.25">
      <c r="A832" s="11" t="s">
        <v>2163</v>
      </c>
      <c r="B832" s="12">
        <v>43049</v>
      </c>
      <c r="C832" s="12" t="s">
        <v>2287</v>
      </c>
      <c r="D832" s="12" t="s">
        <v>3880</v>
      </c>
      <c r="E832" s="12">
        <v>43049</v>
      </c>
      <c r="F832" s="12">
        <v>43778</v>
      </c>
      <c r="G832" s="13">
        <v>24</v>
      </c>
      <c r="H832" s="13">
        <v>0</v>
      </c>
      <c r="I832" s="14">
        <v>0</v>
      </c>
      <c r="J832" s="14">
        <v>0</v>
      </c>
      <c r="K832" s="12" t="s">
        <v>3876</v>
      </c>
      <c r="L832" s="12" t="s">
        <v>4231</v>
      </c>
      <c r="M832" s="15" t="s">
        <v>4083</v>
      </c>
      <c r="N832" s="12" t="s">
        <v>4084</v>
      </c>
      <c r="O832" s="16" t="str">
        <f t="shared" si="12"/>
        <v>Ejecucion Contractual</v>
      </c>
    </row>
    <row r="833" spans="1:15" ht="33.75" x14ac:dyDescent="0.25">
      <c r="A833" s="11" t="s">
        <v>2164</v>
      </c>
      <c r="B833" s="12">
        <v>43053</v>
      </c>
      <c r="C833" s="12" t="s">
        <v>2288</v>
      </c>
      <c r="D833" s="12" t="s">
        <v>2289</v>
      </c>
      <c r="E833" s="12">
        <v>43053</v>
      </c>
      <c r="F833" s="12">
        <v>43082</v>
      </c>
      <c r="G833" s="13">
        <v>1</v>
      </c>
      <c r="H833" s="13">
        <v>0</v>
      </c>
      <c r="I833" s="14">
        <v>115145598</v>
      </c>
      <c r="J833" s="14">
        <v>0</v>
      </c>
      <c r="K833" s="12" t="s">
        <v>1431</v>
      </c>
      <c r="L833" s="12" t="s">
        <v>4231</v>
      </c>
      <c r="M833" s="15" t="s">
        <v>3799</v>
      </c>
      <c r="N833" s="12" t="s">
        <v>3815</v>
      </c>
      <c r="O833" s="16" t="str">
        <f t="shared" si="12"/>
        <v>Ejecucion Contractual</v>
      </c>
    </row>
    <row r="834" spans="1:15" ht="33.75" x14ac:dyDescent="0.25">
      <c r="A834" s="11" t="s">
        <v>2165</v>
      </c>
      <c r="B834" s="12">
        <v>43053</v>
      </c>
      <c r="C834" s="12" t="s">
        <v>1973</v>
      </c>
      <c r="D834" s="12" t="s">
        <v>2289</v>
      </c>
      <c r="E834" s="12">
        <v>43053</v>
      </c>
      <c r="F834" s="12">
        <v>43144</v>
      </c>
      <c r="G834" s="13">
        <v>3</v>
      </c>
      <c r="H834" s="13">
        <v>0</v>
      </c>
      <c r="I834" s="14">
        <v>1717733934</v>
      </c>
      <c r="J834" s="14">
        <v>0</v>
      </c>
      <c r="K834" s="12" t="s">
        <v>1431</v>
      </c>
      <c r="L834" s="12" t="s">
        <v>4231</v>
      </c>
      <c r="M834" s="15" t="s">
        <v>3800</v>
      </c>
      <c r="N834" s="12" t="s">
        <v>3816</v>
      </c>
      <c r="O834" s="16" t="str">
        <f t="shared" si="12"/>
        <v>Ejecucion Contractual</v>
      </c>
    </row>
    <row r="835" spans="1:15" ht="33.75" x14ac:dyDescent="0.25">
      <c r="A835" s="11" t="s">
        <v>2166</v>
      </c>
      <c r="B835" s="12">
        <v>43053</v>
      </c>
      <c r="C835" s="12" t="s">
        <v>1464</v>
      </c>
      <c r="D835" s="12" t="s">
        <v>2290</v>
      </c>
      <c r="E835" s="12">
        <v>43053</v>
      </c>
      <c r="F835" s="12">
        <v>44878</v>
      </c>
      <c r="G835" s="13">
        <v>60</v>
      </c>
      <c r="H835" s="13">
        <v>0</v>
      </c>
      <c r="I835" s="14">
        <v>0</v>
      </c>
      <c r="J835" s="14">
        <v>0</v>
      </c>
      <c r="K835" s="12" t="s">
        <v>3876</v>
      </c>
      <c r="L835" s="12" t="s">
        <v>4231</v>
      </c>
      <c r="M835" s="15" t="s">
        <v>4085</v>
      </c>
      <c r="N835" s="12" t="s">
        <v>3758</v>
      </c>
      <c r="O835" s="16" t="str">
        <f t="shared" si="12"/>
        <v>Ejecucion Contractual</v>
      </c>
    </row>
    <row r="836" spans="1:15" ht="33.75" x14ac:dyDescent="0.25">
      <c r="A836" s="11" t="s">
        <v>2167</v>
      </c>
      <c r="B836" s="12">
        <v>43054</v>
      </c>
      <c r="C836" s="12" t="s">
        <v>2291</v>
      </c>
      <c r="D836" s="12" t="s">
        <v>2292</v>
      </c>
      <c r="E836" s="12">
        <v>43073</v>
      </c>
      <c r="F836" s="12">
        <v>43207</v>
      </c>
      <c r="G836" s="13">
        <v>3</v>
      </c>
      <c r="H836" s="13">
        <v>45</v>
      </c>
      <c r="I836" s="14">
        <v>121485336</v>
      </c>
      <c r="J836" s="14">
        <v>60742668</v>
      </c>
      <c r="K836" s="12" t="s">
        <v>1431</v>
      </c>
      <c r="L836" s="12" t="s">
        <v>4234</v>
      </c>
      <c r="M836" s="15" t="s">
        <v>4086</v>
      </c>
      <c r="N836" s="12" t="s">
        <v>4087</v>
      </c>
      <c r="O836" s="16" t="str">
        <f t="shared" si="12"/>
        <v>Ejecucion Contractual</v>
      </c>
    </row>
    <row r="837" spans="1:15" ht="45" x14ac:dyDescent="0.25">
      <c r="A837" s="11" t="s">
        <v>2168</v>
      </c>
      <c r="B837" s="12">
        <v>43054</v>
      </c>
      <c r="C837" s="12" t="s">
        <v>962</v>
      </c>
      <c r="D837" s="12" t="s">
        <v>2293</v>
      </c>
      <c r="E837" s="12">
        <v>43056</v>
      </c>
      <c r="F837" s="12">
        <v>43125</v>
      </c>
      <c r="G837" s="13">
        <v>2.3333333333333335</v>
      </c>
      <c r="H837" s="13">
        <v>0</v>
      </c>
      <c r="I837" s="14">
        <v>9333333</v>
      </c>
      <c r="J837" s="14">
        <v>0</v>
      </c>
      <c r="K837" s="12" t="s">
        <v>3876</v>
      </c>
      <c r="L837" s="12" t="s">
        <v>4231</v>
      </c>
      <c r="M837" s="15" t="s">
        <v>4088</v>
      </c>
      <c r="N837" s="12" t="s">
        <v>3759</v>
      </c>
      <c r="O837" s="16" t="str">
        <f t="shared" si="12"/>
        <v>Ejecucion Contractual</v>
      </c>
    </row>
    <row r="838" spans="1:15" ht="33.75" x14ac:dyDescent="0.25">
      <c r="A838" s="11" t="s">
        <v>2169</v>
      </c>
      <c r="B838" s="12">
        <v>43060</v>
      </c>
      <c r="C838" s="12" t="s">
        <v>2294</v>
      </c>
      <c r="D838" s="12" t="s">
        <v>4224</v>
      </c>
      <c r="E838" s="12">
        <v>43060</v>
      </c>
      <c r="F838" s="12">
        <v>43390</v>
      </c>
      <c r="G838" s="13">
        <v>6</v>
      </c>
      <c r="H838" s="13">
        <v>150</v>
      </c>
      <c r="I838" s="14">
        <v>14548404</v>
      </c>
      <c r="J838" s="14">
        <v>7274202</v>
      </c>
      <c r="K838" s="12" t="s">
        <v>3877</v>
      </c>
      <c r="L838" s="12" t="s">
        <v>4231</v>
      </c>
      <c r="M838" s="15" t="s">
        <v>4089</v>
      </c>
      <c r="N838" s="12" t="s">
        <v>4090</v>
      </c>
      <c r="O838" s="16" t="str">
        <f t="shared" si="12"/>
        <v>Ejecucion Contractual</v>
      </c>
    </row>
    <row r="839" spans="1:15" ht="67.5" x14ac:dyDescent="0.25">
      <c r="A839" s="11" t="s">
        <v>2170</v>
      </c>
      <c r="B839" s="12">
        <v>43055</v>
      </c>
      <c r="C839" s="12" t="s">
        <v>2295</v>
      </c>
      <c r="D839" s="12" t="s">
        <v>4225</v>
      </c>
      <c r="E839" s="12">
        <v>43056</v>
      </c>
      <c r="F839" s="12">
        <v>43109</v>
      </c>
      <c r="G839" s="13">
        <v>1.5</v>
      </c>
      <c r="H839" s="13">
        <v>9</v>
      </c>
      <c r="I839" s="14">
        <v>12228000</v>
      </c>
      <c r="J839" s="14">
        <v>2445600</v>
      </c>
      <c r="K839" s="12" t="s">
        <v>3876</v>
      </c>
      <c r="L839" s="12" t="s">
        <v>4231</v>
      </c>
      <c r="M839" s="15" t="s">
        <v>4091</v>
      </c>
      <c r="N839" s="12" t="s">
        <v>4092</v>
      </c>
      <c r="O839" s="16" t="str">
        <f t="shared" ref="O839:O902" si="13">HYPERLINK(M839,"Ejecucion Contractual")</f>
        <v>Ejecucion Contractual</v>
      </c>
    </row>
    <row r="840" spans="1:15" ht="56.25" x14ac:dyDescent="0.25">
      <c r="A840" s="11" t="s">
        <v>2171</v>
      </c>
      <c r="B840" s="12">
        <v>43059</v>
      </c>
      <c r="C840" s="12" t="s">
        <v>2296</v>
      </c>
      <c r="D840" s="12" t="s">
        <v>4226</v>
      </c>
      <c r="E840" s="12">
        <v>43060</v>
      </c>
      <c r="F840" s="12">
        <v>43104</v>
      </c>
      <c r="G840" s="13">
        <v>1.5</v>
      </c>
      <c r="H840" s="13">
        <v>0</v>
      </c>
      <c r="I840" s="14">
        <v>9300000</v>
      </c>
      <c r="J840" s="14">
        <v>0</v>
      </c>
      <c r="K840" s="12" t="s">
        <v>3876</v>
      </c>
      <c r="L840" s="12" t="s">
        <v>4231</v>
      </c>
      <c r="M840" s="15" t="s">
        <v>4093</v>
      </c>
      <c r="N840" s="12" t="s">
        <v>4094</v>
      </c>
      <c r="O840" s="16" t="str">
        <f t="shared" si="13"/>
        <v>Ejecucion Contractual</v>
      </c>
    </row>
    <row r="841" spans="1:15" ht="33.75" x14ac:dyDescent="0.25">
      <c r="A841" s="11" t="s">
        <v>2172</v>
      </c>
      <c r="B841" s="12">
        <v>43059</v>
      </c>
      <c r="C841" s="12" t="s">
        <v>2297</v>
      </c>
      <c r="D841" s="12" t="s">
        <v>4227</v>
      </c>
      <c r="E841" s="12">
        <v>43061</v>
      </c>
      <c r="F841" s="12">
        <v>43972</v>
      </c>
      <c r="G841" s="13">
        <v>30</v>
      </c>
      <c r="H841" s="13">
        <v>0</v>
      </c>
      <c r="I841" s="14">
        <v>12657577</v>
      </c>
      <c r="J841" s="14">
        <v>0</v>
      </c>
      <c r="K841" s="12" t="s">
        <v>1431</v>
      </c>
      <c r="L841" s="12" t="s">
        <v>4231</v>
      </c>
      <c r="M841" s="15" t="s">
        <v>3690</v>
      </c>
      <c r="N841" s="12" t="s">
        <v>3817</v>
      </c>
      <c r="O841" s="16" t="str">
        <f t="shared" si="13"/>
        <v>Ejecucion Contractual</v>
      </c>
    </row>
    <row r="842" spans="1:15" ht="33.75" x14ac:dyDescent="0.25">
      <c r="A842" s="11" t="s">
        <v>2173</v>
      </c>
      <c r="B842" s="12">
        <v>43060</v>
      </c>
      <c r="C842" s="12" t="s">
        <v>2298</v>
      </c>
      <c r="D842" s="12" t="s">
        <v>4228</v>
      </c>
      <c r="E842" s="12">
        <v>43062</v>
      </c>
      <c r="F842" s="12">
        <v>43145</v>
      </c>
      <c r="G842" s="13">
        <v>3</v>
      </c>
      <c r="H842" s="13">
        <v>0</v>
      </c>
      <c r="I842" s="14">
        <v>24000000</v>
      </c>
      <c r="J842" s="14">
        <v>0</v>
      </c>
      <c r="K842" s="12" t="s">
        <v>3876</v>
      </c>
      <c r="L842" s="12" t="s">
        <v>4231</v>
      </c>
      <c r="M842" s="15" t="s">
        <v>4095</v>
      </c>
      <c r="N842" s="12" t="s">
        <v>4096</v>
      </c>
      <c r="O842" s="16" t="str">
        <f t="shared" si="13"/>
        <v>Ejecucion Contractual</v>
      </c>
    </row>
    <row r="843" spans="1:15" ht="33.75" x14ac:dyDescent="0.25">
      <c r="A843" s="11" t="s">
        <v>2174</v>
      </c>
      <c r="B843" s="12">
        <v>43054</v>
      </c>
      <c r="C843" s="12" t="s">
        <v>2299</v>
      </c>
      <c r="D843" s="12" t="s">
        <v>2300</v>
      </c>
      <c r="E843" s="12">
        <v>43054</v>
      </c>
      <c r="F843" s="12">
        <v>43107</v>
      </c>
      <c r="G843" s="13">
        <v>1</v>
      </c>
      <c r="H843" s="13">
        <v>12</v>
      </c>
      <c r="I843" s="14">
        <v>203508085</v>
      </c>
      <c r="J843" s="14">
        <v>11356522</v>
      </c>
      <c r="K843" s="12" t="s">
        <v>1431</v>
      </c>
      <c r="L843" s="12" t="s">
        <v>4234</v>
      </c>
      <c r="M843" s="15" t="s">
        <v>4190</v>
      </c>
      <c r="N843" s="12" t="s">
        <v>4191</v>
      </c>
      <c r="O843" s="16" t="str">
        <f t="shared" si="13"/>
        <v>Ejecucion Contractual</v>
      </c>
    </row>
    <row r="844" spans="1:15" ht="33.75" x14ac:dyDescent="0.25">
      <c r="A844" s="11" t="s">
        <v>2175</v>
      </c>
      <c r="B844" s="12">
        <v>43060</v>
      </c>
      <c r="C844" s="12" t="s">
        <v>2301</v>
      </c>
      <c r="D844" s="12" t="s">
        <v>2302</v>
      </c>
      <c r="E844" s="12">
        <v>43060</v>
      </c>
      <c r="F844" s="12">
        <v>43120</v>
      </c>
      <c r="G844" s="13">
        <v>2</v>
      </c>
      <c r="H844" s="13">
        <v>0</v>
      </c>
      <c r="I844" s="14">
        <v>2267661872</v>
      </c>
      <c r="J844" s="14">
        <v>0</v>
      </c>
      <c r="K844" s="12" t="s">
        <v>1431</v>
      </c>
      <c r="L844" s="12" t="s">
        <v>4233</v>
      </c>
      <c r="M844" s="15" t="s">
        <v>4097</v>
      </c>
      <c r="N844" s="12" t="s">
        <v>3760</v>
      </c>
      <c r="O844" s="16" t="str">
        <f t="shared" si="13"/>
        <v>Ejecucion Contractual</v>
      </c>
    </row>
    <row r="845" spans="1:15" ht="33.75" x14ac:dyDescent="0.25">
      <c r="A845" s="11" t="s">
        <v>2176</v>
      </c>
      <c r="B845" s="12">
        <v>43066</v>
      </c>
      <c r="C845" s="12" t="s">
        <v>2303</v>
      </c>
      <c r="D845" s="12" t="s">
        <v>2304</v>
      </c>
      <c r="E845" s="12">
        <v>43066</v>
      </c>
      <c r="F845" s="12">
        <v>43095</v>
      </c>
      <c r="G845" s="13">
        <v>1</v>
      </c>
      <c r="H845" s="13">
        <v>0</v>
      </c>
      <c r="I845" s="14">
        <v>64260000</v>
      </c>
      <c r="J845" s="14">
        <v>0</v>
      </c>
      <c r="K845" s="12" t="s">
        <v>1431</v>
      </c>
      <c r="L845" s="12" t="s">
        <v>4233</v>
      </c>
      <c r="M845" s="15" t="s">
        <v>4098</v>
      </c>
      <c r="N845" s="12" t="s">
        <v>3761</v>
      </c>
      <c r="O845" s="16" t="str">
        <f t="shared" si="13"/>
        <v>Ejecucion Contractual</v>
      </c>
    </row>
    <row r="846" spans="1:15" ht="45" x14ac:dyDescent="0.25">
      <c r="A846" s="11" t="s">
        <v>2177</v>
      </c>
      <c r="B846" s="12">
        <v>43060</v>
      </c>
      <c r="C846" s="12" t="s">
        <v>2305</v>
      </c>
      <c r="D846" s="12" t="s">
        <v>2306</v>
      </c>
      <c r="E846" s="12">
        <v>43061</v>
      </c>
      <c r="F846" s="12">
        <v>43105</v>
      </c>
      <c r="G846" s="13">
        <v>1.5</v>
      </c>
      <c r="H846" s="13">
        <v>0</v>
      </c>
      <c r="I846" s="14">
        <v>10500000</v>
      </c>
      <c r="J846" s="14">
        <v>0</v>
      </c>
      <c r="K846" s="12" t="s">
        <v>3876</v>
      </c>
      <c r="L846" s="12" t="s">
        <v>4231</v>
      </c>
      <c r="M846" s="15" t="s">
        <v>4099</v>
      </c>
      <c r="N846" s="12" t="s">
        <v>4100</v>
      </c>
      <c r="O846" s="16" t="str">
        <f t="shared" si="13"/>
        <v>Ejecucion Contractual</v>
      </c>
    </row>
    <row r="847" spans="1:15" ht="33.75" x14ac:dyDescent="0.25">
      <c r="A847" s="11" t="s">
        <v>2178</v>
      </c>
      <c r="B847" s="12">
        <v>43060</v>
      </c>
      <c r="C847" s="12" t="s">
        <v>2307</v>
      </c>
      <c r="D847" s="12" t="s">
        <v>2308</v>
      </c>
      <c r="E847" s="12">
        <v>43070</v>
      </c>
      <c r="F847" s="12">
        <v>43204</v>
      </c>
      <c r="G847" s="13">
        <v>3</v>
      </c>
      <c r="H847" s="13">
        <v>45</v>
      </c>
      <c r="I847" s="14">
        <v>25800000</v>
      </c>
      <c r="J847" s="14">
        <v>12900000</v>
      </c>
      <c r="K847" s="12" t="s">
        <v>3876</v>
      </c>
      <c r="L847" s="12" t="s">
        <v>4231</v>
      </c>
      <c r="M847" s="15" t="s">
        <v>4101</v>
      </c>
      <c r="N847" s="12" t="s">
        <v>4102</v>
      </c>
      <c r="O847" s="16" t="str">
        <f t="shared" si="13"/>
        <v>Ejecucion Contractual</v>
      </c>
    </row>
    <row r="848" spans="1:15" ht="33.75" x14ac:dyDescent="0.25">
      <c r="A848" s="11" t="s">
        <v>2179</v>
      </c>
      <c r="B848" s="12">
        <v>43060</v>
      </c>
      <c r="C848" s="12" t="s">
        <v>2309</v>
      </c>
      <c r="D848" s="12" t="s">
        <v>2302</v>
      </c>
      <c r="E848" s="12">
        <v>43060</v>
      </c>
      <c r="F848" s="12">
        <v>43120</v>
      </c>
      <c r="G848" s="13">
        <v>2</v>
      </c>
      <c r="H848" s="13">
        <v>0</v>
      </c>
      <c r="I848" s="14">
        <v>1099595443</v>
      </c>
      <c r="J848" s="14">
        <v>0</v>
      </c>
      <c r="K848" s="12" t="s">
        <v>1431</v>
      </c>
      <c r="L848" s="12" t="s">
        <v>4233</v>
      </c>
      <c r="M848" s="15" t="s">
        <v>4097</v>
      </c>
      <c r="N848" s="12" t="s">
        <v>3760</v>
      </c>
      <c r="O848" s="16" t="str">
        <f t="shared" si="13"/>
        <v>Ejecucion Contractual</v>
      </c>
    </row>
    <row r="849" spans="1:15" ht="45" x14ac:dyDescent="0.25">
      <c r="A849" s="11" t="s">
        <v>2180</v>
      </c>
      <c r="B849" s="12">
        <v>43060</v>
      </c>
      <c r="C849" s="12" t="s">
        <v>2310</v>
      </c>
      <c r="D849" s="12" t="s">
        <v>2311</v>
      </c>
      <c r="E849" s="12">
        <v>43060</v>
      </c>
      <c r="F849" s="12">
        <v>43089</v>
      </c>
      <c r="G849" s="13">
        <v>1</v>
      </c>
      <c r="H849" s="13">
        <v>0</v>
      </c>
      <c r="I849" s="14">
        <v>283155595</v>
      </c>
      <c r="J849" s="14">
        <v>0</v>
      </c>
      <c r="K849" s="12" t="s">
        <v>1431</v>
      </c>
      <c r="L849" s="12" t="s">
        <v>4231</v>
      </c>
      <c r="M849" s="15" t="s">
        <v>3801</v>
      </c>
      <c r="N849" s="12" t="s">
        <v>3818</v>
      </c>
      <c r="O849" s="16" t="str">
        <f t="shared" si="13"/>
        <v>Ejecucion Contractual</v>
      </c>
    </row>
    <row r="850" spans="1:15" ht="45" x14ac:dyDescent="0.25">
      <c r="A850" s="11" t="s">
        <v>2181</v>
      </c>
      <c r="B850" s="12">
        <v>43062</v>
      </c>
      <c r="C850" s="12" t="s">
        <v>2312</v>
      </c>
      <c r="D850" s="12" t="s">
        <v>2311</v>
      </c>
      <c r="E850" s="12">
        <v>43062</v>
      </c>
      <c r="F850" s="12">
        <v>43091</v>
      </c>
      <c r="G850" s="13">
        <v>1</v>
      </c>
      <c r="H850" s="13">
        <v>0</v>
      </c>
      <c r="I850" s="14">
        <v>269873373</v>
      </c>
      <c r="J850" s="14">
        <v>0</v>
      </c>
      <c r="K850" s="12" t="s">
        <v>1431</v>
      </c>
      <c r="L850" s="12" t="s">
        <v>4231</v>
      </c>
      <c r="M850" s="15" t="s">
        <v>3829</v>
      </c>
      <c r="N850" s="12" t="s">
        <v>3855</v>
      </c>
      <c r="O850" s="16" t="str">
        <f t="shared" si="13"/>
        <v>Ejecucion Contractual</v>
      </c>
    </row>
    <row r="851" spans="1:15" ht="45" x14ac:dyDescent="0.25">
      <c r="A851" s="11" t="s">
        <v>2182</v>
      </c>
      <c r="B851" s="12">
        <v>43061</v>
      </c>
      <c r="C851" s="12" t="s">
        <v>2128</v>
      </c>
      <c r="D851" s="12" t="s">
        <v>2311</v>
      </c>
      <c r="E851" s="12">
        <v>43061</v>
      </c>
      <c r="F851" s="12">
        <v>43082</v>
      </c>
      <c r="G851" s="13">
        <v>0.73333333333333328</v>
      </c>
      <c r="H851" s="13">
        <v>0</v>
      </c>
      <c r="I851" s="14">
        <v>52217946</v>
      </c>
      <c r="J851" s="14">
        <v>0</v>
      </c>
      <c r="K851" s="12" t="s">
        <v>1431</v>
      </c>
      <c r="L851" s="12" t="s">
        <v>4231</v>
      </c>
      <c r="M851" s="15" t="s">
        <v>3802</v>
      </c>
      <c r="N851" s="12" t="s">
        <v>3819</v>
      </c>
      <c r="O851" s="16" t="str">
        <f t="shared" si="13"/>
        <v>Ejecucion Contractual</v>
      </c>
    </row>
    <row r="852" spans="1:15" ht="33.75" x14ac:dyDescent="0.25">
      <c r="A852" s="11" t="s">
        <v>2183</v>
      </c>
      <c r="B852" s="12">
        <v>43061</v>
      </c>
      <c r="C852" s="12" t="s">
        <v>2313</v>
      </c>
      <c r="D852" s="12" t="s">
        <v>2314</v>
      </c>
      <c r="E852" s="12">
        <v>43062</v>
      </c>
      <c r="F852" s="12">
        <v>43791</v>
      </c>
      <c r="G852" s="13">
        <v>24</v>
      </c>
      <c r="H852" s="13">
        <v>0</v>
      </c>
      <c r="I852" s="14">
        <v>5398700</v>
      </c>
      <c r="J852" s="14">
        <v>0</v>
      </c>
      <c r="K852" s="12" t="s">
        <v>3876</v>
      </c>
      <c r="L852" s="12" t="s">
        <v>4231</v>
      </c>
      <c r="M852" s="15" t="s">
        <v>4103</v>
      </c>
      <c r="N852" s="12" t="s">
        <v>4104</v>
      </c>
      <c r="O852" s="16" t="str">
        <f t="shared" si="13"/>
        <v>Ejecucion Contractual</v>
      </c>
    </row>
    <row r="853" spans="1:15" ht="45" x14ac:dyDescent="0.25">
      <c r="A853" s="11" t="s">
        <v>2184</v>
      </c>
      <c r="B853" s="12">
        <v>43061</v>
      </c>
      <c r="C853" s="12" t="s">
        <v>2315</v>
      </c>
      <c r="D853" s="12" t="s">
        <v>2316</v>
      </c>
      <c r="E853" s="12">
        <v>43069</v>
      </c>
      <c r="F853" s="12">
        <v>43129</v>
      </c>
      <c r="G853" s="13">
        <v>2</v>
      </c>
      <c r="H853" s="13">
        <v>0</v>
      </c>
      <c r="I853" s="14">
        <v>11000000</v>
      </c>
      <c r="J853" s="14">
        <v>0</v>
      </c>
      <c r="K853" s="12" t="s">
        <v>3876</v>
      </c>
      <c r="L853" s="12" t="s">
        <v>4231</v>
      </c>
      <c r="M853" s="15" t="s">
        <v>4105</v>
      </c>
      <c r="N853" s="12" t="s">
        <v>4106</v>
      </c>
      <c r="O853" s="16" t="str">
        <f t="shared" si="13"/>
        <v>Ejecucion Contractual</v>
      </c>
    </row>
    <row r="854" spans="1:15" ht="67.5" x14ac:dyDescent="0.25">
      <c r="A854" s="11" t="s">
        <v>2185</v>
      </c>
      <c r="B854" s="12">
        <v>43061</v>
      </c>
      <c r="C854" s="12" t="s">
        <v>2317</v>
      </c>
      <c r="D854" s="12" t="s">
        <v>2318</v>
      </c>
      <c r="E854" s="12">
        <v>43061</v>
      </c>
      <c r="F854" s="12">
        <v>43180</v>
      </c>
      <c r="G854" s="13">
        <v>4</v>
      </c>
      <c r="H854" s="13">
        <v>0</v>
      </c>
      <c r="I854" s="14">
        <v>5026124</v>
      </c>
      <c r="J854" s="14">
        <v>0</v>
      </c>
      <c r="K854" s="12" t="s">
        <v>1431</v>
      </c>
      <c r="L854" s="12" t="s">
        <v>4234</v>
      </c>
      <c r="M854" s="15" t="s">
        <v>3771</v>
      </c>
      <c r="N854" s="12" t="s">
        <v>3771</v>
      </c>
      <c r="O854" s="16" t="str">
        <f t="shared" si="13"/>
        <v>Ejecucion Contractual</v>
      </c>
    </row>
    <row r="855" spans="1:15" ht="45" x14ac:dyDescent="0.25">
      <c r="A855" s="11" t="s">
        <v>2186</v>
      </c>
      <c r="B855" s="12">
        <v>43062</v>
      </c>
      <c r="C855" s="12" t="s">
        <v>2319</v>
      </c>
      <c r="D855" s="12" t="s">
        <v>2320</v>
      </c>
      <c r="E855" s="12">
        <v>43063</v>
      </c>
      <c r="F855" s="12">
        <v>43123</v>
      </c>
      <c r="G855" s="13">
        <v>2</v>
      </c>
      <c r="H855" s="13">
        <v>0</v>
      </c>
      <c r="I855" s="14">
        <v>11000000</v>
      </c>
      <c r="J855" s="14">
        <v>0</v>
      </c>
      <c r="K855" s="12" t="s">
        <v>3876</v>
      </c>
      <c r="L855" s="12" t="s">
        <v>4231</v>
      </c>
      <c r="M855" s="15" t="s">
        <v>4107</v>
      </c>
      <c r="N855" s="12" t="s">
        <v>4108</v>
      </c>
      <c r="O855" s="16" t="str">
        <f t="shared" si="13"/>
        <v>Ejecucion Contractual</v>
      </c>
    </row>
    <row r="856" spans="1:15" ht="45" x14ac:dyDescent="0.25">
      <c r="A856" s="11" t="s">
        <v>2187</v>
      </c>
      <c r="B856" s="12">
        <v>43062</v>
      </c>
      <c r="C856" s="12" t="s">
        <v>2321</v>
      </c>
      <c r="D856" s="12" t="s">
        <v>2322</v>
      </c>
      <c r="E856" s="12">
        <v>43063</v>
      </c>
      <c r="F856" s="12">
        <v>44523</v>
      </c>
      <c r="G856" s="13">
        <v>48</v>
      </c>
      <c r="H856" s="13">
        <v>0</v>
      </c>
      <c r="I856" s="14">
        <v>0</v>
      </c>
      <c r="J856" s="14">
        <v>0</v>
      </c>
      <c r="K856" s="12" t="s">
        <v>3876</v>
      </c>
      <c r="L856" s="12" t="s">
        <v>4231</v>
      </c>
      <c r="M856" s="15" t="s">
        <v>4109</v>
      </c>
      <c r="N856" s="12" t="s">
        <v>4110</v>
      </c>
      <c r="O856" s="16" t="str">
        <f t="shared" si="13"/>
        <v>Ejecucion Contractual</v>
      </c>
    </row>
    <row r="857" spans="1:15" ht="33.75" x14ac:dyDescent="0.25">
      <c r="A857" s="11" t="s">
        <v>2188</v>
      </c>
      <c r="B857" s="12">
        <v>43062</v>
      </c>
      <c r="C857" s="12" t="s">
        <v>2323</v>
      </c>
      <c r="D857" s="12" t="s">
        <v>2324</v>
      </c>
      <c r="E857" s="12">
        <v>43063</v>
      </c>
      <c r="F857" s="12">
        <v>43115</v>
      </c>
      <c r="G857" s="13">
        <v>2</v>
      </c>
      <c r="H857" s="13">
        <v>0</v>
      </c>
      <c r="I857" s="14">
        <v>4000000</v>
      </c>
      <c r="J857" s="14">
        <v>0</v>
      </c>
      <c r="K857" s="12" t="s">
        <v>3876</v>
      </c>
      <c r="L857" s="12" t="s">
        <v>4231</v>
      </c>
      <c r="M857" s="15" t="s">
        <v>4111</v>
      </c>
      <c r="N857" s="12" t="s">
        <v>4112</v>
      </c>
      <c r="O857" s="16" t="str">
        <f t="shared" si="13"/>
        <v>Ejecucion Contractual</v>
      </c>
    </row>
    <row r="858" spans="1:15" ht="33.75" x14ac:dyDescent="0.25">
      <c r="A858" s="11" t="s">
        <v>2189</v>
      </c>
      <c r="B858" s="12">
        <v>43062</v>
      </c>
      <c r="C858" s="12" t="s">
        <v>1042</v>
      </c>
      <c r="D858" s="12" t="s">
        <v>2325</v>
      </c>
      <c r="E858" s="12">
        <v>43063</v>
      </c>
      <c r="F858" s="12">
        <v>43115</v>
      </c>
      <c r="G858" s="13">
        <v>1.5</v>
      </c>
      <c r="H858" s="13">
        <v>0</v>
      </c>
      <c r="I858" s="14">
        <v>15000000</v>
      </c>
      <c r="J858" s="14">
        <v>0</v>
      </c>
      <c r="K858" s="12" t="s">
        <v>3876</v>
      </c>
      <c r="L858" s="12" t="s">
        <v>4231</v>
      </c>
      <c r="M858" s="15" t="s">
        <v>4113</v>
      </c>
      <c r="N858" s="12" t="s">
        <v>4114</v>
      </c>
      <c r="O858" s="16" t="str">
        <f t="shared" si="13"/>
        <v>Ejecucion Contractual</v>
      </c>
    </row>
    <row r="859" spans="1:15" ht="33.75" x14ac:dyDescent="0.25">
      <c r="A859" s="11" t="s">
        <v>2190</v>
      </c>
      <c r="B859" s="12">
        <v>43066</v>
      </c>
      <c r="C859" s="12" t="s">
        <v>2326</v>
      </c>
      <c r="D859" s="12" t="s">
        <v>2327</v>
      </c>
      <c r="E859" s="12">
        <v>43067</v>
      </c>
      <c r="F859" s="12">
        <v>43115</v>
      </c>
      <c r="G859" s="13">
        <v>2</v>
      </c>
      <c r="H859" s="13">
        <v>0</v>
      </c>
      <c r="I859" s="14">
        <v>4000000</v>
      </c>
      <c r="J859" s="14">
        <v>0</v>
      </c>
      <c r="K859" s="12" t="s">
        <v>3876</v>
      </c>
      <c r="L859" s="12" t="s">
        <v>4231</v>
      </c>
      <c r="M859" s="15" t="s">
        <v>4115</v>
      </c>
      <c r="N859" s="12" t="s">
        <v>4116</v>
      </c>
      <c r="O859" s="16" t="str">
        <f t="shared" si="13"/>
        <v>Ejecucion Contractual</v>
      </c>
    </row>
    <row r="860" spans="1:15" ht="33.75" x14ac:dyDescent="0.25">
      <c r="A860" s="11" t="s">
        <v>2191</v>
      </c>
      <c r="B860" s="12">
        <v>43063</v>
      </c>
      <c r="C860" s="12" t="s">
        <v>2328</v>
      </c>
      <c r="D860" s="12" t="s">
        <v>2329</v>
      </c>
      <c r="E860" s="12">
        <v>43066</v>
      </c>
      <c r="F860" s="12">
        <v>43114</v>
      </c>
      <c r="G860" s="13">
        <v>2</v>
      </c>
      <c r="H860" s="13">
        <v>0</v>
      </c>
      <c r="I860" s="14">
        <v>4000000</v>
      </c>
      <c r="J860" s="14">
        <v>0</v>
      </c>
      <c r="K860" s="12" t="s">
        <v>3876</v>
      </c>
      <c r="L860" s="12" t="s">
        <v>4231</v>
      </c>
      <c r="M860" s="15" t="s">
        <v>4117</v>
      </c>
      <c r="N860" s="12" t="s">
        <v>4118</v>
      </c>
      <c r="O860" s="16" t="str">
        <f t="shared" si="13"/>
        <v>Ejecucion Contractual</v>
      </c>
    </row>
    <row r="861" spans="1:15" ht="45" x14ac:dyDescent="0.25">
      <c r="A861" s="11" t="s">
        <v>2192</v>
      </c>
      <c r="B861" s="12">
        <v>43063</v>
      </c>
      <c r="C861" s="12" t="s">
        <v>2330</v>
      </c>
      <c r="D861" s="12" t="s">
        <v>2331</v>
      </c>
      <c r="E861" s="12">
        <v>43064</v>
      </c>
      <c r="F861" s="12">
        <v>43108</v>
      </c>
      <c r="G861" s="13">
        <v>1.5</v>
      </c>
      <c r="H861" s="13">
        <v>0</v>
      </c>
      <c r="I861" s="14">
        <v>4050000</v>
      </c>
      <c r="J861" s="14">
        <v>0</v>
      </c>
      <c r="K861" s="12" t="s">
        <v>3876</v>
      </c>
      <c r="L861" s="12" t="s">
        <v>4231</v>
      </c>
      <c r="M861" s="15" t="s">
        <v>4119</v>
      </c>
      <c r="N861" s="12" t="s">
        <v>4120</v>
      </c>
      <c r="O861" s="16" t="str">
        <f t="shared" si="13"/>
        <v>Ejecucion Contractual</v>
      </c>
    </row>
    <row r="862" spans="1:15" ht="33.75" x14ac:dyDescent="0.25">
      <c r="A862" s="11" t="s">
        <v>2193</v>
      </c>
      <c r="B862" s="12">
        <v>43063</v>
      </c>
      <c r="C862" s="12" t="s">
        <v>757</v>
      </c>
      <c r="D862" s="12" t="s">
        <v>2332</v>
      </c>
      <c r="E862" s="12">
        <v>43064</v>
      </c>
      <c r="F862" s="12">
        <v>43108</v>
      </c>
      <c r="G862" s="13">
        <v>1.5</v>
      </c>
      <c r="H862" s="13">
        <v>0</v>
      </c>
      <c r="I862" s="14">
        <v>13650000</v>
      </c>
      <c r="J862" s="14">
        <v>0</v>
      </c>
      <c r="K862" s="12" t="s">
        <v>3876</v>
      </c>
      <c r="L862" s="12" t="s">
        <v>4231</v>
      </c>
      <c r="M862" s="15" t="s">
        <v>4121</v>
      </c>
      <c r="N862" s="12" t="s">
        <v>4122</v>
      </c>
      <c r="O862" s="16" t="str">
        <f t="shared" si="13"/>
        <v>Ejecucion Contractual</v>
      </c>
    </row>
    <row r="863" spans="1:15" ht="33.75" x14ac:dyDescent="0.25">
      <c r="A863" s="11" t="s">
        <v>2194</v>
      </c>
      <c r="B863" s="12">
        <v>43066</v>
      </c>
      <c r="C863" s="12" t="s">
        <v>2333</v>
      </c>
      <c r="D863" s="12" t="s">
        <v>2334</v>
      </c>
      <c r="E863" s="12">
        <v>43066</v>
      </c>
      <c r="F863" s="12">
        <v>43098</v>
      </c>
      <c r="G863" s="13">
        <v>1.1000000000000001</v>
      </c>
      <c r="H863" s="13">
        <v>0</v>
      </c>
      <c r="I863" s="14">
        <v>350000000</v>
      </c>
      <c r="J863" s="14">
        <v>175000000</v>
      </c>
      <c r="K863" s="12" t="s">
        <v>1431</v>
      </c>
      <c r="L863" s="12" t="s">
        <v>4234</v>
      </c>
      <c r="M863" s="15" t="s">
        <v>4192</v>
      </c>
      <c r="N863" s="12" t="s">
        <v>4193</v>
      </c>
      <c r="O863" s="16" t="str">
        <f t="shared" si="13"/>
        <v>Ejecucion Contractual</v>
      </c>
    </row>
    <row r="864" spans="1:15" ht="33.75" x14ac:dyDescent="0.25">
      <c r="A864" s="11" t="s">
        <v>2195</v>
      </c>
      <c r="B864" s="12">
        <v>43066</v>
      </c>
      <c r="C864" s="12" t="s">
        <v>2335</v>
      </c>
      <c r="D864" s="12" t="s">
        <v>2336</v>
      </c>
      <c r="E864" s="12">
        <v>43066</v>
      </c>
      <c r="F864" s="12">
        <v>43157</v>
      </c>
      <c r="G864" s="13">
        <v>3</v>
      </c>
      <c r="H864" s="13">
        <v>0</v>
      </c>
      <c r="I864" s="14">
        <v>1999200000</v>
      </c>
      <c r="J864" s="14">
        <v>0</v>
      </c>
      <c r="K864" s="12" t="s">
        <v>3878</v>
      </c>
      <c r="L864" s="12" t="s">
        <v>4231</v>
      </c>
      <c r="M864" s="15" t="s">
        <v>4123</v>
      </c>
      <c r="N864" s="12" t="s">
        <v>4124</v>
      </c>
      <c r="O864" s="16" t="str">
        <f t="shared" si="13"/>
        <v>Ejecucion Contractual</v>
      </c>
    </row>
    <row r="865" spans="1:15" ht="33.75" x14ac:dyDescent="0.25">
      <c r="A865" s="11" t="s">
        <v>2196</v>
      </c>
      <c r="B865" s="12">
        <v>43067</v>
      </c>
      <c r="C865" s="12" t="s">
        <v>2337</v>
      </c>
      <c r="D865" s="12" t="s">
        <v>2338</v>
      </c>
      <c r="E865" s="12">
        <v>43068</v>
      </c>
      <c r="F865" s="12">
        <v>43110</v>
      </c>
      <c r="G865" s="13">
        <v>2</v>
      </c>
      <c r="H865" s="13">
        <v>0</v>
      </c>
      <c r="I865" s="14">
        <v>4000000</v>
      </c>
      <c r="J865" s="14">
        <v>0</v>
      </c>
      <c r="K865" s="12" t="s">
        <v>3876</v>
      </c>
      <c r="L865" s="12" t="s">
        <v>4231</v>
      </c>
      <c r="M865" s="15" t="s">
        <v>4125</v>
      </c>
      <c r="N865" s="12" t="s">
        <v>4126</v>
      </c>
      <c r="O865" s="16" t="str">
        <f t="shared" si="13"/>
        <v>Ejecucion Contractual</v>
      </c>
    </row>
    <row r="866" spans="1:15" ht="22.5" x14ac:dyDescent="0.25">
      <c r="A866" s="11" t="s">
        <v>2197</v>
      </c>
      <c r="B866" s="12">
        <v>43067</v>
      </c>
      <c r="C866" s="12" t="s">
        <v>2339</v>
      </c>
      <c r="D866" s="12" t="s">
        <v>2340</v>
      </c>
      <c r="E866" s="12">
        <v>43067</v>
      </c>
      <c r="F866" s="12">
        <v>43158</v>
      </c>
      <c r="G866" s="13">
        <v>3</v>
      </c>
      <c r="H866" s="13">
        <v>0</v>
      </c>
      <c r="I866" s="14">
        <v>192401740</v>
      </c>
      <c r="J866" s="14">
        <v>0</v>
      </c>
      <c r="K866" s="12" t="s">
        <v>1431</v>
      </c>
      <c r="L866" s="12" t="s">
        <v>4233</v>
      </c>
      <c r="M866" s="15" t="s">
        <v>4127</v>
      </c>
      <c r="N866" s="12" t="s">
        <v>3762</v>
      </c>
      <c r="O866" s="16" t="str">
        <f t="shared" si="13"/>
        <v>Ejecucion Contractual</v>
      </c>
    </row>
    <row r="867" spans="1:15" ht="33.75" x14ac:dyDescent="0.25">
      <c r="A867" s="11" t="s">
        <v>2198</v>
      </c>
      <c r="B867" s="12">
        <v>43067</v>
      </c>
      <c r="C867" s="12" t="s">
        <v>1955</v>
      </c>
      <c r="D867" s="12" t="s">
        <v>2341</v>
      </c>
      <c r="E867" s="12">
        <v>43067</v>
      </c>
      <c r="F867" s="12">
        <v>43182</v>
      </c>
      <c r="G867" s="13">
        <v>2.3333333333333335</v>
      </c>
      <c r="H867" s="13">
        <v>46</v>
      </c>
      <c r="I867" s="14">
        <v>475747085</v>
      </c>
      <c r="J867" s="14">
        <v>0</v>
      </c>
      <c r="K867" s="12" t="s">
        <v>1431</v>
      </c>
      <c r="L867" s="12" t="s">
        <v>4231</v>
      </c>
      <c r="M867" s="15" t="s">
        <v>3803</v>
      </c>
      <c r="N867" s="12" t="s">
        <v>3820</v>
      </c>
      <c r="O867" s="16" t="str">
        <f t="shared" si="13"/>
        <v>Ejecucion Contractual</v>
      </c>
    </row>
    <row r="868" spans="1:15" ht="56.25" x14ac:dyDescent="0.25">
      <c r="A868" s="11" t="s">
        <v>2199</v>
      </c>
      <c r="B868" s="12">
        <v>43068</v>
      </c>
      <c r="C868" s="12" t="s">
        <v>2342</v>
      </c>
      <c r="D868" s="12" t="s">
        <v>2343</v>
      </c>
      <c r="E868" s="12">
        <v>43069</v>
      </c>
      <c r="F868" s="12">
        <v>43119</v>
      </c>
      <c r="G868" s="13">
        <v>2</v>
      </c>
      <c r="H868" s="13">
        <v>0</v>
      </c>
      <c r="I868" s="14">
        <v>16400000</v>
      </c>
      <c r="J868" s="14">
        <v>0</v>
      </c>
      <c r="K868" s="12" t="s">
        <v>3876</v>
      </c>
      <c r="L868" s="12" t="s">
        <v>4231</v>
      </c>
      <c r="M868" s="15" t="s">
        <v>4128</v>
      </c>
      <c r="N868" s="12" t="s">
        <v>4129</v>
      </c>
      <c r="O868" s="16" t="str">
        <f t="shared" si="13"/>
        <v>Ejecucion Contractual</v>
      </c>
    </row>
    <row r="869" spans="1:15" ht="33.75" x14ac:dyDescent="0.25">
      <c r="A869" s="11" t="s">
        <v>2200</v>
      </c>
      <c r="B869" s="12">
        <v>43068</v>
      </c>
      <c r="C869" s="12" t="s">
        <v>2344</v>
      </c>
      <c r="D869" s="12" t="s">
        <v>2345</v>
      </c>
      <c r="E869" s="12">
        <v>43069</v>
      </c>
      <c r="F869" s="12">
        <v>43114</v>
      </c>
      <c r="G869" s="13">
        <v>2</v>
      </c>
      <c r="H869" s="13">
        <v>0</v>
      </c>
      <c r="I869" s="14">
        <v>4000000</v>
      </c>
      <c r="J869" s="14">
        <v>0</v>
      </c>
      <c r="K869" s="12" t="s">
        <v>3876</v>
      </c>
      <c r="L869" s="12" t="s">
        <v>4231</v>
      </c>
      <c r="M869" s="15" t="s">
        <v>4130</v>
      </c>
      <c r="N869" s="12" t="s">
        <v>4131</v>
      </c>
      <c r="O869" s="16" t="str">
        <f t="shared" si="13"/>
        <v>Ejecucion Contractual</v>
      </c>
    </row>
    <row r="870" spans="1:15" ht="45" x14ac:dyDescent="0.25">
      <c r="A870" s="11" t="s">
        <v>2201</v>
      </c>
      <c r="B870" s="12">
        <v>43068</v>
      </c>
      <c r="C870" s="12" t="s">
        <v>2346</v>
      </c>
      <c r="D870" s="12" t="s">
        <v>2347</v>
      </c>
      <c r="E870" s="12">
        <v>43068</v>
      </c>
      <c r="F870" s="12">
        <v>43077</v>
      </c>
      <c r="G870" s="13">
        <v>0.33333333333333331</v>
      </c>
      <c r="H870" s="13">
        <v>0</v>
      </c>
      <c r="I870" s="14">
        <v>2289196</v>
      </c>
      <c r="J870" s="14">
        <v>0</v>
      </c>
      <c r="K870" s="12" t="s">
        <v>1431</v>
      </c>
      <c r="L870" s="12" t="s">
        <v>4231</v>
      </c>
      <c r="M870" s="15" t="s">
        <v>3691</v>
      </c>
      <c r="N870" s="12" t="s">
        <v>3821</v>
      </c>
      <c r="O870" s="16" t="str">
        <f t="shared" si="13"/>
        <v>Ejecucion Contractual</v>
      </c>
    </row>
    <row r="871" spans="1:15" ht="33.75" x14ac:dyDescent="0.25">
      <c r="A871" s="11" t="s">
        <v>2202</v>
      </c>
      <c r="B871" s="12">
        <v>43069</v>
      </c>
      <c r="C871" s="12" t="s">
        <v>2348</v>
      </c>
      <c r="D871" s="12" t="s">
        <v>2349</v>
      </c>
      <c r="E871" s="12">
        <v>43129</v>
      </c>
      <c r="F871" s="12">
        <v>43444</v>
      </c>
      <c r="G871" s="13">
        <v>5</v>
      </c>
      <c r="H871" s="13">
        <v>165</v>
      </c>
      <c r="I871" s="14">
        <v>36794800</v>
      </c>
      <c r="J871" s="14">
        <v>0</v>
      </c>
      <c r="K871" s="12" t="s">
        <v>3876</v>
      </c>
      <c r="L871" s="12" t="s">
        <v>4231</v>
      </c>
      <c r="M871" s="15" t="s">
        <v>4132</v>
      </c>
      <c r="N871" s="12" t="s">
        <v>4133</v>
      </c>
      <c r="O871" s="16" t="str">
        <f t="shared" si="13"/>
        <v>Ejecucion Contractual</v>
      </c>
    </row>
    <row r="872" spans="1:15" ht="45" x14ac:dyDescent="0.25">
      <c r="A872" s="11" t="s">
        <v>2203</v>
      </c>
      <c r="B872" s="12">
        <v>43069</v>
      </c>
      <c r="C872" s="12" t="s">
        <v>2350</v>
      </c>
      <c r="D872" s="12" t="s">
        <v>2351</v>
      </c>
      <c r="E872" s="12">
        <v>43069</v>
      </c>
      <c r="F872" s="12">
        <v>43133</v>
      </c>
      <c r="G872" s="13">
        <v>0.66666666666666663</v>
      </c>
      <c r="H872" s="13">
        <v>45</v>
      </c>
      <c r="I872" s="14">
        <v>1272337311</v>
      </c>
      <c r="J872" s="14">
        <v>0</v>
      </c>
      <c r="K872" s="12" t="s">
        <v>1431</v>
      </c>
      <c r="L872" s="12" t="s">
        <v>4233</v>
      </c>
      <c r="M872" s="15" t="s">
        <v>4134</v>
      </c>
      <c r="N872" s="12" t="s">
        <v>3763</v>
      </c>
      <c r="O872" s="16" t="str">
        <f t="shared" si="13"/>
        <v>Ejecucion Contractual</v>
      </c>
    </row>
    <row r="873" spans="1:15" ht="33.75" x14ac:dyDescent="0.25">
      <c r="A873" s="11" t="s">
        <v>2204</v>
      </c>
      <c r="B873" s="12">
        <v>43069</v>
      </c>
      <c r="C873" s="12" t="s">
        <v>2352</v>
      </c>
      <c r="D873" s="12" t="s">
        <v>2353</v>
      </c>
      <c r="E873" s="12">
        <v>43069</v>
      </c>
      <c r="F873" s="12">
        <v>43433</v>
      </c>
      <c r="G873" s="13">
        <v>12</v>
      </c>
      <c r="H873" s="13">
        <v>0</v>
      </c>
      <c r="I873" s="14">
        <v>6997200</v>
      </c>
      <c r="J873" s="14">
        <v>0</v>
      </c>
      <c r="K873" s="12" t="s">
        <v>3876</v>
      </c>
      <c r="L873" s="12" t="s">
        <v>4231</v>
      </c>
      <c r="M873" s="15" t="s">
        <v>4135</v>
      </c>
      <c r="N873" s="12" t="s">
        <v>3764</v>
      </c>
      <c r="O873" s="16" t="str">
        <f t="shared" si="13"/>
        <v>Ejecucion Contractual</v>
      </c>
    </row>
    <row r="874" spans="1:15" ht="33.75" x14ac:dyDescent="0.25">
      <c r="A874" s="11" t="s">
        <v>2205</v>
      </c>
      <c r="B874" s="12">
        <v>43073</v>
      </c>
      <c r="C874" s="12" t="s">
        <v>2339</v>
      </c>
      <c r="D874" s="12" t="s">
        <v>2354</v>
      </c>
      <c r="E874" s="12">
        <v>43073</v>
      </c>
      <c r="F874" s="12">
        <v>43192</v>
      </c>
      <c r="G874" s="13">
        <v>3</v>
      </c>
      <c r="H874" s="13">
        <v>30</v>
      </c>
      <c r="I874" s="14">
        <v>538292220</v>
      </c>
      <c r="J874" s="14">
        <v>0</v>
      </c>
      <c r="K874" s="12" t="s">
        <v>1431</v>
      </c>
      <c r="L874" s="12" t="s">
        <v>4234</v>
      </c>
      <c r="M874" s="15" t="s">
        <v>4194</v>
      </c>
      <c r="N874" s="12" t="s">
        <v>4195</v>
      </c>
      <c r="O874" s="16" t="str">
        <f t="shared" si="13"/>
        <v>Ejecucion Contractual</v>
      </c>
    </row>
    <row r="875" spans="1:15" ht="33.75" x14ac:dyDescent="0.25">
      <c r="A875" s="11" t="s">
        <v>2206</v>
      </c>
      <c r="B875" s="12">
        <v>43073</v>
      </c>
      <c r="C875" s="12" t="s">
        <v>2355</v>
      </c>
      <c r="D875" s="12" t="s">
        <v>2356</v>
      </c>
      <c r="E875" s="12">
        <v>43084</v>
      </c>
      <c r="F875" s="12">
        <v>43584</v>
      </c>
      <c r="G875" s="13">
        <v>6</v>
      </c>
      <c r="H875" s="13">
        <v>319</v>
      </c>
      <c r="I875" s="14">
        <v>11207744661</v>
      </c>
      <c r="J875" s="14">
        <v>4218851967</v>
      </c>
      <c r="K875" s="12" t="s">
        <v>3878</v>
      </c>
      <c r="L875" s="12" t="s">
        <v>4231</v>
      </c>
      <c r="M875" s="15" t="s">
        <v>4136</v>
      </c>
      <c r="N875" s="12" t="s">
        <v>4137</v>
      </c>
      <c r="O875" s="16" t="str">
        <f t="shared" si="13"/>
        <v>Ejecucion Contractual</v>
      </c>
    </row>
    <row r="876" spans="1:15" ht="45" x14ac:dyDescent="0.25">
      <c r="A876" s="11" t="s">
        <v>2207</v>
      </c>
      <c r="B876" s="12">
        <v>43073</v>
      </c>
      <c r="C876" s="12" t="s">
        <v>2357</v>
      </c>
      <c r="D876" s="12" t="s">
        <v>2358</v>
      </c>
      <c r="E876" s="12">
        <v>43084</v>
      </c>
      <c r="F876" s="12">
        <v>43624</v>
      </c>
      <c r="G876" s="13">
        <v>6</v>
      </c>
      <c r="H876" s="13">
        <v>359</v>
      </c>
      <c r="I876" s="14">
        <v>580267800</v>
      </c>
      <c r="J876" s="14">
        <v>420529205</v>
      </c>
      <c r="K876" s="12" t="s">
        <v>3879</v>
      </c>
      <c r="L876" s="12" t="s">
        <v>4235</v>
      </c>
      <c r="M876" s="15" t="s">
        <v>4196</v>
      </c>
      <c r="N876" s="12" t="s">
        <v>4197</v>
      </c>
      <c r="O876" s="16" t="str">
        <f t="shared" si="13"/>
        <v>Ejecucion Contractual</v>
      </c>
    </row>
    <row r="877" spans="1:15" ht="33.75" x14ac:dyDescent="0.25">
      <c r="A877" s="11" t="s">
        <v>2208</v>
      </c>
      <c r="B877" s="12">
        <v>43075</v>
      </c>
      <c r="C877" s="12" t="s">
        <v>2359</v>
      </c>
      <c r="D877" s="12" t="s">
        <v>2360</v>
      </c>
      <c r="E877" s="12">
        <v>43076</v>
      </c>
      <c r="F877" s="12">
        <v>43119</v>
      </c>
      <c r="G877" s="13">
        <v>1.5</v>
      </c>
      <c r="H877" s="13">
        <v>0</v>
      </c>
      <c r="I877" s="14">
        <v>9750000</v>
      </c>
      <c r="J877" s="14">
        <v>0</v>
      </c>
      <c r="K877" s="12" t="s">
        <v>3876</v>
      </c>
      <c r="L877" s="12" t="s">
        <v>4231</v>
      </c>
      <c r="M877" s="15" t="s">
        <v>4138</v>
      </c>
      <c r="N877" s="12" t="s">
        <v>4139</v>
      </c>
      <c r="O877" s="16" t="str">
        <f t="shared" si="13"/>
        <v>Ejecucion Contractual</v>
      </c>
    </row>
    <row r="878" spans="1:15" ht="56.25" x14ac:dyDescent="0.25">
      <c r="A878" s="11" t="s">
        <v>2209</v>
      </c>
      <c r="B878" s="12">
        <v>43075</v>
      </c>
      <c r="C878" s="12" t="s">
        <v>2361</v>
      </c>
      <c r="D878" s="12" t="s">
        <v>2362</v>
      </c>
      <c r="E878" s="12">
        <v>43080</v>
      </c>
      <c r="F878" s="12">
        <v>43124</v>
      </c>
      <c r="G878" s="13">
        <v>1.5</v>
      </c>
      <c r="H878" s="13">
        <v>0</v>
      </c>
      <c r="I878" s="14">
        <v>6000000</v>
      </c>
      <c r="J878" s="14">
        <v>0</v>
      </c>
      <c r="K878" s="12" t="s">
        <v>3876</v>
      </c>
      <c r="L878" s="12" t="s">
        <v>4231</v>
      </c>
      <c r="M878" s="15" t="s">
        <v>4140</v>
      </c>
      <c r="N878" s="12" t="s">
        <v>3765</v>
      </c>
      <c r="O878" s="16" t="str">
        <f t="shared" si="13"/>
        <v>Ejecucion Contractual</v>
      </c>
    </row>
    <row r="879" spans="1:15" ht="45" x14ac:dyDescent="0.25">
      <c r="A879" s="11" t="s">
        <v>2210</v>
      </c>
      <c r="B879" s="12">
        <v>43081</v>
      </c>
      <c r="C879" s="12" t="s">
        <v>2363</v>
      </c>
      <c r="D879" s="12" t="s">
        <v>2364</v>
      </c>
      <c r="E879" s="12">
        <v>43082</v>
      </c>
      <c r="F879" s="12">
        <v>43112</v>
      </c>
      <c r="G879" s="13">
        <v>1</v>
      </c>
      <c r="H879" s="13">
        <v>0</v>
      </c>
      <c r="I879" s="14">
        <v>13000000</v>
      </c>
      <c r="J879" s="14">
        <v>0</v>
      </c>
      <c r="K879" s="12" t="s">
        <v>3876</v>
      </c>
      <c r="L879" s="12" t="s">
        <v>4231</v>
      </c>
      <c r="M879" s="15" t="s">
        <v>4141</v>
      </c>
      <c r="N879" s="12" t="s">
        <v>4142</v>
      </c>
      <c r="O879" s="16" t="str">
        <f t="shared" si="13"/>
        <v>Ejecucion Contractual</v>
      </c>
    </row>
    <row r="880" spans="1:15" ht="33.75" x14ac:dyDescent="0.25">
      <c r="A880" s="11" t="s">
        <v>2211</v>
      </c>
      <c r="B880" s="12">
        <v>43082</v>
      </c>
      <c r="C880" s="12" t="s">
        <v>2365</v>
      </c>
      <c r="D880" s="12" t="s">
        <v>2366</v>
      </c>
      <c r="E880" s="12">
        <v>43083</v>
      </c>
      <c r="F880" s="12">
        <v>43113</v>
      </c>
      <c r="G880" s="13">
        <v>1</v>
      </c>
      <c r="H880" s="13">
        <v>0</v>
      </c>
      <c r="I880" s="14">
        <v>2000000</v>
      </c>
      <c r="J880" s="14">
        <v>0</v>
      </c>
      <c r="K880" s="12" t="s">
        <v>3876</v>
      </c>
      <c r="L880" s="12" t="s">
        <v>4231</v>
      </c>
      <c r="M880" s="15" t="s">
        <v>4143</v>
      </c>
      <c r="N880" s="12" t="s">
        <v>4144</v>
      </c>
      <c r="O880" s="16" t="str">
        <f t="shared" si="13"/>
        <v>Ejecucion Contractual</v>
      </c>
    </row>
    <row r="881" spans="1:15" ht="56.25" x14ac:dyDescent="0.25">
      <c r="A881" s="11" t="s">
        <v>2212</v>
      </c>
      <c r="B881" s="12">
        <v>43084</v>
      </c>
      <c r="C881" s="12" t="s">
        <v>2367</v>
      </c>
      <c r="D881" s="12" t="s">
        <v>2368</v>
      </c>
      <c r="E881" s="12">
        <v>43084</v>
      </c>
      <c r="F881" s="12">
        <v>43128</v>
      </c>
      <c r="G881" s="13">
        <v>1.5</v>
      </c>
      <c r="H881" s="13">
        <v>0</v>
      </c>
      <c r="I881" s="14">
        <v>18377147</v>
      </c>
      <c r="J881" s="14">
        <v>0</v>
      </c>
      <c r="K881" s="12" t="s">
        <v>1431</v>
      </c>
      <c r="L881" s="12" t="s">
        <v>4231</v>
      </c>
      <c r="M881" s="15" t="s">
        <v>3692</v>
      </c>
      <c r="N881" s="12" t="s">
        <v>3822</v>
      </c>
      <c r="O881" s="16" t="str">
        <f t="shared" si="13"/>
        <v>Ejecucion Contractual</v>
      </c>
    </row>
    <row r="882" spans="1:15" ht="56.25" x14ac:dyDescent="0.25">
      <c r="A882" s="11" t="s">
        <v>2213</v>
      </c>
      <c r="B882" s="12">
        <v>43084</v>
      </c>
      <c r="C882" s="12" t="s">
        <v>2367</v>
      </c>
      <c r="D882" s="12" t="s">
        <v>2368</v>
      </c>
      <c r="E882" s="12">
        <v>43084</v>
      </c>
      <c r="F882" s="12">
        <v>43128</v>
      </c>
      <c r="G882" s="13">
        <v>1.5</v>
      </c>
      <c r="H882" s="13">
        <v>0</v>
      </c>
      <c r="I882" s="14">
        <v>101078752</v>
      </c>
      <c r="J882" s="14">
        <v>0</v>
      </c>
      <c r="K882" s="12" t="s">
        <v>1431</v>
      </c>
      <c r="L882" s="12" t="s">
        <v>4231</v>
      </c>
      <c r="M882" s="15" t="s">
        <v>3693</v>
      </c>
      <c r="N882" s="12" t="s">
        <v>3823</v>
      </c>
      <c r="O882" s="16" t="str">
        <f t="shared" si="13"/>
        <v>Ejecucion Contractual</v>
      </c>
    </row>
    <row r="883" spans="1:15" ht="33.75" x14ac:dyDescent="0.25">
      <c r="A883" s="11" t="s">
        <v>2214</v>
      </c>
      <c r="B883" s="12">
        <v>43089</v>
      </c>
      <c r="C883" s="12" t="s">
        <v>2369</v>
      </c>
      <c r="D883" s="12" t="s">
        <v>2039</v>
      </c>
      <c r="E883" s="12">
        <v>43090</v>
      </c>
      <c r="F883" s="12">
        <v>43451</v>
      </c>
      <c r="G883" s="13">
        <v>7</v>
      </c>
      <c r="H883" s="13">
        <v>150</v>
      </c>
      <c r="I883" s="14">
        <v>74145330</v>
      </c>
      <c r="J883" s="14">
        <v>36259826</v>
      </c>
      <c r="K883" s="12" t="s">
        <v>1431</v>
      </c>
      <c r="L883" s="12" t="s">
        <v>4234</v>
      </c>
      <c r="M883" s="15" t="s">
        <v>4145</v>
      </c>
      <c r="N883" s="12" t="s">
        <v>4146</v>
      </c>
      <c r="O883" s="16" t="str">
        <f t="shared" si="13"/>
        <v>Ejecucion Contractual</v>
      </c>
    </row>
    <row r="884" spans="1:15" ht="33.75" x14ac:dyDescent="0.25">
      <c r="A884" s="11" t="s">
        <v>2215</v>
      </c>
      <c r="B884" s="12">
        <v>43089</v>
      </c>
      <c r="C884" s="12" t="s">
        <v>2370</v>
      </c>
      <c r="D884" s="12" t="s">
        <v>2371</v>
      </c>
      <c r="E884" s="12">
        <v>43090</v>
      </c>
      <c r="F884" s="12">
        <v>43301</v>
      </c>
      <c r="G884" s="13">
        <v>7</v>
      </c>
      <c r="H884" s="13">
        <v>0</v>
      </c>
      <c r="I884" s="14">
        <v>58912957</v>
      </c>
      <c r="J884" s="14">
        <v>0</v>
      </c>
      <c r="K884" s="12" t="s">
        <v>1431</v>
      </c>
      <c r="L884" s="12" t="s">
        <v>4234</v>
      </c>
      <c r="M884" s="15" t="s">
        <v>4145</v>
      </c>
      <c r="N884" s="12" t="s">
        <v>4146</v>
      </c>
      <c r="O884" s="16" t="str">
        <f t="shared" si="13"/>
        <v>Ejecucion Contractual</v>
      </c>
    </row>
    <row r="885" spans="1:15" ht="56.25" x14ac:dyDescent="0.25">
      <c r="A885" s="11" t="s">
        <v>2216</v>
      </c>
      <c r="B885" s="12">
        <v>43089</v>
      </c>
      <c r="C885" s="12" t="s">
        <v>2372</v>
      </c>
      <c r="D885" s="12" t="s">
        <v>2373</v>
      </c>
      <c r="E885" s="12">
        <v>43117</v>
      </c>
      <c r="F885" s="12">
        <v>44212</v>
      </c>
      <c r="G885" s="13">
        <v>36</v>
      </c>
      <c r="H885" s="13">
        <v>0</v>
      </c>
      <c r="I885" s="14">
        <v>0</v>
      </c>
      <c r="J885" s="14">
        <v>0</v>
      </c>
      <c r="K885" s="12" t="s">
        <v>3876</v>
      </c>
      <c r="L885" s="12" t="s">
        <v>4231</v>
      </c>
      <c r="M885" s="15" t="s">
        <v>4147</v>
      </c>
      <c r="N885" s="12" t="s">
        <v>4148</v>
      </c>
      <c r="O885" s="16" t="str">
        <f t="shared" si="13"/>
        <v>Ejecucion Contractual</v>
      </c>
    </row>
    <row r="886" spans="1:15" ht="33.75" x14ac:dyDescent="0.25">
      <c r="A886" s="11" t="s">
        <v>2217</v>
      </c>
      <c r="B886" s="12">
        <v>43090</v>
      </c>
      <c r="C886" s="12" t="s">
        <v>2374</v>
      </c>
      <c r="D886" s="12" t="s">
        <v>2375</v>
      </c>
      <c r="E886" s="12">
        <v>43095</v>
      </c>
      <c r="F886" s="12">
        <v>43184</v>
      </c>
      <c r="G886" s="13">
        <v>3</v>
      </c>
      <c r="H886" s="13">
        <v>0</v>
      </c>
      <c r="I886" s="14">
        <v>409515788</v>
      </c>
      <c r="J886" s="14">
        <v>0</v>
      </c>
      <c r="K886" s="12" t="s">
        <v>1431</v>
      </c>
      <c r="L886" s="12" t="s">
        <v>4233</v>
      </c>
      <c r="M886" s="15" t="s">
        <v>4149</v>
      </c>
      <c r="N886" s="12" t="s">
        <v>4150</v>
      </c>
      <c r="O886" s="16" t="str">
        <f t="shared" si="13"/>
        <v>Ejecucion Contractual</v>
      </c>
    </row>
    <row r="887" spans="1:15" ht="56.25" x14ac:dyDescent="0.25">
      <c r="A887" s="11" t="s">
        <v>2218</v>
      </c>
      <c r="B887" s="12">
        <v>43087</v>
      </c>
      <c r="C887" s="12" t="s">
        <v>387</v>
      </c>
      <c r="D887" s="12" t="s">
        <v>2376</v>
      </c>
      <c r="E887" s="12">
        <v>43091</v>
      </c>
      <c r="F887" s="12">
        <v>43121</v>
      </c>
      <c r="G887" s="13">
        <v>1</v>
      </c>
      <c r="H887" s="13">
        <v>0</v>
      </c>
      <c r="I887" s="14">
        <v>16980705</v>
      </c>
      <c r="J887" s="14">
        <v>0</v>
      </c>
      <c r="K887" s="12" t="s">
        <v>3876</v>
      </c>
      <c r="L887" s="12" t="s">
        <v>4231</v>
      </c>
      <c r="M887" s="15" t="s">
        <v>4151</v>
      </c>
      <c r="N887" s="12" t="s">
        <v>3766</v>
      </c>
      <c r="O887" s="16" t="str">
        <f t="shared" si="13"/>
        <v>Ejecucion Contractual</v>
      </c>
    </row>
    <row r="888" spans="1:15" ht="45" x14ac:dyDescent="0.25">
      <c r="A888" s="11" t="s">
        <v>2219</v>
      </c>
      <c r="B888" s="12">
        <v>43091</v>
      </c>
      <c r="C888" s="12" t="s">
        <v>1080</v>
      </c>
      <c r="D888" s="12" t="s">
        <v>2377</v>
      </c>
      <c r="E888" s="12">
        <v>43092</v>
      </c>
      <c r="F888" s="12">
        <v>43213</v>
      </c>
      <c r="G888" s="13">
        <v>2</v>
      </c>
      <c r="H888" s="13">
        <v>60</v>
      </c>
      <c r="I888" s="14">
        <v>43702155</v>
      </c>
      <c r="J888" s="14">
        <v>19656600</v>
      </c>
      <c r="K888" s="12" t="s">
        <v>1431</v>
      </c>
      <c r="L888" s="12" t="s">
        <v>4231</v>
      </c>
      <c r="M888" s="15" t="s">
        <v>3694</v>
      </c>
      <c r="N888" s="12" t="s">
        <v>3824</v>
      </c>
      <c r="O888" s="16" t="str">
        <f t="shared" si="13"/>
        <v>Ejecucion Contractual</v>
      </c>
    </row>
    <row r="889" spans="1:15" ht="45" x14ac:dyDescent="0.25">
      <c r="A889" s="11" t="s">
        <v>2220</v>
      </c>
      <c r="B889" s="12">
        <v>43096</v>
      </c>
      <c r="C889" s="12" t="s">
        <v>2378</v>
      </c>
      <c r="D889" s="12" t="s">
        <v>2379</v>
      </c>
      <c r="E889" s="12">
        <v>43097</v>
      </c>
      <c r="F889" s="12">
        <v>43099</v>
      </c>
      <c r="G889" s="13">
        <v>0.1</v>
      </c>
      <c r="H889" s="13">
        <v>0</v>
      </c>
      <c r="I889" s="14">
        <v>152320</v>
      </c>
      <c r="J889" s="14">
        <v>0</v>
      </c>
      <c r="K889" s="12" t="s">
        <v>1431</v>
      </c>
      <c r="L889" s="12" t="s">
        <v>4231</v>
      </c>
      <c r="M889" s="15" t="s">
        <v>3695</v>
      </c>
      <c r="N889" s="12" t="s">
        <v>3825</v>
      </c>
      <c r="O889" s="16" t="str">
        <f t="shared" si="13"/>
        <v>Ejecucion Contractual</v>
      </c>
    </row>
    <row r="890" spans="1:15" ht="56.25" x14ac:dyDescent="0.25">
      <c r="A890" s="11" t="s">
        <v>2221</v>
      </c>
      <c r="B890" s="12">
        <v>43096</v>
      </c>
      <c r="C890" s="12" t="s">
        <v>2380</v>
      </c>
      <c r="D890" s="12" t="s">
        <v>2381</v>
      </c>
      <c r="E890" s="12">
        <v>43097</v>
      </c>
      <c r="F890" s="12">
        <v>43099</v>
      </c>
      <c r="G890" s="13">
        <v>0.1</v>
      </c>
      <c r="H890" s="13">
        <v>0</v>
      </c>
      <c r="I890" s="14">
        <v>423690</v>
      </c>
      <c r="J890" s="14">
        <v>0</v>
      </c>
      <c r="K890" s="12" t="s">
        <v>1431</v>
      </c>
      <c r="L890" s="12" t="s">
        <v>4231</v>
      </c>
      <c r="M890" s="15" t="s">
        <v>3696</v>
      </c>
      <c r="N890" s="12" t="s">
        <v>3826</v>
      </c>
      <c r="O890" s="16" t="str">
        <f t="shared" si="13"/>
        <v>Ejecucion Contractual</v>
      </c>
    </row>
    <row r="891" spans="1:15" ht="33.75" x14ac:dyDescent="0.25">
      <c r="A891" s="11" t="s">
        <v>2222</v>
      </c>
      <c r="B891" s="12">
        <v>43096</v>
      </c>
      <c r="C891" s="12" t="s">
        <v>2382</v>
      </c>
      <c r="D891" s="12" t="s">
        <v>2383</v>
      </c>
      <c r="E891" s="12">
        <v>43096</v>
      </c>
      <c r="F891" s="12">
        <v>43136</v>
      </c>
      <c r="G891" s="13">
        <v>1</v>
      </c>
      <c r="H891" s="13">
        <v>10</v>
      </c>
      <c r="I891" s="14">
        <v>34200024</v>
      </c>
      <c r="J891" s="14">
        <v>0</v>
      </c>
      <c r="K891" s="12" t="s">
        <v>3877</v>
      </c>
      <c r="L891" s="12" t="s">
        <v>4231</v>
      </c>
      <c r="M891" s="15" t="s">
        <v>4198</v>
      </c>
      <c r="N891" s="12" t="s">
        <v>4199</v>
      </c>
      <c r="O891" s="16" t="str">
        <f t="shared" si="13"/>
        <v>Ejecucion Contractual</v>
      </c>
    </row>
    <row r="892" spans="1:15" ht="33.75" x14ac:dyDescent="0.25">
      <c r="A892" s="11" t="s">
        <v>2223</v>
      </c>
      <c r="B892" s="12">
        <v>43096</v>
      </c>
      <c r="C892" s="12" t="s">
        <v>2384</v>
      </c>
      <c r="D892" s="12" t="s">
        <v>2385</v>
      </c>
      <c r="E892" s="12">
        <v>43096</v>
      </c>
      <c r="F892" s="12">
        <v>43175</v>
      </c>
      <c r="G892" s="13">
        <v>2.6666666666666665</v>
      </c>
      <c r="H892" s="13">
        <v>0</v>
      </c>
      <c r="I892" s="14">
        <v>38466087</v>
      </c>
      <c r="J892" s="14">
        <v>0</v>
      </c>
      <c r="K892" s="12" t="s">
        <v>1431</v>
      </c>
      <c r="L892" s="12" t="s">
        <v>4231</v>
      </c>
      <c r="M892" s="15" t="s">
        <v>3830</v>
      </c>
      <c r="N892" s="12" t="s">
        <v>3856</v>
      </c>
      <c r="O892" s="16" t="str">
        <f t="shared" si="13"/>
        <v>Ejecucion Contractual</v>
      </c>
    </row>
    <row r="893" spans="1:15" ht="33.75" x14ac:dyDescent="0.25">
      <c r="A893" s="11" t="s">
        <v>2224</v>
      </c>
      <c r="B893" s="12">
        <v>43096</v>
      </c>
      <c r="C893" s="12" t="s">
        <v>2386</v>
      </c>
      <c r="D893" s="12" t="s">
        <v>2385</v>
      </c>
      <c r="E893" s="12">
        <v>43096</v>
      </c>
      <c r="F893" s="12">
        <v>43175</v>
      </c>
      <c r="G893" s="13">
        <v>2.6666666666666665</v>
      </c>
      <c r="H893" s="13">
        <v>0</v>
      </c>
      <c r="I893" s="14">
        <v>107695001</v>
      </c>
      <c r="J893" s="14">
        <v>0</v>
      </c>
      <c r="K893" s="12" t="s">
        <v>1431</v>
      </c>
      <c r="L893" s="12" t="s">
        <v>4231</v>
      </c>
      <c r="M893" s="15" t="s">
        <v>3831</v>
      </c>
      <c r="N893" s="12" t="s">
        <v>3857</v>
      </c>
      <c r="O893" s="16" t="str">
        <f t="shared" si="13"/>
        <v>Ejecucion Contractual</v>
      </c>
    </row>
    <row r="894" spans="1:15" ht="33.75" x14ac:dyDescent="0.25">
      <c r="A894" s="11" t="s">
        <v>2225</v>
      </c>
      <c r="B894" s="12">
        <v>43096</v>
      </c>
      <c r="C894" s="12" t="s">
        <v>2387</v>
      </c>
      <c r="D894" s="12" t="s">
        <v>2385</v>
      </c>
      <c r="E894" s="12">
        <v>43096</v>
      </c>
      <c r="F894" s="12">
        <v>43175</v>
      </c>
      <c r="G894" s="13">
        <v>2.6666666666666665</v>
      </c>
      <c r="H894" s="13">
        <v>0</v>
      </c>
      <c r="I894" s="14">
        <v>23120963</v>
      </c>
      <c r="J894" s="14">
        <v>0</v>
      </c>
      <c r="K894" s="12" t="s">
        <v>1431</v>
      </c>
      <c r="L894" s="12" t="s">
        <v>4231</v>
      </c>
      <c r="M894" s="15" t="s">
        <v>3832</v>
      </c>
      <c r="N894" s="12" t="s">
        <v>3858</v>
      </c>
      <c r="O894" s="16" t="str">
        <f t="shared" si="13"/>
        <v>Ejecucion Contractual</v>
      </c>
    </row>
    <row r="895" spans="1:15" ht="33.75" x14ac:dyDescent="0.25">
      <c r="A895" s="11" t="s">
        <v>2226</v>
      </c>
      <c r="B895" s="12">
        <v>43096</v>
      </c>
      <c r="C895" s="12" t="s">
        <v>2387</v>
      </c>
      <c r="D895" s="12" t="s">
        <v>2385</v>
      </c>
      <c r="E895" s="12">
        <v>43096</v>
      </c>
      <c r="F895" s="12">
        <v>43175</v>
      </c>
      <c r="G895" s="13">
        <v>2.6666666666666665</v>
      </c>
      <c r="H895" s="13">
        <v>0</v>
      </c>
      <c r="I895" s="14">
        <v>109176253</v>
      </c>
      <c r="J895" s="14">
        <v>0</v>
      </c>
      <c r="K895" s="12" t="s">
        <v>1431</v>
      </c>
      <c r="L895" s="12" t="s">
        <v>4231</v>
      </c>
      <c r="M895" s="15" t="s">
        <v>3833</v>
      </c>
      <c r="N895" s="12" t="s">
        <v>3859</v>
      </c>
      <c r="O895" s="16" t="str">
        <f t="shared" si="13"/>
        <v>Ejecucion Contractual</v>
      </c>
    </row>
    <row r="896" spans="1:15" ht="33.75" x14ac:dyDescent="0.25">
      <c r="A896" s="11" t="s">
        <v>2227</v>
      </c>
      <c r="B896" s="12">
        <v>43096</v>
      </c>
      <c r="C896" s="12" t="s">
        <v>2386</v>
      </c>
      <c r="D896" s="12" t="s">
        <v>2385</v>
      </c>
      <c r="E896" s="12">
        <v>43096</v>
      </c>
      <c r="F896" s="12">
        <v>43175</v>
      </c>
      <c r="G896" s="13">
        <v>2.6666666666666665</v>
      </c>
      <c r="H896" s="13">
        <v>0</v>
      </c>
      <c r="I896" s="14">
        <v>44506001</v>
      </c>
      <c r="J896" s="14">
        <v>0</v>
      </c>
      <c r="K896" s="12" t="s">
        <v>1431</v>
      </c>
      <c r="L896" s="12" t="s">
        <v>4231</v>
      </c>
      <c r="M896" s="15" t="s">
        <v>3834</v>
      </c>
      <c r="N896" s="12" t="s">
        <v>3860</v>
      </c>
      <c r="O896" s="16" t="str">
        <f t="shared" si="13"/>
        <v>Ejecucion Contractual</v>
      </c>
    </row>
    <row r="897" spans="1:15" ht="33.75" x14ac:dyDescent="0.25">
      <c r="A897" s="11" t="s">
        <v>2228</v>
      </c>
      <c r="B897" s="12">
        <v>43096</v>
      </c>
      <c r="C897" s="12" t="s">
        <v>2388</v>
      </c>
      <c r="D897" s="12" t="s">
        <v>2385</v>
      </c>
      <c r="E897" s="12">
        <v>43096</v>
      </c>
      <c r="F897" s="12">
        <v>43175</v>
      </c>
      <c r="G897" s="13">
        <v>2.6666666666666665</v>
      </c>
      <c r="H897" s="13">
        <v>0</v>
      </c>
      <c r="I897" s="14">
        <v>23719007</v>
      </c>
      <c r="J897" s="14">
        <v>0</v>
      </c>
      <c r="K897" s="12" t="s">
        <v>1431</v>
      </c>
      <c r="L897" s="12" t="s">
        <v>4231</v>
      </c>
      <c r="M897" s="15" t="s">
        <v>3835</v>
      </c>
      <c r="N897" s="12" t="s">
        <v>3861</v>
      </c>
      <c r="O897" s="16" t="str">
        <f t="shared" si="13"/>
        <v>Ejecucion Contractual</v>
      </c>
    </row>
    <row r="898" spans="1:15" ht="33.75" x14ac:dyDescent="0.25">
      <c r="A898" s="11" t="s">
        <v>2229</v>
      </c>
      <c r="B898" s="12">
        <v>43096</v>
      </c>
      <c r="C898" s="12" t="s">
        <v>2387</v>
      </c>
      <c r="D898" s="12" t="s">
        <v>2385</v>
      </c>
      <c r="E898" s="12">
        <v>43096</v>
      </c>
      <c r="F898" s="12">
        <v>43175</v>
      </c>
      <c r="G898" s="13">
        <v>2.6666666666666665</v>
      </c>
      <c r="H898" s="13">
        <v>0</v>
      </c>
      <c r="I898" s="14">
        <v>47102923</v>
      </c>
      <c r="J898" s="14">
        <v>0</v>
      </c>
      <c r="K898" s="12" t="s">
        <v>1431</v>
      </c>
      <c r="L898" s="12" t="s">
        <v>4231</v>
      </c>
      <c r="M898" s="15" t="s">
        <v>3836</v>
      </c>
      <c r="N898" s="12" t="s">
        <v>3862</v>
      </c>
      <c r="O898" s="16" t="str">
        <f t="shared" si="13"/>
        <v>Ejecucion Contractual</v>
      </c>
    </row>
    <row r="899" spans="1:15" ht="33.75" x14ac:dyDescent="0.25">
      <c r="A899" s="11" t="s">
        <v>2230</v>
      </c>
      <c r="B899" s="12">
        <v>43096</v>
      </c>
      <c r="C899" s="12" t="s">
        <v>2389</v>
      </c>
      <c r="D899" s="12" t="s">
        <v>2385</v>
      </c>
      <c r="E899" s="12">
        <v>43096</v>
      </c>
      <c r="F899" s="12">
        <v>43175</v>
      </c>
      <c r="G899" s="13">
        <v>2.6666666666666665</v>
      </c>
      <c r="H899" s="13">
        <v>0</v>
      </c>
      <c r="I899" s="14">
        <v>15198681</v>
      </c>
      <c r="J899" s="14">
        <v>0</v>
      </c>
      <c r="K899" s="12" t="s">
        <v>1431</v>
      </c>
      <c r="L899" s="12" t="s">
        <v>4231</v>
      </c>
      <c r="M899" s="15" t="s">
        <v>3837</v>
      </c>
      <c r="N899" s="12" t="s">
        <v>3863</v>
      </c>
      <c r="O899" s="16" t="str">
        <f t="shared" si="13"/>
        <v>Ejecucion Contractual</v>
      </c>
    </row>
    <row r="900" spans="1:15" ht="33.75" x14ac:dyDescent="0.25">
      <c r="A900" s="11" t="s">
        <v>2231</v>
      </c>
      <c r="B900" s="12">
        <v>43096</v>
      </c>
      <c r="C900" s="12" t="s">
        <v>2390</v>
      </c>
      <c r="D900" s="12" t="s">
        <v>2385</v>
      </c>
      <c r="E900" s="12">
        <v>43096</v>
      </c>
      <c r="F900" s="12">
        <v>43175</v>
      </c>
      <c r="G900" s="13">
        <v>2.6666666666666665</v>
      </c>
      <c r="H900" s="13">
        <v>0</v>
      </c>
      <c r="I900" s="14">
        <v>75839378</v>
      </c>
      <c r="J900" s="14">
        <v>0</v>
      </c>
      <c r="K900" s="12" t="s">
        <v>1431</v>
      </c>
      <c r="L900" s="12" t="s">
        <v>4231</v>
      </c>
      <c r="M900" s="15" t="s">
        <v>3838</v>
      </c>
      <c r="N900" s="12" t="s">
        <v>3864</v>
      </c>
      <c r="O900" s="16" t="str">
        <f t="shared" si="13"/>
        <v>Ejecucion Contractual</v>
      </c>
    </row>
    <row r="901" spans="1:15" ht="33.75" x14ac:dyDescent="0.25">
      <c r="A901" s="11" t="s">
        <v>2232</v>
      </c>
      <c r="B901" s="12">
        <v>43096</v>
      </c>
      <c r="C901" s="12" t="s">
        <v>2391</v>
      </c>
      <c r="D901" s="12" t="s">
        <v>2385</v>
      </c>
      <c r="E901" s="12">
        <v>43096</v>
      </c>
      <c r="F901" s="12">
        <v>43175</v>
      </c>
      <c r="G901" s="13">
        <v>2.6666666666666665</v>
      </c>
      <c r="H901" s="13">
        <v>0</v>
      </c>
      <c r="I901" s="14">
        <v>23707005</v>
      </c>
      <c r="J901" s="14">
        <v>0</v>
      </c>
      <c r="K901" s="12" t="s">
        <v>1431</v>
      </c>
      <c r="L901" s="12" t="s">
        <v>4231</v>
      </c>
      <c r="M901" s="15" t="s">
        <v>3839</v>
      </c>
      <c r="N901" s="12" t="s">
        <v>3865</v>
      </c>
      <c r="O901" s="16" t="str">
        <f t="shared" si="13"/>
        <v>Ejecucion Contractual</v>
      </c>
    </row>
    <row r="902" spans="1:15" ht="33.75" x14ac:dyDescent="0.25">
      <c r="A902" s="11" t="s">
        <v>2233</v>
      </c>
      <c r="B902" s="12">
        <v>43096</v>
      </c>
      <c r="C902" s="12" t="s">
        <v>2392</v>
      </c>
      <c r="D902" s="12" t="s">
        <v>2385</v>
      </c>
      <c r="E902" s="12">
        <v>43096</v>
      </c>
      <c r="F902" s="12">
        <v>43175</v>
      </c>
      <c r="G902" s="13">
        <v>2.6666666666666665</v>
      </c>
      <c r="H902" s="13">
        <v>0</v>
      </c>
      <c r="I902" s="14">
        <v>160360831</v>
      </c>
      <c r="J902" s="14">
        <v>0</v>
      </c>
      <c r="K902" s="12" t="s">
        <v>1431</v>
      </c>
      <c r="L902" s="12" t="s">
        <v>4231</v>
      </c>
      <c r="M902" s="15" t="s">
        <v>3840</v>
      </c>
      <c r="N902" s="12" t="s">
        <v>3866</v>
      </c>
      <c r="O902" s="16" t="str">
        <f t="shared" si="13"/>
        <v>Ejecucion Contractual</v>
      </c>
    </row>
    <row r="903" spans="1:15" ht="33.75" x14ac:dyDescent="0.25">
      <c r="A903" s="11" t="s">
        <v>2234</v>
      </c>
      <c r="B903" s="12">
        <v>43096</v>
      </c>
      <c r="C903" s="12" t="s">
        <v>2393</v>
      </c>
      <c r="D903" s="12" t="s">
        <v>2385</v>
      </c>
      <c r="E903" s="12">
        <v>43096</v>
      </c>
      <c r="F903" s="12">
        <v>43175</v>
      </c>
      <c r="G903" s="13">
        <v>2.6666666666666665</v>
      </c>
      <c r="H903" s="13">
        <v>0</v>
      </c>
      <c r="I903" s="14">
        <v>94336796</v>
      </c>
      <c r="J903" s="14">
        <v>0</v>
      </c>
      <c r="K903" s="12" t="s">
        <v>1431</v>
      </c>
      <c r="L903" s="12" t="s">
        <v>4231</v>
      </c>
      <c r="M903" s="15" t="s">
        <v>3841</v>
      </c>
      <c r="N903" s="12" t="s">
        <v>3867</v>
      </c>
      <c r="O903" s="16" t="str">
        <f t="shared" ref="O903:O914" si="14">HYPERLINK(M903,"Ejecucion Contractual")</f>
        <v>Ejecucion Contractual</v>
      </c>
    </row>
    <row r="904" spans="1:15" ht="33.75" x14ac:dyDescent="0.25">
      <c r="A904" s="11" t="s">
        <v>2235</v>
      </c>
      <c r="B904" s="12">
        <v>43096</v>
      </c>
      <c r="C904" s="12" t="s">
        <v>2386</v>
      </c>
      <c r="D904" s="12" t="s">
        <v>2385</v>
      </c>
      <c r="E904" s="12">
        <v>43096</v>
      </c>
      <c r="F904" s="12">
        <v>43175</v>
      </c>
      <c r="G904" s="13">
        <v>2.6666666666666665</v>
      </c>
      <c r="H904" s="13">
        <v>0</v>
      </c>
      <c r="I904" s="14">
        <v>7140000</v>
      </c>
      <c r="J904" s="14">
        <v>0</v>
      </c>
      <c r="K904" s="12" t="s">
        <v>1431</v>
      </c>
      <c r="L904" s="12" t="s">
        <v>4231</v>
      </c>
      <c r="M904" s="15" t="s">
        <v>3842</v>
      </c>
      <c r="N904" s="12" t="s">
        <v>3868</v>
      </c>
      <c r="O904" s="16" t="str">
        <f t="shared" si="14"/>
        <v>Ejecucion Contractual</v>
      </c>
    </row>
    <row r="905" spans="1:15" ht="45" x14ac:dyDescent="0.25">
      <c r="A905" s="11" t="s">
        <v>2236</v>
      </c>
      <c r="B905" s="12">
        <v>43096</v>
      </c>
      <c r="C905" s="12" t="s">
        <v>2394</v>
      </c>
      <c r="D905" s="12" t="s">
        <v>2395</v>
      </c>
      <c r="E905" s="12">
        <v>43096</v>
      </c>
      <c r="F905" s="12">
        <v>43185</v>
      </c>
      <c r="G905" s="13">
        <v>3</v>
      </c>
      <c r="H905" s="13">
        <v>0</v>
      </c>
      <c r="I905" s="14">
        <v>40975000</v>
      </c>
      <c r="J905" s="14">
        <v>0</v>
      </c>
      <c r="K905" s="12" t="s">
        <v>3877</v>
      </c>
      <c r="L905" s="12" t="s">
        <v>4231</v>
      </c>
      <c r="M905" s="15" t="s">
        <v>4200</v>
      </c>
      <c r="N905" s="12" t="s">
        <v>4201</v>
      </c>
      <c r="O905" s="16" t="str">
        <f t="shared" si="14"/>
        <v>Ejecucion Contractual</v>
      </c>
    </row>
    <row r="906" spans="1:15" ht="33.75" x14ac:dyDescent="0.25">
      <c r="A906" s="11" t="s">
        <v>2237</v>
      </c>
      <c r="B906" s="12">
        <v>43097</v>
      </c>
      <c r="C906" s="12" t="s">
        <v>2396</v>
      </c>
      <c r="D906" s="12" t="s">
        <v>2397</v>
      </c>
      <c r="E906" s="12">
        <v>43097</v>
      </c>
      <c r="F906" s="12">
        <v>43127</v>
      </c>
      <c r="G906" s="13">
        <v>1</v>
      </c>
      <c r="H906" s="13">
        <v>0</v>
      </c>
      <c r="I906" s="14">
        <v>31800000</v>
      </c>
      <c r="J906" s="14">
        <v>0</v>
      </c>
      <c r="K906" s="12" t="s">
        <v>3877</v>
      </c>
      <c r="L906" s="12" t="s">
        <v>4231</v>
      </c>
      <c r="M906" s="15" t="s">
        <v>4202</v>
      </c>
      <c r="N906" s="12" t="s">
        <v>4203</v>
      </c>
      <c r="O906" s="16" t="str">
        <f t="shared" si="14"/>
        <v>Ejecucion Contractual</v>
      </c>
    </row>
    <row r="907" spans="1:15" ht="33.75" x14ac:dyDescent="0.25">
      <c r="A907" s="11" t="s">
        <v>2238</v>
      </c>
      <c r="B907" s="12">
        <v>43097</v>
      </c>
      <c r="C907" s="12" t="s">
        <v>2382</v>
      </c>
      <c r="D907" s="12" t="s">
        <v>2398</v>
      </c>
      <c r="E907" s="12">
        <v>43097</v>
      </c>
      <c r="F907" s="12">
        <v>43126</v>
      </c>
      <c r="G907" s="13">
        <v>1</v>
      </c>
      <c r="H907" s="13">
        <v>0</v>
      </c>
      <c r="I907" s="14">
        <v>47083140</v>
      </c>
      <c r="J907" s="14">
        <v>0</v>
      </c>
      <c r="K907" s="12" t="s">
        <v>3877</v>
      </c>
      <c r="L907" s="12" t="s">
        <v>4231</v>
      </c>
      <c r="M907" s="15" t="s">
        <v>4204</v>
      </c>
      <c r="N907" s="12" t="s">
        <v>4205</v>
      </c>
      <c r="O907" s="16" t="str">
        <f t="shared" si="14"/>
        <v>Ejecucion Contractual</v>
      </c>
    </row>
    <row r="908" spans="1:15" ht="33.75" x14ac:dyDescent="0.25">
      <c r="A908" s="11" t="s">
        <v>2239</v>
      </c>
      <c r="B908" s="12">
        <v>43095</v>
      </c>
      <c r="C908" s="12" t="s">
        <v>2110</v>
      </c>
      <c r="D908" s="12" t="s">
        <v>2399</v>
      </c>
      <c r="E908" s="12">
        <v>43095</v>
      </c>
      <c r="F908" s="12">
        <v>43156</v>
      </c>
      <c r="G908" s="13">
        <v>2</v>
      </c>
      <c r="H908" s="13">
        <v>0</v>
      </c>
      <c r="I908" s="14">
        <v>2584311900</v>
      </c>
      <c r="J908" s="14">
        <v>0</v>
      </c>
      <c r="K908" s="12" t="s">
        <v>1431</v>
      </c>
      <c r="L908" s="12" t="s">
        <v>4231</v>
      </c>
      <c r="M908" s="15" t="s">
        <v>3843</v>
      </c>
      <c r="N908" s="12" t="s">
        <v>3869</v>
      </c>
      <c r="O908" s="16" t="str">
        <f t="shared" si="14"/>
        <v>Ejecucion Contractual</v>
      </c>
    </row>
    <row r="909" spans="1:15" ht="33.75" x14ac:dyDescent="0.25">
      <c r="A909" s="11" t="s">
        <v>2240</v>
      </c>
      <c r="B909" s="12">
        <v>43095</v>
      </c>
      <c r="C909" s="12" t="s">
        <v>2113</v>
      </c>
      <c r="D909" s="12" t="s">
        <v>2399</v>
      </c>
      <c r="E909" s="12">
        <v>43095</v>
      </c>
      <c r="F909" s="12">
        <v>43156</v>
      </c>
      <c r="G909" s="13">
        <v>2</v>
      </c>
      <c r="H909" s="13">
        <v>0</v>
      </c>
      <c r="I909" s="14">
        <v>275885264</v>
      </c>
      <c r="J909" s="14">
        <v>137942632</v>
      </c>
      <c r="K909" s="12" t="s">
        <v>1431</v>
      </c>
      <c r="L909" s="12" t="s">
        <v>4231</v>
      </c>
      <c r="M909" s="15" t="s">
        <v>3844</v>
      </c>
      <c r="N909" s="12" t="s">
        <v>3870</v>
      </c>
      <c r="O909" s="16" t="str">
        <f t="shared" si="14"/>
        <v>Ejecucion Contractual</v>
      </c>
    </row>
    <row r="910" spans="1:15" ht="33.75" x14ac:dyDescent="0.25">
      <c r="A910" s="11" t="s">
        <v>2241</v>
      </c>
      <c r="B910" s="12">
        <v>43095</v>
      </c>
      <c r="C910" s="12" t="s">
        <v>2110</v>
      </c>
      <c r="D910" s="12" t="s">
        <v>2399</v>
      </c>
      <c r="E910" s="12">
        <v>43095</v>
      </c>
      <c r="F910" s="12">
        <v>43190</v>
      </c>
      <c r="G910" s="13">
        <v>2</v>
      </c>
      <c r="H910" s="13">
        <v>34</v>
      </c>
      <c r="I910" s="14">
        <v>311070374</v>
      </c>
      <c r="J910" s="14">
        <v>0</v>
      </c>
      <c r="K910" s="12" t="s">
        <v>1431</v>
      </c>
      <c r="L910" s="12" t="s">
        <v>4231</v>
      </c>
      <c r="M910" s="15" t="s">
        <v>3845</v>
      </c>
      <c r="N910" s="12" t="s">
        <v>3871</v>
      </c>
      <c r="O910" s="16" t="str">
        <f t="shared" si="14"/>
        <v>Ejecucion Contractual</v>
      </c>
    </row>
    <row r="911" spans="1:15" ht="33.75" x14ac:dyDescent="0.25">
      <c r="A911" s="11" t="s">
        <v>2242</v>
      </c>
      <c r="B911" s="12">
        <v>43097</v>
      </c>
      <c r="C911" s="12" t="s">
        <v>2400</v>
      </c>
      <c r="D911" s="12" t="s">
        <v>2401</v>
      </c>
      <c r="E911" s="12">
        <v>43097</v>
      </c>
      <c r="F911" s="12">
        <v>43247</v>
      </c>
      <c r="G911" s="13">
        <v>5</v>
      </c>
      <c r="H911" s="13">
        <v>0</v>
      </c>
      <c r="I911" s="14">
        <v>317383318</v>
      </c>
      <c r="J911" s="14">
        <v>0</v>
      </c>
      <c r="K911" s="12" t="s">
        <v>1431</v>
      </c>
      <c r="L911" s="12" t="s">
        <v>4231</v>
      </c>
      <c r="M911" s="15" t="s">
        <v>3846</v>
      </c>
      <c r="N911" s="12" t="s">
        <v>3872</v>
      </c>
      <c r="O911" s="16" t="str">
        <f t="shared" si="14"/>
        <v>Ejecucion Contractual</v>
      </c>
    </row>
    <row r="912" spans="1:15" ht="33.75" x14ac:dyDescent="0.25">
      <c r="A912" s="11" t="s">
        <v>2243</v>
      </c>
      <c r="B912" s="12">
        <v>43097</v>
      </c>
      <c r="C912" s="12" t="s">
        <v>2400</v>
      </c>
      <c r="D912" s="12" t="s">
        <v>2401</v>
      </c>
      <c r="E912" s="12">
        <v>43097</v>
      </c>
      <c r="F912" s="12">
        <v>43247</v>
      </c>
      <c r="G912" s="13">
        <v>5</v>
      </c>
      <c r="H912" s="13">
        <v>0</v>
      </c>
      <c r="I912" s="14">
        <v>232974532</v>
      </c>
      <c r="J912" s="14">
        <v>0</v>
      </c>
      <c r="K912" s="12" t="s">
        <v>1431</v>
      </c>
      <c r="L912" s="12" t="s">
        <v>4231</v>
      </c>
      <c r="M912" s="15" t="s">
        <v>3847</v>
      </c>
      <c r="N912" s="12" t="s">
        <v>3873</v>
      </c>
      <c r="O912" s="16" t="str">
        <f t="shared" si="14"/>
        <v>Ejecucion Contractual</v>
      </c>
    </row>
    <row r="913" spans="1:15" ht="33.75" x14ac:dyDescent="0.25">
      <c r="A913" s="11" t="s">
        <v>2244</v>
      </c>
      <c r="B913" s="12">
        <v>43097</v>
      </c>
      <c r="C913" s="12" t="s">
        <v>1973</v>
      </c>
      <c r="D913" s="12" t="s">
        <v>2402</v>
      </c>
      <c r="E913" s="12">
        <v>43097</v>
      </c>
      <c r="F913" s="12">
        <v>43186</v>
      </c>
      <c r="G913" s="13">
        <v>3</v>
      </c>
      <c r="H913" s="13">
        <v>0</v>
      </c>
      <c r="I913" s="14">
        <v>4976585231</v>
      </c>
      <c r="J913" s="14">
        <v>450115230</v>
      </c>
      <c r="K913" s="12" t="s">
        <v>1431</v>
      </c>
      <c r="L913" s="12" t="s">
        <v>4231</v>
      </c>
      <c r="M913" s="15" t="s">
        <v>3848</v>
      </c>
      <c r="N913" s="12" t="s">
        <v>3874</v>
      </c>
      <c r="O913" s="16" t="str">
        <f t="shared" si="14"/>
        <v>Ejecucion Contractual</v>
      </c>
    </row>
    <row r="914" spans="1:15" ht="33.75" x14ac:dyDescent="0.25">
      <c r="A914" s="11" t="s">
        <v>2245</v>
      </c>
      <c r="B914" s="12">
        <v>43097</v>
      </c>
      <c r="C914" s="12" t="s">
        <v>2403</v>
      </c>
      <c r="D914" s="12" t="s">
        <v>2404</v>
      </c>
      <c r="E914" s="12">
        <v>43098</v>
      </c>
      <c r="F914" s="12">
        <v>43187</v>
      </c>
      <c r="G914" s="13">
        <v>3</v>
      </c>
      <c r="H914" s="13">
        <v>0</v>
      </c>
      <c r="I914" s="14">
        <v>31017300</v>
      </c>
      <c r="J914" s="14">
        <v>0</v>
      </c>
      <c r="K914" s="12" t="s">
        <v>3877</v>
      </c>
      <c r="L914" s="12" t="s">
        <v>4231</v>
      </c>
      <c r="M914" s="15" t="s">
        <v>4152</v>
      </c>
      <c r="N914" s="12" t="s">
        <v>4153</v>
      </c>
      <c r="O914" s="16" t="str">
        <f t="shared" si="14"/>
        <v>Ejecucion Contractual</v>
      </c>
    </row>
    <row r="915" spans="1:15" ht="30.75" customHeight="1" x14ac:dyDescent="0.25">
      <c r="A915" s="34" t="s">
        <v>4236</v>
      </c>
      <c r="B915" s="35"/>
      <c r="C915" s="35"/>
      <c r="D915" s="35"/>
      <c r="E915" s="35"/>
      <c r="F915" s="35"/>
      <c r="G915" s="35"/>
      <c r="H915" s="35"/>
      <c r="I915" s="35"/>
      <c r="J915" s="35"/>
      <c r="K915" s="35"/>
      <c r="L915" s="35"/>
      <c r="M915" s="35"/>
      <c r="N915" s="35"/>
      <c r="O915" s="35"/>
    </row>
  </sheetData>
  <autoFilter ref="A5:N914" xr:uid="{00000000-0009-0000-0000-000001000000}"/>
  <mergeCells count="3">
    <mergeCell ref="A1:O3"/>
    <mergeCell ref="A4:O4"/>
    <mergeCell ref="A915:O915"/>
  </mergeCells>
  <hyperlinks>
    <hyperlink ref="M6" r:id="rId1" xr:uid="{00000000-0004-0000-0100-000000000000}"/>
    <hyperlink ref="M7" r:id="rId2" xr:uid="{00000000-0004-0000-0100-000001000000}"/>
    <hyperlink ref="M8" r:id="rId3" xr:uid="{00000000-0004-0000-0100-000002000000}"/>
    <hyperlink ref="M9" r:id="rId4" xr:uid="{00000000-0004-0000-0100-000003000000}"/>
    <hyperlink ref="M10" r:id="rId5" xr:uid="{00000000-0004-0000-0100-000004000000}"/>
    <hyperlink ref="M11" r:id="rId6" xr:uid="{00000000-0004-0000-0100-000005000000}"/>
    <hyperlink ref="M12" r:id="rId7" xr:uid="{00000000-0004-0000-0100-000006000000}"/>
    <hyperlink ref="M13" r:id="rId8" xr:uid="{00000000-0004-0000-0100-000007000000}"/>
    <hyperlink ref="M14" r:id="rId9" xr:uid="{00000000-0004-0000-0100-000008000000}"/>
    <hyperlink ref="M15" r:id="rId10" xr:uid="{00000000-0004-0000-0100-000009000000}"/>
    <hyperlink ref="M16" r:id="rId11" xr:uid="{00000000-0004-0000-0100-00000A000000}"/>
    <hyperlink ref="M17" r:id="rId12" xr:uid="{00000000-0004-0000-0100-00000B000000}"/>
    <hyperlink ref="M18" r:id="rId13" xr:uid="{00000000-0004-0000-0100-00000C000000}"/>
    <hyperlink ref="M19" r:id="rId14" xr:uid="{00000000-0004-0000-0100-00000D000000}"/>
    <hyperlink ref="M21" r:id="rId15" xr:uid="{00000000-0004-0000-0100-00000E000000}"/>
    <hyperlink ref="M22" r:id="rId16" xr:uid="{00000000-0004-0000-0100-00000F000000}"/>
    <hyperlink ref="M23" r:id="rId17" xr:uid="{00000000-0004-0000-0100-000010000000}"/>
    <hyperlink ref="M24" r:id="rId18" xr:uid="{00000000-0004-0000-0100-000011000000}"/>
    <hyperlink ref="M25" r:id="rId19" xr:uid="{00000000-0004-0000-0100-000012000000}"/>
    <hyperlink ref="M26" r:id="rId20" xr:uid="{00000000-0004-0000-0100-000013000000}"/>
    <hyperlink ref="M27" r:id="rId21" xr:uid="{00000000-0004-0000-0100-000014000000}"/>
    <hyperlink ref="M28" r:id="rId22" xr:uid="{00000000-0004-0000-0100-000015000000}"/>
    <hyperlink ref="M29" r:id="rId23" xr:uid="{00000000-0004-0000-0100-000016000000}"/>
    <hyperlink ref="M30" r:id="rId24" xr:uid="{00000000-0004-0000-0100-000017000000}"/>
    <hyperlink ref="M31" r:id="rId25" xr:uid="{00000000-0004-0000-0100-000018000000}"/>
    <hyperlink ref="M33" r:id="rId26" xr:uid="{00000000-0004-0000-0100-000019000000}"/>
    <hyperlink ref="M34" r:id="rId27" xr:uid="{00000000-0004-0000-0100-00001A000000}"/>
    <hyperlink ref="M35" r:id="rId28" xr:uid="{00000000-0004-0000-0100-00001B000000}"/>
    <hyperlink ref="M36" r:id="rId29" xr:uid="{00000000-0004-0000-0100-00001C000000}"/>
    <hyperlink ref="M37" r:id="rId30" xr:uid="{00000000-0004-0000-0100-00001D000000}"/>
    <hyperlink ref="M38" r:id="rId31" xr:uid="{00000000-0004-0000-0100-00001E000000}"/>
    <hyperlink ref="M39" r:id="rId32" xr:uid="{00000000-0004-0000-0100-00001F000000}"/>
    <hyperlink ref="M40" r:id="rId33" xr:uid="{00000000-0004-0000-0100-000020000000}"/>
    <hyperlink ref="M41" r:id="rId34" xr:uid="{00000000-0004-0000-0100-000021000000}"/>
    <hyperlink ref="M42" r:id="rId35" xr:uid="{00000000-0004-0000-0100-000022000000}"/>
    <hyperlink ref="M43" r:id="rId36" xr:uid="{00000000-0004-0000-0100-000023000000}"/>
    <hyperlink ref="M44" r:id="rId37" xr:uid="{00000000-0004-0000-0100-000024000000}"/>
    <hyperlink ref="M46" r:id="rId38" xr:uid="{00000000-0004-0000-0100-000025000000}"/>
    <hyperlink ref="M47" r:id="rId39" xr:uid="{00000000-0004-0000-0100-000026000000}"/>
    <hyperlink ref="M48" r:id="rId40" xr:uid="{00000000-0004-0000-0100-000027000000}"/>
    <hyperlink ref="M49" r:id="rId41" xr:uid="{00000000-0004-0000-0100-000028000000}"/>
    <hyperlink ref="M50" r:id="rId42" xr:uid="{00000000-0004-0000-0100-000029000000}"/>
    <hyperlink ref="M51" r:id="rId43" xr:uid="{00000000-0004-0000-0100-00002A000000}"/>
    <hyperlink ref="M52" r:id="rId44" xr:uid="{00000000-0004-0000-0100-00002B000000}"/>
    <hyperlink ref="M53" r:id="rId45" xr:uid="{00000000-0004-0000-0100-00002C000000}"/>
    <hyperlink ref="M55" r:id="rId46" xr:uid="{00000000-0004-0000-0100-00002D000000}"/>
    <hyperlink ref="M56" r:id="rId47" xr:uid="{00000000-0004-0000-0100-00002E000000}"/>
    <hyperlink ref="M57" r:id="rId48" xr:uid="{00000000-0004-0000-0100-00002F000000}"/>
    <hyperlink ref="M58" r:id="rId49" xr:uid="{00000000-0004-0000-0100-000030000000}"/>
    <hyperlink ref="M59" r:id="rId50" xr:uid="{00000000-0004-0000-0100-000031000000}"/>
    <hyperlink ref="M60" r:id="rId51" xr:uid="{00000000-0004-0000-0100-000032000000}"/>
    <hyperlink ref="M61" r:id="rId52" xr:uid="{00000000-0004-0000-0100-000033000000}"/>
    <hyperlink ref="M62" r:id="rId53" xr:uid="{00000000-0004-0000-0100-000034000000}"/>
    <hyperlink ref="M63" r:id="rId54" xr:uid="{00000000-0004-0000-0100-000035000000}"/>
    <hyperlink ref="M64" r:id="rId55" xr:uid="{00000000-0004-0000-0100-000036000000}"/>
    <hyperlink ref="M65" r:id="rId56" xr:uid="{00000000-0004-0000-0100-000037000000}"/>
    <hyperlink ref="M67" r:id="rId57" xr:uid="{00000000-0004-0000-0100-000038000000}"/>
    <hyperlink ref="M68" r:id="rId58" xr:uid="{00000000-0004-0000-0100-000039000000}"/>
    <hyperlink ref="M70" r:id="rId59" xr:uid="{00000000-0004-0000-0100-00003A000000}"/>
    <hyperlink ref="M71" r:id="rId60" xr:uid="{00000000-0004-0000-0100-00003B000000}"/>
    <hyperlink ref="M72" r:id="rId61" xr:uid="{00000000-0004-0000-0100-00003C000000}"/>
    <hyperlink ref="M73" r:id="rId62" xr:uid="{00000000-0004-0000-0100-00003D000000}"/>
    <hyperlink ref="M74" r:id="rId63" xr:uid="{00000000-0004-0000-0100-00003E000000}"/>
    <hyperlink ref="M76" r:id="rId64" xr:uid="{00000000-0004-0000-0100-00003F000000}"/>
    <hyperlink ref="M77" r:id="rId65" xr:uid="{00000000-0004-0000-0100-000040000000}"/>
    <hyperlink ref="M78" r:id="rId66" xr:uid="{00000000-0004-0000-0100-000041000000}"/>
    <hyperlink ref="M79" r:id="rId67" xr:uid="{00000000-0004-0000-0100-000042000000}"/>
    <hyperlink ref="M80" r:id="rId68" xr:uid="{00000000-0004-0000-0100-000043000000}"/>
    <hyperlink ref="M81" r:id="rId69" xr:uid="{00000000-0004-0000-0100-000044000000}"/>
    <hyperlink ref="M82" r:id="rId70" xr:uid="{00000000-0004-0000-0100-000045000000}"/>
    <hyperlink ref="M83" r:id="rId71" xr:uid="{00000000-0004-0000-0100-000046000000}"/>
    <hyperlink ref="M85" r:id="rId72" xr:uid="{00000000-0004-0000-0100-000047000000}"/>
    <hyperlink ref="M86" r:id="rId73" xr:uid="{00000000-0004-0000-0100-000048000000}"/>
    <hyperlink ref="M87" r:id="rId74" xr:uid="{00000000-0004-0000-0100-000049000000}"/>
    <hyperlink ref="M88" r:id="rId75" xr:uid="{00000000-0004-0000-0100-00004A000000}"/>
    <hyperlink ref="M89" r:id="rId76" xr:uid="{00000000-0004-0000-0100-00004B000000}"/>
    <hyperlink ref="M90" r:id="rId77" xr:uid="{00000000-0004-0000-0100-00004C000000}"/>
    <hyperlink ref="M91" r:id="rId78" xr:uid="{00000000-0004-0000-0100-00004D000000}"/>
    <hyperlink ref="M20" r:id="rId79" xr:uid="{00000000-0004-0000-0100-00004E000000}"/>
    <hyperlink ref="M32" r:id="rId80" xr:uid="{00000000-0004-0000-0100-00004F000000}"/>
    <hyperlink ref="M45" r:id="rId81" xr:uid="{00000000-0004-0000-0100-000050000000}"/>
    <hyperlink ref="M54" r:id="rId82" xr:uid="{00000000-0004-0000-0100-000051000000}"/>
    <hyperlink ref="M66" r:id="rId83" xr:uid="{00000000-0004-0000-0100-000052000000}"/>
    <hyperlink ref="M69" r:id="rId84" xr:uid="{00000000-0004-0000-0100-000053000000}"/>
    <hyperlink ref="M75" r:id="rId85" xr:uid="{00000000-0004-0000-0100-000054000000}"/>
    <hyperlink ref="M84" r:id="rId86" xr:uid="{00000000-0004-0000-0100-000055000000}"/>
    <hyperlink ref="M92" r:id="rId87" xr:uid="{00000000-0004-0000-0100-000056000000}"/>
    <hyperlink ref="M93" r:id="rId88" xr:uid="{00000000-0004-0000-0100-000057000000}"/>
    <hyperlink ref="M94" r:id="rId89" xr:uid="{00000000-0004-0000-0100-000058000000}"/>
    <hyperlink ref="M96" r:id="rId90" xr:uid="{00000000-0004-0000-0100-000059000000}"/>
    <hyperlink ref="M97" r:id="rId91" xr:uid="{00000000-0004-0000-0100-00005A000000}"/>
    <hyperlink ref="M98" r:id="rId92" xr:uid="{00000000-0004-0000-0100-00005B000000}"/>
    <hyperlink ref="M99" r:id="rId93" xr:uid="{00000000-0004-0000-0100-00005C000000}"/>
    <hyperlink ref="M100" r:id="rId94" xr:uid="{00000000-0004-0000-0100-00005D000000}"/>
    <hyperlink ref="M101" r:id="rId95" xr:uid="{00000000-0004-0000-0100-00005E000000}"/>
    <hyperlink ref="M102" r:id="rId96" xr:uid="{00000000-0004-0000-0100-00005F000000}"/>
    <hyperlink ref="M104" r:id="rId97" xr:uid="{00000000-0004-0000-0100-000060000000}"/>
    <hyperlink ref="M95" r:id="rId98" xr:uid="{00000000-0004-0000-0100-000061000000}"/>
    <hyperlink ref="M103" r:id="rId99" xr:uid="{00000000-0004-0000-0100-000062000000}"/>
    <hyperlink ref="M105" r:id="rId100" xr:uid="{00000000-0004-0000-0100-000063000000}"/>
    <hyperlink ref="M106" r:id="rId101" xr:uid="{00000000-0004-0000-0100-000064000000}"/>
    <hyperlink ref="M107" r:id="rId102" xr:uid="{00000000-0004-0000-0100-000065000000}"/>
    <hyperlink ref="M108" r:id="rId103" xr:uid="{00000000-0004-0000-0100-000066000000}"/>
    <hyperlink ref="M109" r:id="rId104" xr:uid="{00000000-0004-0000-0100-000067000000}"/>
    <hyperlink ref="M110" r:id="rId105" xr:uid="{00000000-0004-0000-0100-000068000000}"/>
    <hyperlink ref="M111" r:id="rId106" xr:uid="{00000000-0004-0000-0100-000069000000}"/>
    <hyperlink ref="M112" r:id="rId107" xr:uid="{00000000-0004-0000-0100-00006A000000}"/>
    <hyperlink ref="M113" r:id="rId108" xr:uid="{00000000-0004-0000-0100-00006B000000}"/>
    <hyperlink ref="M114" r:id="rId109" xr:uid="{00000000-0004-0000-0100-00006C000000}"/>
    <hyperlink ref="M115" r:id="rId110" xr:uid="{00000000-0004-0000-0100-00006D000000}"/>
    <hyperlink ref="M117" r:id="rId111" xr:uid="{00000000-0004-0000-0100-00006E000000}"/>
    <hyperlink ref="M118" r:id="rId112" xr:uid="{00000000-0004-0000-0100-00006F000000}"/>
    <hyperlink ref="M119" r:id="rId113" display="https://www.contratos.gov.co/consultas/detalleProceso.do?numConstancia=17-12-6173897" xr:uid="{00000000-0004-0000-0100-000070000000}"/>
    <hyperlink ref="M120" r:id="rId114" xr:uid="{00000000-0004-0000-0100-000071000000}"/>
    <hyperlink ref="M121" r:id="rId115" xr:uid="{00000000-0004-0000-0100-000072000000}"/>
    <hyperlink ref="M122" r:id="rId116" xr:uid="{00000000-0004-0000-0100-000073000000}"/>
    <hyperlink ref="M123" r:id="rId117" xr:uid="{00000000-0004-0000-0100-000074000000}"/>
    <hyperlink ref="M125" r:id="rId118" xr:uid="{00000000-0004-0000-0100-000075000000}"/>
    <hyperlink ref="M116" r:id="rId119" xr:uid="{00000000-0004-0000-0100-000076000000}"/>
    <hyperlink ref="M124" r:id="rId120" xr:uid="{00000000-0004-0000-0100-000077000000}"/>
    <hyperlink ref="M126" r:id="rId121" xr:uid="{00000000-0004-0000-0100-000078000000}"/>
    <hyperlink ref="M127" r:id="rId122" xr:uid="{00000000-0004-0000-0100-000079000000}"/>
    <hyperlink ref="M128" r:id="rId123" xr:uid="{00000000-0004-0000-0100-00007A000000}"/>
    <hyperlink ref="M130" r:id="rId124" xr:uid="{00000000-0004-0000-0100-00007B000000}"/>
    <hyperlink ref="M131" r:id="rId125" xr:uid="{00000000-0004-0000-0100-00007C000000}"/>
    <hyperlink ref="M132" r:id="rId126" xr:uid="{00000000-0004-0000-0100-00007D000000}"/>
    <hyperlink ref="M133" r:id="rId127" xr:uid="{00000000-0004-0000-0100-00007E000000}"/>
    <hyperlink ref="M134" r:id="rId128" xr:uid="{00000000-0004-0000-0100-00007F000000}"/>
    <hyperlink ref="M135" r:id="rId129" xr:uid="{00000000-0004-0000-0100-000080000000}"/>
    <hyperlink ref="M136" r:id="rId130" xr:uid="{00000000-0004-0000-0100-000081000000}"/>
    <hyperlink ref="M138" r:id="rId131" xr:uid="{00000000-0004-0000-0100-000082000000}"/>
    <hyperlink ref="M140" r:id="rId132" xr:uid="{00000000-0004-0000-0100-000083000000}"/>
    <hyperlink ref="M141" r:id="rId133" xr:uid="{00000000-0004-0000-0100-000084000000}"/>
    <hyperlink ref="M142" r:id="rId134" xr:uid="{00000000-0004-0000-0100-000085000000}"/>
    <hyperlink ref="M143" r:id="rId135" xr:uid="{00000000-0004-0000-0100-000086000000}"/>
    <hyperlink ref="M144" r:id="rId136" xr:uid="{00000000-0004-0000-0100-000087000000}"/>
    <hyperlink ref="M145" r:id="rId137" xr:uid="{00000000-0004-0000-0100-000088000000}"/>
    <hyperlink ref="M146" r:id="rId138" xr:uid="{00000000-0004-0000-0100-000089000000}"/>
    <hyperlink ref="M148" r:id="rId139" xr:uid="{00000000-0004-0000-0100-00008A000000}"/>
    <hyperlink ref="M149" r:id="rId140" xr:uid="{00000000-0004-0000-0100-00008B000000}"/>
    <hyperlink ref="M150" r:id="rId141" xr:uid="{00000000-0004-0000-0100-00008C000000}"/>
    <hyperlink ref="M151" r:id="rId142" xr:uid="{00000000-0004-0000-0100-00008D000000}"/>
    <hyperlink ref="M152" r:id="rId143" xr:uid="{00000000-0004-0000-0100-00008E000000}"/>
    <hyperlink ref="M153" r:id="rId144" xr:uid="{00000000-0004-0000-0100-00008F000000}"/>
    <hyperlink ref="M154" r:id="rId145" xr:uid="{00000000-0004-0000-0100-000090000000}"/>
    <hyperlink ref="M155" r:id="rId146" xr:uid="{00000000-0004-0000-0100-000091000000}"/>
    <hyperlink ref="M156" r:id="rId147" xr:uid="{00000000-0004-0000-0100-000092000000}"/>
    <hyperlink ref="M157" r:id="rId148" xr:uid="{00000000-0004-0000-0100-000093000000}"/>
    <hyperlink ref="M158" r:id="rId149" display="https://www.contratos.gov.co/consultas/detalleProceso.do?numConstancia=17-12-6192131" xr:uid="{00000000-0004-0000-0100-000094000000}"/>
    <hyperlink ref="M159" r:id="rId150" xr:uid="{00000000-0004-0000-0100-000095000000}"/>
    <hyperlink ref="M160" r:id="rId151" xr:uid="{00000000-0004-0000-0100-000096000000}"/>
    <hyperlink ref="M161" r:id="rId152" xr:uid="{00000000-0004-0000-0100-000097000000}"/>
    <hyperlink ref="M162" r:id="rId153" xr:uid="{00000000-0004-0000-0100-000098000000}"/>
    <hyperlink ref="M163" r:id="rId154" xr:uid="{00000000-0004-0000-0100-000099000000}"/>
    <hyperlink ref="M164" r:id="rId155" xr:uid="{00000000-0004-0000-0100-00009A000000}"/>
    <hyperlink ref="M165" r:id="rId156" xr:uid="{00000000-0004-0000-0100-00009B000000}"/>
    <hyperlink ref="M166" r:id="rId157" xr:uid="{00000000-0004-0000-0100-00009C000000}"/>
    <hyperlink ref="M167" r:id="rId158" xr:uid="{00000000-0004-0000-0100-00009D000000}"/>
    <hyperlink ref="M168" r:id="rId159" xr:uid="{00000000-0004-0000-0100-00009E000000}"/>
    <hyperlink ref="M169" r:id="rId160" xr:uid="{00000000-0004-0000-0100-00009F000000}"/>
    <hyperlink ref="M170" r:id="rId161" xr:uid="{00000000-0004-0000-0100-0000A0000000}"/>
    <hyperlink ref="M171" r:id="rId162" xr:uid="{00000000-0004-0000-0100-0000A1000000}"/>
    <hyperlink ref="M172" r:id="rId163" xr:uid="{00000000-0004-0000-0100-0000A2000000}"/>
    <hyperlink ref="M173" r:id="rId164" xr:uid="{00000000-0004-0000-0100-0000A3000000}"/>
    <hyperlink ref="M174" r:id="rId165" xr:uid="{00000000-0004-0000-0100-0000A4000000}"/>
    <hyperlink ref="M176" r:id="rId166" xr:uid="{00000000-0004-0000-0100-0000A5000000}"/>
    <hyperlink ref="M177" r:id="rId167" xr:uid="{00000000-0004-0000-0100-0000A6000000}"/>
    <hyperlink ref="M178" r:id="rId168" xr:uid="{00000000-0004-0000-0100-0000A7000000}"/>
    <hyperlink ref="M179" r:id="rId169" xr:uid="{00000000-0004-0000-0100-0000A8000000}"/>
    <hyperlink ref="M180" r:id="rId170" xr:uid="{00000000-0004-0000-0100-0000A9000000}"/>
    <hyperlink ref="M181" r:id="rId171" xr:uid="{00000000-0004-0000-0100-0000AA000000}"/>
    <hyperlink ref="M182" r:id="rId172" xr:uid="{00000000-0004-0000-0100-0000AB000000}"/>
    <hyperlink ref="M183" r:id="rId173" xr:uid="{00000000-0004-0000-0100-0000AC000000}"/>
    <hyperlink ref="M184" r:id="rId174" xr:uid="{00000000-0004-0000-0100-0000AD000000}"/>
    <hyperlink ref="M185" r:id="rId175" xr:uid="{00000000-0004-0000-0100-0000AE000000}"/>
    <hyperlink ref="M186" r:id="rId176" xr:uid="{00000000-0004-0000-0100-0000AF000000}"/>
    <hyperlink ref="M187" r:id="rId177" xr:uid="{00000000-0004-0000-0100-0000B0000000}"/>
    <hyperlink ref="M189" r:id="rId178" xr:uid="{00000000-0004-0000-0100-0000B1000000}"/>
    <hyperlink ref="M190" r:id="rId179" xr:uid="{00000000-0004-0000-0100-0000B2000000}"/>
    <hyperlink ref="M191" r:id="rId180" xr:uid="{00000000-0004-0000-0100-0000B3000000}"/>
    <hyperlink ref="M192" r:id="rId181" xr:uid="{00000000-0004-0000-0100-0000B4000000}"/>
    <hyperlink ref="M193" r:id="rId182" xr:uid="{00000000-0004-0000-0100-0000B5000000}"/>
    <hyperlink ref="M194" r:id="rId183" xr:uid="{00000000-0004-0000-0100-0000B6000000}"/>
    <hyperlink ref="M195" r:id="rId184" xr:uid="{00000000-0004-0000-0100-0000B7000000}"/>
    <hyperlink ref="M196" r:id="rId185" xr:uid="{00000000-0004-0000-0100-0000B8000000}"/>
    <hyperlink ref="M197" r:id="rId186" xr:uid="{00000000-0004-0000-0100-0000B9000000}"/>
    <hyperlink ref="M198" r:id="rId187" xr:uid="{00000000-0004-0000-0100-0000BA000000}"/>
    <hyperlink ref="M199" r:id="rId188" xr:uid="{00000000-0004-0000-0100-0000BB000000}"/>
    <hyperlink ref="M200" r:id="rId189" xr:uid="{00000000-0004-0000-0100-0000BC000000}"/>
    <hyperlink ref="M201" r:id="rId190" xr:uid="{00000000-0004-0000-0100-0000BD000000}"/>
    <hyperlink ref="M202" r:id="rId191" xr:uid="{00000000-0004-0000-0100-0000BE000000}"/>
    <hyperlink ref="M203" r:id="rId192" xr:uid="{00000000-0004-0000-0100-0000BF000000}"/>
    <hyperlink ref="M204" r:id="rId193" xr:uid="{00000000-0004-0000-0100-0000C0000000}"/>
    <hyperlink ref="M205" r:id="rId194" xr:uid="{00000000-0004-0000-0100-0000C1000000}"/>
    <hyperlink ref="M206" r:id="rId195" xr:uid="{00000000-0004-0000-0100-0000C2000000}"/>
    <hyperlink ref="M207" r:id="rId196" xr:uid="{00000000-0004-0000-0100-0000C3000000}"/>
    <hyperlink ref="M208" r:id="rId197" xr:uid="{00000000-0004-0000-0100-0000C4000000}"/>
    <hyperlink ref="M209" r:id="rId198" xr:uid="{00000000-0004-0000-0100-0000C5000000}"/>
    <hyperlink ref="M210" r:id="rId199" xr:uid="{00000000-0004-0000-0100-0000C6000000}"/>
    <hyperlink ref="M211" r:id="rId200" xr:uid="{00000000-0004-0000-0100-0000C7000000}"/>
    <hyperlink ref="M212" r:id="rId201" xr:uid="{00000000-0004-0000-0100-0000C8000000}"/>
    <hyperlink ref="M213" r:id="rId202" xr:uid="{00000000-0004-0000-0100-0000C9000000}"/>
    <hyperlink ref="M214" r:id="rId203" xr:uid="{00000000-0004-0000-0100-0000CA000000}"/>
    <hyperlink ref="M215" r:id="rId204" xr:uid="{00000000-0004-0000-0100-0000CB000000}"/>
    <hyperlink ref="M216" r:id="rId205" xr:uid="{00000000-0004-0000-0100-0000CC000000}"/>
    <hyperlink ref="M217" r:id="rId206" xr:uid="{00000000-0004-0000-0100-0000CD000000}"/>
    <hyperlink ref="M218" r:id="rId207" xr:uid="{00000000-0004-0000-0100-0000CE000000}"/>
    <hyperlink ref="M219" r:id="rId208" xr:uid="{00000000-0004-0000-0100-0000CF000000}"/>
    <hyperlink ref="M220" r:id="rId209" xr:uid="{00000000-0004-0000-0100-0000D0000000}"/>
    <hyperlink ref="M221" r:id="rId210" xr:uid="{00000000-0004-0000-0100-0000D1000000}"/>
    <hyperlink ref="M222" r:id="rId211" xr:uid="{00000000-0004-0000-0100-0000D2000000}"/>
    <hyperlink ref="M223" r:id="rId212" xr:uid="{00000000-0004-0000-0100-0000D3000000}"/>
    <hyperlink ref="M224" r:id="rId213" xr:uid="{00000000-0004-0000-0100-0000D4000000}"/>
    <hyperlink ref="M225" r:id="rId214" xr:uid="{00000000-0004-0000-0100-0000D5000000}"/>
    <hyperlink ref="M226" r:id="rId215" xr:uid="{00000000-0004-0000-0100-0000D6000000}"/>
    <hyperlink ref="M227" r:id="rId216" xr:uid="{00000000-0004-0000-0100-0000D7000000}"/>
    <hyperlink ref="M228" r:id="rId217" xr:uid="{00000000-0004-0000-0100-0000D8000000}"/>
    <hyperlink ref="M229" r:id="rId218" xr:uid="{00000000-0004-0000-0100-0000D9000000}"/>
    <hyperlink ref="M230" r:id="rId219" xr:uid="{00000000-0004-0000-0100-0000DA000000}"/>
    <hyperlink ref="M231" r:id="rId220" xr:uid="{00000000-0004-0000-0100-0000DB000000}"/>
    <hyperlink ref="M232" r:id="rId221" xr:uid="{00000000-0004-0000-0100-0000DC000000}"/>
    <hyperlink ref="M233" r:id="rId222" xr:uid="{00000000-0004-0000-0100-0000DD000000}"/>
    <hyperlink ref="M234" r:id="rId223" xr:uid="{00000000-0004-0000-0100-0000DE000000}"/>
    <hyperlink ref="M235" r:id="rId224" xr:uid="{00000000-0004-0000-0100-0000DF000000}"/>
    <hyperlink ref="M236" r:id="rId225" xr:uid="{00000000-0004-0000-0100-0000E0000000}"/>
    <hyperlink ref="M237" r:id="rId226" xr:uid="{00000000-0004-0000-0100-0000E1000000}"/>
    <hyperlink ref="M238" r:id="rId227" xr:uid="{00000000-0004-0000-0100-0000E2000000}"/>
    <hyperlink ref="M239" r:id="rId228" xr:uid="{00000000-0004-0000-0100-0000E3000000}"/>
    <hyperlink ref="M240" r:id="rId229" xr:uid="{00000000-0004-0000-0100-0000E4000000}"/>
    <hyperlink ref="M241" r:id="rId230" xr:uid="{00000000-0004-0000-0100-0000E5000000}"/>
    <hyperlink ref="M242" r:id="rId231" xr:uid="{00000000-0004-0000-0100-0000E6000000}"/>
    <hyperlink ref="M243" r:id="rId232" xr:uid="{00000000-0004-0000-0100-0000E7000000}"/>
    <hyperlink ref="M244" r:id="rId233" xr:uid="{00000000-0004-0000-0100-0000E8000000}"/>
    <hyperlink ref="M245" r:id="rId234" xr:uid="{00000000-0004-0000-0100-0000E9000000}"/>
    <hyperlink ref="M246" r:id="rId235" xr:uid="{00000000-0004-0000-0100-0000EA000000}"/>
    <hyperlink ref="M247" r:id="rId236" xr:uid="{00000000-0004-0000-0100-0000EB000000}"/>
    <hyperlink ref="M248" r:id="rId237" xr:uid="{00000000-0004-0000-0100-0000EC000000}"/>
    <hyperlink ref="M249" r:id="rId238" xr:uid="{00000000-0004-0000-0100-0000ED000000}"/>
    <hyperlink ref="M250" r:id="rId239" xr:uid="{00000000-0004-0000-0100-0000EE000000}"/>
    <hyperlink ref="M251" r:id="rId240" xr:uid="{00000000-0004-0000-0100-0000EF000000}"/>
    <hyperlink ref="M252" r:id="rId241" xr:uid="{00000000-0004-0000-0100-0000F0000000}"/>
    <hyperlink ref="M253" r:id="rId242" xr:uid="{00000000-0004-0000-0100-0000F1000000}"/>
    <hyperlink ref="M254" r:id="rId243" xr:uid="{00000000-0004-0000-0100-0000F2000000}"/>
    <hyperlink ref="M255" r:id="rId244" xr:uid="{00000000-0004-0000-0100-0000F3000000}"/>
    <hyperlink ref="M256" r:id="rId245" xr:uid="{00000000-0004-0000-0100-0000F4000000}"/>
    <hyperlink ref="M257" r:id="rId246" xr:uid="{00000000-0004-0000-0100-0000F5000000}"/>
    <hyperlink ref="M258" r:id="rId247" xr:uid="{00000000-0004-0000-0100-0000F6000000}"/>
    <hyperlink ref="M259" r:id="rId248" xr:uid="{00000000-0004-0000-0100-0000F7000000}"/>
    <hyperlink ref="M260" r:id="rId249" xr:uid="{00000000-0004-0000-0100-0000F8000000}"/>
    <hyperlink ref="M261" r:id="rId250" xr:uid="{00000000-0004-0000-0100-0000F9000000}"/>
    <hyperlink ref="M262" r:id="rId251" xr:uid="{00000000-0004-0000-0100-0000FA000000}"/>
    <hyperlink ref="M263" r:id="rId252" xr:uid="{00000000-0004-0000-0100-0000FB000000}"/>
    <hyperlink ref="M264" r:id="rId253" xr:uid="{00000000-0004-0000-0100-0000FC000000}"/>
    <hyperlink ref="M265" r:id="rId254" xr:uid="{00000000-0004-0000-0100-0000FD000000}"/>
    <hyperlink ref="M266" r:id="rId255" xr:uid="{00000000-0004-0000-0100-0000FE000000}"/>
    <hyperlink ref="M267" r:id="rId256" xr:uid="{00000000-0004-0000-0100-0000FF000000}"/>
    <hyperlink ref="M268" r:id="rId257" xr:uid="{00000000-0004-0000-0100-000000010000}"/>
    <hyperlink ref="M269" r:id="rId258" xr:uid="{00000000-0004-0000-0100-000001010000}"/>
    <hyperlink ref="M270" r:id="rId259" xr:uid="{00000000-0004-0000-0100-000002010000}"/>
    <hyperlink ref="M271" r:id="rId260" xr:uid="{00000000-0004-0000-0100-000003010000}"/>
    <hyperlink ref="M272" r:id="rId261" xr:uid="{00000000-0004-0000-0100-000004010000}"/>
    <hyperlink ref="M273" r:id="rId262" xr:uid="{00000000-0004-0000-0100-000005010000}"/>
    <hyperlink ref="M274" r:id="rId263" xr:uid="{00000000-0004-0000-0100-000006010000}"/>
    <hyperlink ref="M275" r:id="rId264" xr:uid="{00000000-0004-0000-0100-000007010000}"/>
    <hyperlink ref="M276" r:id="rId265" xr:uid="{00000000-0004-0000-0100-000008010000}"/>
    <hyperlink ref="M277" r:id="rId266" xr:uid="{00000000-0004-0000-0100-000009010000}"/>
    <hyperlink ref="M278" r:id="rId267" xr:uid="{00000000-0004-0000-0100-00000A010000}"/>
    <hyperlink ref="M279" r:id="rId268" xr:uid="{00000000-0004-0000-0100-00000B010000}"/>
    <hyperlink ref="M280" r:id="rId269" xr:uid="{00000000-0004-0000-0100-00000C010000}"/>
    <hyperlink ref="M281" r:id="rId270" xr:uid="{00000000-0004-0000-0100-00000D010000}"/>
    <hyperlink ref="M282" r:id="rId271" xr:uid="{00000000-0004-0000-0100-00000E010000}"/>
    <hyperlink ref="M283" r:id="rId272" xr:uid="{00000000-0004-0000-0100-00000F010000}"/>
    <hyperlink ref="M284" r:id="rId273" xr:uid="{00000000-0004-0000-0100-000010010000}"/>
    <hyperlink ref="M285" r:id="rId274" xr:uid="{00000000-0004-0000-0100-000011010000}"/>
    <hyperlink ref="M286" r:id="rId275" xr:uid="{00000000-0004-0000-0100-000012010000}"/>
    <hyperlink ref="M287" r:id="rId276" xr:uid="{00000000-0004-0000-0100-000013010000}"/>
    <hyperlink ref="M288" r:id="rId277" xr:uid="{00000000-0004-0000-0100-000014010000}"/>
    <hyperlink ref="M289" r:id="rId278" xr:uid="{00000000-0004-0000-0100-000015010000}"/>
    <hyperlink ref="M290" r:id="rId279" xr:uid="{00000000-0004-0000-0100-000016010000}"/>
    <hyperlink ref="M291" r:id="rId280" xr:uid="{00000000-0004-0000-0100-000017010000}"/>
    <hyperlink ref="M292" r:id="rId281" xr:uid="{00000000-0004-0000-0100-000018010000}"/>
    <hyperlink ref="M293" r:id="rId282" xr:uid="{00000000-0004-0000-0100-000019010000}"/>
    <hyperlink ref="M294" r:id="rId283" xr:uid="{00000000-0004-0000-0100-00001A010000}"/>
    <hyperlink ref="M295" r:id="rId284" xr:uid="{00000000-0004-0000-0100-00001B010000}"/>
    <hyperlink ref="M296" r:id="rId285" xr:uid="{00000000-0004-0000-0100-00001C010000}"/>
    <hyperlink ref="M297" r:id="rId286" xr:uid="{00000000-0004-0000-0100-00001D010000}"/>
    <hyperlink ref="M298" r:id="rId287" xr:uid="{00000000-0004-0000-0100-00001E010000}"/>
    <hyperlink ref="M299" r:id="rId288" xr:uid="{00000000-0004-0000-0100-00001F010000}"/>
    <hyperlink ref="M300" r:id="rId289" xr:uid="{00000000-0004-0000-0100-000020010000}"/>
    <hyperlink ref="M301" r:id="rId290" xr:uid="{00000000-0004-0000-0100-000021010000}"/>
    <hyperlink ref="M302" r:id="rId291" xr:uid="{00000000-0004-0000-0100-000022010000}"/>
    <hyperlink ref="M303" r:id="rId292" xr:uid="{00000000-0004-0000-0100-000023010000}"/>
    <hyperlink ref="M304" r:id="rId293" xr:uid="{00000000-0004-0000-0100-000024010000}"/>
    <hyperlink ref="M305" r:id="rId294" xr:uid="{00000000-0004-0000-0100-000025010000}"/>
    <hyperlink ref="M306" r:id="rId295" xr:uid="{00000000-0004-0000-0100-000026010000}"/>
    <hyperlink ref="M307" r:id="rId296" xr:uid="{00000000-0004-0000-0100-000027010000}"/>
    <hyperlink ref="M308" r:id="rId297" xr:uid="{00000000-0004-0000-0100-000028010000}"/>
    <hyperlink ref="M309" r:id="rId298" xr:uid="{00000000-0004-0000-0100-000029010000}"/>
    <hyperlink ref="M310" r:id="rId299" xr:uid="{00000000-0004-0000-0100-00002A010000}"/>
    <hyperlink ref="M311" r:id="rId300" xr:uid="{00000000-0004-0000-0100-00002B010000}"/>
    <hyperlink ref="M312" r:id="rId301" xr:uid="{00000000-0004-0000-0100-00002C010000}"/>
    <hyperlink ref="M313" r:id="rId302" xr:uid="{00000000-0004-0000-0100-00002D010000}"/>
    <hyperlink ref="M314" r:id="rId303" xr:uid="{00000000-0004-0000-0100-00002E010000}"/>
    <hyperlink ref="M315" r:id="rId304" xr:uid="{00000000-0004-0000-0100-00002F010000}"/>
    <hyperlink ref="M316" r:id="rId305" xr:uid="{00000000-0004-0000-0100-000030010000}"/>
    <hyperlink ref="M317" r:id="rId306" xr:uid="{00000000-0004-0000-0100-000031010000}"/>
    <hyperlink ref="M318" r:id="rId307" xr:uid="{00000000-0004-0000-0100-000032010000}"/>
    <hyperlink ref="M320" r:id="rId308" xr:uid="{00000000-0004-0000-0100-000033010000}"/>
    <hyperlink ref="M321" r:id="rId309" xr:uid="{00000000-0004-0000-0100-000034010000}"/>
    <hyperlink ref="M322" r:id="rId310" xr:uid="{00000000-0004-0000-0100-000035010000}"/>
    <hyperlink ref="M323" r:id="rId311" xr:uid="{00000000-0004-0000-0100-000036010000}"/>
    <hyperlink ref="M324" r:id="rId312" xr:uid="{00000000-0004-0000-0100-000037010000}"/>
    <hyperlink ref="M325" r:id="rId313" xr:uid="{00000000-0004-0000-0100-000038010000}"/>
    <hyperlink ref="M326" r:id="rId314" xr:uid="{00000000-0004-0000-0100-000039010000}"/>
    <hyperlink ref="M327" r:id="rId315" xr:uid="{00000000-0004-0000-0100-00003A010000}"/>
    <hyperlink ref="M328" r:id="rId316" xr:uid="{00000000-0004-0000-0100-00003B010000}"/>
    <hyperlink ref="M329" r:id="rId317" xr:uid="{00000000-0004-0000-0100-00003C010000}"/>
    <hyperlink ref="M330" r:id="rId318" xr:uid="{00000000-0004-0000-0100-00003D010000}"/>
    <hyperlink ref="M331" r:id="rId319" xr:uid="{00000000-0004-0000-0100-00003E010000}"/>
    <hyperlink ref="M332" r:id="rId320" xr:uid="{00000000-0004-0000-0100-00003F010000}"/>
    <hyperlink ref="M333" r:id="rId321" xr:uid="{00000000-0004-0000-0100-000040010000}"/>
    <hyperlink ref="M334" r:id="rId322" xr:uid="{00000000-0004-0000-0100-000041010000}"/>
    <hyperlink ref="M335" r:id="rId323" xr:uid="{00000000-0004-0000-0100-000042010000}"/>
    <hyperlink ref="M336" r:id="rId324" xr:uid="{00000000-0004-0000-0100-000043010000}"/>
    <hyperlink ref="M337" r:id="rId325" xr:uid="{00000000-0004-0000-0100-000044010000}"/>
    <hyperlink ref="M338" r:id="rId326" xr:uid="{00000000-0004-0000-0100-000045010000}"/>
    <hyperlink ref="M339" r:id="rId327" xr:uid="{00000000-0004-0000-0100-000046010000}"/>
    <hyperlink ref="M340" r:id="rId328" xr:uid="{00000000-0004-0000-0100-000047010000}"/>
    <hyperlink ref="M341" r:id="rId329" xr:uid="{00000000-0004-0000-0100-000048010000}"/>
    <hyperlink ref="M342" r:id="rId330" xr:uid="{00000000-0004-0000-0100-000049010000}"/>
    <hyperlink ref="M343" r:id="rId331" xr:uid="{00000000-0004-0000-0100-00004A010000}"/>
    <hyperlink ref="M344" r:id="rId332" xr:uid="{00000000-0004-0000-0100-00004B010000}"/>
    <hyperlink ref="M345" r:id="rId333" xr:uid="{00000000-0004-0000-0100-00004C010000}"/>
    <hyperlink ref="M346" r:id="rId334" xr:uid="{00000000-0004-0000-0100-00004D010000}"/>
    <hyperlink ref="M347" r:id="rId335" xr:uid="{00000000-0004-0000-0100-00004E010000}"/>
    <hyperlink ref="M348" r:id="rId336" xr:uid="{00000000-0004-0000-0100-00004F010000}"/>
    <hyperlink ref="M349" r:id="rId337" xr:uid="{00000000-0004-0000-0100-000050010000}"/>
    <hyperlink ref="M350" r:id="rId338" xr:uid="{00000000-0004-0000-0100-000051010000}"/>
    <hyperlink ref="M351" r:id="rId339" xr:uid="{00000000-0004-0000-0100-000052010000}"/>
    <hyperlink ref="M352" r:id="rId340" xr:uid="{00000000-0004-0000-0100-000053010000}"/>
    <hyperlink ref="M353" r:id="rId341" xr:uid="{00000000-0004-0000-0100-000054010000}"/>
    <hyperlink ref="M354" r:id="rId342" xr:uid="{00000000-0004-0000-0100-000055010000}"/>
    <hyperlink ref="M355" r:id="rId343" xr:uid="{00000000-0004-0000-0100-000056010000}"/>
    <hyperlink ref="M356" r:id="rId344" xr:uid="{00000000-0004-0000-0100-000057010000}"/>
    <hyperlink ref="M357" r:id="rId345" xr:uid="{00000000-0004-0000-0100-000058010000}"/>
    <hyperlink ref="M358" r:id="rId346" xr:uid="{00000000-0004-0000-0100-000059010000}"/>
    <hyperlink ref="M359" r:id="rId347" xr:uid="{00000000-0004-0000-0100-00005A010000}"/>
    <hyperlink ref="M360" r:id="rId348" xr:uid="{00000000-0004-0000-0100-00005B010000}"/>
    <hyperlink ref="M361" r:id="rId349" xr:uid="{00000000-0004-0000-0100-00005C010000}"/>
    <hyperlink ref="M362" r:id="rId350" xr:uid="{00000000-0004-0000-0100-00005D010000}"/>
    <hyperlink ref="M363" r:id="rId351" xr:uid="{00000000-0004-0000-0100-00005E010000}"/>
    <hyperlink ref="M364" r:id="rId352" xr:uid="{00000000-0004-0000-0100-00005F010000}"/>
    <hyperlink ref="M365" r:id="rId353" xr:uid="{00000000-0004-0000-0100-000060010000}"/>
    <hyperlink ref="M366" r:id="rId354" xr:uid="{00000000-0004-0000-0100-000061010000}"/>
    <hyperlink ref="M367" r:id="rId355" xr:uid="{00000000-0004-0000-0100-000062010000}"/>
    <hyperlink ref="M368" r:id="rId356" xr:uid="{00000000-0004-0000-0100-000063010000}"/>
    <hyperlink ref="M369" r:id="rId357" xr:uid="{00000000-0004-0000-0100-000064010000}"/>
    <hyperlink ref="M370" r:id="rId358" xr:uid="{00000000-0004-0000-0100-000065010000}"/>
    <hyperlink ref="M371" r:id="rId359" xr:uid="{00000000-0004-0000-0100-000066010000}"/>
    <hyperlink ref="M372" r:id="rId360" xr:uid="{00000000-0004-0000-0100-000067010000}"/>
    <hyperlink ref="M373" r:id="rId361" display="https://www.contratos.gov.co/consultas/detalleProceso.do?numConstancia=17-12-6267065" xr:uid="{00000000-0004-0000-0100-000068010000}"/>
    <hyperlink ref="M374" r:id="rId362" display="https://www.contratos.gov.co/consultas/detalleProceso.do?numConstancia=17-12-6267250" xr:uid="{00000000-0004-0000-0100-000069010000}"/>
    <hyperlink ref="M375" r:id="rId363" xr:uid="{00000000-0004-0000-0100-00006A010000}"/>
    <hyperlink ref="M376" r:id="rId364" xr:uid="{00000000-0004-0000-0100-00006B010000}"/>
    <hyperlink ref="M377" r:id="rId365" xr:uid="{00000000-0004-0000-0100-00006C010000}"/>
    <hyperlink ref="M378" r:id="rId366" xr:uid="{00000000-0004-0000-0100-00006D010000}"/>
    <hyperlink ref="M379" r:id="rId367" xr:uid="{00000000-0004-0000-0100-00006E010000}"/>
    <hyperlink ref="M380" r:id="rId368" xr:uid="{00000000-0004-0000-0100-00006F010000}"/>
    <hyperlink ref="M381" r:id="rId369" xr:uid="{00000000-0004-0000-0100-000070010000}"/>
    <hyperlink ref="M382" r:id="rId370" xr:uid="{00000000-0004-0000-0100-000071010000}"/>
    <hyperlink ref="M383" r:id="rId371" xr:uid="{00000000-0004-0000-0100-000072010000}"/>
    <hyperlink ref="M384" r:id="rId372" xr:uid="{00000000-0004-0000-0100-000073010000}"/>
    <hyperlink ref="M385" r:id="rId373" xr:uid="{00000000-0004-0000-0100-000074010000}"/>
    <hyperlink ref="M386" r:id="rId374" xr:uid="{00000000-0004-0000-0100-000075010000}"/>
    <hyperlink ref="M387" r:id="rId375" xr:uid="{00000000-0004-0000-0100-000076010000}"/>
    <hyperlink ref="M388" r:id="rId376" xr:uid="{00000000-0004-0000-0100-000077010000}"/>
    <hyperlink ref="M389" r:id="rId377" xr:uid="{00000000-0004-0000-0100-000078010000}"/>
    <hyperlink ref="M390" r:id="rId378" xr:uid="{00000000-0004-0000-0100-000079010000}"/>
    <hyperlink ref="M391" r:id="rId379" xr:uid="{00000000-0004-0000-0100-00007A010000}"/>
    <hyperlink ref="M392" r:id="rId380" xr:uid="{00000000-0004-0000-0100-00007B010000}"/>
    <hyperlink ref="M393" r:id="rId381" xr:uid="{00000000-0004-0000-0100-00007C010000}"/>
    <hyperlink ref="M394" r:id="rId382" xr:uid="{00000000-0004-0000-0100-00007D010000}"/>
    <hyperlink ref="M395" r:id="rId383" xr:uid="{00000000-0004-0000-0100-00007E010000}"/>
    <hyperlink ref="M396" r:id="rId384" xr:uid="{00000000-0004-0000-0100-00007F010000}"/>
    <hyperlink ref="M397" r:id="rId385" xr:uid="{00000000-0004-0000-0100-000080010000}"/>
    <hyperlink ref="M398" r:id="rId386" xr:uid="{00000000-0004-0000-0100-000081010000}"/>
    <hyperlink ref="M399" r:id="rId387" xr:uid="{00000000-0004-0000-0100-000082010000}"/>
    <hyperlink ref="M400" r:id="rId388" display="https://www.contratos.gov.co/consultas/detalleProceso.do?numConstancia=17-12-6286842" xr:uid="{00000000-0004-0000-0100-000083010000}"/>
    <hyperlink ref="M401" r:id="rId389" display="https://www.contratos.gov.co/consultas/detalleProceso.do?numConstancia=17-12-6286954" xr:uid="{00000000-0004-0000-0100-000084010000}"/>
    <hyperlink ref="M402" r:id="rId390" xr:uid="{00000000-0004-0000-0100-000085010000}"/>
    <hyperlink ref="M403" r:id="rId391" xr:uid="{00000000-0004-0000-0100-000086010000}"/>
    <hyperlink ref="M404" r:id="rId392" xr:uid="{00000000-0004-0000-0100-000087010000}"/>
    <hyperlink ref="M405" r:id="rId393" xr:uid="{00000000-0004-0000-0100-000088010000}"/>
    <hyperlink ref="M406" r:id="rId394" xr:uid="{00000000-0004-0000-0100-000089010000}"/>
    <hyperlink ref="M407" r:id="rId395" xr:uid="{00000000-0004-0000-0100-00008A010000}"/>
    <hyperlink ref="M408" r:id="rId396" xr:uid="{00000000-0004-0000-0100-00008B010000}"/>
    <hyperlink ref="M409" r:id="rId397" xr:uid="{00000000-0004-0000-0100-00008C010000}"/>
    <hyperlink ref="M410" r:id="rId398" xr:uid="{00000000-0004-0000-0100-00008D010000}"/>
    <hyperlink ref="M411" r:id="rId399" xr:uid="{00000000-0004-0000-0100-00008E010000}"/>
    <hyperlink ref="M412" r:id="rId400" xr:uid="{00000000-0004-0000-0100-00008F010000}"/>
    <hyperlink ref="M413" r:id="rId401" xr:uid="{00000000-0004-0000-0100-000090010000}"/>
    <hyperlink ref="M414" r:id="rId402" xr:uid="{00000000-0004-0000-0100-000091010000}"/>
    <hyperlink ref="M415" r:id="rId403" xr:uid="{00000000-0004-0000-0100-000092010000}"/>
    <hyperlink ref="M416" r:id="rId404" xr:uid="{00000000-0004-0000-0100-000093010000}"/>
    <hyperlink ref="M417" r:id="rId405" xr:uid="{00000000-0004-0000-0100-000094010000}"/>
    <hyperlink ref="M418" r:id="rId406" xr:uid="{00000000-0004-0000-0100-000095010000}"/>
    <hyperlink ref="M419" r:id="rId407" xr:uid="{00000000-0004-0000-0100-000096010000}"/>
    <hyperlink ref="M420" r:id="rId408" xr:uid="{00000000-0004-0000-0100-000097010000}"/>
    <hyperlink ref="M421" r:id="rId409" xr:uid="{00000000-0004-0000-0100-000098010000}"/>
    <hyperlink ref="M422" r:id="rId410" xr:uid="{00000000-0004-0000-0100-000099010000}"/>
    <hyperlink ref="M423" r:id="rId411" xr:uid="{00000000-0004-0000-0100-00009A010000}"/>
    <hyperlink ref="M424" r:id="rId412" xr:uid="{00000000-0004-0000-0100-00009B010000}"/>
    <hyperlink ref="M425" r:id="rId413" xr:uid="{00000000-0004-0000-0100-00009C010000}"/>
    <hyperlink ref="M426" r:id="rId414" xr:uid="{00000000-0004-0000-0100-00009D010000}"/>
    <hyperlink ref="M427" r:id="rId415" xr:uid="{00000000-0004-0000-0100-00009E010000}"/>
    <hyperlink ref="M428" r:id="rId416" xr:uid="{00000000-0004-0000-0100-00009F010000}"/>
    <hyperlink ref="M429" r:id="rId417" xr:uid="{00000000-0004-0000-0100-0000A0010000}"/>
    <hyperlink ref="M430" r:id="rId418" xr:uid="{00000000-0004-0000-0100-0000A1010000}"/>
    <hyperlink ref="M431" r:id="rId419" xr:uid="{00000000-0004-0000-0100-0000A2010000}"/>
    <hyperlink ref="M432" r:id="rId420" xr:uid="{00000000-0004-0000-0100-0000A3010000}"/>
    <hyperlink ref="M433" r:id="rId421" xr:uid="{00000000-0004-0000-0100-0000A4010000}"/>
    <hyperlink ref="M434" r:id="rId422" xr:uid="{00000000-0004-0000-0100-0000A5010000}"/>
    <hyperlink ref="M435" r:id="rId423" xr:uid="{00000000-0004-0000-0100-0000A6010000}"/>
    <hyperlink ref="M436" r:id="rId424" xr:uid="{00000000-0004-0000-0100-0000A7010000}"/>
    <hyperlink ref="M437" r:id="rId425" xr:uid="{00000000-0004-0000-0100-0000A8010000}"/>
    <hyperlink ref="M438" r:id="rId426" xr:uid="{00000000-0004-0000-0100-0000A9010000}"/>
    <hyperlink ref="M439" r:id="rId427" xr:uid="{00000000-0004-0000-0100-0000AA010000}"/>
    <hyperlink ref="M440" r:id="rId428" xr:uid="{00000000-0004-0000-0100-0000AB010000}"/>
    <hyperlink ref="M441" r:id="rId429" xr:uid="{00000000-0004-0000-0100-0000AC010000}"/>
    <hyperlink ref="M442" r:id="rId430" xr:uid="{00000000-0004-0000-0100-0000AD010000}"/>
    <hyperlink ref="M443" r:id="rId431" xr:uid="{00000000-0004-0000-0100-0000AE010000}"/>
    <hyperlink ref="M444" r:id="rId432" xr:uid="{00000000-0004-0000-0100-0000AF010000}"/>
    <hyperlink ref="M445" r:id="rId433" xr:uid="{00000000-0004-0000-0100-0000B0010000}"/>
    <hyperlink ref="M446" r:id="rId434" xr:uid="{00000000-0004-0000-0100-0000B1010000}"/>
    <hyperlink ref="M447" r:id="rId435" xr:uid="{00000000-0004-0000-0100-0000B2010000}"/>
    <hyperlink ref="M448" r:id="rId436" xr:uid="{00000000-0004-0000-0100-0000B3010000}"/>
    <hyperlink ref="M449" r:id="rId437" xr:uid="{00000000-0004-0000-0100-0000B4010000}"/>
    <hyperlink ref="M450" r:id="rId438" xr:uid="{00000000-0004-0000-0100-0000B5010000}"/>
    <hyperlink ref="M451" r:id="rId439" xr:uid="{00000000-0004-0000-0100-0000B6010000}"/>
    <hyperlink ref="M452" r:id="rId440" xr:uid="{00000000-0004-0000-0100-0000B7010000}"/>
    <hyperlink ref="M453" r:id="rId441" xr:uid="{00000000-0004-0000-0100-0000B8010000}"/>
    <hyperlink ref="M454" r:id="rId442" xr:uid="{00000000-0004-0000-0100-0000B9010000}"/>
    <hyperlink ref="M455" r:id="rId443" xr:uid="{00000000-0004-0000-0100-0000BA010000}"/>
    <hyperlink ref="M456" r:id="rId444" xr:uid="{00000000-0004-0000-0100-0000BB010000}"/>
    <hyperlink ref="M457" r:id="rId445" xr:uid="{00000000-0004-0000-0100-0000BC010000}"/>
    <hyperlink ref="M458" r:id="rId446" xr:uid="{00000000-0004-0000-0100-0000BD010000}"/>
    <hyperlink ref="M459" r:id="rId447" xr:uid="{00000000-0004-0000-0100-0000BE010000}"/>
    <hyperlink ref="M460" r:id="rId448" xr:uid="{00000000-0004-0000-0100-0000BF010000}"/>
    <hyperlink ref="M461" r:id="rId449" xr:uid="{00000000-0004-0000-0100-0000C0010000}"/>
    <hyperlink ref="M462" r:id="rId450" xr:uid="{00000000-0004-0000-0100-0000C1010000}"/>
    <hyperlink ref="M463" r:id="rId451" xr:uid="{00000000-0004-0000-0100-0000C2010000}"/>
    <hyperlink ref="M464" r:id="rId452" xr:uid="{00000000-0004-0000-0100-0000C3010000}"/>
    <hyperlink ref="M465" r:id="rId453" xr:uid="{00000000-0004-0000-0100-0000C4010000}"/>
    <hyperlink ref="M466" r:id="rId454" xr:uid="{00000000-0004-0000-0100-0000C5010000}"/>
    <hyperlink ref="M467" r:id="rId455" xr:uid="{00000000-0004-0000-0100-0000C6010000}"/>
    <hyperlink ref="M468" r:id="rId456" xr:uid="{00000000-0004-0000-0100-0000C7010000}"/>
    <hyperlink ref="M469" r:id="rId457" xr:uid="{00000000-0004-0000-0100-0000C8010000}"/>
    <hyperlink ref="M470" r:id="rId458" xr:uid="{00000000-0004-0000-0100-0000C9010000}"/>
    <hyperlink ref="M471" r:id="rId459" xr:uid="{00000000-0004-0000-0100-0000CA010000}"/>
    <hyperlink ref="M472" r:id="rId460" xr:uid="{00000000-0004-0000-0100-0000CB010000}"/>
    <hyperlink ref="M473" r:id="rId461" xr:uid="{00000000-0004-0000-0100-0000CC010000}"/>
    <hyperlink ref="M474" r:id="rId462" xr:uid="{00000000-0004-0000-0100-0000CD010000}"/>
    <hyperlink ref="M475" r:id="rId463" xr:uid="{00000000-0004-0000-0100-0000CE010000}"/>
    <hyperlink ref="M476" r:id="rId464" xr:uid="{00000000-0004-0000-0100-0000CF010000}"/>
    <hyperlink ref="M477" r:id="rId465" xr:uid="{00000000-0004-0000-0100-0000D0010000}"/>
    <hyperlink ref="M478" r:id="rId466" xr:uid="{00000000-0004-0000-0100-0000D1010000}"/>
    <hyperlink ref="M479" r:id="rId467" xr:uid="{00000000-0004-0000-0100-0000D2010000}"/>
    <hyperlink ref="M480" r:id="rId468" xr:uid="{00000000-0004-0000-0100-0000D3010000}"/>
    <hyperlink ref="M481" r:id="rId469" xr:uid="{00000000-0004-0000-0100-0000D4010000}"/>
    <hyperlink ref="M482" r:id="rId470" xr:uid="{00000000-0004-0000-0100-0000D5010000}"/>
    <hyperlink ref="M483" r:id="rId471" xr:uid="{00000000-0004-0000-0100-0000D6010000}"/>
    <hyperlink ref="M484" r:id="rId472" xr:uid="{00000000-0004-0000-0100-0000D7010000}"/>
    <hyperlink ref="M485" r:id="rId473" xr:uid="{00000000-0004-0000-0100-0000D8010000}"/>
    <hyperlink ref="M486" r:id="rId474" xr:uid="{00000000-0004-0000-0100-0000D9010000}"/>
    <hyperlink ref="M487" r:id="rId475" xr:uid="{00000000-0004-0000-0100-0000DA010000}"/>
    <hyperlink ref="M488" r:id="rId476" xr:uid="{00000000-0004-0000-0100-0000DB010000}"/>
    <hyperlink ref="M489" r:id="rId477" xr:uid="{00000000-0004-0000-0100-0000DC010000}"/>
    <hyperlink ref="M490" r:id="rId478" xr:uid="{00000000-0004-0000-0100-0000DD010000}"/>
    <hyperlink ref="M491" r:id="rId479" xr:uid="{00000000-0004-0000-0100-0000DE010000}"/>
    <hyperlink ref="M492" r:id="rId480" xr:uid="{00000000-0004-0000-0100-0000DF010000}"/>
    <hyperlink ref="M493" r:id="rId481" xr:uid="{00000000-0004-0000-0100-0000E0010000}"/>
    <hyperlink ref="M494" r:id="rId482" xr:uid="{00000000-0004-0000-0100-0000E1010000}"/>
    <hyperlink ref="M495" r:id="rId483" xr:uid="{00000000-0004-0000-0100-0000E2010000}"/>
    <hyperlink ref="M496" r:id="rId484" xr:uid="{00000000-0004-0000-0100-0000E3010000}"/>
    <hyperlink ref="M497" r:id="rId485" xr:uid="{00000000-0004-0000-0100-0000E4010000}"/>
    <hyperlink ref="M498" r:id="rId486" xr:uid="{00000000-0004-0000-0100-0000E5010000}"/>
    <hyperlink ref="M499" r:id="rId487" xr:uid="{00000000-0004-0000-0100-0000E6010000}"/>
    <hyperlink ref="M500" r:id="rId488" xr:uid="{00000000-0004-0000-0100-0000E7010000}"/>
    <hyperlink ref="M501" r:id="rId489" xr:uid="{00000000-0004-0000-0100-0000E8010000}"/>
    <hyperlink ref="M502" r:id="rId490" xr:uid="{00000000-0004-0000-0100-0000E9010000}"/>
    <hyperlink ref="M503" r:id="rId491" xr:uid="{00000000-0004-0000-0100-0000EA010000}"/>
    <hyperlink ref="M504" r:id="rId492" xr:uid="{00000000-0004-0000-0100-0000EB010000}"/>
    <hyperlink ref="M505" r:id="rId493" xr:uid="{00000000-0004-0000-0100-0000EC010000}"/>
    <hyperlink ref="M506" r:id="rId494" xr:uid="{00000000-0004-0000-0100-0000ED010000}"/>
    <hyperlink ref="M507" r:id="rId495" xr:uid="{00000000-0004-0000-0100-0000EE010000}"/>
    <hyperlink ref="M508" r:id="rId496" xr:uid="{00000000-0004-0000-0100-0000EF010000}"/>
    <hyperlink ref="M509" r:id="rId497" xr:uid="{00000000-0004-0000-0100-0000F0010000}"/>
    <hyperlink ref="M510" r:id="rId498" xr:uid="{00000000-0004-0000-0100-0000F1010000}"/>
    <hyperlink ref="M511" r:id="rId499" xr:uid="{00000000-0004-0000-0100-0000F2010000}"/>
    <hyperlink ref="M512" r:id="rId500" xr:uid="{00000000-0004-0000-0100-0000F3010000}"/>
    <hyperlink ref="M513" r:id="rId501" xr:uid="{00000000-0004-0000-0100-0000F4010000}"/>
    <hyperlink ref="M514" r:id="rId502" xr:uid="{00000000-0004-0000-0100-0000F5010000}"/>
    <hyperlink ref="M515" r:id="rId503" xr:uid="{00000000-0004-0000-0100-0000F6010000}"/>
    <hyperlink ref="M516" r:id="rId504" xr:uid="{00000000-0004-0000-0100-0000F7010000}"/>
    <hyperlink ref="M517" r:id="rId505" xr:uid="{00000000-0004-0000-0100-0000F8010000}"/>
    <hyperlink ref="M518" r:id="rId506" xr:uid="{00000000-0004-0000-0100-0000F9010000}"/>
    <hyperlink ref="M519" r:id="rId507" xr:uid="{00000000-0004-0000-0100-0000FA010000}"/>
    <hyperlink ref="M520" r:id="rId508" xr:uid="{00000000-0004-0000-0100-0000FB010000}"/>
    <hyperlink ref="M521" r:id="rId509" xr:uid="{00000000-0004-0000-0100-0000FC010000}"/>
    <hyperlink ref="M522" r:id="rId510" xr:uid="{00000000-0004-0000-0100-0000FD010000}"/>
    <hyperlink ref="M523" r:id="rId511" xr:uid="{00000000-0004-0000-0100-0000FE010000}"/>
    <hyperlink ref="M524" r:id="rId512" xr:uid="{00000000-0004-0000-0100-0000FF010000}"/>
    <hyperlink ref="M525" r:id="rId513" xr:uid="{00000000-0004-0000-0100-000000020000}"/>
    <hyperlink ref="M526" r:id="rId514" xr:uid="{00000000-0004-0000-0100-000001020000}"/>
    <hyperlink ref="M527" r:id="rId515" xr:uid="{00000000-0004-0000-0100-000002020000}"/>
    <hyperlink ref="M528" r:id="rId516" xr:uid="{00000000-0004-0000-0100-000003020000}"/>
    <hyperlink ref="M529" r:id="rId517" xr:uid="{00000000-0004-0000-0100-000004020000}"/>
    <hyperlink ref="M530" r:id="rId518" xr:uid="{00000000-0004-0000-0100-000005020000}"/>
    <hyperlink ref="M531" r:id="rId519" xr:uid="{00000000-0004-0000-0100-000006020000}"/>
    <hyperlink ref="M532" r:id="rId520" xr:uid="{00000000-0004-0000-0100-000007020000}"/>
    <hyperlink ref="M533" r:id="rId521" xr:uid="{00000000-0004-0000-0100-000008020000}"/>
    <hyperlink ref="M534" r:id="rId522" xr:uid="{00000000-0004-0000-0100-000009020000}"/>
    <hyperlink ref="M535" r:id="rId523" xr:uid="{00000000-0004-0000-0100-00000A020000}"/>
    <hyperlink ref="M536" r:id="rId524" xr:uid="{00000000-0004-0000-0100-00000B020000}"/>
    <hyperlink ref="M537" r:id="rId525" xr:uid="{00000000-0004-0000-0100-00000C020000}"/>
    <hyperlink ref="M538" r:id="rId526" xr:uid="{00000000-0004-0000-0100-00000D020000}"/>
    <hyperlink ref="M539" r:id="rId527" xr:uid="{00000000-0004-0000-0100-00000E020000}"/>
    <hyperlink ref="M540" r:id="rId528" xr:uid="{00000000-0004-0000-0100-00000F020000}"/>
    <hyperlink ref="M541" r:id="rId529" xr:uid="{00000000-0004-0000-0100-000010020000}"/>
    <hyperlink ref="M542" r:id="rId530" xr:uid="{00000000-0004-0000-0100-000011020000}"/>
    <hyperlink ref="M543" r:id="rId531" xr:uid="{00000000-0004-0000-0100-000012020000}"/>
    <hyperlink ref="M544" r:id="rId532" xr:uid="{00000000-0004-0000-0100-000013020000}"/>
    <hyperlink ref="M545" r:id="rId533" xr:uid="{00000000-0004-0000-0100-000014020000}"/>
    <hyperlink ref="M546" r:id="rId534" xr:uid="{00000000-0004-0000-0100-000015020000}"/>
    <hyperlink ref="M547" r:id="rId535" xr:uid="{00000000-0004-0000-0100-000016020000}"/>
    <hyperlink ref="M548" r:id="rId536" xr:uid="{00000000-0004-0000-0100-000017020000}"/>
    <hyperlink ref="M549" r:id="rId537" xr:uid="{00000000-0004-0000-0100-000018020000}"/>
    <hyperlink ref="M550" r:id="rId538" xr:uid="{00000000-0004-0000-0100-000019020000}"/>
    <hyperlink ref="M551" r:id="rId539" xr:uid="{00000000-0004-0000-0100-00001A020000}"/>
    <hyperlink ref="M552" r:id="rId540" xr:uid="{00000000-0004-0000-0100-00001B020000}"/>
    <hyperlink ref="M553" r:id="rId541" xr:uid="{00000000-0004-0000-0100-00001C020000}"/>
    <hyperlink ref="M554" r:id="rId542" xr:uid="{00000000-0004-0000-0100-00001D020000}"/>
    <hyperlink ref="M555" r:id="rId543" xr:uid="{00000000-0004-0000-0100-00001E020000}"/>
    <hyperlink ref="M556" r:id="rId544" xr:uid="{00000000-0004-0000-0100-00001F020000}"/>
    <hyperlink ref="M557" r:id="rId545" xr:uid="{00000000-0004-0000-0100-000020020000}"/>
    <hyperlink ref="M558" r:id="rId546" xr:uid="{00000000-0004-0000-0100-000021020000}"/>
    <hyperlink ref="M559" r:id="rId547" xr:uid="{00000000-0004-0000-0100-000022020000}"/>
    <hyperlink ref="M560" r:id="rId548" xr:uid="{00000000-0004-0000-0100-000023020000}"/>
    <hyperlink ref="M561" r:id="rId549" xr:uid="{00000000-0004-0000-0100-000024020000}"/>
    <hyperlink ref="M562" r:id="rId550" xr:uid="{00000000-0004-0000-0100-000025020000}"/>
    <hyperlink ref="M563" r:id="rId551" xr:uid="{00000000-0004-0000-0100-000026020000}"/>
    <hyperlink ref="M564" r:id="rId552" xr:uid="{00000000-0004-0000-0100-000027020000}"/>
    <hyperlink ref="M565" r:id="rId553" xr:uid="{00000000-0004-0000-0100-000028020000}"/>
    <hyperlink ref="M566" r:id="rId554" xr:uid="{00000000-0004-0000-0100-000029020000}"/>
    <hyperlink ref="M567" r:id="rId555" xr:uid="{00000000-0004-0000-0100-00002A020000}"/>
    <hyperlink ref="M568" r:id="rId556" xr:uid="{00000000-0004-0000-0100-00002B020000}"/>
    <hyperlink ref="M569" r:id="rId557" xr:uid="{00000000-0004-0000-0100-00002C020000}"/>
    <hyperlink ref="M570" r:id="rId558" xr:uid="{00000000-0004-0000-0100-00002D020000}"/>
    <hyperlink ref="M571" r:id="rId559" xr:uid="{00000000-0004-0000-0100-00002E020000}"/>
    <hyperlink ref="M572" r:id="rId560" xr:uid="{00000000-0004-0000-0100-00002F020000}"/>
    <hyperlink ref="M573" r:id="rId561" xr:uid="{00000000-0004-0000-0100-000030020000}"/>
    <hyperlink ref="M574" r:id="rId562" xr:uid="{00000000-0004-0000-0100-000031020000}"/>
    <hyperlink ref="M575" r:id="rId563" xr:uid="{00000000-0004-0000-0100-000032020000}"/>
    <hyperlink ref="M576" r:id="rId564" xr:uid="{00000000-0004-0000-0100-000033020000}"/>
    <hyperlink ref="M577" r:id="rId565" xr:uid="{00000000-0004-0000-0100-000034020000}"/>
    <hyperlink ref="M578" r:id="rId566" xr:uid="{00000000-0004-0000-0100-000035020000}"/>
    <hyperlink ref="M579" r:id="rId567" xr:uid="{00000000-0004-0000-0100-000036020000}"/>
    <hyperlink ref="M580" r:id="rId568" xr:uid="{00000000-0004-0000-0100-000037020000}"/>
    <hyperlink ref="M581" r:id="rId569" xr:uid="{00000000-0004-0000-0100-000038020000}"/>
    <hyperlink ref="M582" r:id="rId570" xr:uid="{00000000-0004-0000-0100-000039020000}"/>
    <hyperlink ref="M583" r:id="rId571" xr:uid="{00000000-0004-0000-0100-00003A020000}"/>
    <hyperlink ref="M584" r:id="rId572" xr:uid="{00000000-0004-0000-0100-00003B020000}"/>
    <hyperlink ref="M585" r:id="rId573" xr:uid="{00000000-0004-0000-0100-00003C020000}"/>
    <hyperlink ref="M586" r:id="rId574" xr:uid="{00000000-0004-0000-0100-00003D020000}"/>
    <hyperlink ref="M587" r:id="rId575" xr:uid="{00000000-0004-0000-0100-00003E020000}"/>
    <hyperlink ref="M588" r:id="rId576" xr:uid="{00000000-0004-0000-0100-00003F020000}"/>
    <hyperlink ref="M589" r:id="rId577" xr:uid="{00000000-0004-0000-0100-000040020000}"/>
    <hyperlink ref="M590" r:id="rId578" xr:uid="{00000000-0004-0000-0100-000041020000}"/>
    <hyperlink ref="M591" r:id="rId579" xr:uid="{00000000-0004-0000-0100-000042020000}"/>
    <hyperlink ref="M592" r:id="rId580" xr:uid="{00000000-0004-0000-0100-000043020000}"/>
    <hyperlink ref="M593" r:id="rId581" xr:uid="{00000000-0004-0000-0100-000044020000}"/>
    <hyperlink ref="M594" r:id="rId582" xr:uid="{00000000-0004-0000-0100-000045020000}"/>
    <hyperlink ref="M595" r:id="rId583" xr:uid="{00000000-0004-0000-0100-000046020000}"/>
    <hyperlink ref="M596" r:id="rId584" xr:uid="{00000000-0004-0000-0100-000047020000}"/>
    <hyperlink ref="M597" r:id="rId585" xr:uid="{00000000-0004-0000-0100-000048020000}"/>
    <hyperlink ref="M598" r:id="rId586" xr:uid="{00000000-0004-0000-0100-000049020000}"/>
    <hyperlink ref="M599" r:id="rId587" xr:uid="{00000000-0004-0000-0100-00004A020000}"/>
    <hyperlink ref="M600" r:id="rId588" xr:uid="{00000000-0004-0000-0100-00004B020000}"/>
    <hyperlink ref="M601" r:id="rId589" xr:uid="{00000000-0004-0000-0100-00004C020000}"/>
    <hyperlink ref="M602" r:id="rId590" xr:uid="{00000000-0004-0000-0100-00004D020000}"/>
    <hyperlink ref="M603" r:id="rId591" xr:uid="{00000000-0004-0000-0100-00004E020000}"/>
    <hyperlink ref="M604" r:id="rId592" xr:uid="{00000000-0004-0000-0100-00004F020000}"/>
    <hyperlink ref="M605" r:id="rId593" xr:uid="{00000000-0004-0000-0100-000050020000}"/>
    <hyperlink ref="M606" r:id="rId594" xr:uid="{00000000-0004-0000-0100-000051020000}"/>
    <hyperlink ref="M607" r:id="rId595" xr:uid="{00000000-0004-0000-0100-000052020000}"/>
    <hyperlink ref="M608" r:id="rId596" xr:uid="{00000000-0004-0000-0100-000053020000}"/>
    <hyperlink ref="M609" r:id="rId597" xr:uid="{00000000-0004-0000-0100-000054020000}"/>
    <hyperlink ref="M610" r:id="rId598" xr:uid="{00000000-0004-0000-0100-000055020000}"/>
    <hyperlink ref="M611" r:id="rId599" xr:uid="{00000000-0004-0000-0100-000056020000}"/>
    <hyperlink ref="M612" r:id="rId600" xr:uid="{00000000-0004-0000-0100-000057020000}"/>
    <hyperlink ref="M613" r:id="rId601" xr:uid="{00000000-0004-0000-0100-000058020000}"/>
    <hyperlink ref="M614" r:id="rId602" xr:uid="{00000000-0004-0000-0100-000059020000}"/>
    <hyperlink ref="M615" r:id="rId603" xr:uid="{00000000-0004-0000-0100-00005A020000}"/>
    <hyperlink ref="M616" r:id="rId604" xr:uid="{00000000-0004-0000-0100-00005B020000}"/>
    <hyperlink ref="M617" r:id="rId605" xr:uid="{00000000-0004-0000-0100-00005C020000}"/>
    <hyperlink ref="M618" r:id="rId606" xr:uid="{00000000-0004-0000-0100-00005D020000}"/>
    <hyperlink ref="M619" r:id="rId607" xr:uid="{00000000-0004-0000-0100-00005E020000}"/>
    <hyperlink ref="M620" r:id="rId608" xr:uid="{00000000-0004-0000-0100-00005F020000}"/>
    <hyperlink ref="M621" r:id="rId609" xr:uid="{00000000-0004-0000-0100-000060020000}"/>
    <hyperlink ref="M622" r:id="rId610" xr:uid="{00000000-0004-0000-0100-000061020000}"/>
    <hyperlink ref="M623" r:id="rId611" xr:uid="{00000000-0004-0000-0100-000062020000}"/>
    <hyperlink ref="M624" r:id="rId612" xr:uid="{00000000-0004-0000-0100-000063020000}"/>
    <hyperlink ref="M625" r:id="rId613" xr:uid="{00000000-0004-0000-0100-000064020000}"/>
    <hyperlink ref="M626" r:id="rId614" xr:uid="{00000000-0004-0000-0100-000065020000}"/>
    <hyperlink ref="M627" r:id="rId615" xr:uid="{00000000-0004-0000-0100-000066020000}"/>
    <hyperlink ref="M628" r:id="rId616" xr:uid="{00000000-0004-0000-0100-000067020000}"/>
    <hyperlink ref="M629" r:id="rId617" xr:uid="{00000000-0004-0000-0100-000068020000}"/>
    <hyperlink ref="M630" r:id="rId618" xr:uid="{00000000-0004-0000-0100-000069020000}"/>
    <hyperlink ref="M633" r:id="rId619" xr:uid="{00000000-0004-0000-0100-00006C020000}"/>
    <hyperlink ref="M634" r:id="rId620" xr:uid="{00000000-0004-0000-0100-00006D020000}"/>
    <hyperlink ref="M635" r:id="rId621" xr:uid="{00000000-0004-0000-0100-00006E020000}"/>
    <hyperlink ref="M636" r:id="rId622" xr:uid="{00000000-0004-0000-0100-00006F020000}"/>
    <hyperlink ref="M637" r:id="rId623" xr:uid="{00000000-0004-0000-0100-000070020000}"/>
    <hyperlink ref="M638" r:id="rId624" xr:uid="{00000000-0004-0000-0100-000071020000}"/>
    <hyperlink ref="M639" r:id="rId625" xr:uid="{00000000-0004-0000-0100-000072020000}"/>
    <hyperlink ref="M640" r:id="rId626" xr:uid="{00000000-0004-0000-0100-000073020000}"/>
    <hyperlink ref="M641" r:id="rId627" xr:uid="{00000000-0004-0000-0100-000074020000}"/>
    <hyperlink ref="M642" r:id="rId628" xr:uid="{00000000-0004-0000-0100-000075020000}"/>
    <hyperlink ref="M643" r:id="rId629" xr:uid="{00000000-0004-0000-0100-000076020000}"/>
    <hyperlink ref="M644" r:id="rId630" xr:uid="{00000000-0004-0000-0100-000077020000}"/>
    <hyperlink ref="M645" r:id="rId631" xr:uid="{00000000-0004-0000-0100-000078020000}"/>
    <hyperlink ref="M646" r:id="rId632" xr:uid="{00000000-0004-0000-0100-000079020000}"/>
    <hyperlink ref="M647" r:id="rId633" xr:uid="{00000000-0004-0000-0100-00007A020000}"/>
    <hyperlink ref="M648" r:id="rId634" xr:uid="{00000000-0004-0000-0100-00007B020000}"/>
    <hyperlink ref="M649" r:id="rId635" xr:uid="{00000000-0004-0000-0100-00007C020000}"/>
    <hyperlink ref="M650" r:id="rId636" xr:uid="{00000000-0004-0000-0100-00007D020000}"/>
    <hyperlink ref="M651" r:id="rId637" xr:uid="{00000000-0004-0000-0100-00007E020000}"/>
    <hyperlink ref="M652" r:id="rId638" xr:uid="{00000000-0004-0000-0100-00007F020000}"/>
    <hyperlink ref="M653" r:id="rId639" xr:uid="{00000000-0004-0000-0100-000080020000}"/>
    <hyperlink ref="M654" r:id="rId640" xr:uid="{00000000-0004-0000-0100-000081020000}"/>
    <hyperlink ref="M655" r:id="rId641" xr:uid="{00000000-0004-0000-0100-000082020000}"/>
    <hyperlink ref="M656" r:id="rId642" xr:uid="{00000000-0004-0000-0100-000083020000}"/>
    <hyperlink ref="M657" r:id="rId643" xr:uid="{00000000-0004-0000-0100-000084020000}"/>
    <hyperlink ref="M658" r:id="rId644" xr:uid="{00000000-0004-0000-0100-000085020000}"/>
    <hyperlink ref="M659" r:id="rId645" xr:uid="{00000000-0004-0000-0100-000086020000}"/>
    <hyperlink ref="M660" r:id="rId646" xr:uid="{00000000-0004-0000-0100-000087020000}"/>
    <hyperlink ref="M661" r:id="rId647" xr:uid="{00000000-0004-0000-0100-000088020000}"/>
    <hyperlink ref="M662" r:id="rId648" xr:uid="{00000000-0004-0000-0100-000089020000}"/>
    <hyperlink ref="M663" r:id="rId649" xr:uid="{00000000-0004-0000-0100-00008A020000}"/>
    <hyperlink ref="M664" r:id="rId650" xr:uid="{00000000-0004-0000-0100-00008B020000}"/>
    <hyperlink ref="M665" r:id="rId651" xr:uid="{00000000-0004-0000-0100-00008C020000}"/>
    <hyperlink ref="M666" r:id="rId652" xr:uid="{00000000-0004-0000-0100-00008D020000}"/>
    <hyperlink ref="M667" r:id="rId653" xr:uid="{00000000-0004-0000-0100-00008E020000}"/>
    <hyperlink ref="M668" r:id="rId654" xr:uid="{00000000-0004-0000-0100-00008F020000}"/>
    <hyperlink ref="M669" r:id="rId655" xr:uid="{00000000-0004-0000-0100-000090020000}"/>
    <hyperlink ref="M670" r:id="rId656" xr:uid="{00000000-0004-0000-0100-000091020000}"/>
    <hyperlink ref="M671" r:id="rId657" xr:uid="{00000000-0004-0000-0100-000092020000}"/>
    <hyperlink ref="M672" r:id="rId658" xr:uid="{00000000-0004-0000-0100-000093020000}"/>
    <hyperlink ref="M673" r:id="rId659" xr:uid="{00000000-0004-0000-0100-000094020000}"/>
    <hyperlink ref="M674" r:id="rId660" xr:uid="{00000000-0004-0000-0100-000095020000}"/>
    <hyperlink ref="M675" r:id="rId661" xr:uid="{00000000-0004-0000-0100-000096020000}"/>
    <hyperlink ref="M676" r:id="rId662" xr:uid="{00000000-0004-0000-0100-000097020000}"/>
    <hyperlink ref="M677" r:id="rId663" xr:uid="{00000000-0004-0000-0100-000098020000}"/>
    <hyperlink ref="M678" r:id="rId664" xr:uid="{00000000-0004-0000-0100-000099020000}"/>
    <hyperlink ref="M679" r:id="rId665" xr:uid="{00000000-0004-0000-0100-00009A020000}"/>
    <hyperlink ref="M680" r:id="rId666" xr:uid="{00000000-0004-0000-0100-00009B020000}"/>
    <hyperlink ref="M681" r:id="rId667" xr:uid="{00000000-0004-0000-0100-00009C020000}"/>
    <hyperlink ref="M682" r:id="rId668" xr:uid="{00000000-0004-0000-0100-00009D020000}"/>
    <hyperlink ref="M683" r:id="rId669" xr:uid="{00000000-0004-0000-0100-00009E020000}"/>
    <hyperlink ref="M684" r:id="rId670" xr:uid="{00000000-0004-0000-0100-00009F020000}"/>
    <hyperlink ref="M685" r:id="rId671" xr:uid="{00000000-0004-0000-0100-0000A0020000}"/>
    <hyperlink ref="M686" r:id="rId672" xr:uid="{00000000-0004-0000-0100-0000A1020000}"/>
    <hyperlink ref="M687" r:id="rId673" xr:uid="{00000000-0004-0000-0100-0000A2020000}"/>
    <hyperlink ref="M688" r:id="rId674" xr:uid="{00000000-0004-0000-0100-0000A3020000}"/>
    <hyperlink ref="M689" r:id="rId675" xr:uid="{00000000-0004-0000-0100-0000A4020000}"/>
    <hyperlink ref="M690" r:id="rId676" xr:uid="{00000000-0004-0000-0100-0000A5020000}"/>
    <hyperlink ref="M691" r:id="rId677" xr:uid="{00000000-0004-0000-0100-0000A6020000}"/>
    <hyperlink ref="M692" r:id="rId678" xr:uid="{00000000-0004-0000-0100-0000A7020000}"/>
    <hyperlink ref="M693" r:id="rId679" xr:uid="{00000000-0004-0000-0100-0000A8020000}"/>
    <hyperlink ref="M694" r:id="rId680" xr:uid="{00000000-0004-0000-0100-0000A9020000}"/>
    <hyperlink ref="M695" r:id="rId681" xr:uid="{00000000-0004-0000-0100-0000AA020000}"/>
    <hyperlink ref="M696" r:id="rId682" xr:uid="{00000000-0004-0000-0100-0000AB020000}"/>
    <hyperlink ref="M697" r:id="rId683" xr:uid="{00000000-0004-0000-0100-0000AC020000}"/>
    <hyperlink ref="M698" r:id="rId684" xr:uid="{00000000-0004-0000-0100-0000AD020000}"/>
    <hyperlink ref="M699" r:id="rId685" xr:uid="{00000000-0004-0000-0100-0000AE020000}"/>
    <hyperlink ref="M700" r:id="rId686" xr:uid="{00000000-0004-0000-0100-0000AF020000}"/>
    <hyperlink ref="M701" r:id="rId687" xr:uid="{00000000-0004-0000-0100-0000B0020000}"/>
    <hyperlink ref="M702" r:id="rId688" xr:uid="{00000000-0004-0000-0100-0000B1020000}"/>
    <hyperlink ref="M703" r:id="rId689" xr:uid="{00000000-0004-0000-0100-0000B2020000}"/>
    <hyperlink ref="M704" r:id="rId690" xr:uid="{00000000-0004-0000-0100-0000B3020000}"/>
    <hyperlink ref="M705" r:id="rId691" xr:uid="{00000000-0004-0000-0100-0000B4020000}"/>
    <hyperlink ref="M706" r:id="rId692" xr:uid="{00000000-0004-0000-0100-0000B5020000}"/>
    <hyperlink ref="M707" r:id="rId693" xr:uid="{00000000-0004-0000-0100-0000B6020000}"/>
    <hyperlink ref="M708" r:id="rId694" xr:uid="{00000000-0004-0000-0100-0000B7020000}"/>
    <hyperlink ref="M709" r:id="rId695" xr:uid="{00000000-0004-0000-0100-0000B8020000}"/>
    <hyperlink ref="M710" r:id="rId696" xr:uid="{00000000-0004-0000-0100-0000B9020000}"/>
    <hyperlink ref="M711" r:id="rId697" xr:uid="{00000000-0004-0000-0100-0000BA020000}"/>
    <hyperlink ref="M712" r:id="rId698" xr:uid="{00000000-0004-0000-0100-0000BB020000}"/>
    <hyperlink ref="M713" r:id="rId699" xr:uid="{00000000-0004-0000-0100-0000BC020000}"/>
    <hyperlink ref="M714" r:id="rId700" xr:uid="{00000000-0004-0000-0100-0000BD020000}"/>
    <hyperlink ref="M715" r:id="rId701" xr:uid="{00000000-0004-0000-0100-0000BE020000}"/>
    <hyperlink ref="M716" r:id="rId702" xr:uid="{00000000-0004-0000-0100-0000BF020000}"/>
    <hyperlink ref="M717" r:id="rId703" xr:uid="{00000000-0004-0000-0100-0000C0020000}"/>
    <hyperlink ref="M718" r:id="rId704" xr:uid="{00000000-0004-0000-0100-0000C1020000}"/>
    <hyperlink ref="M719" r:id="rId705" xr:uid="{00000000-0004-0000-0100-0000C2020000}"/>
    <hyperlink ref="M720" r:id="rId706" xr:uid="{00000000-0004-0000-0100-0000C3020000}"/>
    <hyperlink ref="M721" r:id="rId707" xr:uid="{00000000-0004-0000-0100-0000C4020000}"/>
    <hyperlink ref="M722" r:id="rId708" xr:uid="{00000000-0004-0000-0100-0000C5020000}"/>
    <hyperlink ref="M723" r:id="rId709" xr:uid="{00000000-0004-0000-0100-0000C6020000}"/>
    <hyperlink ref="M724" r:id="rId710" xr:uid="{00000000-0004-0000-0100-0000C7020000}"/>
    <hyperlink ref="M725" r:id="rId711" xr:uid="{00000000-0004-0000-0100-0000C8020000}"/>
    <hyperlink ref="M726" r:id="rId712" xr:uid="{00000000-0004-0000-0100-0000C9020000}"/>
    <hyperlink ref="M727" r:id="rId713" xr:uid="{00000000-0004-0000-0100-0000CA020000}"/>
    <hyperlink ref="M728" r:id="rId714" xr:uid="{00000000-0004-0000-0100-0000CB020000}"/>
    <hyperlink ref="M729" r:id="rId715" xr:uid="{00000000-0004-0000-0100-0000CC020000}"/>
    <hyperlink ref="M730" r:id="rId716" xr:uid="{00000000-0004-0000-0100-0000CD020000}"/>
    <hyperlink ref="M731" r:id="rId717" xr:uid="{00000000-0004-0000-0100-0000CE020000}"/>
    <hyperlink ref="M732" r:id="rId718" xr:uid="{00000000-0004-0000-0100-0000CF020000}"/>
    <hyperlink ref="M733" r:id="rId719" xr:uid="{00000000-0004-0000-0100-0000D0020000}"/>
    <hyperlink ref="M734" r:id="rId720" xr:uid="{00000000-0004-0000-0100-0000D1020000}"/>
    <hyperlink ref="M735" r:id="rId721" xr:uid="{00000000-0004-0000-0100-0000D2020000}"/>
    <hyperlink ref="M736" r:id="rId722" xr:uid="{00000000-0004-0000-0100-0000D3020000}"/>
    <hyperlink ref="M737" r:id="rId723" xr:uid="{00000000-0004-0000-0100-0000D4020000}"/>
    <hyperlink ref="M738" r:id="rId724" xr:uid="{00000000-0004-0000-0100-0000D5020000}"/>
    <hyperlink ref="M739" r:id="rId725" xr:uid="{00000000-0004-0000-0100-0000D6020000}"/>
    <hyperlink ref="M740" r:id="rId726" xr:uid="{00000000-0004-0000-0100-0000D7020000}"/>
    <hyperlink ref="M741" r:id="rId727" xr:uid="{00000000-0004-0000-0100-0000D8020000}"/>
    <hyperlink ref="M742" r:id="rId728" xr:uid="{00000000-0004-0000-0100-0000D9020000}"/>
    <hyperlink ref="M743" r:id="rId729" xr:uid="{00000000-0004-0000-0100-0000DA020000}"/>
    <hyperlink ref="M744" r:id="rId730" xr:uid="{00000000-0004-0000-0100-0000DB020000}"/>
    <hyperlink ref="M745" r:id="rId731" xr:uid="{00000000-0004-0000-0100-0000DC020000}"/>
    <hyperlink ref="M746" r:id="rId732" xr:uid="{00000000-0004-0000-0100-0000DD020000}"/>
    <hyperlink ref="M747" r:id="rId733" xr:uid="{00000000-0004-0000-0100-0000DE020000}"/>
    <hyperlink ref="M748" r:id="rId734" xr:uid="{00000000-0004-0000-0100-0000DF020000}"/>
    <hyperlink ref="M749" r:id="rId735" xr:uid="{00000000-0004-0000-0100-0000E0020000}"/>
    <hyperlink ref="M750" r:id="rId736" xr:uid="{00000000-0004-0000-0100-0000E1020000}"/>
    <hyperlink ref="M751" r:id="rId737" xr:uid="{00000000-0004-0000-0100-0000E2020000}"/>
    <hyperlink ref="M752" r:id="rId738" xr:uid="{00000000-0004-0000-0100-0000E3020000}"/>
    <hyperlink ref="M753" r:id="rId739" xr:uid="{00000000-0004-0000-0100-0000E4020000}"/>
    <hyperlink ref="M754" r:id="rId740" xr:uid="{00000000-0004-0000-0100-0000E5020000}"/>
    <hyperlink ref="M755" r:id="rId741" xr:uid="{00000000-0004-0000-0100-0000E6020000}"/>
    <hyperlink ref="M756" r:id="rId742" xr:uid="{00000000-0004-0000-0100-0000E7020000}"/>
    <hyperlink ref="M757" r:id="rId743" xr:uid="{00000000-0004-0000-0100-0000E8020000}"/>
    <hyperlink ref="M758" r:id="rId744" xr:uid="{00000000-0004-0000-0100-0000E9020000}"/>
    <hyperlink ref="M759" r:id="rId745" xr:uid="{00000000-0004-0000-0100-0000EA020000}"/>
    <hyperlink ref="M760" r:id="rId746" xr:uid="{00000000-0004-0000-0100-0000EB020000}"/>
    <hyperlink ref="M761" r:id="rId747" xr:uid="{00000000-0004-0000-0100-0000EC020000}"/>
    <hyperlink ref="M762" r:id="rId748" xr:uid="{00000000-0004-0000-0100-0000ED020000}"/>
    <hyperlink ref="M763" r:id="rId749" xr:uid="{00000000-0004-0000-0100-0000EE020000}"/>
    <hyperlink ref="M764" r:id="rId750" xr:uid="{00000000-0004-0000-0100-0000EF020000}"/>
    <hyperlink ref="M765" r:id="rId751" xr:uid="{00000000-0004-0000-0100-0000F0020000}"/>
    <hyperlink ref="M766" r:id="rId752" xr:uid="{00000000-0004-0000-0100-0000F1020000}"/>
    <hyperlink ref="M767" r:id="rId753" xr:uid="{00000000-0004-0000-0100-0000F2020000}"/>
    <hyperlink ref="M768" r:id="rId754" xr:uid="{00000000-0004-0000-0100-0000F3020000}"/>
    <hyperlink ref="M769" r:id="rId755" xr:uid="{00000000-0004-0000-0100-0000F4020000}"/>
    <hyperlink ref="M770" r:id="rId756" xr:uid="{00000000-0004-0000-0100-0000F5020000}"/>
    <hyperlink ref="M771" r:id="rId757" xr:uid="{00000000-0004-0000-0100-0000F6020000}"/>
    <hyperlink ref="M772" r:id="rId758" xr:uid="{00000000-0004-0000-0100-0000F7020000}"/>
    <hyperlink ref="M773" r:id="rId759" xr:uid="{00000000-0004-0000-0100-0000F8020000}"/>
    <hyperlink ref="M774" r:id="rId760" xr:uid="{00000000-0004-0000-0100-0000F9020000}"/>
    <hyperlink ref="M775" r:id="rId761" xr:uid="{00000000-0004-0000-0100-0000FA020000}"/>
    <hyperlink ref="M776" r:id="rId762" xr:uid="{00000000-0004-0000-0100-0000FB020000}"/>
    <hyperlink ref="M777" r:id="rId763" xr:uid="{00000000-0004-0000-0100-0000FC020000}"/>
    <hyperlink ref="M778" r:id="rId764" xr:uid="{00000000-0004-0000-0100-0000FD020000}"/>
    <hyperlink ref="M779" r:id="rId765" xr:uid="{00000000-0004-0000-0100-0000FE020000}"/>
    <hyperlink ref="M780" r:id="rId766" xr:uid="{00000000-0004-0000-0100-0000FF020000}"/>
    <hyperlink ref="M781" r:id="rId767" xr:uid="{00000000-0004-0000-0100-000000030000}"/>
    <hyperlink ref="M782" r:id="rId768" xr:uid="{00000000-0004-0000-0100-000001030000}"/>
    <hyperlink ref="M783" r:id="rId769" xr:uid="{00000000-0004-0000-0100-000002030000}"/>
    <hyperlink ref="M784" r:id="rId770" xr:uid="{00000000-0004-0000-0100-000003030000}"/>
    <hyperlink ref="M785" r:id="rId771" xr:uid="{00000000-0004-0000-0100-000004030000}"/>
    <hyperlink ref="M786" r:id="rId772" xr:uid="{00000000-0004-0000-0100-000005030000}"/>
    <hyperlink ref="M787" r:id="rId773" xr:uid="{00000000-0004-0000-0100-000006030000}"/>
    <hyperlink ref="M788" r:id="rId774" xr:uid="{00000000-0004-0000-0100-000007030000}"/>
    <hyperlink ref="M789" r:id="rId775" xr:uid="{00000000-0004-0000-0100-000008030000}"/>
    <hyperlink ref="M790" r:id="rId776" xr:uid="{00000000-0004-0000-0100-000009030000}"/>
    <hyperlink ref="M791" r:id="rId777" xr:uid="{00000000-0004-0000-0100-00000A030000}"/>
    <hyperlink ref="M792" r:id="rId778" xr:uid="{00000000-0004-0000-0100-00000B030000}"/>
    <hyperlink ref="M793" r:id="rId779" xr:uid="{00000000-0004-0000-0100-00000C030000}"/>
    <hyperlink ref="M794" r:id="rId780" xr:uid="{00000000-0004-0000-0100-00000D030000}"/>
    <hyperlink ref="M795" r:id="rId781" xr:uid="{00000000-0004-0000-0100-00000E030000}"/>
    <hyperlink ref="M796" r:id="rId782" xr:uid="{00000000-0004-0000-0100-00000F030000}"/>
    <hyperlink ref="M797" r:id="rId783" xr:uid="{00000000-0004-0000-0100-000010030000}"/>
    <hyperlink ref="M798" r:id="rId784" xr:uid="{00000000-0004-0000-0100-000011030000}"/>
    <hyperlink ref="M799" r:id="rId785" xr:uid="{00000000-0004-0000-0100-000012030000}"/>
    <hyperlink ref="M800" r:id="rId786" xr:uid="{00000000-0004-0000-0100-000013030000}"/>
    <hyperlink ref="M801" r:id="rId787" xr:uid="{00000000-0004-0000-0100-000014030000}"/>
    <hyperlink ref="M802" r:id="rId788" xr:uid="{00000000-0004-0000-0100-000015030000}"/>
    <hyperlink ref="M803" r:id="rId789" xr:uid="{00000000-0004-0000-0100-000016030000}"/>
    <hyperlink ref="M804" r:id="rId790" xr:uid="{00000000-0004-0000-0100-000017030000}"/>
    <hyperlink ref="M805" r:id="rId791" xr:uid="{00000000-0004-0000-0100-000018030000}"/>
    <hyperlink ref="M806" r:id="rId792" xr:uid="{00000000-0004-0000-0100-000019030000}"/>
    <hyperlink ref="M807" r:id="rId793" xr:uid="{00000000-0004-0000-0100-00001A030000}"/>
    <hyperlink ref="M808" r:id="rId794" xr:uid="{00000000-0004-0000-0100-00001B030000}"/>
    <hyperlink ref="M809" r:id="rId795" xr:uid="{00000000-0004-0000-0100-00001C030000}"/>
    <hyperlink ref="M810" r:id="rId796" xr:uid="{00000000-0004-0000-0100-00001D030000}"/>
    <hyperlink ref="M811" r:id="rId797" xr:uid="{00000000-0004-0000-0100-00001E030000}"/>
    <hyperlink ref="M812" r:id="rId798" xr:uid="{00000000-0004-0000-0100-00001F030000}"/>
    <hyperlink ref="M813" r:id="rId799" xr:uid="{00000000-0004-0000-0100-000020030000}"/>
    <hyperlink ref="M814" r:id="rId800" xr:uid="{00000000-0004-0000-0100-000021030000}"/>
    <hyperlink ref="M815" r:id="rId801" xr:uid="{00000000-0004-0000-0100-000022030000}"/>
    <hyperlink ref="M816" r:id="rId802" xr:uid="{00000000-0004-0000-0100-000023030000}"/>
    <hyperlink ref="M817" r:id="rId803" xr:uid="{00000000-0004-0000-0100-000024030000}"/>
    <hyperlink ref="M818" r:id="rId804" xr:uid="{00000000-0004-0000-0100-000025030000}"/>
    <hyperlink ref="M819" r:id="rId805" xr:uid="{00000000-0004-0000-0100-000026030000}"/>
    <hyperlink ref="M820" r:id="rId806" xr:uid="{00000000-0004-0000-0100-000027030000}"/>
    <hyperlink ref="M821" r:id="rId807" xr:uid="{00000000-0004-0000-0100-000028030000}"/>
    <hyperlink ref="M822" r:id="rId808" xr:uid="{00000000-0004-0000-0100-000029030000}"/>
    <hyperlink ref="M823" r:id="rId809" xr:uid="{00000000-0004-0000-0100-00002A030000}"/>
    <hyperlink ref="M824" r:id="rId810" xr:uid="{00000000-0004-0000-0100-00002B030000}"/>
    <hyperlink ref="M825" r:id="rId811" xr:uid="{00000000-0004-0000-0100-00002C030000}"/>
    <hyperlink ref="M826" r:id="rId812" xr:uid="{00000000-0004-0000-0100-00002D030000}"/>
    <hyperlink ref="M827" r:id="rId813" xr:uid="{00000000-0004-0000-0100-00002E030000}"/>
    <hyperlink ref="M828" r:id="rId814" xr:uid="{00000000-0004-0000-0100-00002F030000}"/>
    <hyperlink ref="M829" r:id="rId815" xr:uid="{00000000-0004-0000-0100-000030030000}"/>
    <hyperlink ref="M830" r:id="rId816" xr:uid="{00000000-0004-0000-0100-000031030000}"/>
    <hyperlink ref="M831" r:id="rId817" xr:uid="{00000000-0004-0000-0100-000032030000}"/>
    <hyperlink ref="M832" r:id="rId818" xr:uid="{00000000-0004-0000-0100-000033030000}"/>
    <hyperlink ref="M833" r:id="rId819" xr:uid="{00000000-0004-0000-0100-000034030000}"/>
    <hyperlink ref="M834" r:id="rId820" xr:uid="{00000000-0004-0000-0100-000035030000}"/>
    <hyperlink ref="M835" r:id="rId821" xr:uid="{00000000-0004-0000-0100-000036030000}"/>
    <hyperlink ref="M836" r:id="rId822" xr:uid="{00000000-0004-0000-0100-000037030000}"/>
    <hyperlink ref="M837" r:id="rId823" xr:uid="{00000000-0004-0000-0100-000038030000}"/>
    <hyperlink ref="M838" r:id="rId824" xr:uid="{00000000-0004-0000-0100-000039030000}"/>
    <hyperlink ref="M839" r:id="rId825" xr:uid="{00000000-0004-0000-0100-00003A030000}"/>
    <hyperlink ref="M840" r:id="rId826" xr:uid="{00000000-0004-0000-0100-00003B030000}"/>
    <hyperlink ref="M841" r:id="rId827" xr:uid="{00000000-0004-0000-0100-00003C030000}"/>
    <hyperlink ref="M842" r:id="rId828" xr:uid="{00000000-0004-0000-0100-00003D030000}"/>
    <hyperlink ref="M843" r:id="rId829" xr:uid="{00000000-0004-0000-0100-00003E030000}"/>
    <hyperlink ref="M844" r:id="rId830" xr:uid="{00000000-0004-0000-0100-00003F030000}"/>
    <hyperlink ref="M845" r:id="rId831" xr:uid="{00000000-0004-0000-0100-000040030000}"/>
    <hyperlink ref="M846" r:id="rId832" xr:uid="{00000000-0004-0000-0100-000041030000}"/>
    <hyperlink ref="M847" r:id="rId833" xr:uid="{00000000-0004-0000-0100-000042030000}"/>
    <hyperlink ref="M848" r:id="rId834" xr:uid="{00000000-0004-0000-0100-000043030000}"/>
    <hyperlink ref="M849" r:id="rId835" xr:uid="{00000000-0004-0000-0100-000044030000}"/>
    <hyperlink ref="M850" r:id="rId836" xr:uid="{00000000-0004-0000-0100-000045030000}"/>
    <hyperlink ref="M851" r:id="rId837" xr:uid="{00000000-0004-0000-0100-000046030000}"/>
    <hyperlink ref="M852" r:id="rId838" xr:uid="{00000000-0004-0000-0100-000047030000}"/>
    <hyperlink ref="M853" r:id="rId839" xr:uid="{00000000-0004-0000-0100-000048030000}"/>
    <hyperlink ref="M855" r:id="rId840" xr:uid="{00000000-0004-0000-0100-000049030000}"/>
    <hyperlink ref="M856" r:id="rId841" xr:uid="{00000000-0004-0000-0100-00004A030000}"/>
    <hyperlink ref="M857" r:id="rId842" xr:uid="{00000000-0004-0000-0100-00004B030000}"/>
    <hyperlink ref="M858" r:id="rId843" xr:uid="{00000000-0004-0000-0100-00004C030000}"/>
    <hyperlink ref="M859" r:id="rId844" xr:uid="{00000000-0004-0000-0100-00004D030000}"/>
    <hyperlink ref="M860" r:id="rId845" xr:uid="{00000000-0004-0000-0100-00004E030000}"/>
    <hyperlink ref="M861" r:id="rId846" xr:uid="{00000000-0004-0000-0100-00004F030000}"/>
    <hyperlink ref="M862" r:id="rId847" xr:uid="{00000000-0004-0000-0100-000050030000}"/>
    <hyperlink ref="M863" r:id="rId848" xr:uid="{00000000-0004-0000-0100-000051030000}"/>
    <hyperlink ref="M864" r:id="rId849" xr:uid="{00000000-0004-0000-0100-000052030000}"/>
    <hyperlink ref="M865" r:id="rId850" xr:uid="{00000000-0004-0000-0100-000053030000}"/>
    <hyperlink ref="M866" r:id="rId851" xr:uid="{00000000-0004-0000-0100-000054030000}"/>
    <hyperlink ref="M867" r:id="rId852" xr:uid="{00000000-0004-0000-0100-000055030000}"/>
    <hyperlink ref="M868" r:id="rId853" xr:uid="{00000000-0004-0000-0100-000056030000}"/>
    <hyperlink ref="M869" r:id="rId854" xr:uid="{00000000-0004-0000-0100-000057030000}"/>
    <hyperlink ref="M870" r:id="rId855" xr:uid="{00000000-0004-0000-0100-000058030000}"/>
    <hyperlink ref="M871" r:id="rId856" xr:uid="{00000000-0004-0000-0100-000059030000}"/>
    <hyperlink ref="M872" r:id="rId857" xr:uid="{00000000-0004-0000-0100-00005A030000}"/>
    <hyperlink ref="M873" r:id="rId858" xr:uid="{00000000-0004-0000-0100-00005B030000}"/>
    <hyperlink ref="M874" r:id="rId859" xr:uid="{00000000-0004-0000-0100-00005C030000}"/>
    <hyperlink ref="M875" r:id="rId860" xr:uid="{00000000-0004-0000-0100-00005D030000}"/>
    <hyperlink ref="M876" r:id="rId861" xr:uid="{00000000-0004-0000-0100-00005E030000}"/>
    <hyperlink ref="M877" r:id="rId862" xr:uid="{00000000-0004-0000-0100-00005F030000}"/>
    <hyperlink ref="M878" r:id="rId863" xr:uid="{00000000-0004-0000-0100-000060030000}"/>
    <hyperlink ref="M879" r:id="rId864" xr:uid="{00000000-0004-0000-0100-000061030000}"/>
    <hyperlink ref="M880" r:id="rId865" xr:uid="{00000000-0004-0000-0100-000062030000}"/>
    <hyperlink ref="M881" r:id="rId866" xr:uid="{00000000-0004-0000-0100-000063030000}"/>
    <hyperlink ref="M882" r:id="rId867" xr:uid="{00000000-0004-0000-0100-000064030000}"/>
    <hyperlink ref="M883" r:id="rId868" xr:uid="{00000000-0004-0000-0100-000065030000}"/>
    <hyperlink ref="M885" r:id="rId869" xr:uid="{00000000-0004-0000-0100-000067030000}"/>
    <hyperlink ref="M886" r:id="rId870" xr:uid="{00000000-0004-0000-0100-000068030000}"/>
    <hyperlink ref="M887" r:id="rId871" xr:uid="{00000000-0004-0000-0100-000069030000}"/>
    <hyperlink ref="M888" r:id="rId872" xr:uid="{00000000-0004-0000-0100-00006A030000}"/>
    <hyperlink ref="M889" r:id="rId873" xr:uid="{00000000-0004-0000-0100-00006B030000}"/>
    <hyperlink ref="M890" r:id="rId874" xr:uid="{00000000-0004-0000-0100-00006C030000}"/>
    <hyperlink ref="M891" r:id="rId875" xr:uid="{00000000-0004-0000-0100-00006D030000}"/>
    <hyperlink ref="M892" r:id="rId876" xr:uid="{00000000-0004-0000-0100-00006E030000}"/>
    <hyperlink ref="M893" r:id="rId877" xr:uid="{00000000-0004-0000-0100-00006F030000}"/>
    <hyperlink ref="M894" r:id="rId878" xr:uid="{00000000-0004-0000-0100-000070030000}"/>
    <hyperlink ref="M895" r:id="rId879" xr:uid="{00000000-0004-0000-0100-000071030000}"/>
    <hyperlink ref="M896" r:id="rId880" xr:uid="{00000000-0004-0000-0100-000072030000}"/>
    <hyperlink ref="M897" r:id="rId881" xr:uid="{00000000-0004-0000-0100-000073030000}"/>
    <hyperlink ref="M898" r:id="rId882" xr:uid="{00000000-0004-0000-0100-000074030000}"/>
    <hyperlink ref="M899" r:id="rId883" xr:uid="{00000000-0004-0000-0100-000075030000}"/>
    <hyperlink ref="M900" r:id="rId884" xr:uid="{00000000-0004-0000-0100-000076030000}"/>
    <hyperlink ref="M901" r:id="rId885" xr:uid="{00000000-0004-0000-0100-000077030000}"/>
    <hyperlink ref="M902" r:id="rId886" xr:uid="{00000000-0004-0000-0100-000078030000}"/>
    <hyperlink ref="M903" r:id="rId887" xr:uid="{00000000-0004-0000-0100-000079030000}"/>
    <hyperlink ref="M904" r:id="rId888" xr:uid="{00000000-0004-0000-0100-00007A030000}"/>
    <hyperlink ref="M905" r:id="rId889" xr:uid="{00000000-0004-0000-0100-00007B030000}"/>
    <hyperlink ref="M906" r:id="rId890" xr:uid="{00000000-0004-0000-0100-00007C030000}"/>
    <hyperlink ref="M907" r:id="rId891" xr:uid="{00000000-0004-0000-0100-00007D030000}"/>
    <hyperlink ref="M908" r:id="rId892" xr:uid="{00000000-0004-0000-0100-00007E030000}"/>
    <hyperlink ref="M909" r:id="rId893" xr:uid="{00000000-0004-0000-0100-00007F030000}"/>
    <hyperlink ref="M910" r:id="rId894" xr:uid="{00000000-0004-0000-0100-000080030000}"/>
    <hyperlink ref="M911" r:id="rId895" xr:uid="{00000000-0004-0000-0100-000081030000}"/>
    <hyperlink ref="M912" r:id="rId896" xr:uid="{00000000-0004-0000-0100-000082030000}"/>
    <hyperlink ref="M913" r:id="rId897" xr:uid="{00000000-0004-0000-0100-000083030000}"/>
    <hyperlink ref="M914" r:id="rId898" xr:uid="{00000000-0004-0000-0100-000084030000}"/>
    <hyperlink ref="M129" r:id="rId899" xr:uid="{00000000-0004-0000-0100-000085030000}"/>
    <hyperlink ref="M137" r:id="rId900" xr:uid="{00000000-0004-0000-0100-000086030000}"/>
    <hyperlink ref="M139" r:id="rId901" xr:uid="{00000000-0004-0000-0100-000087030000}"/>
    <hyperlink ref="M147" r:id="rId902" xr:uid="{00000000-0004-0000-0100-000088030000}"/>
    <hyperlink ref="M175" r:id="rId903" xr:uid="{00000000-0004-0000-0100-000089030000}"/>
    <hyperlink ref="M188" r:id="rId904" xr:uid="{00000000-0004-0000-0100-00008A030000}"/>
    <hyperlink ref="M884" r:id="rId905" xr:uid="{71983EBB-8301-40C2-BA14-F862224226DB}"/>
    <hyperlink ref="M632" r:id="rId906" xr:uid="{82D693E0-1AC0-41B6-A469-449B4AF20E22}"/>
    <hyperlink ref="M631" r:id="rId907" xr:uid="{548F8CA6-5E27-49D0-9714-7C0C56B4F255}"/>
  </hyperlinks>
  <printOptions gridLines="1"/>
  <pageMargins left="0.70866141732283472" right="0.70866141732283472" top="0.74803149606299213" bottom="0.74803149606299213" header="0.31496062992125984" footer="0.31496062992125984"/>
  <pageSetup scale="48" orientation="landscape" r:id="rId908"/>
  <headerFooter>
    <oddFooter>&amp;R&amp;8Página &amp;P de &amp;N
&amp;D
Elaboró: Angelica C</oddFooter>
  </headerFooter>
  <drawing r:id="rId90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Formulada</vt:lpstr>
      <vt:lpstr>SCJ-2017</vt:lpstr>
      <vt:lpstr>'SCJ-2017'!Área_de_impresión</vt:lpstr>
      <vt:lpstr>Formulada!Títulos_a_imprimir</vt:lpstr>
      <vt:lpstr>'SCJ-2017'!Títulos_a_imprimir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Bibiana Castro</dc:creator>
  <cp:lastModifiedBy>Angelica Viviana Castro</cp:lastModifiedBy>
  <cp:lastPrinted>2017-11-30T21:11:11Z</cp:lastPrinted>
  <dcterms:created xsi:type="dcterms:W3CDTF">2017-03-02T20:08:22Z</dcterms:created>
  <dcterms:modified xsi:type="dcterms:W3CDTF">2019-07-16T15:09:58Z</dcterms:modified>
</cp:coreProperties>
</file>