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126"/>
  <workbookPr/>
  <mc:AlternateContent xmlns:mc="http://schemas.openxmlformats.org/markup-compatibility/2006">
    <mc:Choice Requires="x15">
      <x15ac:absPath xmlns:x15ac="http://schemas.microsoft.com/office/spreadsheetml/2010/11/ac" url="C:\Users\angelica.castro\Desktop\SCJ\Informes\Web\2018\Procesos Contractuales - Publicación\2018\"/>
    </mc:Choice>
  </mc:AlternateContent>
  <xr:revisionPtr revIDLastSave="0" documentId="10_ncr:100000_{DF268267-FA78-458F-AF17-E1690856DD69}" xr6:coauthVersionLast="31" xr6:coauthVersionMax="31" xr10:uidLastSave="{00000000-0000-0000-0000-000000000000}"/>
  <bookViews>
    <workbookView xWindow="0" yWindow="0" windowWidth="10635" windowHeight="7215" xr2:uid="{00000000-000D-0000-FFFF-FFFF00000000}"/>
  </bookViews>
  <sheets>
    <sheet name="SELECCIÓN ABREVIADA" sheetId="2" r:id="rId1"/>
  </sheets>
  <definedNames>
    <definedName name="_xlnm.Print_Area" localSheetId="0">'SELECCIÓN ABREVIADA'!$A$1:$H$54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" i="2" l="1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4" i="2"/>
  <c r="H5" i="2"/>
  <c r="H6" i="2"/>
  <c r="H7" i="2"/>
  <c r="H8" i="2"/>
  <c r="H9" i="2"/>
  <c r="H10" i="2"/>
  <c r="H11" i="2"/>
  <c r="H25" i="2"/>
  <c r="H26" i="2"/>
  <c r="H27" i="2"/>
  <c r="H28" i="2"/>
  <c r="H29" i="2"/>
  <c r="H30" i="2"/>
  <c r="H32" i="2"/>
  <c r="H31" i="2"/>
  <c r="H33" i="2"/>
  <c r="H34" i="2"/>
  <c r="H35" i="2"/>
  <c r="H36" i="2"/>
  <c r="H40" i="2"/>
  <c r="H37" i="2"/>
  <c r="H38" i="2"/>
  <c r="H42" i="2"/>
  <c r="H39" i="2"/>
  <c r="H41" i="2"/>
  <c r="H44" i="2"/>
  <c r="H43" i="2"/>
  <c r="H45" i="2"/>
  <c r="H46" i="2"/>
  <c r="H48" i="2"/>
  <c r="H47" i="2"/>
  <c r="H49" i="2"/>
  <c r="H53" i="2"/>
  <c r="H52" i="2"/>
  <c r="H51" i="2"/>
  <c r="H50" i="2"/>
</calcChain>
</file>

<file path=xl/sharedStrings.xml><?xml version="1.0" encoding="utf-8"?>
<sst xmlns="http://schemas.openxmlformats.org/spreadsheetml/2006/main" count="216" uniqueCount="167">
  <si>
    <t>PROCESO No.</t>
  </si>
  <si>
    <t>DESCRIPCIÓN</t>
  </si>
  <si>
    <t>ESTADO</t>
  </si>
  <si>
    <t>ENLACE SECOP II</t>
  </si>
  <si>
    <t>SELECCIONES ABREVIADAS PUBLICADAS EN LA SDSCJ DURANTE LA VIGENCIA 2018</t>
  </si>
  <si>
    <t>SCJ-SAMC-004-2018</t>
  </si>
  <si>
    <t>SDSCJ-SAMC-003-2018</t>
  </si>
  <si>
    <t>SCJ-SAMC-002-2018</t>
  </si>
  <si>
    <t>SCJ-SAMC-001-2018</t>
  </si>
  <si>
    <t>PRESTAR EL SERVICIO DE TRANSPORTE PÚBLICO ESPECIAL DE PASAJEROS A LA SECRETARÍA DISTRITAL DE SEGURIDAD, CONVIVENCIA Y JUSTICIA.</t>
  </si>
  <si>
    <t>ADQUISICIÓN DE ELEMENTOS DE EMERGENCIA Y DE PROTECCIÓN PERSONAL PARA LOS BRIGADISTAS Y PARA LOS SERVIDORES PÚBLICOS DE LA SECRETARIA DISTRITAL DE SEGURIDAD, CONVIVENCIA Y JUSTICIA</t>
  </si>
  <si>
    <t>Proceso en evaluación y observaciones</t>
  </si>
  <si>
    <t>Proceso adjudicado y celebrado</t>
  </si>
  <si>
    <t>Proceso cancelado</t>
  </si>
  <si>
    <t>MEDIR LA ADECUADA APLICACIÓN DE RUTAS DE ATENCIÓN POR TIPOLOGÍA DE CONFLICTO Y PROTOCOLOS DE ATENCIÓN AL CIUDADANO EN EL MARCO DEL SISTEMA DISTRITAL DE JUSTICIA, ASÍ COMO EL NIVEL DE SATISFACCIÓN DE S</t>
  </si>
  <si>
    <t>PRESTAR LOS SERVICIOS DE CAPACITACIÓN PARA LOS FUNCIONARIOS DE LA SECRETARÍA DISTRITAL DE SEGURIDAD, CONVIVENCIA Y JUSTICIA EN LOS EJES TÉMATICOS DE COMPETENCIAS FUNCIONALES DE APOYO A LA GESTIÓN, MISIONAL, JURÍDICO Y FINANCIERO, INCLUIDOS EN EL PLAN INSTITUCIONAL DE CAPACITACIÓN -PIC- 2018.</t>
  </si>
  <si>
    <t>SCJ-SASI-024-2018</t>
  </si>
  <si>
    <t>SCJ-SASI-022-2018</t>
  </si>
  <si>
    <t>SCJ-SASI-023-2018</t>
  </si>
  <si>
    <t>SCJ-SASI-020-2018</t>
  </si>
  <si>
    <t>SCJ-SASI-019-2018</t>
  </si>
  <si>
    <t>SCJ-SASI-018-2018</t>
  </si>
  <si>
    <t>SCJ-SASI-014-2018</t>
  </si>
  <si>
    <t>SCJ-SASI-017-2018</t>
  </si>
  <si>
    <t>SCJ-SASI-016-2018</t>
  </si>
  <si>
    <t>SCJ-SASI-012-2018</t>
  </si>
  <si>
    <t>SCJ-SASI-015-2018</t>
  </si>
  <si>
    <t>SCJ-SASI-013-2018</t>
  </si>
  <si>
    <t>SCJ-SASI-010-2018</t>
  </si>
  <si>
    <t>SCJ-SASI-011-2018</t>
  </si>
  <si>
    <t>SCJ-SASI-009-2018</t>
  </si>
  <si>
    <t>SCJ-SASI-008-2018</t>
  </si>
  <si>
    <t>SCJ-SASI-006-2018</t>
  </si>
  <si>
    <t>SCJ-SASI-007-2018</t>
  </si>
  <si>
    <t>SCJ-SASI-05-2018</t>
  </si>
  <si>
    <t>SCJ-SASI-01-2018</t>
  </si>
  <si>
    <t>SCJ-SASI-002-2018</t>
  </si>
  <si>
    <t>SCJ-SASI-003-2018</t>
  </si>
  <si>
    <t>SCJ-SASI-004-2018</t>
  </si>
  <si>
    <t>ADQUISICIÓN DE EQUIPOS DE GIMNASIO PARA LA ESTACIÓN DE POLICÍA DE USAQUÉN</t>
  </si>
  <si>
    <t>ADQUISICIÓN DE EQUIPOS INFORMÁTICOS Y TECNOLÓGICOS PARA LA SECRETARIA DISTRITAL DE SEGURIDAD, CONVIVENCIA Y JUSTICIA Y PARA FORTALECER LOS ORGANISMOS DE SEGURIDAD Y JUSTICIA DEL DISTRITO CAPITAL</t>
  </si>
  <si>
    <t>ADQUIRIR VEHÌCULOS PARA EL SERVICIO DE LOS ORGANISMOS DE SEGURIDAD Y DEFENSA DE BOGOTÀ</t>
  </si>
  <si>
    <t>SCJ-SASI-021-2018</t>
  </si>
  <si>
    <t>ADQUISICIÓN DE MOBILIARIO Y EQUIPOS PARA LOS EQUIPAMIENTOS DE SEGURIDAD Y JUSTICIA</t>
  </si>
  <si>
    <t>CONTRATAR LOS SERVICIOS DE SOPORTE ESPECIALIZADOS ACS (ADVANCED CUSTOMER SUPPORT SERVICES) PARA LA PLATAFORMA ORACLE UTILIZADA POR LA SECRETARIA DISTRITAL DE SEGURIDAD CONVIVENCIA Y JUSTICIA TANTO EN EL DATA CENTER PROPIO, COMO EN LA NUBE INCLUYENDO TODOS LOS COMPONENTES Y SERVICIOS RELACIONADOS</t>
  </si>
  <si>
    <t>ADQUIRIR LA RENOVACIÓN, DEL LICENCIAMIENTO PARA DOS (2) EQUIPOS FORTIGATE 800C DE LA SECRETARÍA DISTRITAL DE SEGURIDAD, CONVIVENCIA Y JUSTICIA</t>
  </si>
  <si>
    <t>LA PRESTACIÓN DEL SERVICIO DE MANTENIMIENTO PREVENTIVO Y CORRECTIVO CON INSUMOS, REPUESTOS Y MANO DE OBRA, ASÍ COMO EL SERVICIO DE REVISIÓN TÉCNICO MECÁNICA, A LAS MOTOCICLETAS MARCA HONDA DE PROPIEDAD Y A CARGO DE LA SECRETARIA DISTRITAL DE SEGURIDAD CONVIVENCIA Y JUSTICIA</t>
  </si>
  <si>
    <t>PRESTACIÓN DEL SERVICIO DE MANTENIMIENTO PREVENTIVO Y/O CORRECTIVO CON SUMINISTRO DE REPUESTOS Y MANO DE OBRA, PARA LOS SISTEMAS DE PLANTAS ELÉCTRICAS, UPS Y AIRES ACONDICIONADOS</t>
  </si>
  <si>
    <t>ADQUISICIÓN DE ELEMENTOS DE ATALAJES PARA LOS SEMOVIENTES EQUINOS DE PROPIEDAD Y A CARGO DE LA SECRETARÍA DISTRITAL DE SEGURIDAD, CONVIVENCIA Y JUSTICIA DE BOGOTÁ D.C</t>
  </si>
  <si>
    <t>ADQUISICIÓN DE CHALECOS BLINDADOS EXTERNOS NIVEL IIIA PARA ORGANISMOS DE SEGURIDAD</t>
  </si>
  <si>
    <t>PRESTACIÓN DEL SERVICIO DE MANTENIMIENTO PREVENTIVO Y CORRECTIVO CON INSUMOS, REPUESTOS Y MANO DE OBRA, ASÍ COMO EL SERVICIO DE REVISIÓN TÉCNICO MECÁNICA, A LOS VEHÍCULOS DE PROPIEDAD Y A CARGO DE LA SECRETARIA DISTRITAL DE SEGURIDAD CONVIVENCIA Y JUSTICIA</t>
  </si>
  <si>
    <t>ADQUISICIÓN DE BICICLETAS PARA LA SECRETARÍA DISTRITAL DE SEGURIDAD, CONVIVENCIA Y JUSTICIA CON DESTINO A LA BRIGADA XIII DEL EJERCITO NACIONAL</t>
  </si>
  <si>
    <t>PRESTAR EL SERVICIO DE ALIMENTACIÓN PREPARADA BAJO LA MODALIDAD DE RACIÓN DIARIA CON DESTINO A TODAS LAS PERSONAS PRIVADAS DE LA LIBERTAD QUE SE ENCUENTRAN EN LA CÁRCEL DISTRITAL DE VARONES Y ANEXO DE MUJERES DE BOGOTÁ D.C.</t>
  </si>
  <si>
    <t>PRESTACIÓN DEL SERVICIO DE MANTENIMIENTO PREVENTIVO Y CORRECTIVO CON INSUMOS, REPUESTOS Y MANO DE OBRA, ASÍ COMO EL SERVICIO DE REVISIÓN TÉCNICO MECÁNICA, A LOS VEHÍCULOS DE LA MARCA NISSAN, RENAULT Y MAZDA DE PROPIEDAD Y A CARGO DE LA SECRETARÍA DISTRITAL DE SEGURIDAD CONVIVENCIA Y JUSTICIA</t>
  </si>
  <si>
    <t>PRESTACIÓN DEL SERVICIO DE MANTENIMIENTO PREVENTIVO Y CORRECTIVO CON INSUMOS, REPUESTOS Y MANO DE OBRA A LAS BICICLETAS DE PROPIEDAD Y A CARGO DE LA SECRETARIA DISTRITAL DE SEGURIDAD CONVIVENCIA Y JUSTICIA</t>
  </si>
  <si>
    <t>SUMINISTRO DE ALIMENTOS Y BEBIDAS PARA EL PERSONAL DE LOS ORGANISMOS DE SEGURIDAD QUE PRESTAN SUS SERVICIOS EN EL DISTRITO CAPITAL</t>
  </si>
  <si>
    <t>SUMINISTRO DE GAS NATURAL VEHICULAR PARA EL PARQUE AUTOMOTOR DE PROPIEDAD Y A CARGO DE LA SECRETARÍA DISTRITAL DE SEGURIDAD CONVIVENCIA Y JUSTICIA</t>
  </si>
  <si>
    <t>PRESTACIÓN DEL SERVICIO DE MANTENIMIENTO PREVENTIVO Y CORRECTIVO CON INSUMOS, REPUESTOS Y MANO DE OBRA, ASÍ COMO EL SERVICIO DE REVISIÓN TÉCNICO MECÁNICA, A LAS MOTOCICLETAS DE PROPIEDAD Y A CARGO DE LA SECRETARIA DISTRITAL DE SEGURIDAD CONVIVENCIA Y JUSTICIA.</t>
  </si>
  <si>
    <t>SUMINISTRO DE MEDICAMENTOS E INSUMOS PARA EL SOSTENIMIENTO DE LOS SEMOVIENTES EQUINOS Y CANINOS PROPIEDAD Y A CARGO DE LA SECRETARÍA DISTRITAL DE SEGURIDAD, CONVIVENCIA Y JUSTICIA.</t>
  </si>
  <si>
    <t>EL SUMINISTRO DE ALIMENTOS E INSUMOS ALIMENTICIOS PARA EL SOSTENIMIENTO DE LOS SEMOVIENTES EQUINOS Y CANINOS DE PROPIEDAD DE LA SECRETARÍA DISTRITAL DE SEGURIDAD, CONVIVENCIA Y JUSTICIA.</t>
  </si>
  <si>
    <t>PRESTACIÓN DEL SERVICIO INTEGRAL DE VIGILANCIA Y SEGURIDAD EN LA MODALIDAD DE VIGILANCIA FIJA, MÓVIL CON Y SIN ARMAS Y DE VIGILANCIA CON MEDIOS TECNOLÓGICOS PARA BIENES MUEBLES E INMUEBLES DE PROPIEDAD Y/O A CARGO DE LA SECRETARÍA DISTRITAL DE SEGURIDAD, CONVIVENCIA Y JUSTICIA</t>
  </si>
  <si>
    <t>CONTRATAR LA RENOVACIÓN, ADQUISICIÓN E IMPLEMENTACIÓN DEL LICENCIAMIENTO DE ANTIVIRUS PARA LA SECRETARÍA DISTRITAL DE SEGURIDAD, CONVIVENCIA Y JUSTICIA</t>
  </si>
  <si>
    <t>https://community.secop.gov.co/Public/Tendering/OpportunityDetail/Index?noticeUID=CO1.NTC.502213</t>
  </si>
  <si>
    <t>https://community.secop.gov.co/Public/Tendering/OpportunityDetail/Index?noticeUID=CO1.NTC.439054</t>
  </si>
  <si>
    <t>https://community.secop.gov.co/Public/Tendering/OpportunityDetail/Index?noticeUID=CO1.NTC.430639</t>
  </si>
  <si>
    <t>https://community.secop.gov.co/Public/Tendering/OpportunityDetail/Index?noticeUID=CO1.NTC.423041</t>
  </si>
  <si>
    <t>https://community.secop.gov.co/Public/Tendering/OpportunityDetail/Index?noticeUID=CO1.NTC.500114</t>
  </si>
  <si>
    <t>https://community.secop.gov.co/Public/Tendering/OpportunityDetail/Index?noticeUID=CO1.NTC.483230</t>
  </si>
  <si>
    <t>https://community.secop.gov.co/Public/Tendering/OpportunityDetail/Index?noticeUID=CO1.NTC.483317</t>
  </si>
  <si>
    <t>https://community.secop.gov.co/Public/Tendering/OpportunityDetail/Index?noticeUID=CO1.NTC.457806</t>
  </si>
  <si>
    <t>https://community.secop.gov.co/Public/Tendering/OpportunityDetail/Index?noticeUID=CO1.NTC.453398</t>
  </si>
  <si>
    <t>https://community.secop.gov.co/Public/Tendering/OpportunityDetail/Index?noticeUID=CO1.NTC.450504</t>
  </si>
  <si>
    <t>https://community.secop.gov.co/Public/Tendering/OpportunityDetail/Index?noticeUID=CO1.NTC.434002</t>
  </si>
  <si>
    <t>https://community.secop.gov.co/Public/Tendering/OpportunityDetail/Index?noticeUID=CO1.NTC.432822</t>
  </si>
  <si>
    <t>https://community.secop.gov.co/Public/Tendering/OpportunityDetail/Index?noticeUID=CO1.NTC.429829</t>
  </si>
  <si>
    <t>https://community.secop.gov.co/Public/Tendering/OpportunityDetail/Index?noticeUID=CO1.NTC.428917</t>
  </si>
  <si>
    <t>https://community.secop.gov.co/Public/Tendering/OpportunityDetail/Index?noticeUID=CO1.NTC.424061</t>
  </si>
  <si>
    <t>https://community.secop.gov.co/Public/Tendering/OpportunityDetail/Index?noticeUID=CO1.NTC.424059</t>
  </si>
  <si>
    <t>https://community.secop.gov.co/Public/Tendering/OpportunityDetail/Index?noticeUID=CO1.NTC.401008</t>
  </si>
  <si>
    <t>https://community.secop.gov.co/Public/Tendering/OpportunityDetail/Index?noticeUID=CO1.NTC.389207</t>
  </si>
  <si>
    <t>https://community.secop.gov.co/Public/Tendering/OpportunityDetail/Index?noticeUID=CO1.NTC.383258</t>
  </si>
  <si>
    <t>https://community.secop.gov.co/Public/Tendering/OpportunityDetail/Index?noticeUID=CO1.NTC.377496</t>
  </si>
  <si>
    <t>https://community.secop.gov.co/Public/Tendering/OpportunityDetail/Index?noticeUID=CO1.NTC.374533</t>
  </si>
  <si>
    <t>https://community.secop.gov.co/Public/Tendering/OpportunityDetail/Index?noticeUID=CO1.NTC.367868</t>
  </si>
  <si>
    <t>https://community.secop.gov.co/Public/Tendering/OpportunityDetail/Index?noticeUID=CO1.NTC.364288</t>
  </si>
  <si>
    <t>https://community.secop.gov.co/Public/Tendering/OpportunityDetail/Index?noticeUID=CO1.NTC.364164</t>
  </si>
  <si>
    <t>https://community.secop.gov.co/Public/Tendering/OpportunityDetail/Index?noticeUID=CO1.NTC.364163</t>
  </si>
  <si>
    <t>https://community.secop.gov.co/Public/Tendering/OpportunityDetail/Index?noticeUID=CO1.NTC.364162</t>
  </si>
  <si>
    <t>TIPO</t>
  </si>
  <si>
    <t>MENOR CUANTÍA</t>
  </si>
  <si>
    <t>SUBASTA INVERSA</t>
  </si>
  <si>
    <t>SCJ-SASI-026-2018</t>
  </si>
  <si>
    <t>Publicado</t>
  </si>
  <si>
    <t>SCJ-SASI-025-2018</t>
  </si>
  <si>
    <t>https://community.secop.gov.co/Public/Tendering/OpportunityDetail/Index?noticeUID=CO1.NTC.530536</t>
  </si>
  <si>
    <t>SCJ-SASI-029-2018</t>
  </si>
  <si>
    <t>“PRESTACIÓN DEL SERVICIO DE MANTENIMIENTO PREVENTIVO Y CORRECTIVO CON INSUMOS, REPUESTOS Y MANO DE OBRA, A LAS MOTOCICLETAS DE PROPIEDAD Y A CARGO DE LA SECRETARIA DISTRITAL DE SEGURIDAD CONVIVENCIA</t>
  </si>
  <si>
    <t>SCJ-SASI-028-2018</t>
  </si>
  <si>
    <t>SCJ-SASI-027-2018</t>
  </si>
  <si>
    <t>CONTRATAR LOS SERVICIOS DE SOPORTE ESPECIALIZADOS ACS (ADVANCED CUSTOMER SUPPORT SERVICES) PARA LAS PLATAFORMAS ORACLE UTILIZADAS POR LA SECRETARIA DISTRITAL DE SEGURIDAD CONVIVENCIA Y JUSTICIA TANTO EN EL DATA CENTER PROPIO, COMO EN LA NUBE INCLUYENDO UNA HERRAMIENTA PARA LA CONSULTA DE INFORMACIÓN Y TRANSFERENCIA DE CONOCIMIENTO CON CONTENIDOS SOBRE LOS SERVICIOS IAAS/PAAS Y BI</t>
  </si>
  <si>
    <t>SUMINISTRO, INSTALACIÓN, CONFIGURACIÓN DE EQUIPOS, SERVICIOS CONEXOS, ACCESORIOS Y COMPONENTES NECESARIOS PARA EL FUNCIONAMIENTO DE LA RED DE DATOS COMPUESTA POR EQUIPOS ACTIVOS; ASÍ COMO LA RENOVACIÓN DEL SOPORTE Y TRANSFERENCIA DE CONOCIMIENTO PARA EL FORTALECIMIENTO Y OPTIMIZACIÓN DE LAS REDES LAN/WLAN DE LA SECRETARIA DISTRITAL DE SEGURIDAD, CONVIVENCIA Y JUSTICIA.</t>
  </si>
  <si>
    <t>https://community.secop.gov.co/Public/Tendering/OpportunityDetail/Index?noticeUID=CO1.NTC.555492</t>
  </si>
  <si>
    <t>Columna1</t>
  </si>
  <si>
    <t>SCJ-SAMC-006-2018</t>
  </si>
  <si>
    <t>PRESTAR EL SERVICIO TANTO DE EXÁMENES MÉDICOS OCUPACIONALES, CLÍNICOS Y PARACLÍNICOS COMO EL SUMINISTRO Y APLICACIÓN DE VACUNAS PARA LOS SERVIDORES PÚBLICOS Y COLABORADORES DE LA SECRETARÍA DISTRITAL</t>
  </si>
  <si>
    <t>https://community.secop.gov.co/Public/Tendering/OpportunityDetail/Index?noticeUID=CO1.NTC.573270</t>
  </si>
  <si>
    <t>SUMINISTRO, INSTALACIÓN, ADECUACIÓN Y PUESTA EN FUNCIONAMIENTO DE CÁMARAS GESELL PARA LA FISCALÍA GENERAL DE LA NACIÓN - SECCIONAL BOGOTÁ</t>
  </si>
  <si>
    <t>SCJ-SAMC-007-2018</t>
  </si>
  <si>
    <t>https://community.secop.gov.co/Public/Tendering/OpportunityDetail/Index?noticeUID=CO1.NTC.611236</t>
  </si>
  <si>
    <t>SCJ-SAMC-008-2018 </t>
  </si>
  <si>
    <t>https://community.secop.gov.co/Public/Tendering/OpportunityDetail/Index?noticeUID=CO1.NTC.619844</t>
  </si>
  <si>
    <t>SCJ-SAMC-009-2018</t>
  </si>
  <si>
    <t>https://community.secop.gov.co/Public/Tendering/OpportunityDetail/Index?noticeUID=CO1.NTC.619244</t>
  </si>
  <si>
    <t>FECHA DE CREACIÓN</t>
  </si>
  <si>
    <t>SCJ-SASI-043-2018</t>
  </si>
  <si>
    <t>CONTRATAR LA ADQUISICIÓN DE LOS UNIFORMES DEL PERSONAL DEL CUERPO DE CUSTODIA Y VIGILANCIA DE LA CÁRCEL DISTRITAL PARA LA VIGENCIA 2018, DE ACUERDO CON LO ESTABLECIDO EN EL ANEXO NO. 1 – ESPECIFICACI</t>
  </si>
  <si>
    <t>ADQUISICIÓN DE CHALECOS BLINDADOS INTERNOS PARA LA POLICÍA METROPOLITANA DE BOGOTÁ (PRESENTACIÓN DE OFERTA)</t>
  </si>
  <si>
    <t>ADQUISICIÓN DE KITS DE PRIMER RESPONSABLE PARA LA POLICÍA METROPOLITANA DE BOGOTÁ. (PRESENTACIÓN DE OFERTA)</t>
  </si>
  <si>
    <t>ADQUISICIÓN DE MEDALLAS E INSIGNIAS PARA RECONOCER Y RESALTAR LA LABOR DE LOS HOMBRES Y MUJERES DE LA MEBOG, LA DÉCIMO TERCERA BRIGADA DEL EJÉRCITO Y DEMÁS MIEMBROS DE LA SOCIEDAD (PRESENTACIÓN DE OFE</t>
  </si>
  <si>
    <t xml:space="preserve">SCJ-SASI-042-2018 </t>
  </si>
  <si>
    <t xml:space="preserve">SCJ-SASI-039-2018 </t>
  </si>
  <si>
    <t xml:space="preserve">SCJ-SASI-041-2018 </t>
  </si>
  <si>
    <t xml:space="preserve">SCJ-SASI-038-2018 </t>
  </si>
  <si>
    <t xml:space="preserve">SCJ-SASI-036-2018 </t>
  </si>
  <si>
    <t xml:space="preserve">SCJ-SASI-035-2018 </t>
  </si>
  <si>
    <t xml:space="preserve">SCJ-SASI-034-2018 </t>
  </si>
  <si>
    <t xml:space="preserve">SCJ-SASI-037-2018 </t>
  </si>
  <si>
    <t xml:space="preserve">SCJ-SASI-033-2018 </t>
  </si>
  <si>
    <t xml:space="preserve">SCJ-SASI-032-2018 </t>
  </si>
  <si>
    <t xml:space="preserve">SCJ-SASI-031-2018 </t>
  </si>
  <si>
    <t xml:space="preserve">SCJ-SASI-030-2018 </t>
  </si>
  <si>
    <t xml:space="preserve">SCJ-SAMC-010-2018 </t>
  </si>
  <si>
    <t xml:space="preserve">ADQUISICIÓN DE UNIDADES DE COMANDO Y CONTROL CON SISTEMAS AÉREOS REMOTAMENTE TRIPULADOS - SIART </t>
  </si>
  <si>
    <t>https://community.secop.gov.co/Public/Tendering/OpportunityDetail/Index?noticeUID=CO1.NTC.613713</t>
  </si>
  <si>
    <t>https://community.secop.gov.co/Public/Tendering/OpportunityDetail/Index?noticeUID=CO1.NTC.619147</t>
  </si>
  <si>
    <t>https://community.secop.gov.co/Public/Tendering/OpportunityDetail/Index?noticeUID=CO1.NTC.618830</t>
  </si>
  <si>
    <t>https://community.secop.gov.co/Public/Tendering/OpportunityDetail/Index?noticeUID=CO1.NTC.615994</t>
  </si>
  <si>
    <t>https://community.secop.gov.co/Public/Tendering/OpportunityDetail/Index?noticeUID=CO1.NTC.617121</t>
  </si>
  <si>
    <t>https://community.secop.gov.co/Public/Tendering/OpportunityDetail/Index?noticeUID=CO1.NTC.604977</t>
  </si>
  <si>
    <t>https://community.secop.gov.co/Public/Tendering/OpportunityDetail/Index?noticeUID=CO1.NTC.600723</t>
  </si>
  <si>
    <t>https://community.secop.gov.co/Public/Tendering/OpportunityDetail/Index?noticeUID=CO1.NTC.605006</t>
  </si>
  <si>
    <t>https://community.secop.gov.co/Public/Tendering/OpportunityDetail/Index?noticeUID=CO1.NTC.603612</t>
  </si>
  <si>
    <t>https://community.secop.gov.co/Public/Tendering/OpportunityDetail/Index?noticeUID=CO1.NTC.601715</t>
  </si>
  <si>
    <t>https://community.secop.gov.co/Public/Tendering/OpportunityDetail/Index?noticeUID=CO1.NTC.594600</t>
  </si>
  <si>
    <t>https://community.secop.gov.co/Public/Tendering/OpportunityDetail/Index?noticeUID=CO1.NTC.588804</t>
  </si>
  <si>
    <t>https://community.secop.gov.co/Public/Tendering/OpportunityDetail/Index?noticeUID=CO1.NTC.576927</t>
  </si>
  <si>
    <t>https://community.secop.gov.co/Public/Tendering/OpportunityDetail/Index?noticeUID=CO1.NTC.574172</t>
  </si>
  <si>
    <t>https://community.secop.gov.co/Public/Tendering/OpportunityDetail/Index?noticeUID=CO1.NTC.403182</t>
  </si>
  <si>
    <t>https://community.secop.gov.co/Public/Tendering/OpportunityDetail/Index?noticeUID=CO1.NTC.481937</t>
  </si>
  <si>
    <t>https://community.secop.gov.co/Public/Tendering/OpportunityDetail/Index?noticeUID=CO1.NTC.549355</t>
  </si>
  <si>
    <t>https://community.secop.gov.co/Public/Tendering/OpportunityDetail/Index?noticeUID=CO1.NTC.575594</t>
  </si>
  <si>
    <t>https://community.secop.gov.co/Public/Tendering/OpportunityDetail/Index?noticeUID=CO1.NTC.574171</t>
  </si>
  <si>
    <t>OFERTAS PRESENTADAS</t>
  </si>
  <si>
    <t>Fecha de actualización: 15 de enero de 2019</t>
  </si>
  <si>
    <t>COMPRA DE ELEMENTOS DE PAPELERÍA Y ÚTILES DE OFICINA PARA LA SECRETARÍA DISTRITAL DE SEGURIDAD, CONVIVENCIA Y JUSTICIA DE BOGOTÁ D.C., Y LAS SEDES A SU CARGO</t>
  </si>
  <si>
    <t>ADQUISICIÓN E INSTALACIÓN DE EQUIPOS REQUERIDOS PARA LA PREPARACIÓN DE ALIMENTOS A LAS PERSONAS PRIVADAS DE LA LIBERTAD EN EL RANCHO DE LA CÁRCEL DISTRITAL DE VARONES Y ANEXO DE MUJERES</t>
  </si>
  <si>
    <t>ADQUISICIÓN DE BICICLETAS PARA LA SECRETARÍA DISTRITAL DE SEGURIDAD, CONVIVENCIA Y JUSTICIA CON DESTINO A LOS ORGANISMOS DE SEGURIDAD Y DEFENSA DEL DISTRITO</t>
  </si>
  <si>
    <t>ADQUISICIÓN, INSTALACIÓN, CONFIGURACIÓN Y PUESTA EN FUNCIONAMIENTO DE EQUIPOS DE DETECCIÓN DE METALES, PARA EL CONTROL Y ACCESO PRINCIPAL DE LOS CENTROS DE ATENCIÓN DEL SISTEMA DE RESPONSABILIDAD PENAL ADOLESCENTE Y DE LA CÁRCEL DISTRITAL</t>
  </si>
  <si>
    <t>ADQUISICIÓN DE KITS PARA LA MANIPULACIÓN DE ESPECIES DE FAUNA DOMÉSTICA, SILVESTRE Y EXÓTICA PARA LA POLICÍA METROPOLITANA DE BOGOTÁ</t>
  </si>
  <si>
    <t xml:space="preserve">
ADQUISICIÓN DE EQUIPO DE SEGURIDAD PARA MOTOCICLISTA PARA ORGANISMOS DE SEGURIDAD</t>
  </si>
  <si>
    <t xml:space="preserve">PRESTACIÓN DEL SERVICIO DE MANTENIMIENTO PREVENTIVO Y CORRECTIVO CON INSUMOS, REPUESTOS Y MANO DE OBRA, ASÍ COMO EL SERVICIO DE REVISIÓN TÉCNICO MECÁNICA, A LAS MOTOCICLETAS DE PROPIEDAD DE LA SDSCJ </t>
  </si>
  <si>
    <t>ADQUISICIÓN DE EQUIPOS INFORMÁTICOS Y TECNOLÓGICOS PARA LA SECRETARIA DISTRITAL DE SEGURIDAD, CONVIVENCIA Y JUSTICIA Y PARA FORTALECER LOS ORGANISMOS DE SEGURIDAD DEL DISTRITO CAPITAL</t>
  </si>
  <si>
    <t>ADQUISICIÓN DE KITS PARA LA MANIPULACIÓN DE ESPECIES DE FAUNA DOMÉSTICA, SILVESTRE Y EXÓTICA PARA LA POLICÍA METROPOLITANA DE BOGOTÁ.</t>
  </si>
  <si>
    <t xml:space="preserve">ADQUISICIÓN DE BONOS O TARJETAS DE LIBRE CONSUMO CANJEABLES POR BIENES Y/O SERVICIOS PARA LOS UNIFORMADOS DE LA FUERZA PÚBLICA ADSCRITA A LA CIUDAD DE BOGOTÁ </t>
  </si>
  <si>
    <t>FABRICACIÓN, SUMINISTRO E INSTALACIÓN DE SEÑALÉTICA Y/O SEÑALIZACIÓN PARA LA POLICÍA METROPOLITANA DE BOGOTÁ Y LA SECRETARÍA DISTRITAL DE SEGURIDAD, CONVIVENCIA Y JUSTICIA</t>
  </si>
  <si>
    <t xml:space="preserve">ADQUISICIÓN DE PAQUETES DE VIAJE PARA LOS INTEGRANTES DE LA FUERZA PÚBLICA ADSCRITOS A LA CIUDAD DE BOGOTÁ </t>
  </si>
  <si>
    <t>PRESTAR LOS SERVICIOS DE FORMACIÓN PARA LOS FUNCIONARIOS DE LA SECRETARÍA DISTRITAL DE SEGURIDAD, CONVIVENCIA Y JUSTICIA EN COMPETENCIAS BLANDAS PARA DESARROLLAR Y FORTALECER LAS HABILIDADES DE LIDERAZGO CONSCIENTE, COMUNICACIÓN, TRABAJO EN EQUIPO E INTELIGENCIA EMOCIONAL, INCLUIDAS EN EL PLAN INSTITUCIONAL DE CAPACITACIÓN PIC- 2018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</si>
</sst>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CE3FA"/>
        <bgColor indexed="64"/>
      </patternFill>
    </fill>
    <fill>
      <patternFill patternType="solid">
        <fgColor theme="6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/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-0.249977111117893"/>
      </top>
      <bottom/>
      <diagonal/>
    </border>
    <border>
      <left style="thin">
        <color theme="4" tint="-0.249977111117893"/>
      </left>
      <right style="thin">
        <color theme="4" tint="-0.249977111117893"/>
      </right>
      <top/>
      <bottom/>
      <diagonal/>
    </border>
    <border>
      <left style="thin">
        <color theme="4" tint="-0.249977111117893"/>
      </left>
      <right style="thin">
        <color theme="4" tint="-0.249977111117893"/>
      </right>
      <top/>
      <bottom style="thin">
        <color theme="4" tint="-0.249977111117893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7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justify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justify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/>
    <xf numFmtId="22" fontId="3" fillId="0" borderId="1" xfId="0" applyNumberFormat="1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1" fillId="0" borderId="0" xfId="1" applyAlignment="1">
      <alignment horizontal="center" vertical="center"/>
    </xf>
    <xf numFmtId="0" fontId="4" fillId="0" borderId="0" xfId="1" applyFont="1" applyAlignment="1">
      <alignment horizontal="center" vertical="center"/>
    </xf>
    <xf numFmtId="22" fontId="3" fillId="0" borderId="1" xfId="0" applyNumberFormat="1" applyFont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/>
    </xf>
    <xf numFmtId="0" fontId="1" fillId="0" borderId="1" xfId="1" applyNumberFormat="1" applyBorder="1" applyAlignment="1">
      <alignment horizontal="center" vertical="center"/>
    </xf>
    <xf numFmtId="0" fontId="1" fillId="0" borderId="0" xfId="1" applyNumberFormat="1" applyAlignment="1">
      <alignment vertical="center"/>
    </xf>
    <xf numFmtId="0" fontId="0" fillId="0" borderId="0" xfId="0" applyNumberFormat="1" applyAlignment="1">
      <alignment vertical="center"/>
    </xf>
    <xf numFmtId="0" fontId="3" fillId="0" borderId="0" xfId="0" applyNumberFormat="1" applyFont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3" borderId="0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 textRotation="90"/>
    </xf>
    <xf numFmtId="0" fontId="6" fillId="0" borderId="4" xfId="0" applyFont="1" applyBorder="1" applyAlignment="1">
      <alignment horizontal="center" vertical="center" textRotation="90"/>
    </xf>
    <xf numFmtId="0" fontId="6" fillId="0" borderId="5" xfId="0" applyFont="1" applyBorder="1" applyAlignment="1">
      <alignment horizontal="center" vertical="center" textRotation="90"/>
    </xf>
    <xf numFmtId="0" fontId="7" fillId="0" borderId="0" xfId="0" applyFont="1" applyBorder="1" applyAlignment="1">
      <alignment horizontal="right" vertical="center"/>
    </xf>
    <xf numFmtId="0" fontId="3" fillId="0" borderId="1" xfId="0" applyFont="1" applyBorder="1" applyAlignment="1">
      <alignment horizontal="justify" vertical="center" wrapText="1"/>
    </xf>
  </cellXfs>
  <cellStyles count="2">
    <cellStyle name="Hipervínculo" xfId="1" builtinId="8"/>
    <cellStyle name="Normal" xfId="0" builtinId="0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0" formatCode="General"/>
      <alignment horizontal="center" vertical="center" textRotation="0" wrapText="0" indent="0" justifyLastLine="0" shrinkToFit="0" readingOrder="0"/>
    </dxf>
    <dxf>
      <font>
        <strike val="0"/>
        <outline val="0"/>
        <shadow val="0"/>
        <u/>
        <vertAlign val="baseline"/>
        <sz val="10"/>
        <color theme="10"/>
        <name val="Calibri"/>
        <family val="2"/>
        <scheme val="minor"/>
      </font>
      <numFmt numFmtId="0" formatCode="General"/>
      <alignment horizontal="center" vertical="center" textRotation="0" wrapText="0" indent="0" justifyLastLine="0" shrinkToFit="0" readingOrder="0"/>
      <border diagonalUp="0" diagonalDown="0" outline="0">
        <left style="thin">
          <color theme="4" tint="-0.249977111117893"/>
        </left>
        <right style="thin">
          <color theme="4" tint="-0.249977111117893"/>
        </right>
        <top style="thin">
          <color theme="4" tint="-0.249977111117893"/>
        </top>
        <bottom style="thin">
          <color theme="4" tint="-0.24997711111789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minor"/>
      </font>
      <fill>
        <patternFill patternType="solid">
          <fgColor indexed="64"/>
          <bgColor rgb="FFF0F0F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4" tint="-0.249977111117893"/>
        </left>
        <right style="thin">
          <color theme="4" tint="-0.249977111117893"/>
        </right>
        <top style="thin">
          <color theme="4" tint="-0.249977111117893"/>
        </top>
        <bottom style="thin">
          <color theme="4" tint="-0.24997711111789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minor"/>
      </font>
      <fill>
        <patternFill patternType="solid">
          <fgColor indexed="64"/>
          <bgColor rgb="FFF0F0F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4" tint="-0.249977111117893"/>
        </left>
        <right style="thin">
          <color theme="4" tint="-0.249977111117893"/>
        </right>
        <top style="thin">
          <color theme="4" tint="-0.249977111117893"/>
        </top>
        <bottom style="thin">
          <color theme="4" tint="-0.24997711111789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theme="4" tint="-0.249977111117893"/>
        </left>
        <right style="thin">
          <color theme="4" tint="-0.249977111117893"/>
        </right>
        <top style="thin">
          <color theme="4" tint="-0.249977111117893"/>
        </top>
        <bottom style="thin">
          <color theme="4" tint="-0.24997711111789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minor"/>
      </font>
      <fill>
        <patternFill patternType="solid">
          <fgColor indexed="64"/>
          <bgColor rgb="FFF0F0F0"/>
        </patternFill>
      </fill>
      <alignment horizontal="justify" vertical="center" textRotation="0" wrapText="0" indent="0" justifyLastLine="0" shrinkToFit="0" readingOrder="0"/>
      <border diagonalUp="0" diagonalDown="0">
        <left style="thin">
          <color theme="4" tint="-0.249977111117893"/>
        </left>
        <right style="thin">
          <color theme="4" tint="-0.249977111117893"/>
        </right>
        <top style="thin">
          <color theme="4" tint="-0.249977111117893"/>
        </top>
        <bottom style="thin">
          <color theme="4" tint="-0.24997711111789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minor"/>
      </font>
      <fill>
        <patternFill patternType="solid">
          <fgColor indexed="64"/>
          <bgColor rgb="FFF0F0F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4" tint="-0.249977111117893"/>
        </left>
        <right style="thin">
          <color theme="4" tint="-0.249977111117893"/>
        </right>
        <top style="thin">
          <color theme="4" tint="-0.249977111117893"/>
        </top>
        <bottom style="thin">
          <color theme="4" tint="-0.249977111117893"/>
        </bottom>
        <vertical/>
        <horizontal/>
      </border>
    </dxf>
    <dxf>
      <border>
        <bottom style="thin">
          <color theme="4" tint="-0.249977111117893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rgb="FFCCE3FA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4" tint="-0.249977111117893"/>
        </left>
        <right style="thin">
          <color theme="4" tint="-0.249977111117893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B2:H53" totalsRowShown="0" headerRowDxfId="8" headerRowBorderDxfId="7">
  <autoFilter ref="B2:H53" xr:uid="{00000000-0009-0000-0100-000001000000}"/>
  <tableColumns count="7">
    <tableColumn id="1" xr3:uid="{00000000-0010-0000-0000-000001000000}" name="PROCESO No." dataDxfId="6"/>
    <tableColumn id="2" xr3:uid="{00000000-0010-0000-0000-000002000000}" name="DESCRIPCIÓN" dataDxfId="5"/>
    <tableColumn id="7" xr3:uid="{77D0E56B-3BB2-4198-AF5F-77ACF88708D1}" name="OFERTAS PRESENTADAS" dataDxfId="4"/>
    <tableColumn id="3" xr3:uid="{00000000-0010-0000-0000-000003000000}" name="FECHA DE CREACIÓN" dataDxfId="3"/>
    <tableColumn id="4" xr3:uid="{00000000-0010-0000-0000-000004000000}" name="ESTADO" dataDxfId="2"/>
    <tableColumn id="5" xr3:uid="{00000000-0010-0000-0000-000005000000}" name="Columna1" dataDxfId="1" dataCellStyle="Hipervínculo"/>
    <tableColumn id="6" xr3:uid="{ECCA5450-F325-4012-A3A0-5FC1F38B6BC5}" name="ENLACE SECOP II" dataDxfId="0">
      <calculatedColumnFormula>HYPERLINK(Tabla1[[#This Row],[Columna1]],"SELECCIÓN ABREVIADA")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ommunity.secop.gov.co/Public/Tendering/OpportunityDetail/Index?noticeUID=CO1.NTC.502213" TargetMode="External"/><Relationship Id="rId13" Type="http://schemas.openxmlformats.org/officeDocument/2006/relationships/hyperlink" Target="https://community.secop.gov.co/Public/Tendering/OpportunityDetail/Index?noticeUID=CO1.NTC.613713" TargetMode="External"/><Relationship Id="rId3" Type="http://schemas.openxmlformats.org/officeDocument/2006/relationships/hyperlink" Target="https://community.secop.gov.co/Public/Tendering/OpportunityDetail/Index?noticeUID=CO1.NTC.549355" TargetMode="External"/><Relationship Id="rId7" Type="http://schemas.openxmlformats.org/officeDocument/2006/relationships/hyperlink" Target="https://community.secop.gov.co/Public/Tendering/OpportunityDetail/Index?noticeUID=CO1.NTC.555492" TargetMode="External"/><Relationship Id="rId12" Type="http://schemas.openxmlformats.org/officeDocument/2006/relationships/hyperlink" Target="https://community.secop.gov.co/Public/Tendering/OpportunityDetail/Index?noticeUID=CO1.NTC.619244" TargetMode="External"/><Relationship Id="rId17" Type="http://schemas.openxmlformats.org/officeDocument/2006/relationships/table" Target="../tables/table1.xml"/><Relationship Id="rId2" Type="http://schemas.openxmlformats.org/officeDocument/2006/relationships/hyperlink" Target="https://community.secop.gov.co/Public/Tendering/OpportunityDetail/Index?noticeUID=CO1.NTC.530536" TargetMode="External"/><Relationship Id="rId16" Type="http://schemas.openxmlformats.org/officeDocument/2006/relationships/printerSettings" Target="../printerSettings/printerSettings1.bin"/><Relationship Id="rId1" Type="http://schemas.openxmlformats.org/officeDocument/2006/relationships/hyperlink" Target="https://community.secop.gov.co/Public/Tendering/OpportunityDetail/Index?noticeUID=CO1.NTC.500114" TargetMode="External"/><Relationship Id="rId6" Type="http://schemas.openxmlformats.org/officeDocument/2006/relationships/hyperlink" Target="https://community.secop.gov.co/Public/Tendering/OpportunityDetail/Index?noticeUID=CO1.NTC.575594" TargetMode="External"/><Relationship Id="rId11" Type="http://schemas.openxmlformats.org/officeDocument/2006/relationships/hyperlink" Target="https://community.secop.gov.co/Public/Tendering/OpportunityDetail/Index?noticeUID=CO1.NTC.619844" TargetMode="External"/><Relationship Id="rId5" Type="http://schemas.openxmlformats.org/officeDocument/2006/relationships/hyperlink" Target="https://community.secop.gov.co/Public/Tendering/OpportunityDetail/Index?noticeUID=CO1.NTC.574171" TargetMode="External"/><Relationship Id="rId15" Type="http://schemas.openxmlformats.org/officeDocument/2006/relationships/hyperlink" Target="https://community.secop.gov.co/Public/Tendering/OpportunityDetail/Index?noticeUID=CO1.NTC.481937" TargetMode="External"/><Relationship Id="rId10" Type="http://schemas.openxmlformats.org/officeDocument/2006/relationships/hyperlink" Target="https://community.secop.gov.co/Public/Tendering/OpportunityDetail/Index?noticeUID=CO1.NTC.611236" TargetMode="External"/><Relationship Id="rId4" Type="http://schemas.openxmlformats.org/officeDocument/2006/relationships/hyperlink" Target="https://community.secop.gov.co/Public/Tendering/OpportunityDetail/Index?noticeUID=CO1.NTC.423041" TargetMode="External"/><Relationship Id="rId9" Type="http://schemas.openxmlformats.org/officeDocument/2006/relationships/hyperlink" Target="https://community.secop.gov.co/Public/Tendering/OpportunityDetail/Index?noticeUID=CO1.NTC.573270" TargetMode="External"/><Relationship Id="rId14" Type="http://schemas.openxmlformats.org/officeDocument/2006/relationships/hyperlink" Target="https://community.secop.gov.co/Public/Tendering/OpportunityDetail/Index?noticeUID=CO1.NTC.4031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4"/>
  <sheetViews>
    <sheetView tabSelected="1" view="pageBreakPreview" topLeftCell="A47" zoomScale="85" zoomScaleNormal="100" zoomScaleSheetLayoutView="85" workbookViewId="0">
      <selection activeCell="B3" sqref="A3:XFD11"/>
    </sheetView>
  </sheetViews>
  <sheetFormatPr baseColWidth="10" defaultRowHeight="15" x14ac:dyDescent="0.25"/>
  <cols>
    <col min="2" max="2" width="29.42578125" style="1" bestFit="1" customWidth="1"/>
    <col min="3" max="3" width="63.85546875" style="2" customWidth="1"/>
    <col min="4" max="4" width="24.42578125" style="20" customWidth="1"/>
    <col min="5" max="5" width="24.7109375" customWidth="1"/>
    <col min="6" max="6" width="23.28515625" customWidth="1"/>
    <col min="7" max="7" width="32.7109375" style="18" hidden="1" customWidth="1"/>
    <col min="8" max="8" width="24.85546875" style="1" customWidth="1"/>
  </cols>
  <sheetData>
    <row r="1" spans="1:8" ht="48.75" customHeight="1" x14ac:dyDescent="0.25">
      <c r="A1" s="21" t="s">
        <v>4</v>
      </c>
      <c r="B1" s="21"/>
      <c r="C1" s="21"/>
      <c r="D1" s="21"/>
      <c r="E1" s="21"/>
      <c r="F1" s="21"/>
      <c r="G1" s="21"/>
      <c r="H1" s="21"/>
    </row>
    <row r="2" spans="1:8" s="6" customFormat="1" ht="39.75" customHeight="1" x14ac:dyDescent="0.2">
      <c r="A2" s="8" t="s">
        <v>88</v>
      </c>
      <c r="B2" s="8" t="s">
        <v>0</v>
      </c>
      <c r="C2" s="8" t="s">
        <v>1</v>
      </c>
      <c r="D2" s="8" t="s">
        <v>152</v>
      </c>
      <c r="E2" s="8" t="s">
        <v>113</v>
      </c>
      <c r="F2" s="8" t="s">
        <v>2</v>
      </c>
      <c r="G2" s="14" t="s">
        <v>102</v>
      </c>
      <c r="H2" s="10" t="s">
        <v>3</v>
      </c>
    </row>
    <row r="3" spans="1:8" s="6" customFormat="1" ht="66.75" customHeight="1" x14ac:dyDescent="0.2">
      <c r="A3" s="22" t="s">
        <v>89</v>
      </c>
      <c r="B3" s="3" t="s">
        <v>131</v>
      </c>
      <c r="C3" s="4" t="s">
        <v>132</v>
      </c>
      <c r="D3" s="3">
        <v>16</v>
      </c>
      <c r="E3" s="13">
        <v>43434.772916666669</v>
      </c>
      <c r="F3" s="5" t="s">
        <v>12</v>
      </c>
      <c r="G3" s="15" t="s">
        <v>133</v>
      </c>
      <c r="H3" s="12" t="str">
        <f>HYPERLINK(Tabla1[[#This Row],[Columna1]],"SELECCIÓN ABREVIADA")</f>
        <v>SELECCIÓN ABREVIADA</v>
      </c>
    </row>
    <row r="4" spans="1:8" s="6" customFormat="1" ht="66.75" customHeight="1" x14ac:dyDescent="0.2">
      <c r="A4" s="23"/>
      <c r="B4" s="3" t="s">
        <v>111</v>
      </c>
      <c r="C4" s="4" t="s">
        <v>166</v>
      </c>
      <c r="D4" s="3">
        <v>6</v>
      </c>
      <c r="E4" s="7">
        <v>43440.73541666667</v>
      </c>
      <c r="F4" s="5" t="s">
        <v>12</v>
      </c>
      <c r="G4" s="15" t="s">
        <v>112</v>
      </c>
      <c r="H4" s="12" t="str">
        <f>HYPERLINK(Tabla1[[#This Row],[Columna1]],"SELECCIÓN ABREVIADA")</f>
        <v>SELECCIÓN ABREVIADA</v>
      </c>
    </row>
    <row r="5" spans="1:8" s="6" customFormat="1" ht="66.75" customHeight="1" x14ac:dyDescent="0.2">
      <c r="A5" s="23"/>
      <c r="B5" s="3" t="s">
        <v>109</v>
      </c>
      <c r="C5" s="4" t="s">
        <v>104</v>
      </c>
      <c r="D5" s="3">
        <v>3</v>
      </c>
      <c r="E5" s="13">
        <v>43441.405555555553</v>
      </c>
      <c r="F5" s="5" t="s">
        <v>12</v>
      </c>
      <c r="G5" s="15" t="s">
        <v>110</v>
      </c>
      <c r="H5" s="12" t="str">
        <f>HYPERLINK(Tabla1[[#This Row],[Columna1]],"SELECCIÓN ABREVIADA")</f>
        <v>SELECCIÓN ABREVIADA</v>
      </c>
    </row>
    <row r="6" spans="1:8" s="6" customFormat="1" ht="66.75" customHeight="1" x14ac:dyDescent="0.2">
      <c r="A6" s="23"/>
      <c r="B6" s="3" t="s">
        <v>107</v>
      </c>
      <c r="C6" s="4" t="s">
        <v>106</v>
      </c>
      <c r="D6" s="3">
        <v>0</v>
      </c>
      <c r="E6" s="7">
        <v>43433.655555555553</v>
      </c>
      <c r="F6" s="5" t="s">
        <v>13</v>
      </c>
      <c r="G6" s="15" t="s">
        <v>108</v>
      </c>
      <c r="H6" s="12" t="str">
        <f>HYPERLINK(Tabla1[[#This Row],[Columna1]],"SELECCIÓN ABREVIADA")</f>
        <v>SELECCIÓN ABREVIADA</v>
      </c>
    </row>
    <row r="7" spans="1:8" s="6" customFormat="1" ht="66.75" customHeight="1" x14ac:dyDescent="0.2">
      <c r="A7" s="23"/>
      <c r="B7" s="3" t="s">
        <v>103</v>
      </c>
      <c r="C7" s="4" t="s">
        <v>104</v>
      </c>
      <c r="D7" s="3">
        <v>0</v>
      </c>
      <c r="E7" s="13">
        <v>43396.742361111108</v>
      </c>
      <c r="F7" s="5" t="s">
        <v>92</v>
      </c>
      <c r="G7" s="15" t="s">
        <v>105</v>
      </c>
      <c r="H7" s="12" t="str">
        <f>HYPERLINK(Tabla1[[#This Row],[Columna1]],"SELECCIÓN ABREVIADA")</f>
        <v>SELECCIÓN ABREVIADA</v>
      </c>
    </row>
    <row r="8" spans="1:8" s="6" customFormat="1" ht="66.75" customHeight="1" x14ac:dyDescent="0.2">
      <c r="A8" s="23"/>
      <c r="B8" s="3" t="s">
        <v>5</v>
      </c>
      <c r="C8" s="4" t="s">
        <v>15</v>
      </c>
      <c r="D8" s="3">
        <v>2</v>
      </c>
      <c r="E8" s="7">
        <v>43325.677777777775</v>
      </c>
      <c r="F8" s="5" t="s">
        <v>12</v>
      </c>
      <c r="G8" s="16" t="s">
        <v>62</v>
      </c>
      <c r="H8" s="12" t="str">
        <f>HYPERLINK(Tabla1[[#This Row],[Columna1]],"SELECCIÓN ABREVIADA")</f>
        <v>SELECCIÓN ABREVIADA</v>
      </c>
    </row>
    <row r="9" spans="1:8" s="6" customFormat="1" ht="66.75" customHeight="1" x14ac:dyDescent="0.2">
      <c r="A9" s="23"/>
      <c r="B9" s="3" t="s">
        <v>6</v>
      </c>
      <c r="C9" s="4" t="s">
        <v>10</v>
      </c>
      <c r="D9" s="3">
        <v>9</v>
      </c>
      <c r="E9" s="7">
        <v>43258.638194444444</v>
      </c>
      <c r="F9" s="5" t="s">
        <v>12</v>
      </c>
      <c r="G9" s="17" t="s">
        <v>63</v>
      </c>
      <c r="H9" s="12" t="str">
        <f>HYPERLINK(Tabla1[[#This Row],[Columna1]],"SELECCIÓN ABREVIADA")</f>
        <v>SELECCIÓN ABREVIADA</v>
      </c>
    </row>
    <row r="10" spans="1:8" s="6" customFormat="1" ht="66.75" customHeight="1" x14ac:dyDescent="0.2">
      <c r="A10" s="23"/>
      <c r="B10" s="3" t="s">
        <v>7</v>
      </c>
      <c r="C10" s="4" t="s">
        <v>14</v>
      </c>
      <c r="D10" s="3">
        <v>0</v>
      </c>
      <c r="E10" s="7">
        <v>43245.62777777778</v>
      </c>
      <c r="F10" s="5" t="s">
        <v>13</v>
      </c>
      <c r="G10" s="17" t="s">
        <v>64</v>
      </c>
      <c r="H10" s="12" t="str">
        <f>HYPERLINK(Tabla1[[#This Row],[Columna1]],"SELECCIÓN ABREVIADA")</f>
        <v>SELECCIÓN ABREVIADA</v>
      </c>
    </row>
    <row r="11" spans="1:8" s="6" customFormat="1" ht="66.75" customHeight="1" x14ac:dyDescent="0.2">
      <c r="A11" s="24"/>
      <c r="B11" s="3" t="s">
        <v>8</v>
      </c>
      <c r="C11" s="4" t="s">
        <v>9</v>
      </c>
      <c r="D11" s="3">
        <v>3</v>
      </c>
      <c r="E11" s="7">
        <v>43236.477777777778</v>
      </c>
      <c r="F11" s="5" t="s">
        <v>12</v>
      </c>
      <c r="G11" s="16" t="s">
        <v>65</v>
      </c>
      <c r="H11" s="12" t="str">
        <f>HYPERLINK(Tabla1[[#This Row],[Columna1]],"SELECCIÓN ABREVIADA")</f>
        <v>SELECCIÓN ABREVIADA</v>
      </c>
    </row>
    <row r="12" spans="1:8" s="6" customFormat="1" ht="77.25" customHeight="1" x14ac:dyDescent="0.2">
      <c r="A12" s="22" t="s">
        <v>90</v>
      </c>
      <c r="B12" s="9" t="s">
        <v>114</v>
      </c>
      <c r="C12" s="4" t="s">
        <v>154</v>
      </c>
      <c r="D12" s="3">
        <v>8</v>
      </c>
      <c r="E12" s="7">
        <v>43440.70208333333</v>
      </c>
      <c r="F12" s="5" t="s">
        <v>12</v>
      </c>
      <c r="G12" s="17" t="s">
        <v>134</v>
      </c>
      <c r="H12" s="11" t="str">
        <f>HYPERLINK(Tabla1[[#This Row],[Columna1]],"SELECCIÓN ABREVIADA")</f>
        <v>SELECCIÓN ABREVIADA</v>
      </c>
    </row>
    <row r="13" spans="1:8" s="6" customFormat="1" ht="77.25" customHeight="1" x14ac:dyDescent="0.2">
      <c r="A13" s="23"/>
      <c r="B13" s="9" t="s">
        <v>119</v>
      </c>
      <c r="C13" s="4" t="s">
        <v>155</v>
      </c>
      <c r="D13" s="3">
        <v>5</v>
      </c>
      <c r="E13" s="13">
        <v>43440.396527777775</v>
      </c>
      <c r="F13" s="5" t="s">
        <v>12</v>
      </c>
      <c r="G13" s="17" t="s">
        <v>135</v>
      </c>
      <c r="H13" s="11" t="str">
        <f>HYPERLINK(Tabla1[[#This Row],[Columna1]],"SELECCIÓN ABREVIADA")</f>
        <v>SELECCIÓN ABREVIADA</v>
      </c>
    </row>
    <row r="14" spans="1:8" s="6" customFormat="1" ht="77.25" customHeight="1" x14ac:dyDescent="0.2">
      <c r="A14" s="23"/>
      <c r="B14" s="9" t="s">
        <v>121</v>
      </c>
      <c r="C14" s="4" t="s">
        <v>165</v>
      </c>
      <c r="D14" s="3">
        <v>2</v>
      </c>
      <c r="E14" s="7">
        <v>43437.832638888889</v>
      </c>
      <c r="F14" s="5" t="s">
        <v>12</v>
      </c>
      <c r="G14" s="17" t="s">
        <v>136</v>
      </c>
      <c r="H14" s="11" t="str">
        <f>HYPERLINK(Tabla1[[#This Row],[Columna1]],"SELECCIÓN ABREVIADA")</f>
        <v>SELECCIÓN ABREVIADA</v>
      </c>
    </row>
    <row r="15" spans="1:8" s="6" customFormat="1" ht="77.25" customHeight="1" x14ac:dyDescent="0.2">
      <c r="A15" s="23"/>
      <c r="B15" s="9" t="s">
        <v>120</v>
      </c>
      <c r="C15" s="4" t="s">
        <v>164</v>
      </c>
      <c r="D15" s="3">
        <v>12</v>
      </c>
      <c r="E15" s="7">
        <v>43438.78402777778</v>
      </c>
      <c r="F15" s="5" t="s">
        <v>12</v>
      </c>
      <c r="G15" s="17" t="s">
        <v>137</v>
      </c>
      <c r="H15" s="11" t="str">
        <f>HYPERLINK(Tabla1[[#This Row],[Columna1]],"SELECCIÓN ABREVIADA")</f>
        <v>SELECCIÓN ABREVIADA</v>
      </c>
    </row>
    <row r="16" spans="1:8" s="6" customFormat="1" ht="77.25" customHeight="1" x14ac:dyDescent="0.2">
      <c r="A16" s="23"/>
      <c r="B16" s="9" t="s">
        <v>122</v>
      </c>
      <c r="C16" s="4" t="s">
        <v>163</v>
      </c>
      <c r="D16" s="3">
        <v>2</v>
      </c>
      <c r="E16" s="13">
        <v>43427.781944444447</v>
      </c>
      <c r="F16" s="5" t="s">
        <v>12</v>
      </c>
      <c r="G16" s="17" t="s">
        <v>138</v>
      </c>
      <c r="H16" s="11" t="str">
        <f>HYPERLINK(Tabla1[[#This Row],[Columna1]],"SELECCIÓN ABREVIADA")</f>
        <v>SELECCIÓN ABREVIADA</v>
      </c>
    </row>
    <row r="17" spans="1:8" s="6" customFormat="1" ht="77.25" customHeight="1" x14ac:dyDescent="0.2">
      <c r="A17" s="23"/>
      <c r="B17" s="9" t="s">
        <v>126</v>
      </c>
      <c r="C17" s="4" t="s">
        <v>156</v>
      </c>
      <c r="D17" s="3">
        <v>4</v>
      </c>
      <c r="E17" s="7">
        <v>43424.786805555559</v>
      </c>
      <c r="F17" s="5" t="s">
        <v>12</v>
      </c>
      <c r="G17" s="17" t="s">
        <v>139</v>
      </c>
      <c r="H17" s="11" t="str">
        <f>HYPERLINK(Tabla1[[#This Row],[Columna1]],"SELECCIÓN ABREVIADA")</f>
        <v>SELECCIÓN ABREVIADA</v>
      </c>
    </row>
    <row r="18" spans="1:8" s="6" customFormat="1" ht="77.25" customHeight="1" x14ac:dyDescent="0.2">
      <c r="A18" s="23"/>
      <c r="B18" s="9" t="s">
        <v>123</v>
      </c>
      <c r="C18" s="4" t="s">
        <v>157</v>
      </c>
      <c r="D18" s="3">
        <v>4</v>
      </c>
      <c r="E18" s="7">
        <v>43427.777777777781</v>
      </c>
      <c r="F18" s="5" t="s">
        <v>11</v>
      </c>
      <c r="G18" s="17" t="s">
        <v>140</v>
      </c>
      <c r="H18" s="11" t="str">
        <f>HYPERLINK(Tabla1[[#This Row],[Columna1]],"SELECCIÓN ABREVIADA")</f>
        <v>SELECCIÓN ABREVIADA</v>
      </c>
    </row>
    <row r="19" spans="1:8" s="6" customFormat="1" ht="77.25" customHeight="1" x14ac:dyDescent="0.2">
      <c r="A19" s="23"/>
      <c r="B19" s="9" t="s">
        <v>124</v>
      </c>
      <c r="C19" s="4" t="s">
        <v>116</v>
      </c>
      <c r="D19" s="3">
        <v>3</v>
      </c>
      <c r="E19" s="7">
        <v>43426.754166666666</v>
      </c>
      <c r="F19" s="5" t="s">
        <v>12</v>
      </c>
      <c r="G19" s="17" t="s">
        <v>141</v>
      </c>
      <c r="H19" s="11" t="str">
        <f>HYPERLINK(Tabla1[[#This Row],[Columna1]],"SELECCIÓN ABREVIADA")</f>
        <v>SELECCIÓN ABREVIADA</v>
      </c>
    </row>
    <row r="20" spans="1:8" s="6" customFormat="1" ht="77.25" customHeight="1" x14ac:dyDescent="0.2">
      <c r="A20" s="23"/>
      <c r="B20" s="9" t="s">
        <v>125</v>
      </c>
      <c r="C20" s="4" t="s">
        <v>117</v>
      </c>
      <c r="D20" s="3">
        <v>16</v>
      </c>
      <c r="E20" s="7">
        <v>43425.684027777781</v>
      </c>
      <c r="F20" s="5" t="s">
        <v>12</v>
      </c>
      <c r="G20" s="17" t="s">
        <v>142</v>
      </c>
      <c r="H20" s="11" t="str">
        <f>HYPERLINK(Tabla1[[#This Row],[Columna1]],"SELECCIÓN ABREVIADA")</f>
        <v>SELECCIÓN ABREVIADA</v>
      </c>
    </row>
    <row r="21" spans="1:8" s="6" customFormat="1" ht="77.25" customHeight="1" x14ac:dyDescent="0.2">
      <c r="A21" s="23"/>
      <c r="B21" s="9" t="s">
        <v>127</v>
      </c>
      <c r="C21" s="4" t="s">
        <v>115</v>
      </c>
      <c r="D21" s="3">
        <v>12</v>
      </c>
      <c r="E21" s="7">
        <v>43418.715277777781</v>
      </c>
      <c r="F21" s="5" t="s">
        <v>11</v>
      </c>
      <c r="G21" s="17" t="s">
        <v>143</v>
      </c>
      <c r="H21" s="11" t="str">
        <f>HYPERLINK(Tabla1[[#This Row],[Columna1]],"SELECCIÓN ABREVIADA")</f>
        <v>SELECCIÓN ABREVIADA</v>
      </c>
    </row>
    <row r="22" spans="1:8" s="6" customFormat="1" ht="77.25" customHeight="1" x14ac:dyDescent="0.2">
      <c r="A22" s="23"/>
      <c r="B22" s="9" t="s">
        <v>128</v>
      </c>
      <c r="C22" s="4" t="s">
        <v>161</v>
      </c>
      <c r="D22" s="3">
        <v>15</v>
      </c>
      <c r="E22" s="7">
        <v>43411.873611111114</v>
      </c>
      <c r="F22" s="5" t="s">
        <v>12</v>
      </c>
      <c r="G22" s="17" t="s">
        <v>144</v>
      </c>
      <c r="H22" s="11" t="str">
        <f>HYPERLINK(Tabla1[[#This Row],[Columna1]],"SELECCIÓN ABREVIADA")</f>
        <v>SELECCIÓN ABREVIADA</v>
      </c>
    </row>
    <row r="23" spans="1:8" s="6" customFormat="1" ht="77.25" customHeight="1" x14ac:dyDescent="0.2">
      <c r="A23" s="23"/>
      <c r="B23" s="9" t="s">
        <v>129</v>
      </c>
      <c r="C23" s="4" t="s">
        <v>162</v>
      </c>
      <c r="D23" s="3">
        <v>3</v>
      </c>
      <c r="E23" s="7">
        <v>43399.695138888892</v>
      </c>
      <c r="F23" s="5" t="s">
        <v>12</v>
      </c>
      <c r="G23" s="17" t="s">
        <v>145</v>
      </c>
      <c r="H23" s="11" t="str">
        <f>HYPERLINK(Tabla1[[#This Row],[Columna1]],"SELECCIÓN ABREVIADA")</f>
        <v>SELECCIÓN ABREVIADA</v>
      </c>
    </row>
    <row r="24" spans="1:8" s="6" customFormat="1" ht="77.25" customHeight="1" x14ac:dyDescent="0.2">
      <c r="A24" s="23"/>
      <c r="B24" s="9" t="s">
        <v>130</v>
      </c>
      <c r="C24" s="4" t="s">
        <v>118</v>
      </c>
      <c r="D24" s="3">
        <v>2</v>
      </c>
      <c r="E24" s="13">
        <v>43397.636111111111</v>
      </c>
      <c r="F24" s="5" t="s">
        <v>12</v>
      </c>
      <c r="G24" s="17" t="s">
        <v>146</v>
      </c>
      <c r="H24" s="11" t="str">
        <f>HYPERLINK(Tabla1[[#This Row],[Columna1]],"SELECCIÓN ABREVIADA")</f>
        <v>SELECCIÓN ABREVIADA</v>
      </c>
    </row>
    <row r="25" spans="1:8" s="6" customFormat="1" ht="77.25" customHeight="1" x14ac:dyDescent="0.2">
      <c r="A25" s="23"/>
      <c r="B25" s="9" t="s">
        <v>95</v>
      </c>
      <c r="C25" s="4" t="s">
        <v>96</v>
      </c>
      <c r="D25" s="3">
        <v>3</v>
      </c>
      <c r="E25" s="13">
        <v>43397.635416666664</v>
      </c>
      <c r="F25" s="5" t="s">
        <v>12</v>
      </c>
      <c r="G25" s="16" t="s">
        <v>151</v>
      </c>
      <c r="H25" s="11" t="str">
        <f>HYPERLINK(Tabla1[[#This Row],[Columna1]],"SELECCIÓN ABREVIADA")</f>
        <v>SELECCIÓN ABREVIADA</v>
      </c>
    </row>
    <row r="26" spans="1:8" s="6" customFormat="1" ht="77.25" customHeight="1" x14ac:dyDescent="0.2">
      <c r="A26" s="23"/>
      <c r="B26" s="9" t="s">
        <v>97</v>
      </c>
      <c r="C26" s="4" t="s">
        <v>100</v>
      </c>
      <c r="D26" s="3">
        <v>5</v>
      </c>
      <c r="E26" s="7">
        <v>43398.6875</v>
      </c>
      <c r="F26" s="5" t="s">
        <v>12</v>
      </c>
      <c r="G26" s="16" t="s">
        <v>150</v>
      </c>
      <c r="H26" s="11" t="str">
        <f>HYPERLINK(Tabla1[[#This Row],[Columna1]],"SELECCIÓN ABREVIADA")</f>
        <v>SELECCIÓN ABREVIADA</v>
      </c>
    </row>
    <row r="27" spans="1:8" s="6" customFormat="1" ht="77.25" customHeight="1" x14ac:dyDescent="0.2">
      <c r="A27" s="23"/>
      <c r="B27" s="9" t="s">
        <v>98</v>
      </c>
      <c r="C27" s="4" t="s">
        <v>99</v>
      </c>
      <c r="D27" s="3">
        <v>3</v>
      </c>
      <c r="E27" s="7">
        <v>43377.683333333334</v>
      </c>
      <c r="F27" s="5" t="s">
        <v>12</v>
      </c>
      <c r="G27" s="17" t="s">
        <v>101</v>
      </c>
      <c r="H27" s="11" t="str">
        <f>HYPERLINK(Tabla1[[#This Row],[Columna1]],"SELECCIÓN ABREVIADA")</f>
        <v>SELECCIÓN ABREVIADA</v>
      </c>
    </row>
    <row r="28" spans="1:8" s="6" customFormat="1" ht="77.25" customHeight="1" x14ac:dyDescent="0.2">
      <c r="A28" s="23"/>
      <c r="B28" s="9" t="s">
        <v>91</v>
      </c>
      <c r="C28" s="4" t="s">
        <v>158</v>
      </c>
      <c r="D28" s="3">
        <v>0</v>
      </c>
      <c r="E28" s="13">
        <v>43371.8125</v>
      </c>
      <c r="F28" s="5" t="s">
        <v>13</v>
      </c>
      <c r="G28" s="16" t="s">
        <v>149</v>
      </c>
      <c r="H28" s="11" t="str">
        <f>HYPERLINK(Tabla1[[#This Row],[Columna1]],"SELECCIÓN ABREVIADA")</f>
        <v>SELECCIÓN ABREVIADA</v>
      </c>
    </row>
    <row r="29" spans="1:8" s="6" customFormat="1" ht="77.25" customHeight="1" x14ac:dyDescent="0.2">
      <c r="A29" s="23"/>
      <c r="B29" s="9" t="s">
        <v>93</v>
      </c>
      <c r="C29" s="4" t="s">
        <v>160</v>
      </c>
      <c r="D29" s="3">
        <v>0</v>
      </c>
      <c r="E29" s="7">
        <v>43354.461111111108</v>
      </c>
      <c r="F29" s="5" t="s">
        <v>13</v>
      </c>
      <c r="G29" s="17" t="s">
        <v>94</v>
      </c>
      <c r="H29" s="11" t="str">
        <f>HYPERLINK(Tabla1[[#This Row],[Columna1]],"SELECCIÓN ABREVIADA")</f>
        <v>SELECCIÓN ABREVIADA</v>
      </c>
    </row>
    <row r="30" spans="1:8" s="6" customFormat="1" ht="77.25" customHeight="1" x14ac:dyDescent="0.2">
      <c r="A30" s="23"/>
      <c r="B30" s="9" t="s">
        <v>16</v>
      </c>
      <c r="C30" s="4" t="s">
        <v>39</v>
      </c>
      <c r="D30" s="3">
        <v>5</v>
      </c>
      <c r="E30" s="7">
        <v>43322.825694444444</v>
      </c>
      <c r="F30" s="5" t="s">
        <v>12</v>
      </c>
      <c r="G30" s="17" t="s">
        <v>66</v>
      </c>
      <c r="H30" s="11" t="str">
        <f>HYPERLINK(Tabla1[[#This Row],[Columna1]],"SELECCIÓN ABREVIADA")</f>
        <v>SELECCIÓN ABREVIADA</v>
      </c>
    </row>
    <row r="31" spans="1:8" s="6" customFormat="1" ht="77.25" customHeight="1" x14ac:dyDescent="0.2">
      <c r="A31" s="23"/>
      <c r="B31" s="9" t="s">
        <v>18</v>
      </c>
      <c r="C31" s="4" t="s">
        <v>41</v>
      </c>
      <c r="D31" s="3">
        <v>9</v>
      </c>
      <c r="E31" s="7">
        <v>43307.86041666667</v>
      </c>
      <c r="F31" s="5" t="s">
        <v>12</v>
      </c>
      <c r="G31" s="17" t="s">
        <v>68</v>
      </c>
      <c r="H31" s="11" t="str">
        <f>HYPERLINK(Tabla1[[#This Row],[Columna1]],"SELECCIÓN ABREVIADA")</f>
        <v>SELECCIÓN ABREVIADA</v>
      </c>
    </row>
    <row r="32" spans="1:8" s="6" customFormat="1" ht="77.25" customHeight="1" x14ac:dyDescent="0.2">
      <c r="A32" s="23"/>
      <c r="B32" s="9" t="s">
        <v>17</v>
      </c>
      <c r="C32" s="4" t="s">
        <v>40</v>
      </c>
      <c r="D32" s="3">
        <v>14</v>
      </c>
      <c r="E32" s="7">
        <v>43307.874305555553</v>
      </c>
      <c r="F32" s="5" t="s">
        <v>12</v>
      </c>
      <c r="G32" s="17" t="s">
        <v>67</v>
      </c>
      <c r="H32" s="11" t="str">
        <f>HYPERLINK(Tabla1[[#This Row],[Columna1]],"SELECCIÓN ABREVIADA")</f>
        <v>SELECCIÓN ABREVIADA</v>
      </c>
    </row>
    <row r="33" spans="1:8" s="6" customFormat="1" ht="77.25" customHeight="1" x14ac:dyDescent="0.2">
      <c r="A33" s="23"/>
      <c r="B33" s="9" t="s">
        <v>42</v>
      </c>
      <c r="C33" s="4" t="s">
        <v>43</v>
      </c>
      <c r="D33" s="3">
        <v>26</v>
      </c>
      <c r="E33" s="7">
        <v>43306.893750000003</v>
      </c>
      <c r="F33" s="19" t="s">
        <v>12</v>
      </c>
      <c r="G33" s="16" t="s">
        <v>148</v>
      </c>
      <c r="H33" s="11" t="str">
        <f>HYPERLINK(Tabla1[[#This Row],[Columna1]],"SELECCIÓN ABREVIADA")</f>
        <v>SELECCIÓN ABREVIADA</v>
      </c>
    </row>
    <row r="34" spans="1:8" s="6" customFormat="1" ht="77.25" customHeight="1" x14ac:dyDescent="0.2">
      <c r="A34" s="23"/>
      <c r="B34" s="9" t="s">
        <v>19</v>
      </c>
      <c r="C34" s="26" t="s">
        <v>159</v>
      </c>
      <c r="D34" s="3">
        <v>9</v>
      </c>
      <c r="E34" s="7">
        <v>43280.806944444441</v>
      </c>
      <c r="F34" s="5" t="s">
        <v>12</v>
      </c>
      <c r="G34" s="17" t="s">
        <v>69</v>
      </c>
      <c r="H34" s="11" t="str">
        <f>HYPERLINK(Tabla1[[#This Row],[Columna1]],"SELECCIÓN ABREVIADA")</f>
        <v>SELECCIÓN ABREVIADA</v>
      </c>
    </row>
    <row r="35" spans="1:8" s="6" customFormat="1" ht="77.25" customHeight="1" x14ac:dyDescent="0.2">
      <c r="A35" s="23"/>
      <c r="B35" s="9" t="s">
        <v>20</v>
      </c>
      <c r="C35" s="4" t="s">
        <v>44</v>
      </c>
      <c r="D35" s="3">
        <v>0</v>
      </c>
      <c r="E35" s="13">
        <v>43277.682638888888</v>
      </c>
      <c r="F35" s="5" t="s">
        <v>13</v>
      </c>
      <c r="G35" s="17" t="s">
        <v>70</v>
      </c>
      <c r="H35" s="11" t="str">
        <f>HYPERLINK(Tabla1[[#This Row],[Columna1]],"SELECCIÓN ABREVIADA")</f>
        <v>SELECCIÓN ABREVIADA</v>
      </c>
    </row>
    <row r="36" spans="1:8" s="6" customFormat="1" ht="77.25" customHeight="1" x14ac:dyDescent="0.2">
      <c r="A36" s="23"/>
      <c r="B36" s="9" t="s">
        <v>21</v>
      </c>
      <c r="C36" s="4" t="s">
        <v>45</v>
      </c>
      <c r="D36" s="3">
        <v>5</v>
      </c>
      <c r="E36" s="7">
        <v>43273.712500000001</v>
      </c>
      <c r="F36" s="5" t="s">
        <v>12</v>
      </c>
      <c r="G36" s="17" t="s">
        <v>71</v>
      </c>
      <c r="H36" s="11" t="str">
        <f>HYPERLINK(Tabla1[[#This Row],[Columna1]],"SELECCIÓN ABREVIADA")</f>
        <v>SELECCIÓN ABREVIADA</v>
      </c>
    </row>
    <row r="37" spans="1:8" s="6" customFormat="1" ht="77.25" customHeight="1" x14ac:dyDescent="0.2">
      <c r="A37" s="23"/>
      <c r="B37" s="9" t="s">
        <v>23</v>
      </c>
      <c r="C37" s="4" t="s">
        <v>47</v>
      </c>
      <c r="D37" s="3">
        <v>14</v>
      </c>
      <c r="E37" s="13">
        <v>43249.48333333333</v>
      </c>
      <c r="F37" s="5" t="s">
        <v>12</v>
      </c>
      <c r="G37" s="17" t="s">
        <v>73</v>
      </c>
      <c r="H37" s="11" t="str">
        <f>HYPERLINK(Tabla1[[#This Row],[Columna1]],"SELECCIÓN ABREVIADA")</f>
        <v>SELECCIÓN ABREVIADA</v>
      </c>
    </row>
    <row r="38" spans="1:8" s="6" customFormat="1" ht="77.25" customHeight="1" x14ac:dyDescent="0.2">
      <c r="A38" s="23"/>
      <c r="B38" s="9" t="s">
        <v>24</v>
      </c>
      <c r="C38" s="4" t="s">
        <v>48</v>
      </c>
      <c r="D38" s="3">
        <v>3</v>
      </c>
      <c r="E38" s="7">
        <v>43244.506944444445</v>
      </c>
      <c r="F38" s="5" t="s">
        <v>12</v>
      </c>
      <c r="G38" s="17" t="s">
        <v>74</v>
      </c>
      <c r="H38" s="11" t="str">
        <f>HYPERLINK(Tabla1[[#This Row],[Columna1]],"SELECCIÓN ABREVIADA")</f>
        <v>SELECCIÓN ABREVIADA</v>
      </c>
    </row>
    <row r="39" spans="1:8" s="6" customFormat="1" ht="77.25" customHeight="1" x14ac:dyDescent="0.2">
      <c r="A39" s="23"/>
      <c r="B39" s="9" t="s">
        <v>26</v>
      </c>
      <c r="C39" s="4" t="s">
        <v>50</v>
      </c>
      <c r="D39" s="3">
        <v>6</v>
      </c>
      <c r="E39" s="7">
        <v>43237.700694444444</v>
      </c>
      <c r="F39" s="5" t="s">
        <v>12</v>
      </c>
      <c r="G39" s="17" t="s">
        <v>76</v>
      </c>
      <c r="H39" s="11" t="str">
        <f>HYPERLINK(Tabla1[[#This Row],[Columna1]],"SELECCIÓN ABREVIADA")</f>
        <v>SELECCIÓN ABREVIADA</v>
      </c>
    </row>
    <row r="40" spans="1:8" s="6" customFormat="1" ht="77.25" customHeight="1" x14ac:dyDescent="0.2">
      <c r="A40" s="23"/>
      <c r="B40" s="9" t="s">
        <v>22</v>
      </c>
      <c r="C40" s="4" t="s">
        <v>46</v>
      </c>
      <c r="D40" s="3">
        <v>0</v>
      </c>
      <c r="E40" s="7">
        <v>43250.29791666667</v>
      </c>
      <c r="F40" s="5" t="s">
        <v>13</v>
      </c>
      <c r="G40" s="17" t="s">
        <v>72</v>
      </c>
      <c r="H40" s="11" t="str">
        <f>HYPERLINK(Tabla1[[#This Row],[Columna1]],"SELECCIÓN ABREVIADA")</f>
        <v>SELECCIÓN ABREVIADA</v>
      </c>
    </row>
    <row r="41" spans="1:8" s="6" customFormat="1" ht="77.25" customHeight="1" x14ac:dyDescent="0.2">
      <c r="A41" s="23"/>
      <c r="B41" s="9" t="s">
        <v>27</v>
      </c>
      <c r="C41" s="4" t="s">
        <v>51</v>
      </c>
      <c r="D41" s="3">
        <v>6</v>
      </c>
      <c r="E41" s="7">
        <v>43237.696527777778</v>
      </c>
      <c r="F41" s="5" t="s">
        <v>12</v>
      </c>
      <c r="G41" s="17" t="s">
        <v>77</v>
      </c>
      <c r="H41" s="11" t="str">
        <f>HYPERLINK(Tabla1[[#This Row],[Columna1]],"SELECCIÓN ABREVIADA")</f>
        <v>SELECCIÓN ABREVIADA</v>
      </c>
    </row>
    <row r="42" spans="1:8" s="6" customFormat="1" ht="77.25" customHeight="1" x14ac:dyDescent="0.2">
      <c r="A42" s="23"/>
      <c r="B42" s="9" t="s">
        <v>25</v>
      </c>
      <c r="C42" s="4" t="s">
        <v>49</v>
      </c>
      <c r="D42" s="3">
        <v>7</v>
      </c>
      <c r="E42" s="13">
        <v>43243.730555555558</v>
      </c>
      <c r="F42" s="5" t="s">
        <v>12</v>
      </c>
      <c r="G42" s="17" t="s">
        <v>75</v>
      </c>
      <c r="H42" s="11" t="str">
        <f>HYPERLINK(Tabla1[[#This Row],[Columna1]],"SELECCIÓN ABREVIADA")</f>
        <v>SELECCIÓN ABREVIADA</v>
      </c>
    </row>
    <row r="43" spans="1:8" s="6" customFormat="1" ht="77.25" customHeight="1" x14ac:dyDescent="0.2">
      <c r="A43" s="23"/>
      <c r="B43" s="9" t="s">
        <v>29</v>
      </c>
      <c r="C43" s="4" t="s">
        <v>53</v>
      </c>
      <c r="D43" s="3">
        <v>1</v>
      </c>
      <c r="E43" s="13">
        <v>43208.713194444441</v>
      </c>
      <c r="F43" s="5" t="s">
        <v>12</v>
      </c>
      <c r="G43" s="17" t="s">
        <v>78</v>
      </c>
      <c r="H43" s="11" t="str">
        <f>HYPERLINK(Tabla1[[#This Row],[Columna1]],"SELECCIÓN ABREVIADA")</f>
        <v>SELECCIÓN ABREVIADA</v>
      </c>
    </row>
    <row r="44" spans="1:8" s="6" customFormat="1" ht="77.25" customHeight="1" x14ac:dyDescent="0.2">
      <c r="A44" s="23"/>
      <c r="B44" s="9" t="s">
        <v>28</v>
      </c>
      <c r="C44" s="4" t="s">
        <v>52</v>
      </c>
      <c r="D44" s="3">
        <v>12</v>
      </c>
      <c r="E44" s="13">
        <v>43210.706250000003</v>
      </c>
      <c r="F44" s="5" t="s">
        <v>12</v>
      </c>
      <c r="G44" s="16" t="s">
        <v>147</v>
      </c>
      <c r="H44" s="11" t="str">
        <f>HYPERLINK(Tabla1[[#This Row],[Columna1]],"SELECCIÓN ABREVIADA")</f>
        <v>SELECCIÓN ABREVIADA</v>
      </c>
    </row>
    <row r="45" spans="1:8" s="6" customFormat="1" ht="77.25" customHeight="1" x14ac:dyDescent="0.2">
      <c r="A45" s="23"/>
      <c r="B45" s="9" t="s">
        <v>30</v>
      </c>
      <c r="C45" s="4" t="s">
        <v>54</v>
      </c>
      <c r="D45" s="3">
        <v>2</v>
      </c>
      <c r="E45" s="7">
        <v>43195.784722222219</v>
      </c>
      <c r="F45" s="5" t="s">
        <v>12</v>
      </c>
      <c r="G45" s="17" t="s">
        <v>79</v>
      </c>
      <c r="H45" s="11" t="str">
        <f>HYPERLINK(Tabla1[[#This Row],[Columna1]],"SELECCIÓN ABREVIADA")</f>
        <v>SELECCIÓN ABREVIADA</v>
      </c>
    </row>
    <row r="46" spans="1:8" s="6" customFormat="1" ht="77.25" customHeight="1" x14ac:dyDescent="0.2">
      <c r="A46" s="23"/>
      <c r="B46" s="9" t="s">
        <v>31</v>
      </c>
      <c r="C46" s="4" t="s">
        <v>55</v>
      </c>
      <c r="D46" s="3">
        <v>3</v>
      </c>
      <c r="E46" s="7">
        <v>43186.745138888888</v>
      </c>
      <c r="F46" s="5" t="s">
        <v>12</v>
      </c>
      <c r="G46" s="17" t="s">
        <v>80</v>
      </c>
      <c r="H46" s="11" t="str">
        <f>HYPERLINK(Tabla1[[#This Row],[Columna1]],"SELECCIÓN ABREVIADA")</f>
        <v>SELECCIÓN ABREVIADA</v>
      </c>
    </row>
    <row r="47" spans="1:8" s="6" customFormat="1" ht="77.25" customHeight="1" x14ac:dyDescent="0.2">
      <c r="A47" s="23"/>
      <c r="B47" s="9" t="s">
        <v>33</v>
      </c>
      <c r="C47" s="4" t="s">
        <v>57</v>
      </c>
      <c r="D47" s="3">
        <v>3</v>
      </c>
      <c r="E47" s="7">
        <v>43175.72152777778</v>
      </c>
      <c r="F47" s="5" t="s">
        <v>12</v>
      </c>
      <c r="G47" s="17" t="s">
        <v>82</v>
      </c>
      <c r="H47" s="11" t="str">
        <f>HYPERLINK(Tabla1[[#This Row],[Columna1]],"SELECCIÓN ABREVIADA")</f>
        <v>SELECCIÓN ABREVIADA</v>
      </c>
    </row>
    <row r="48" spans="1:8" s="6" customFormat="1" ht="77.25" customHeight="1" x14ac:dyDescent="0.2">
      <c r="A48" s="23"/>
      <c r="B48" s="9" t="s">
        <v>32</v>
      </c>
      <c r="C48" s="4" t="s">
        <v>56</v>
      </c>
      <c r="D48" s="3">
        <v>1</v>
      </c>
      <c r="E48" s="13">
        <v>43179.763888888891</v>
      </c>
      <c r="F48" s="5" t="s">
        <v>12</v>
      </c>
      <c r="G48" s="17" t="s">
        <v>81</v>
      </c>
      <c r="H48" s="11" t="str">
        <f>HYPERLINK(Tabla1[[#This Row],[Columna1]],"SELECCIÓN ABREVIADA")</f>
        <v>SELECCIÓN ABREVIADA</v>
      </c>
    </row>
    <row r="49" spans="1:8" s="6" customFormat="1" ht="77.25" customHeight="1" x14ac:dyDescent="0.2">
      <c r="A49" s="23"/>
      <c r="B49" s="9" t="s">
        <v>34</v>
      </c>
      <c r="C49" s="4" t="s">
        <v>58</v>
      </c>
      <c r="D49" s="3">
        <v>6</v>
      </c>
      <c r="E49" s="7">
        <v>43168.756944444445</v>
      </c>
      <c r="F49" s="5" t="s">
        <v>12</v>
      </c>
      <c r="G49" s="17" t="s">
        <v>83</v>
      </c>
      <c r="H49" s="11" t="str">
        <f>HYPERLINK(Tabla1[[#This Row],[Columna1]],"SELECCIÓN ABREVIADA")</f>
        <v>SELECCIÓN ABREVIADA</v>
      </c>
    </row>
    <row r="50" spans="1:8" s="6" customFormat="1" ht="77.25" customHeight="1" x14ac:dyDescent="0.2">
      <c r="A50" s="23"/>
      <c r="B50" s="9" t="s">
        <v>38</v>
      </c>
      <c r="C50" s="4" t="s">
        <v>50</v>
      </c>
      <c r="D50" s="3">
        <v>6</v>
      </c>
      <c r="E50" s="7">
        <v>43164.715277777781</v>
      </c>
      <c r="F50" s="5" t="s">
        <v>12</v>
      </c>
      <c r="G50" s="17" t="s">
        <v>87</v>
      </c>
      <c r="H50" s="11" t="str">
        <f>HYPERLINK(Tabla1[[#This Row],[Columna1]],"SELECCIÓN ABREVIADA")</f>
        <v>SELECCIÓN ABREVIADA</v>
      </c>
    </row>
    <row r="51" spans="1:8" s="6" customFormat="1" ht="77.25" customHeight="1" x14ac:dyDescent="0.2">
      <c r="A51" s="23"/>
      <c r="B51" s="9" t="s">
        <v>37</v>
      </c>
      <c r="C51" s="4" t="s">
        <v>61</v>
      </c>
      <c r="D51" s="3">
        <v>1</v>
      </c>
      <c r="E51" s="7">
        <v>43164.716666666667</v>
      </c>
      <c r="F51" s="5" t="s">
        <v>12</v>
      </c>
      <c r="G51" s="17" t="s">
        <v>86</v>
      </c>
      <c r="H51" s="11" t="str">
        <f>HYPERLINK(Tabla1[[#This Row],[Columna1]],"SELECCIÓN ABREVIADA")</f>
        <v>SELECCIÓN ABREVIADA</v>
      </c>
    </row>
    <row r="52" spans="1:8" s="6" customFormat="1" ht="77.25" customHeight="1" x14ac:dyDescent="0.2">
      <c r="A52" s="23"/>
      <c r="B52" s="9" t="s">
        <v>36</v>
      </c>
      <c r="C52" s="4" t="s">
        <v>60</v>
      </c>
      <c r="D52" s="3">
        <v>35</v>
      </c>
      <c r="E52" s="7">
        <v>43164.717361111114</v>
      </c>
      <c r="F52" s="5" t="s">
        <v>12</v>
      </c>
      <c r="G52" s="17" t="s">
        <v>85</v>
      </c>
      <c r="H52" s="11" t="str">
        <f>HYPERLINK(Tabla1[[#This Row],[Columna1]],"SELECCIÓN ABREVIADA")</f>
        <v>SELECCIÓN ABREVIADA</v>
      </c>
    </row>
    <row r="53" spans="1:8" s="6" customFormat="1" ht="77.25" customHeight="1" x14ac:dyDescent="0.2">
      <c r="A53" s="23"/>
      <c r="B53" s="9" t="s">
        <v>35</v>
      </c>
      <c r="C53" s="4" t="s">
        <v>59</v>
      </c>
      <c r="D53" s="3">
        <v>9</v>
      </c>
      <c r="E53" s="13">
        <v>43164.777777777781</v>
      </c>
      <c r="F53" s="5" t="s">
        <v>12</v>
      </c>
      <c r="G53" s="17" t="s">
        <v>84</v>
      </c>
      <c r="H53" s="11" t="str">
        <f>HYPERLINK(Tabla1[[#This Row],[Columna1]],"SELECCIÓN ABREVIADA")</f>
        <v>SELECCIÓN ABREVIADA</v>
      </c>
    </row>
    <row r="54" spans="1:8" x14ac:dyDescent="0.25">
      <c r="A54" s="25" t="s">
        <v>153</v>
      </c>
      <c r="B54" s="25"/>
      <c r="C54" s="25"/>
      <c r="D54" s="25"/>
      <c r="E54" s="25"/>
      <c r="F54" s="25"/>
      <c r="G54" s="25"/>
      <c r="H54" s="25"/>
    </row>
  </sheetData>
  <mergeCells count="4">
    <mergeCell ref="A1:H1"/>
    <mergeCell ref="A12:A53"/>
    <mergeCell ref="A3:A11"/>
    <mergeCell ref="A54:H54"/>
  </mergeCells>
  <hyperlinks>
    <hyperlink ref="G30" r:id="rId1" xr:uid="{00000000-0004-0000-0000-000000000000}"/>
    <hyperlink ref="G29" r:id="rId2" xr:uid="{00000000-0004-0000-0000-000001000000}"/>
    <hyperlink ref="G28" r:id="rId3" xr:uid="{00000000-0004-0000-0000-000002000000}"/>
    <hyperlink ref="G11" r:id="rId4" xr:uid="{846B224D-60DA-401D-9F8C-C249FF33026D}"/>
    <hyperlink ref="G25" r:id="rId5" xr:uid="{EE2CEF40-2F51-4F51-985C-5D755022EFCF}"/>
    <hyperlink ref="G26" r:id="rId6" xr:uid="{CFB73AD2-D9AB-42C1-A3E8-641D9677943D}"/>
    <hyperlink ref="G27" r:id="rId7" xr:uid="{44A624F0-EA29-4FF5-BCE2-9AC9C2DC3B84}"/>
    <hyperlink ref="G8" r:id="rId8" xr:uid="{A402B572-A6B6-42F7-87ED-309F118F4E80}"/>
    <hyperlink ref="G7" r:id="rId9" xr:uid="{4E4EB9FF-18BB-444E-A8B0-6720C2B8F0C3}"/>
    <hyperlink ref="G6" r:id="rId10" xr:uid="{822223ED-C17C-4A02-9D91-0758E804B8EF}"/>
    <hyperlink ref="G5" r:id="rId11" xr:uid="{BCB4F644-51CF-492D-80B8-BAFF2A1E3028}"/>
    <hyperlink ref="G4" r:id="rId12" xr:uid="{14090E71-B4E3-4F5D-9DB5-A9009BA27F65}"/>
    <hyperlink ref="G3" r:id="rId13" xr:uid="{E0B1284C-8C51-407E-A39E-DBE83D3BC220}"/>
    <hyperlink ref="G44" r:id="rId14" xr:uid="{88FB45B4-468E-4154-97C1-58F9EE692047}"/>
    <hyperlink ref="G33" r:id="rId15" xr:uid="{720B681D-C3AA-45A3-AE24-A4E76E57F6D4}"/>
  </hyperlinks>
  <printOptions horizontalCentered="1"/>
  <pageMargins left="0.70866141732283472" right="0.70866141732283472" top="0.74803149606299213" bottom="0.74803149606299213" header="0.31496062992125984" footer="0.31496062992125984"/>
  <pageSetup scale="52" orientation="landscape" horizontalDpi="4294967295" verticalDpi="4294967295" r:id="rId16"/>
  <headerFooter>
    <oddFooter>&amp;R&amp;8Página &amp;P de &amp;N</oddFooter>
  </headerFooter>
  <tableParts count="1">
    <tablePart r:id="rId17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SELECCIÓN ABREVIADA</vt:lpstr>
      <vt:lpstr>'SELECCIÓN ABREVIADA'!Área_de_impresión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Angelica Bibiana Castro</dc:creator>
  <cp:lastModifiedBy>Angelica Viviana Castro</cp:lastModifiedBy>
  <cp:lastPrinted>2018-08-16T14:36:36Z</cp:lastPrinted>
  <dcterms:created xsi:type="dcterms:W3CDTF">2018-08-16T14:02:13Z</dcterms:created>
  <dcterms:modified xsi:type="dcterms:W3CDTF">2019-02-05T16:02:28Z</dcterms:modified>
</cp:coreProperties>
</file>