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9\Procesos Contractuales - Publicación\2019\"/>
    </mc:Choice>
  </mc:AlternateContent>
  <xr:revisionPtr revIDLastSave="0" documentId="10_ncr:100000_{5CEBC04C-69F9-4A77-B7FD-32E5C3579FFC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SELECCIÓN ABREVIADA" sheetId="2" r:id="rId1"/>
  </sheets>
  <definedNames>
    <definedName name="_xlnm.Print_Area" localSheetId="0">'SELECCIÓN ABREVIADA'!$A$1:$H$47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H45" i="2" l="1"/>
  <c r="H35" i="2"/>
  <c r="H36" i="2"/>
  <c r="H34" i="2" l="1"/>
  <c r="H31" i="2"/>
  <c r="H32" i="2"/>
  <c r="H33" i="2"/>
  <c r="H46" i="2" l="1"/>
  <c r="H44" i="2"/>
  <c r="H17" i="2" l="1"/>
  <c r="H43" i="2" l="1"/>
  <c r="H19" i="2"/>
  <c r="H28" i="2"/>
  <c r="H29" i="2"/>
  <c r="H30" i="2"/>
  <c r="H14" i="2" l="1"/>
  <c r="H42" i="2"/>
  <c r="H26" i="2"/>
  <c r="H27" i="2"/>
  <c r="H13" i="2" l="1"/>
  <c r="H23" i="2"/>
  <c r="H24" i="2"/>
  <c r="H25" i="2"/>
  <c r="H39" i="2"/>
  <c r="H41" i="2"/>
  <c r="H40" i="2"/>
  <c r="H22" i="2" l="1"/>
  <c r="H21" i="2"/>
  <c r="H20" i="2"/>
  <c r="H18" i="2"/>
  <c r="H16" i="2"/>
  <c r="H38" i="2"/>
  <c r="H15" i="2"/>
  <c r="H12" i="2"/>
  <c r="H11" i="2"/>
  <c r="H10" i="2"/>
  <c r="H9" i="2"/>
  <c r="H8" i="2"/>
  <c r="H7" i="2"/>
  <c r="H4" i="2"/>
  <c r="H5" i="2"/>
  <c r="H6" i="2"/>
  <c r="H3" i="2" l="1"/>
</calcChain>
</file>

<file path=xl/sharedStrings.xml><?xml version="1.0" encoding="utf-8"?>
<sst xmlns="http://schemas.openxmlformats.org/spreadsheetml/2006/main" count="188" uniqueCount="144">
  <si>
    <t>PROCESO No.</t>
  </si>
  <si>
    <t>DESCRIPCIÓN</t>
  </si>
  <si>
    <t>ESTADO</t>
  </si>
  <si>
    <t>ENLACE SECOP II</t>
  </si>
  <si>
    <t>SUMINISTRO DE GAS NATURAL VEHICULAR PARA EL PARQUE AUTOMOTOR DE PROPIEDAD Y A CARGO DE LA SECRETARÍA DISTRITAL DE SEGURIDAD CONVIVENCIA Y JUSTICIA</t>
  </si>
  <si>
    <t>TIPO</t>
  </si>
  <si>
    <t>SUBASTA INVERSA</t>
  </si>
  <si>
    <t>Columna1</t>
  </si>
  <si>
    <t>FECHA DE CREACIÓN</t>
  </si>
  <si>
    <t>OFERTAS PRESENTADAS</t>
  </si>
  <si>
    <t>CONTRATAR LA PRESTACIÓN DEL SERVICIO DE MENSAJERÍA EXPRESA, EN LA DISTRIBUCIÓN POSTAL GENERADA POR LA SECRETARÍA DISTRITAL DE SEGURIDAD, CONVIVENCIA Y JUSTICIA Y LAS SEDES A SU CARGO</t>
  </si>
  <si>
    <t>SCJ-SASIE-001-2019</t>
  </si>
  <si>
    <t xml:space="preserve">SCJ-SIF-SASI-001-2019 </t>
  </si>
  <si>
    <t>SCJ-SIF-SASI-002-2019</t>
  </si>
  <si>
    <t>PRESTAR EL SERVICIO DE MANTENIMIENTO PREVENTIVO Y/O CORRECTIVO CON SUMINISTRO DE REPUESTOS Y MANO DE OBRA, PARA SISTEMAS DE PLANTAS ELÉCTRICAS, UPS Y AIRES ACONDICIONADOS</t>
  </si>
  <si>
    <t>SCJ-SASI-SIF-003-2019</t>
  </si>
  <si>
    <t>SELECCIONES ABREVIADAS PUBLICADAS EN LA SDSCJ DURANTE LA VIGENCIA 2019</t>
  </si>
  <si>
    <t>PRESTAR EL SERVICIO DE TRANSPORTE TERRESTRE ESPECIAL QUE GARANTICE EL CUMPLIMIENTO DE LOS OBJETIVOS MISIONALES DE LA SECRETARÍA DISTRITAL DE SEGURIDAD, CONVIVENCIA Y JUSTICIA</t>
  </si>
  <si>
    <t>SCJ - SASIE - 002- 2019</t>
  </si>
  <si>
    <t>PRESTAR EL SERVICIO DE MANTENIMIENTO PREVENTIVO Y CORRECTIVO CON INSUMOS, REPUESTOS Y MANO DE OBRA, ASÍ COMO EL SERVICIO DE REVISIÓN TÉCNICO MECÁNICA, A LOS VEHÍCULOS DE PROPIEDAD Y A CARGO DE LA SECRETARÍA DISTRITAL DE SEGURIDAD CONVIVENCIA Y JUSTICIA</t>
  </si>
  <si>
    <t>SCJ-SIF-SASI-004-2019</t>
  </si>
  <si>
    <t>ESTUDIOS, DISEÑOS Y CONSTRUCCIÓN DE UNA CUBIERTA EN MALLA ESLABONADA UBICADA EN LA PARTE SUPERIOR DE LOS VACÍOS DE LOS PABELLONES DE LA CÁRCEL DISTRITAL DE VARONES Y ANEXO DE MUJERES</t>
  </si>
  <si>
    <t>SCJ-SAMC-001-2019</t>
  </si>
  <si>
    <t>MENOR CUANTÍA</t>
  </si>
  <si>
    <t>CONTRATAR LA RENOVACIÓN, DEL LICENCIAMIENTO PARA EQUIPOS DE SEGURIDAD PERIMETRAL DE LA SECRETARÍA DISTRITAL DE SEGURIDAD, CONVIVENCIA Y JUSTICIA</t>
  </si>
  <si>
    <t>SCJ-SASIE-004-2019</t>
  </si>
  <si>
    <t>https://community.secop.gov.co/Public/Tendering/OpportunityDetail/Index?noticeUID=CO1.NTC.800843&amp;isFromPublicArea=True&amp;isModal=False</t>
  </si>
  <si>
    <t>ADQUIRIR LOS SERVICIOS DE PLATAFORMA, INFRAESTRUCTURA, ANALYTICS CLOUD Y SERVICIOS CONEXOS DE ORACLE COMO SERVICIO BAJO EL MODELO DE CRÉDITOS UNIVERSALES (ANNUAL COMMIT) PARA LA SECRETARIA DISTRITAL DE SEGURIDAD, CONVIVENCIA Y JUSTICIA.</t>
  </si>
  <si>
    <t>SCJ-SASIE-003-2019</t>
  </si>
  <si>
    <t>https://community.secop.gov.co/Public/Tendering/OpportunityDetail/Index?noticeUID=CO1.NTC.801064&amp;isFromPublicArea=True&amp;isModal=False</t>
  </si>
  <si>
    <t>https://community.secop.gov.co/Public/Tendering/OpportunityDetail/Index?noticeUID=CO1.NTC.764832&amp;isFromPublicArea=True&amp;isModal=False</t>
  </si>
  <si>
    <t xml:space="preserve">https://community.secop.gov.co/Public/Tendering/OpportunityDetail/Index?noticeUID=CO1.NTC.721132&amp;isFromPublicArea=True&amp;isModal=False
</t>
  </si>
  <si>
    <t>https://community.secop.gov.co/Public/Tendering/OpportunityDetail/Index?noticeUID=CO1.NTC.717562&amp;isFromPublicArea=True&amp;isModal=False</t>
  </si>
  <si>
    <t>https://community.secop.gov.co/Public/Tendering/OpportunityDetail/Index?noticeUID=CO1.NTC.784117&amp;isFromPublicArea=True&amp;isModal=False</t>
  </si>
  <si>
    <t xml:space="preserve">https://community.secop.gov.co/Public/Tendering/OpportunityDetail/Index?noticeUID=CO1.NTC.774746&amp;isFromPublicArea=True&amp;isModal=False
</t>
  </si>
  <si>
    <t>SUMINISTRO DE ALIMENTOS Y BEBIDAS PARA EL PERSONAL DE LOS ORGANISMOS DE SEGURIDAD QUE PRESTAN SUS SERVICIOS EN EL DISTRITO CÁPITAL.</t>
  </si>
  <si>
    <t xml:space="preserve">https://community.secop.gov.co/Public/Tendering/OpportunityDetail/Index?noticeUID=CO1.NTC.732911&amp;isFromPublicArea=True&amp;isModal=False
</t>
  </si>
  <si>
    <t>SCJ-SASI-005-2019</t>
  </si>
  <si>
    <t>PRESTAR EL SERVICIO DE MANTENIMIENTO PREVENTIVO Y CORRECTIVO CON INSUMOS, REPUESTOS Y MANO DE OBRA, ASÍ COMO EL SERVICIO DE REVISIÓN TÉCNICO MECÁNICA, A LAS MOTOCICLETAS DE PROPIEDAD Y A CARGO DE LA SECRETARÍA DISTRITAL DE SEGURIDAD CONVIVENCIA Y JUSTICIA</t>
  </si>
  <si>
    <t>SCJ-SIF-SASI-005-2019</t>
  </si>
  <si>
    <t>ADQUISICIÓN DE MATERIAL POP PARA LA SECRETARIA DISTRITAL DE SEGURIDAD, CONVIVENCIA Y JUSTICIA.</t>
  </si>
  <si>
    <t>SCJ-SIF-SASI-006-2019</t>
  </si>
  <si>
    <t>SUMINISTRAR BONOS O TARJETAS DE LIBRE CONSUMO CANJEABLES POR BIENES Y/O SERVICIOS PARA LOS UNIFORMADOS DE LA FUERZA PÚBLICA ADSCRITA A LA CIUDAD DE BOGOTÁ</t>
  </si>
  <si>
    <t>SCJ-SIF-SASI-007-2019</t>
  </si>
  <si>
    <t>ADQUIRIR MATERIAL DE INTENDENCIA Y ELEMENTOS LOGÍSTICOS PARA LOS ORGANISMOS DE SEGURIDAD DEL DISTRITO CAPITAL</t>
  </si>
  <si>
    <t>SCJ-SIF-SASI-008-2019</t>
  </si>
  <si>
    <t>PRESTACIÓN DEL SERVICIO INTEGRAL DE VIGILANCIA Y SEGURIDAD EN LA MODALIDAD DE VIGILANCIA FIJA, MÓVIL CON Y SIN ARMAS, CANINOS Y DE VIGILANCIA CON MEDIOS TECNOLÓGICOS PARA BIENES MUEBLES E INMUEBLES DE PROPIEDAD Y/O A CARGO DE LA SECRETARÍA DISTRITAL DE SEGURIDAD, CONVIVENCIA Y JUSTICIA.</t>
  </si>
  <si>
    <t>SCJ-SIF-SASI-009-2019</t>
  </si>
  <si>
    <t>SUMINISTRO DE ALIMENTOS E INSUMOS ALIMENTICIOS PARA EL SOSTENIMIENTO DE LOS SEMOVIENTES EQUINOS Y CANINOS DE PROPIEDAD DE LA SECRETARÍA DISTRITAL DE SEGURIDAD, CONVIVENCIA Y JUSTICIA</t>
  </si>
  <si>
    <t>SCJ-SIF-SASI-010-2019</t>
  </si>
  <si>
    <t>SUMINISTRO DE MEDICAMENTOS Y ELEMENTOS HOSPITALARIOS PARA SEMOVIENTES EQUINOS Y CANINOS DE PROPIEDAD DE LA SECRETARÍA DISTRITAL DE SEGURIDAD CONVIVENCIA Y JUSTICIA</t>
  </si>
  <si>
    <t>SCJ-SIF-SASI-011-2019</t>
  </si>
  <si>
    <t xml:space="preserve">https://community.secop.gov.co/Public/Tendering/OpportunityDetail/Index?noticeUID=CO1.NTC.826606&amp;isFromPublicArea=True&amp;isModal=False
</t>
  </si>
  <si>
    <t>Proceso adjudicado y celebrado</t>
  </si>
  <si>
    <t>https://community.secop.gov.co/Public/Tendering/OpportunityDetail/Index?noticeUID=CO1.NTC.836528&amp;isFromPublicArea=True&amp;isModal=true&amp;asPopupView=true</t>
  </si>
  <si>
    <t>https://community.secop.gov.co/Public/Tendering/OpportunityDetail/Index?noticeUID=CO1.NTC.851407&amp;isFromPublicArea=True&amp;isModal=true&amp;asPopupView=true</t>
  </si>
  <si>
    <t>PRESTAR LOS SERVICIOS DE CAPACITACIÓN PARA LOS FUNCIONARIOS DE LA SECRETARÍA DISTRITAL DE SEGURIDAD, CONVIVENCIA Y JUSTICIA EN LOS EJES TÉMATICOS DE COMPETENCIAS FUNCIONALES DE APOYO A LA GESTIÓN Y MISIONAL INCLUIDOS EN EL PLAN INSTITUCIONAL DE CAPACITACIÓN - PIC 2019</t>
  </si>
  <si>
    <t xml:space="preserve">SCJ-SAMC-002-2019 </t>
  </si>
  <si>
    <t>ADQUISICIÓN DE SEMOVIENTES CANINOS PARA LA SECRETARIA DISTRITAL DE SEGURIDAD, CONVIVENCIA Y JUSTICIA CON DESTINO A LA DÉCIMA TERCERA BRIGADA DEL EJERCITO</t>
  </si>
  <si>
    <t>SCJ-SIF-SAMC-002-2019</t>
  </si>
  <si>
    <t>SCJ-SIF-SAMC-001-2019</t>
  </si>
  <si>
    <t>REALIZAR EL MANTENIMIENTO Y MEJORAMIENTO DE LOS EQUIPAMIENTOS DE PROPIEDAD Y/O A CARGO DE LA SECRETARÍA DISTRITAL DE SEGURIDAD CONVIVENCIA Y JUSTICIA</t>
  </si>
  <si>
    <t>https://community.secop.gov.co/Public/Tendering/OpportunityDetail/Index?noticeUID=CO1.NTC.844650&amp;isFromPublicArea=True&amp;isModal=true&amp;asPopupView=true</t>
  </si>
  <si>
    <t>https://community.secop.gov.co/Public/Tendering/OpportunityDetail/Index?noticeUID=CO1.NTC.830407&amp;isFromPublicArea=True&amp;isModal=true&amp;asPopupView=true</t>
  </si>
  <si>
    <t>https://community.secop.gov.co/Public/Tendering/OpportunityDetail/Index?noticeUID=CO1.NTC.827459&amp;isFromPublicArea=True&amp;isModal=true&amp;asPopupView=true</t>
  </si>
  <si>
    <t>https://community.secop.gov.co/Public/Tendering/OpportunityDetail/Index?noticeUID=CO1.NTC.813446&amp;isFromPublicArea=True&amp;isModal=true&amp;asPopupView=true</t>
  </si>
  <si>
    <t>SCJ-SASIE-006-2019</t>
  </si>
  <si>
    <t>COMPRA DE ELEMENTOS DE PAPELERÍA Y ÚTILES DE OFICINA PARA LA SECRETARÍA DISTRITAL DE SEGURIDAD, CONVIVENCIA Y JUSTICIA DE BOGOTÁ D.C Y LAS SEDES A SU CARGO.</t>
  </si>
  <si>
    <t>https://community.secop.gov.co/Public/Tendering/OpportunityDetail/Index?noticeUID=CO1.NTC.865725&amp;isFromPublicArea=True&amp;isModal=true&amp;asPopupView=true</t>
  </si>
  <si>
    <t>https://community.secop.gov.co/Public/Tendering/OpportunityDetail/Index?noticeUID=CO1.NTC.813645&amp;isFromPublicArea=True&amp;isModal=true&amp;asPopupView=true</t>
  </si>
  <si>
    <t>ADQUISICIÓN Y PROCESAMIENTO TÉCNICO DE COLECCIÓN BIBLIOGRÁFICA PARA LAS BIBLIOTECAS DE LA CÁRCEL DISTRITAL DE VARONES Y ANEXO DE MUJERES DE BOGOTÁ Y EL CENTRO DE TRASLADO POR PROTECCIÓN</t>
  </si>
  <si>
    <t>SCJ-SASI-007-2019</t>
  </si>
  <si>
    <t>https://community.secop.gov.co/Public/Tendering/OpportunityDetail/Index?noticeUID=CO1.NTC.821511&amp;isFromPublicArea=True&amp;isModal=true&amp;asPopupView=true</t>
  </si>
  <si>
    <t>https://community.secop.gov.co/Public/Tendering/OpportunityDetail/Index?noticeUID=CO1.NTC.824362&amp;isFromPublicArea=True&amp;isModal=true&amp;asPopupView=true</t>
  </si>
  <si>
    <t>PRESTAR EL SERVICIO DE ALIMENTACIÓN PREPARADA BAJO LA MODALIDAD DE RACIÓN DIARIA CON DESTINO A TODAS LAS PERSONAS PRIVADAS DE LA LIBERTAD QUE SE ENCUENTRAN EN LA CÁRCEL DISTRITAL DE VARONES Y ANEXO DE MUJERES DE BOGOTÁ D.C.</t>
  </si>
  <si>
    <t>https://community.secop.gov.co/Public/Tendering/OpportunityDetail/Index?noticeUID=CO1.NTC.821448&amp;isFromPublicArea=True&amp;isModal=true&amp;asPopupView=true</t>
  </si>
  <si>
    <t>PRESTAR EL SERVICIO DE MANTENIMIENTO PREVENTIVO Y CORRECTIVO CON INSUMOS, REPUESTOS Y MANO DE OBRA A LAS BICICLETAS DE PROPIEDAD Y A CARGO DE LA SECRETARIA DISTRITAL DE SEGURIDAD CONVIVENCIA Y JUSTICIA</t>
  </si>
  <si>
    <t xml:space="preserve">SCJ-SIF-SASI-012-2019 </t>
  </si>
  <si>
    <t>https://community.secop.gov.co/Public/Tendering/OpportunityDetail/Index?noticeUID=CO1.NTC.838539&amp;isFromPublicArea=True&amp;isModal=true&amp;asPopupView=true</t>
  </si>
  <si>
    <t>ADQUISICIÓN DE LIBRETAS COMPARENDERAS, SEGÚN ESPECIFICACIONES TÉCNICAS Y MODELO DE COMPARENDO Y ANEXOS, DANDO CUMPLIMIENTO A LA ENTRADA EN VIGOR DE LA LEY 1801 DE 2016 - CÓDIGO NACIONAL DE POLICÍA Y CONVIVENCIA</t>
  </si>
  <si>
    <t xml:space="preserve">SCJ-SIF-SASI-013-2019 </t>
  </si>
  <si>
    <t>https://community.secop.gov.co/Public/Tendering/OpportunityDetail/Index?noticeUID=CO1.NTC.875441&amp;isFromPublicArea=True&amp;isModal=true&amp;asPopupView=true</t>
  </si>
  <si>
    <t>ADQUISICIÓN DE ATALAJES PARA LOS SEMOVIENTES EQUINOS DE PROPIEDAD Y A CARGO DE LA SECRETARÍA DISTRITAL DE SEGURIDAD, CONVIVENCIA Y JUSTICIA DE BOGOTÁ D.C</t>
  </si>
  <si>
    <t>SCJ-SIF-SASI-014-2019</t>
  </si>
  <si>
    <t>https://community.secop.gov.co/Public/Tendering/OpportunityDetail/Index?noticeUID=CO1.NTC.890911&amp;isFromPublicArea=True&amp;isModal=true&amp;asPopupView=true</t>
  </si>
  <si>
    <t>SELECCIONAR UN PROMOTOR COMERCIAL PARA LA ENAJENACIÓN ONEROSA DE ALGUNOS BIENES MUEBLES DE LA SECRETARÍA DISTRITAL DE SEGURIDAD, CONVIVENCIA Y JUSTICIA</t>
  </si>
  <si>
    <t>SCJ-SAMC-003-2019</t>
  </si>
  <si>
    <t>https://community.secop.gov.co/Public/Tendering/OpportunityDetail/Index?noticeUID=CO1.NTC.910919&amp;isFromPublicArea=True&amp;isModal=true&amp;asPopupView=true</t>
  </si>
  <si>
    <t>SCJ-SIF-SASI-016-2019</t>
  </si>
  <si>
    <t>SUMINISTRO DE PAQUETES TURÍSTICOS PARA LOS INTEGRANTES DE LA FUERZA PÚBLICA ADSCRITOS A LA CIUDAD DE BOGOTÁ - MEBOG</t>
  </si>
  <si>
    <t>https://community.secop.gov.co/Public/Tendering/OpportunityDetail/Index?noticeUID=CO1.NTC.900302&amp;isFromPublicArea=True&amp;isModal=true&amp;asPopupView=true</t>
  </si>
  <si>
    <t>https://community.secop.gov.co/Public/Tendering/OpportunityDetail/Index?noticeUID=CO1.NTC.890606&amp;isFromPublicArea=True&amp;isModal=true&amp;asPopupView=true</t>
  </si>
  <si>
    <t>SCJ-SIF-SASI-015-2019</t>
  </si>
  <si>
    <t>https://community.secop.gov.co/Public/Tendering/OpportunityDetail/Index?noticeUID=CO1.NTC.888627&amp;isFromPublicArea=True&amp;isModal=true&amp;asPopupView=true</t>
  </si>
  <si>
    <t>Desierto</t>
  </si>
  <si>
    <t>https://community.secop.gov.co/Public/Tendering/OpportunityDetail/Index?noticeUID=CO1.NTC.881810&amp;isFromPublicArea=True&amp;isModal=true&amp;asPopupView=true</t>
  </si>
  <si>
    <t>SUMINISTRO DE ELEMENTOS PARA EL SOSTENIMIENTO DE LOS SEMOVIENTES EQUINOS Y CANINOS DE PROPIEDAD Y/O A CARGO DE LA SECRETARIA DISTRITAL DE SEGURIDAD CONVIVENCIA Y JUSTICIA</t>
  </si>
  <si>
    <t>https://community.secop.gov.co/Public/Tendering/OpportunityDetail/Index?noticeUID=CO1.NTC.933501&amp;isFromPublicArea=True&amp;isModal=true&amp;asPopupView=true</t>
  </si>
  <si>
    <t>SCJ-SIF-SASI-017-2019</t>
  </si>
  <si>
    <t>SCJ-SIF-SASI-018-2019</t>
  </si>
  <si>
    <t>ADQUISICIÓN DE EQUIPOS DE OBSERVACIÓN Y AUDIO PARA LA SECCIÓN DE ANÁLISIS CRIMINAL DE LA SUBDIRECCIÓN SECCIONAL DE POLICÍA JUDICIAL C.T.I. BOGOTÁ DE LA FISCALÍA GENERAL DE LA NACIÓN Y PARA LA POLICIA METROPÓLITANA DE BOGOTÁ - MEBOG.</t>
  </si>
  <si>
    <t>https://community.secop.gov.co/Public/Tendering/OpportunityDetail/Index?noticeUID=CO1.NTC.931982&amp;isFromPublicArea=True&amp;isModal=true&amp;asPopupView=true</t>
  </si>
  <si>
    <t>SCJ-SIF-SASI-019-2019</t>
  </si>
  <si>
    <t>SCJ-SASIE-008-2019</t>
  </si>
  <si>
    <t>ADQUISICIÓN DE UNIFORMES DESTINADOS A LAS PERSONAS PRIVADAS DE LA LIBERTAD QUE SE ENCUENTRAN RECLUIDAS EN LA CÁRCEL DISTRITAL DE VARONES Y ANEXO DE MUJERES</t>
  </si>
  <si>
    <t>https://community.secop.gov.co/Public/Tendering/OpportunityDetail/Index?noticeUID=CO1.NTC.904018&amp;isFromPublicArea=True&amp;isModal=true&amp;asPopupView=true</t>
  </si>
  <si>
    <t>SCJ-SIF-SAMC-003-2019</t>
  </si>
  <si>
    <t>ANÁLISIS Y ACTUALIZACIÓN DE LA RED ELÉCTRICA DEL CENTRO DE COMANDO, CONTROL, COMUNICACIONES Y CÓMPUTO – C4</t>
  </si>
  <si>
    <t xml:space="preserve">SCJ-SAMC-004-2019 </t>
  </si>
  <si>
    <t>https://community.secop.gov.co/Public/Tendering/OpportunityDetail/Index?noticeUID=CO1.NTC.951782&amp;isFromPublicArea=True&amp;isModal=true&amp;asPopupView=true</t>
  </si>
  <si>
    <t>https://community.secop.gov.co/Public/Tendering/OpportunityDetail/Index?noticeUID=CO1.NTC.942701&amp;isFromPublicArea=True&amp;isModal=true&amp;asPopupView=true</t>
  </si>
  <si>
    <t>ADQUISICIÓN, SUMINISTRO, INSTALACIÓN DE MOBILIARIO Y ACTIVIDADES COMPLEMENTARIAS REQUERIDAS PARA LA MODERNIZACIÓN DE LA SEDE ADMINISTRATIVA DE LA CÁRCEL DISTRITAL DE VARONES Y ANEXO DE MUJERES</t>
  </si>
  <si>
    <t>SCJ-SAMC-005-2019</t>
  </si>
  <si>
    <t>ADQUISICIÓN DE BIENES PARA LA MODERNIZACIÓN DE LA SEDE ADMINISTRATIVA DE LA SECRETARIA DISTRITAL DE SEGURIDAD, CONVIVENCIA Y JUSTICIA DE LA CARCEL DISTRITAL DE ACUERDO CON TODAS LAS ESPECIFICACIONES TÉCNICAS</t>
  </si>
  <si>
    <t>SCJ-SASI-009-2019</t>
  </si>
  <si>
    <t>https://community.secop.gov.co/Public/Tendering/OpportunityDetail/Index?noticeUID=CO1.NTC.955838&amp;isFromPublicArea=True&amp;isModal=true&amp;asPopupView=true</t>
  </si>
  <si>
    <t>https://community.secop.gov.co/Public/Tendering/OpportunityDetail/Index?noticeUID=CO1.NTC.935038&amp;isFromPublicArea=True&amp;isModal=true&amp;asPopupView=true</t>
  </si>
  <si>
    <t>ADQUISICIÓN DE ESPECTRÓMETRO PORTÁTIL PARA LA FISCALÍA GENERAL DE LA NACIÓN – SECCIONAL BOGOTÁ</t>
  </si>
  <si>
    <t xml:space="preserve">SCJ-SIF-SASI-020-2019 </t>
  </si>
  <si>
    <t>https://community.secop.gov.co/Public/Tendering/OpportunityDetail/Index?noticeUID=CO1.NTC.956315&amp;isFromPublicArea=True&amp;isModal=true&amp;asPopupView=true</t>
  </si>
  <si>
    <t>SCJ-SIF-SASI-021-2019.</t>
  </si>
  <si>
    <t>ADQUIRIR MOTOCICLETAS Y ELEMENTOS DE PROTECCIÓN PARA MOTOCICLISTA QUE PRESTAN SERVICIO A LOS ORGANISMOS DE SEGURIDAD Y DEFENSA DE BOGOTÁ</t>
  </si>
  <si>
    <t>SCJ-SIF-SASI-022-2019</t>
  </si>
  <si>
    <t>ADQUISICIÓN DE ELEMENTOS DE PROTECCIÓN Y ANTIMOTÍN PARA LOS ORGANISMOS DE SEGURIDAD Y JUSTICIA DE LA CIUDAD</t>
  </si>
  <si>
    <t>ADQUIRIR BICICLETAS Y SUS ACCESORIOS PARA LA SECRETARÍA DISTRITAL DE SEGURIDAD, CONVIVENCIA Y JUSTICIA CON DESTINO A LOS ORGANISMOS DE SEGURIDAD Y DEFENSA DEL DISTRITO</t>
  </si>
  <si>
    <t>https://community.secop.gov.co/Public/Tendering/OpportunityDetail/Index?noticeUID=CO1.NTC.959166&amp;isFromPublicArea=True&amp;isModal=true&amp;asPopupView=true</t>
  </si>
  <si>
    <t>SCJ-SIF-SASI-023-2019</t>
  </si>
  <si>
    <t>ADQUISICIÓN DE COLCHONETAS, COLCHONES Y ALMOHADAS PARA LOS ORGANISMOS DE SEGURIDAD Y JUSTICIA DE LA CIUDAD DE BOGOTÁ</t>
  </si>
  <si>
    <t>SCJ-SIF-SASI-024-2019</t>
  </si>
  <si>
    <t>SUMINISTRO DE PAQUETES TURÍSTICOS PARA LOS INTEGRANTES DE LA FUERZA PÚBLICA ADSCRITOS A LA CIUDAD DE BOGOTÁ – DÉCIMA TERCERA BRIGADA – XIII</t>
  </si>
  <si>
    <t>SCJ-SIF-SASI-025-2019</t>
  </si>
  <si>
    <t>PRESTACIÓN DE SERVICIOS LOGÍSTICOS PARA LA ORGANIZACIÓN, ADMINISTRACIÓN, COORDINACIÓN Y REALIZACIÓN DE LOS EVENTOS Y ACTIVIDADES QUE SE REQUIERAN PARA EL DESARROLLO DE LA GESTIÓN INSTITUCIONAL DE LA FUERZA PÚBLICA Y UNIDADES CENTRALIZADAS</t>
  </si>
  <si>
    <t>SCJ-SIF-SAMC-004-2019</t>
  </si>
  <si>
    <t>https://community.secop.gov.co/Public/Tendering/OpportunityDetail/Index?noticeUID=CO1.NTC.981934&amp;isFromPublicArea=True&amp;isModal=true&amp;asPopupView=true</t>
  </si>
  <si>
    <t>https://community.secop.gov.co/Public/Tendering/OpportunityDetail/Index?noticeUID=CO1.NTC.981545&amp;isFromPublicArea=True&amp;isModal=true&amp;asPopupView=true</t>
  </si>
  <si>
    <t>https://community.secop.gov.co/Public/Tendering/OpportunityDetail/Index?noticeUID=CO1.NTC.967246&amp;isFromPublicArea=True&amp;isModal=true&amp;asPopupView=true</t>
  </si>
  <si>
    <t>https://community.secop.gov.co/Public/Tendering/OpportunityDetail/Index?noticeUID=CO1.NTC.969403&amp;isFromPublicArea=True&amp;isModal=true&amp;asPopupView=true</t>
  </si>
  <si>
    <t>https://community.secop.gov.co/Public/Tendering/OpportunityDetail/Index?noticeUID=CO1.NTC.991648&amp;isFromPublicArea=True&amp;isModal=true&amp;asPopupView=true</t>
  </si>
  <si>
    <t>https://community.secop.gov.co/Public/Tendering/OpportunityDetail/Index?noticeUID=CO1.NTC.986740&amp;isFromPublicArea=True&amp;isModal=true&amp;asPopupView=true</t>
  </si>
  <si>
    <t>SCJ-SIF-SASI-026-2019 </t>
  </si>
  <si>
    <t>ADQUISICIÓN DE MOBILIARIO PARA LOS EQUIPAMIENTOS DE SEGURIDAD Y JUSTICIA</t>
  </si>
  <si>
    <t>https://community.secop.gov.co/Public/Tendering/OpportunityDetail/Index?noticeUID=CO1.NTC.991643&amp;isFromPublicArea=True&amp;isModal=true&amp;asPopupView=true</t>
  </si>
  <si>
    <t>Cancelado</t>
  </si>
  <si>
    <t>Fecha de actualización: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</si>
</sst>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3" fillId="0" borderId="0" xfId="0" applyFont="1"/>
    <xf numFmtId="0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3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NumberFormat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22" fontId="7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0.79998168889431442"/>
        </left>
        <right style="thin">
          <color theme="8" tint="0.79998168889431442"/>
        </right>
        <top/>
        <bottom/>
      </border>
    </dxf>
    <dxf>
      <border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8" tint="0.79998168889431442"/>
        </left>
        <right/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theme="8" tint="0.79998168889431442"/>
        </left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8" tint="0.7999816888943144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79998168889431442"/>
        </vertical>
        <horizontal style="thin">
          <color theme="8" tint="0.7999816888943144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H46" totalsRowShown="0" headerRowDxfId="0" headerRowBorderDxfId="1">
  <autoFilter ref="B2:H46" xr:uid="{00000000-0009-0000-0100-000001000000}"/>
  <tableColumns count="7">
    <tableColumn id="1" xr3:uid="{00000000-0010-0000-0000-000001000000}" name="PROCESO No." dataDxfId="8"/>
    <tableColumn id="2" xr3:uid="{00000000-0010-0000-0000-000002000000}" name="DESCRIPCIÓN" dataDxfId="7"/>
    <tableColumn id="7" xr3:uid="{77D0E56B-3BB2-4198-AF5F-77ACF88708D1}" name="OFERTAS PRESENTADAS" dataDxfId="6"/>
    <tableColumn id="3" xr3:uid="{00000000-0010-0000-0000-000003000000}" name="FECHA DE CREACIÓN" dataDxfId="5"/>
    <tableColumn id="4" xr3:uid="{00000000-0010-0000-0000-000004000000}" name="ESTADO" dataDxfId="4"/>
    <tableColumn id="5" xr3:uid="{00000000-0010-0000-0000-000005000000}" name="Columna1" dataDxfId="3" dataCellStyle="Hipervínculo"/>
    <tableColumn id="6" xr3:uid="{ECCA5450-F325-4012-A3A0-5FC1F38B6BC5}" name="ENLACE SECOP II" dataDxfId="2">
      <calculatedColumnFormula>HYPERLINK(Tabla1[[#This Row],[Columna1]],"SELECCIÓN ABREVIADA")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4117&amp;isFromPublicArea=True&amp;isModal=False" TargetMode="External"/><Relationship Id="rId13" Type="http://schemas.openxmlformats.org/officeDocument/2006/relationships/hyperlink" Target="https://community.secop.gov.co/Public/Tendering/OpportunityDetail/Index?noticeUID=CO1.NTC.933501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956315&amp;isFromPublicArea=True&amp;isModal=true&amp;asPopupView=true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774746&amp;isFromPublicArea=True&amp;isModal=False" TargetMode="External"/><Relationship Id="rId21" Type="http://schemas.openxmlformats.org/officeDocument/2006/relationships/hyperlink" Target="https://community.secop.gov.co/Public/Tendering/OpportunityDetail/Index?noticeUID=CO1.NTC.967246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764832&amp;isFromPublicArea=True&amp;isModal=False" TargetMode="External"/><Relationship Id="rId12" Type="http://schemas.openxmlformats.org/officeDocument/2006/relationships/hyperlink" Target="https://community.secop.gov.co/Public/Tendering/OpportunityDetail/Index?noticeUID=CO1.NTC.875441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955838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991643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717562&amp;isFromPublicArea=True&amp;isModal=False" TargetMode="External"/><Relationship Id="rId16" Type="http://schemas.openxmlformats.org/officeDocument/2006/relationships/hyperlink" Target="https://community.secop.gov.co/Public/Tendering/OpportunityDetail/Index?noticeUID=CO1.NTC.981545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81934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721132&amp;isFromPublicArea=True&amp;isModal=False" TargetMode="External"/><Relationship Id="rId6" Type="http://schemas.openxmlformats.org/officeDocument/2006/relationships/hyperlink" Target="https://community.secop.gov.co/Public/Tendering/OpportunityDetail/Index?noticeUID=CO1.NTC.801064&amp;isFromPublicArea=True&amp;isModal=False" TargetMode="External"/><Relationship Id="rId11" Type="http://schemas.openxmlformats.org/officeDocument/2006/relationships/hyperlink" Target="https://community.secop.gov.co/Public/Tendering/OpportunityDetail/Index?noticeUID=CO1.NTC.83853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986740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800843&amp;isFromPublicArea=True&amp;isModal=False" TargetMode="External"/><Relationship Id="rId15" Type="http://schemas.openxmlformats.org/officeDocument/2006/relationships/hyperlink" Target="https://community.secop.gov.co/Public/Tendering/OpportunityDetail/Index?noticeUID=CO1.NTC.904018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991648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844650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959166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732911&amp;isFromPublicArea=True&amp;isModal=False" TargetMode="External"/><Relationship Id="rId9" Type="http://schemas.openxmlformats.org/officeDocument/2006/relationships/hyperlink" Target="https://community.secop.gov.co/Public/Tendering/OpportunityDetail/Index?noticeUID=CO1.NTC.826606&amp;isFromPublicArea=True&amp;isModal=False" TargetMode="External"/><Relationship Id="rId14" Type="http://schemas.openxmlformats.org/officeDocument/2006/relationships/hyperlink" Target="https://community.secop.gov.co/Public/Tendering/OpportunityDetail/Index?noticeUID=CO1.NTC.931982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969403&amp;isFromPublicArea=True&amp;isModal=true&amp;asPopupView=true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view="pageBreakPreview" topLeftCell="A43" zoomScale="85" zoomScaleNormal="100" zoomScaleSheetLayoutView="85" workbookViewId="0">
      <selection activeCell="A3" sqref="A3:A36"/>
    </sheetView>
  </sheetViews>
  <sheetFormatPr baseColWidth="10" defaultRowHeight="15" x14ac:dyDescent="0.25"/>
  <cols>
    <col min="2" max="2" width="29.42578125" style="1" bestFit="1" customWidth="1"/>
    <col min="3" max="3" width="63.85546875" style="2" customWidth="1"/>
    <col min="4" max="4" width="24.42578125" style="5" customWidth="1"/>
    <col min="5" max="5" width="24.7109375" customWidth="1"/>
    <col min="6" max="6" width="23.28515625" customWidth="1"/>
    <col min="7" max="7" width="21.28515625" style="4" hidden="1" customWidth="1"/>
    <col min="8" max="8" width="24.85546875" style="1" customWidth="1"/>
  </cols>
  <sheetData>
    <row r="1" spans="1:8" ht="48.75" customHeight="1" x14ac:dyDescent="0.25">
      <c r="A1" s="8" t="s">
        <v>16</v>
      </c>
      <c r="B1" s="8"/>
      <c r="C1" s="8"/>
      <c r="D1" s="8"/>
      <c r="E1" s="8"/>
      <c r="F1" s="8"/>
      <c r="G1" s="8"/>
      <c r="H1" s="8"/>
    </row>
    <row r="2" spans="1:8" s="3" customFormat="1" ht="39.75" customHeight="1" x14ac:dyDescent="0.2">
      <c r="A2" s="24" t="s">
        <v>5</v>
      </c>
      <c r="B2" s="24" t="s">
        <v>0</v>
      </c>
      <c r="C2" s="24" t="s">
        <v>1</v>
      </c>
      <c r="D2" s="24" t="s">
        <v>9</v>
      </c>
      <c r="E2" s="24" t="s">
        <v>8</v>
      </c>
      <c r="F2" s="24" t="s">
        <v>2</v>
      </c>
      <c r="G2" s="25" t="s">
        <v>7</v>
      </c>
      <c r="H2" s="24" t="s">
        <v>3</v>
      </c>
    </row>
    <row r="3" spans="1:8" s="6" customFormat="1" ht="77.25" customHeight="1" x14ac:dyDescent="0.2">
      <c r="A3" s="9" t="s">
        <v>6</v>
      </c>
      <c r="B3" s="10" t="s">
        <v>11</v>
      </c>
      <c r="C3" s="11" t="s">
        <v>10</v>
      </c>
      <c r="D3" s="10">
        <v>2</v>
      </c>
      <c r="E3" s="12">
        <v>43494</v>
      </c>
      <c r="F3" s="13" t="s">
        <v>53</v>
      </c>
      <c r="G3" s="14" t="s">
        <v>32</v>
      </c>
      <c r="H3" s="15" t="str">
        <f>HYPERLINK(Tabla1[[#This Row],[Columna1]],"SELECCIÓN ABREVIADA")</f>
        <v>SELECCIÓN ABREVIADA</v>
      </c>
    </row>
    <row r="4" spans="1:8" s="6" customFormat="1" ht="77.25" customHeight="1" x14ac:dyDescent="0.2">
      <c r="A4" s="9"/>
      <c r="B4" s="10" t="s">
        <v>12</v>
      </c>
      <c r="C4" s="11" t="s">
        <v>4</v>
      </c>
      <c r="D4" s="10">
        <v>2</v>
      </c>
      <c r="E4" s="12">
        <v>43494</v>
      </c>
      <c r="F4" s="13" t="s">
        <v>53</v>
      </c>
      <c r="G4" s="14" t="s">
        <v>31</v>
      </c>
      <c r="H4" s="15" t="str">
        <f>HYPERLINK(Tabla1[[#This Row],[Columna1]],"SELECCIÓN ABREVIADA")</f>
        <v>SELECCIÓN ABREVIADA</v>
      </c>
    </row>
    <row r="5" spans="1:8" s="6" customFormat="1" ht="77.25" customHeight="1" x14ac:dyDescent="0.2">
      <c r="A5" s="9"/>
      <c r="B5" s="10" t="s">
        <v>18</v>
      </c>
      <c r="C5" s="11" t="s">
        <v>17</v>
      </c>
      <c r="D5" s="10">
        <v>14</v>
      </c>
      <c r="E5" s="12">
        <v>43523</v>
      </c>
      <c r="F5" s="13" t="s">
        <v>53</v>
      </c>
      <c r="G5" s="14" t="s">
        <v>34</v>
      </c>
      <c r="H5" s="15" t="str">
        <f>HYPERLINK(Tabla1[[#This Row],[Columna1]],"SELECCIÓN ABREVIADA")</f>
        <v>SELECCIÓN ABREVIADA</v>
      </c>
    </row>
    <row r="6" spans="1:8" s="6" customFormat="1" ht="77.25" customHeight="1" x14ac:dyDescent="0.2">
      <c r="A6" s="9"/>
      <c r="B6" s="10" t="s">
        <v>13</v>
      </c>
      <c r="C6" s="11" t="s">
        <v>35</v>
      </c>
      <c r="D6" s="10">
        <v>7</v>
      </c>
      <c r="E6" s="12">
        <v>43497</v>
      </c>
      <c r="F6" s="13" t="s">
        <v>53</v>
      </c>
      <c r="G6" s="14" t="s">
        <v>36</v>
      </c>
      <c r="H6" s="15" t="str">
        <f>HYPERLINK(Tabla1[[#This Row],[Columna1]],"SELECCIÓN ABREVIADA")</f>
        <v>SELECCIÓN ABREVIADA</v>
      </c>
    </row>
    <row r="7" spans="1:8" s="6" customFormat="1" ht="77.25" customHeight="1" x14ac:dyDescent="0.2">
      <c r="A7" s="9"/>
      <c r="B7" s="10" t="s">
        <v>28</v>
      </c>
      <c r="C7" s="11" t="s">
        <v>27</v>
      </c>
      <c r="D7" s="10">
        <v>4</v>
      </c>
      <c r="E7" s="12">
        <v>43552</v>
      </c>
      <c r="F7" s="13" t="s">
        <v>53</v>
      </c>
      <c r="G7" s="14" t="s">
        <v>29</v>
      </c>
      <c r="H7" s="15" t="str">
        <f>HYPERLINK(Tabla1[[#This Row],[Columna1]],"SELECCIÓN ABREVIADA")</f>
        <v>SELECCIÓN ABREVIADA</v>
      </c>
    </row>
    <row r="8" spans="1:8" s="6" customFormat="1" ht="77.25" customHeight="1" x14ac:dyDescent="0.2">
      <c r="A8" s="9"/>
      <c r="B8" s="10" t="s">
        <v>15</v>
      </c>
      <c r="C8" s="11" t="s">
        <v>14</v>
      </c>
      <c r="D8" s="10">
        <v>17</v>
      </c>
      <c r="E8" s="12">
        <v>43511</v>
      </c>
      <c r="F8" s="13" t="s">
        <v>53</v>
      </c>
      <c r="G8" s="14" t="s">
        <v>30</v>
      </c>
      <c r="H8" s="15" t="str">
        <f>HYPERLINK(Tabla1[[#This Row],[Columna1]],"SELECCIÓN ABREVIADA")</f>
        <v>SELECCIÓN ABREVIADA</v>
      </c>
    </row>
    <row r="9" spans="1:8" s="6" customFormat="1" ht="77.25" customHeight="1" x14ac:dyDescent="0.2">
      <c r="A9" s="9"/>
      <c r="B9" s="10" t="s">
        <v>25</v>
      </c>
      <c r="C9" s="11" t="s">
        <v>24</v>
      </c>
      <c r="D9" s="10">
        <v>1</v>
      </c>
      <c r="E9" s="12">
        <v>43553</v>
      </c>
      <c r="F9" s="13" t="s">
        <v>53</v>
      </c>
      <c r="G9" s="14" t="s">
        <v>26</v>
      </c>
      <c r="H9" s="15" t="str">
        <f>HYPERLINK(Tabla1[[#This Row],[Columna1]],"SELECCIÓN ABREVIADA")</f>
        <v>SELECCIÓN ABREVIADA</v>
      </c>
    </row>
    <row r="10" spans="1:8" s="6" customFormat="1" ht="77.25" customHeight="1" x14ac:dyDescent="0.2">
      <c r="A10" s="9"/>
      <c r="B10" s="10" t="s">
        <v>20</v>
      </c>
      <c r="C10" s="11" t="s">
        <v>19</v>
      </c>
      <c r="D10" s="10">
        <v>6</v>
      </c>
      <c r="E10" s="12">
        <v>43531</v>
      </c>
      <c r="F10" s="13" t="s">
        <v>53</v>
      </c>
      <c r="G10" s="14" t="s">
        <v>33</v>
      </c>
      <c r="H10" s="15" t="str">
        <f>HYPERLINK(Tabla1[[#This Row],[Columna1]],"SELECCIÓN ABREVIADA")</f>
        <v>SELECCIÓN ABREVIADA</v>
      </c>
    </row>
    <row r="11" spans="1:8" s="6" customFormat="1" ht="77.25" customHeight="1" x14ac:dyDescent="0.2">
      <c r="A11" s="9"/>
      <c r="B11" s="10" t="s">
        <v>37</v>
      </c>
      <c r="C11" s="11" t="s">
        <v>74</v>
      </c>
      <c r="D11" s="10">
        <v>6</v>
      </c>
      <c r="E11" s="12">
        <v>43594</v>
      </c>
      <c r="F11" s="13" t="s">
        <v>53</v>
      </c>
      <c r="G11" s="14" t="s">
        <v>63</v>
      </c>
      <c r="H11" s="15" t="str">
        <f>HYPERLINK(Tabla1[[#This Row],[Columna1]],"SELECCIÓN ABREVIADA")</f>
        <v>SELECCIÓN ABREVIADA</v>
      </c>
    </row>
    <row r="12" spans="1:8" s="6" customFormat="1" ht="77.25" customHeight="1" x14ac:dyDescent="0.2">
      <c r="A12" s="9"/>
      <c r="B12" s="10" t="s">
        <v>39</v>
      </c>
      <c r="C12" s="11" t="s">
        <v>38</v>
      </c>
      <c r="D12" s="10">
        <v>4</v>
      </c>
      <c r="E12" s="12">
        <v>43572</v>
      </c>
      <c r="F12" s="13" t="s">
        <v>53</v>
      </c>
      <c r="G12" s="14" t="s">
        <v>64</v>
      </c>
      <c r="H12" s="15" t="str">
        <f>HYPERLINK(Tabla1[[#This Row],[Columna1]],"SELECCIÓN ABREVIADA")</f>
        <v>SELECCIÓN ABREVIADA</v>
      </c>
    </row>
    <row r="13" spans="1:8" s="6" customFormat="1" ht="77.25" customHeight="1" x14ac:dyDescent="0.2">
      <c r="A13" s="9"/>
      <c r="B13" s="16" t="s">
        <v>66</v>
      </c>
      <c r="C13" s="17" t="s">
        <v>67</v>
      </c>
      <c r="D13" s="10">
        <v>10</v>
      </c>
      <c r="E13" s="18">
        <v>43635</v>
      </c>
      <c r="F13" s="13" t="s">
        <v>53</v>
      </c>
      <c r="G13" s="19" t="s">
        <v>68</v>
      </c>
      <c r="H13" s="20" t="str">
        <f>HYPERLINK(Tabla1[[#This Row],[Columna1]],"SELECCIÓN ABREVIADA")</f>
        <v>SELECCIÓN ABREVIADA</v>
      </c>
    </row>
    <row r="14" spans="1:8" s="6" customFormat="1" ht="77.25" customHeight="1" x14ac:dyDescent="0.2">
      <c r="A14" s="9"/>
      <c r="B14" s="10" t="s">
        <v>41</v>
      </c>
      <c r="C14" s="11" t="s">
        <v>40</v>
      </c>
      <c r="D14" s="10">
        <v>18</v>
      </c>
      <c r="E14" s="12">
        <v>43567</v>
      </c>
      <c r="F14" s="13" t="s">
        <v>53</v>
      </c>
      <c r="G14" s="14" t="s">
        <v>65</v>
      </c>
      <c r="H14" s="20" t="str">
        <f>HYPERLINK(Tabla1[[#This Row],[Columna1]],"SELECCIÓN ABREVIADA")</f>
        <v>SELECCIÓN ABREVIADA</v>
      </c>
    </row>
    <row r="15" spans="1:8" s="6" customFormat="1" ht="77.25" customHeight="1" x14ac:dyDescent="0.2">
      <c r="A15" s="9"/>
      <c r="B15" s="10" t="s">
        <v>71</v>
      </c>
      <c r="C15" s="11" t="s">
        <v>70</v>
      </c>
      <c r="D15" s="10">
        <v>1</v>
      </c>
      <c r="E15" s="12">
        <v>43658</v>
      </c>
      <c r="F15" s="13" t="s">
        <v>53</v>
      </c>
      <c r="G15" s="14" t="s">
        <v>93</v>
      </c>
      <c r="H15" s="20" t="str">
        <f>HYPERLINK(Tabla1[[#This Row],[Columna1]],"SELECCIÓN ABREVIADA")</f>
        <v>SELECCIÓN ABREVIADA</v>
      </c>
    </row>
    <row r="16" spans="1:8" s="6" customFormat="1" ht="77.25" customHeight="1" x14ac:dyDescent="0.2">
      <c r="A16" s="9"/>
      <c r="B16" s="10" t="s">
        <v>43</v>
      </c>
      <c r="C16" s="11" t="s">
        <v>42</v>
      </c>
      <c r="D16" s="10">
        <v>2</v>
      </c>
      <c r="E16" s="12">
        <v>43567</v>
      </c>
      <c r="F16" s="13" t="s">
        <v>53</v>
      </c>
      <c r="G16" s="14" t="s">
        <v>69</v>
      </c>
      <c r="H16" s="20" t="str">
        <f>HYPERLINK(Tabla1[[#This Row],[Columna1]],"SELECCIÓN ABREVIADA")</f>
        <v>SELECCIÓN ABREVIADA</v>
      </c>
    </row>
    <row r="17" spans="1:8" s="6" customFormat="1" ht="77.25" customHeight="1" x14ac:dyDescent="0.2">
      <c r="A17" s="9"/>
      <c r="B17" s="10" t="s">
        <v>103</v>
      </c>
      <c r="C17" s="11" t="s">
        <v>104</v>
      </c>
      <c r="D17" s="10">
        <v>19</v>
      </c>
      <c r="E17" s="12">
        <v>43677</v>
      </c>
      <c r="F17" s="13" t="s">
        <v>53</v>
      </c>
      <c r="G17" s="14" t="s">
        <v>105</v>
      </c>
      <c r="H17" s="20" t="str">
        <f>HYPERLINK(Tabla1[[#This Row],[Columna1]],"SELECCIÓN ABREVIADA")</f>
        <v>SELECCIÓN ABREVIADA</v>
      </c>
    </row>
    <row r="18" spans="1:8" s="6" customFormat="1" ht="77.25" customHeight="1" x14ac:dyDescent="0.2">
      <c r="A18" s="9"/>
      <c r="B18" s="10" t="s">
        <v>45</v>
      </c>
      <c r="C18" s="11" t="s">
        <v>44</v>
      </c>
      <c r="D18" s="10">
        <v>14</v>
      </c>
      <c r="E18" s="12">
        <v>43570</v>
      </c>
      <c r="F18" s="13" t="s">
        <v>53</v>
      </c>
      <c r="G18" s="14" t="s">
        <v>72</v>
      </c>
      <c r="H18" s="15" t="str">
        <f>HYPERLINK(Tabla1[[#This Row],[Columna1]],"SELECCIÓN ABREVIADA")</f>
        <v>SELECCIÓN ABREVIADA</v>
      </c>
    </row>
    <row r="19" spans="1:8" s="6" customFormat="1" ht="77.25" customHeight="1" x14ac:dyDescent="0.2">
      <c r="A19" s="9"/>
      <c r="B19" s="10" t="s">
        <v>114</v>
      </c>
      <c r="C19" s="11" t="s">
        <v>113</v>
      </c>
      <c r="D19" s="10">
        <v>3</v>
      </c>
      <c r="E19" s="12">
        <v>43741</v>
      </c>
      <c r="F19" s="13" t="s">
        <v>53</v>
      </c>
      <c r="G19" s="20" t="s">
        <v>115</v>
      </c>
      <c r="H19" s="15" t="str">
        <f>HYPERLINK(Tabla1[[#This Row],[Columna1]],"SELECCIÓN ABREVIADA")</f>
        <v>SELECCIÓN ABREVIADA</v>
      </c>
    </row>
    <row r="20" spans="1:8" s="6" customFormat="1" ht="77.25" customHeight="1" x14ac:dyDescent="0.2">
      <c r="A20" s="9"/>
      <c r="B20" s="10" t="s">
        <v>47</v>
      </c>
      <c r="C20" s="11" t="s">
        <v>46</v>
      </c>
      <c r="D20" s="10">
        <v>15</v>
      </c>
      <c r="E20" s="12">
        <v>43584</v>
      </c>
      <c r="F20" s="13" t="s">
        <v>53</v>
      </c>
      <c r="G20" s="14" t="s">
        <v>73</v>
      </c>
      <c r="H20" s="15" t="str">
        <f>HYPERLINK(Tabla1[[#This Row],[Columna1]],"SELECCIÓN ABREVIADA")</f>
        <v>SELECCIÓN ABREVIADA</v>
      </c>
    </row>
    <row r="21" spans="1:8" s="6" customFormat="1" ht="77.25" customHeight="1" x14ac:dyDescent="0.2">
      <c r="A21" s="9"/>
      <c r="B21" s="10" t="s">
        <v>49</v>
      </c>
      <c r="C21" s="11" t="s">
        <v>48</v>
      </c>
      <c r="D21" s="10">
        <v>4</v>
      </c>
      <c r="E21" s="12">
        <v>43579</v>
      </c>
      <c r="F21" s="13" t="s">
        <v>53</v>
      </c>
      <c r="G21" s="14" t="s">
        <v>75</v>
      </c>
      <c r="H21" s="15" t="str">
        <f>HYPERLINK(Tabla1[[#This Row],[Columna1]],"SELECCIÓN ABREVIADA")</f>
        <v>SELECCIÓN ABREVIADA</v>
      </c>
    </row>
    <row r="22" spans="1:8" s="6" customFormat="1" ht="77.25" customHeight="1" x14ac:dyDescent="0.2">
      <c r="A22" s="9"/>
      <c r="B22" s="10" t="s">
        <v>51</v>
      </c>
      <c r="C22" s="11" t="s">
        <v>50</v>
      </c>
      <c r="D22" s="10">
        <v>4</v>
      </c>
      <c r="E22" s="12">
        <v>43585</v>
      </c>
      <c r="F22" s="13" t="s">
        <v>53</v>
      </c>
      <c r="G22" s="14" t="s">
        <v>52</v>
      </c>
      <c r="H22" s="15" t="str">
        <f>HYPERLINK(Tabla1[[#This Row],[Columna1]],"SELECCIÓN ABREVIADA")</f>
        <v>SELECCIÓN ABREVIADA</v>
      </c>
    </row>
    <row r="23" spans="1:8" s="6" customFormat="1" ht="77.25" customHeight="1" x14ac:dyDescent="0.2">
      <c r="A23" s="9"/>
      <c r="B23" s="16" t="s">
        <v>77</v>
      </c>
      <c r="C23" s="17" t="s">
        <v>76</v>
      </c>
      <c r="D23" s="10">
        <v>1</v>
      </c>
      <c r="E23" s="18">
        <v>43600</v>
      </c>
      <c r="F23" s="13" t="s">
        <v>53</v>
      </c>
      <c r="G23" s="14" t="s">
        <v>78</v>
      </c>
      <c r="H23" s="20" t="str">
        <f>HYPERLINK(Tabla1[[#This Row],[Columna1]],"SELECCIÓN ABREVIADA")</f>
        <v>SELECCIÓN ABREVIADA</v>
      </c>
    </row>
    <row r="24" spans="1:8" s="6" customFormat="1" ht="77.25" customHeight="1" x14ac:dyDescent="0.2">
      <c r="A24" s="9"/>
      <c r="B24" s="16" t="s">
        <v>80</v>
      </c>
      <c r="C24" s="17" t="s">
        <v>79</v>
      </c>
      <c r="D24" s="10">
        <v>8</v>
      </c>
      <c r="E24" s="18">
        <v>43643</v>
      </c>
      <c r="F24" s="21" t="s">
        <v>53</v>
      </c>
      <c r="G24" s="20" t="s">
        <v>81</v>
      </c>
      <c r="H24" s="20" t="str">
        <f>HYPERLINK(Tabla1[[#This Row],[Columna1]],"SELECCIÓN ABREVIADA")</f>
        <v>SELECCIÓN ABREVIADA</v>
      </c>
    </row>
    <row r="25" spans="1:8" s="6" customFormat="1" ht="77.25" customHeight="1" x14ac:dyDescent="0.2">
      <c r="A25" s="9"/>
      <c r="B25" s="16" t="s">
        <v>83</v>
      </c>
      <c r="C25" s="17" t="s">
        <v>82</v>
      </c>
      <c r="D25" s="10">
        <v>3</v>
      </c>
      <c r="E25" s="18">
        <v>43655</v>
      </c>
      <c r="F25" s="21" t="s">
        <v>94</v>
      </c>
      <c r="G25" s="20" t="s">
        <v>95</v>
      </c>
      <c r="H25" s="20" t="str">
        <f>HYPERLINK(Tabla1[[#This Row],[Columna1]],"SELECCIÓN ABREVIADA")</f>
        <v>SELECCIÓN ABREVIADA</v>
      </c>
    </row>
    <row r="26" spans="1:8" s="6" customFormat="1" ht="77.25" customHeight="1" x14ac:dyDescent="0.2">
      <c r="A26" s="9"/>
      <c r="B26" s="16" t="s">
        <v>92</v>
      </c>
      <c r="C26" s="17" t="s">
        <v>19</v>
      </c>
      <c r="D26" s="10">
        <v>2</v>
      </c>
      <c r="E26" s="18">
        <v>43663</v>
      </c>
      <c r="F26" s="21" t="s">
        <v>53</v>
      </c>
      <c r="G26" s="20" t="s">
        <v>91</v>
      </c>
      <c r="H26" s="20" t="str">
        <f>HYPERLINK(Tabla1[[#This Row],[Columna1]],"SELECCIÓN ABREVIADA")</f>
        <v>SELECCIÓN ABREVIADA</v>
      </c>
    </row>
    <row r="27" spans="1:8" s="6" customFormat="1" ht="77.25" customHeight="1" x14ac:dyDescent="0.2">
      <c r="A27" s="9"/>
      <c r="B27" s="16" t="s">
        <v>88</v>
      </c>
      <c r="C27" s="17" t="s">
        <v>89</v>
      </c>
      <c r="D27" s="10">
        <v>6</v>
      </c>
      <c r="E27" s="18">
        <v>43676</v>
      </c>
      <c r="F27" s="21" t="s">
        <v>53</v>
      </c>
      <c r="G27" s="20" t="s">
        <v>90</v>
      </c>
      <c r="H27" s="20" t="str">
        <f>HYPERLINK(Tabla1[[#This Row],[Columna1]],"SELECCIÓN ABREVIADA")</f>
        <v>SELECCIÓN ABREVIADA</v>
      </c>
    </row>
    <row r="28" spans="1:8" s="6" customFormat="1" ht="77.25" customHeight="1" x14ac:dyDescent="0.2">
      <c r="A28" s="9"/>
      <c r="B28" s="16" t="s">
        <v>98</v>
      </c>
      <c r="C28" s="17" t="s">
        <v>96</v>
      </c>
      <c r="D28" s="10">
        <v>4</v>
      </c>
      <c r="E28" s="18">
        <v>43714</v>
      </c>
      <c r="F28" s="21" t="s">
        <v>53</v>
      </c>
      <c r="G28" s="20" t="s">
        <v>97</v>
      </c>
      <c r="H28" s="20" t="str">
        <f>HYPERLINK(Tabla1[[#This Row],[Columna1]],"SELECCIÓN ABREVIADA")</f>
        <v>SELECCIÓN ABREVIADA</v>
      </c>
    </row>
    <row r="29" spans="1:8" s="6" customFormat="1" ht="77.25" customHeight="1" x14ac:dyDescent="0.2">
      <c r="A29" s="9"/>
      <c r="B29" s="16" t="s">
        <v>99</v>
      </c>
      <c r="C29" s="17" t="s">
        <v>100</v>
      </c>
      <c r="D29" s="10">
        <v>7</v>
      </c>
      <c r="E29" s="18">
        <v>43714</v>
      </c>
      <c r="F29" s="21" t="s">
        <v>53</v>
      </c>
      <c r="G29" s="20" t="s">
        <v>101</v>
      </c>
      <c r="H29" s="20" t="str">
        <f>HYPERLINK(Tabla1[[#This Row],[Columna1]],"SELECCIÓN ABREVIADA")</f>
        <v>SELECCIÓN ABREVIADA</v>
      </c>
    </row>
    <row r="30" spans="1:8" s="6" customFormat="1" ht="77.25" customHeight="1" x14ac:dyDescent="0.2">
      <c r="A30" s="9"/>
      <c r="B30" s="16" t="s">
        <v>102</v>
      </c>
      <c r="C30" s="17" t="s">
        <v>82</v>
      </c>
      <c r="D30" s="10">
        <v>3</v>
      </c>
      <c r="E30" s="18">
        <v>43718</v>
      </c>
      <c r="F30" s="21" t="s">
        <v>53</v>
      </c>
      <c r="G30" s="20" t="s">
        <v>116</v>
      </c>
      <c r="H30" s="20" t="str">
        <f>HYPERLINK(Tabla1[[#This Row],[Columna1]],"SELECCIÓN ABREVIADA")</f>
        <v>SELECCIÓN ABREVIADA</v>
      </c>
    </row>
    <row r="31" spans="1:8" s="6" customFormat="1" ht="77.25" customHeight="1" x14ac:dyDescent="0.2">
      <c r="A31" s="9"/>
      <c r="B31" s="16" t="s">
        <v>118</v>
      </c>
      <c r="C31" s="17" t="s">
        <v>117</v>
      </c>
      <c r="D31" s="10">
        <v>2</v>
      </c>
      <c r="E31" s="18">
        <v>43742</v>
      </c>
      <c r="F31" s="21" t="s">
        <v>53</v>
      </c>
      <c r="G31" s="20" t="s">
        <v>119</v>
      </c>
      <c r="H31" s="20" t="str">
        <f>HYPERLINK(Tabla1[[#This Row],[Columna1]],"SELECCIÓN ABREVIADA")</f>
        <v>SELECCIÓN ABREVIADA</v>
      </c>
    </row>
    <row r="32" spans="1:8" s="6" customFormat="1" ht="77.25" customHeight="1" x14ac:dyDescent="0.2">
      <c r="A32" s="9"/>
      <c r="B32" s="16" t="s">
        <v>120</v>
      </c>
      <c r="C32" s="17" t="s">
        <v>121</v>
      </c>
      <c r="D32" s="10">
        <v>2</v>
      </c>
      <c r="E32" s="18">
        <v>43755</v>
      </c>
      <c r="F32" s="21" t="s">
        <v>53</v>
      </c>
      <c r="G32" s="20" t="s">
        <v>135</v>
      </c>
      <c r="H32" s="20" t="str">
        <f>HYPERLINK(Tabla1[[#This Row],[Columna1]],"SELECCIÓN ABREVIADA")</f>
        <v>SELECCIÓN ABREVIADA</v>
      </c>
    </row>
    <row r="33" spans="1:8" s="6" customFormat="1" ht="77.25" customHeight="1" x14ac:dyDescent="0.2">
      <c r="A33" s="9"/>
      <c r="B33" s="16" t="s">
        <v>122</v>
      </c>
      <c r="C33" s="17" t="s">
        <v>123</v>
      </c>
      <c r="D33" s="10">
        <v>6</v>
      </c>
      <c r="E33" s="18">
        <v>43747</v>
      </c>
      <c r="F33" s="21" t="s">
        <v>53</v>
      </c>
      <c r="G33" s="20" t="s">
        <v>136</v>
      </c>
      <c r="H33" s="20" t="str">
        <f>HYPERLINK(Tabla1[[#This Row],[Columna1]],"SELECCIÓN ABREVIADA")</f>
        <v>SELECCIÓN ABREVIADA</v>
      </c>
    </row>
    <row r="34" spans="1:8" s="6" customFormat="1" ht="77.25" customHeight="1" x14ac:dyDescent="0.2">
      <c r="A34" s="9"/>
      <c r="B34" s="16" t="s">
        <v>126</v>
      </c>
      <c r="C34" s="17" t="s">
        <v>124</v>
      </c>
      <c r="D34" s="10">
        <v>5</v>
      </c>
      <c r="E34" s="18">
        <v>43747</v>
      </c>
      <c r="F34" s="21" t="s">
        <v>53</v>
      </c>
      <c r="G34" s="20" t="s">
        <v>125</v>
      </c>
      <c r="H34" s="20" t="str">
        <f>HYPERLINK(Tabla1[[#This Row],[Columna1]],"SELECCIÓN ABREVIADA")</f>
        <v>SELECCIÓN ABREVIADA</v>
      </c>
    </row>
    <row r="35" spans="1:8" s="6" customFormat="1" ht="77.25" customHeight="1" x14ac:dyDescent="0.2">
      <c r="A35" s="9"/>
      <c r="B35" s="16" t="s">
        <v>128</v>
      </c>
      <c r="C35" s="17" t="s">
        <v>127</v>
      </c>
      <c r="D35" s="10">
        <v>8</v>
      </c>
      <c r="E35" s="18">
        <v>43781</v>
      </c>
      <c r="F35" s="21" t="s">
        <v>53</v>
      </c>
      <c r="G35" s="20" t="s">
        <v>137</v>
      </c>
      <c r="H35" s="20" t="str">
        <f>HYPERLINK(Tabla1[[#This Row],[Columna1]],"SELECCIÓN ABREVIADA")</f>
        <v>SELECCIÓN ABREVIADA</v>
      </c>
    </row>
    <row r="36" spans="1:8" s="6" customFormat="1" ht="77.25" customHeight="1" x14ac:dyDescent="0.2">
      <c r="A36" s="9"/>
      <c r="B36" s="16" t="s">
        <v>130</v>
      </c>
      <c r="C36" s="17" t="s">
        <v>129</v>
      </c>
      <c r="D36" s="10">
        <v>3</v>
      </c>
      <c r="E36" s="18">
        <v>43775</v>
      </c>
      <c r="F36" s="21" t="s">
        <v>53</v>
      </c>
      <c r="G36" s="20" t="s">
        <v>138</v>
      </c>
      <c r="H36" s="20" t="str">
        <f>HYPERLINK(Tabla1[[#This Row],[Columna1]],"SELECCIÓN ABREVIADA")</f>
        <v>SELECCIÓN ABREVIADA</v>
      </c>
    </row>
    <row r="37" spans="1:8" s="6" customFormat="1" ht="77.25" customHeight="1" x14ac:dyDescent="0.2">
      <c r="A37" s="22"/>
      <c r="B37" s="16" t="s">
        <v>139</v>
      </c>
      <c r="C37" s="17" t="s">
        <v>140</v>
      </c>
      <c r="D37" s="10">
        <v>23</v>
      </c>
      <c r="E37" s="18">
        <v>43787</v>
      </c>
      <c r="F37" s="21" t="s">
        <v>53</v>
      </c>
      <c r="G37" s="20" t="s">
        <v>141</v>
      </c>
      <c r="H37" s="20" t="str">
        <f>HYPERLINK(Tabla1[[#This Row],[Columna1]],"SELECCIÓN ABREVIADA")</f>
        <v>SELECCIÓN ABREVIADA</v>
      </c>
    </row>
    <row r="38" spans="1:8" s="6" customFormat="1" ht="96.75" customHeight="1" x14ac:dyDescent="0.2">
      <c r="A38" s="9" t="s">
        <v>23</v>
      </c>
      <c r="B38" s="16" t="s">
        <v>22</v>
      </c>
      <c r="C38" s="17" t="s">
        <v>21</v>
      </c>
      <c r="D38" s="10">
        <v>5</v>
      </c>
      <c r="E38" s="18">
        <v>43593.713194444441</v>
      </c>
      <c r="F38" s="21" t="s">
        <v>53</v>
      </c>
      <c r="G38" s="20" t="s">
        <v>54</v>
      </c>
      <c r="H38" s="20" t="str">
        <f>HYPERLINK(Tabla1[[#This Row],[Columna1]],"SELECCIÓN ABREVIADA")</f>
        <v>SELECCIÓN ABREVIADA</v>
      </c>
    </row>
    <row r="39" spans="1:8" s="7" customFormat="1" ht="96.75" customHeight="1" x14ac:dyDescent="0.2">
      <c r="A39" s="9"/>
      <c r="B39" s="16" t="s">
        <v>60</v>
      </c>
      <c r="C39" s="17" t="s">
        <v>61</v>
      </c>
      <c r="D39" s="10">
        <v>35</v>
      </c>
      <c r="E39" s="18">
        <v>43608</v>
      </c>
      <c r="F39" s="21" t="s">
        <v>53</v>
      </c>
      <c r="G39" s="20" t="s">
        <v>62</v>
      </c>
      <c r="H39" s="20" t="str">
        <f>HYPERLINK(Tabla1[[#This Row],[Columna1]],"SELECCIÓN ABREVIADA")</f>
        <v>SELECCIÓN ABREVIADA</v>
      </c>
    </row>
    <row r="40" spans="1:8" s="6" customFormat="1" ht="96.75" customHeight="1" x14ac:dyDescent="0.2">
      <c r="A40" s="9"/>
      <c r="B40" s="10" t="s">
        <v>57</v>
      </c>
      <c r="C40" s="11" t="s">
        <v>56</v>
      </c>
      <c r="D40" s="10">
        <v>2</v>
      </c>
      <c r="E40" s="12">
        <v>43602</v>
      </c>
      <c r="F40" s="13" t="s">
        <v>53</v>
      </c>
      <c r="G40" s="14" t="s">
        <v>55</v>
      </c>
      <c r="H40" s="15" t="str">
        <f>HYPERLINK(Tabla1[[#This Row],[Columna1]],"SELECCIÓN ABREVIADA")</f>
        <v>SELECCIÓN ABREVIADA</v>
      </c>
    </row>
    <row r="41" spans="1:8" s="7" customFormat="1" ht="96.75" customHeight="1" x14ac:dyDescent="0.2">
      <c r="A41" s="9"/>
      <c r="B41" s="10" t="s">
        <v>59</v>
      </c>
      <c r="C41" s="11" t="s">
        <v>58</v>
      </c>
      <c r="D41" s="10">
        <v>3</v>
      </c>
      <c r="E41" s="12">
        <v>43658</v>
      </c>
      <c r="F41" s="13" t="s">
        <v>53</v>
      </c>
      <c r="G41" s="14" t="s">
        <v>84</v>
      </c>
      <c r="H41" s="15" t="str">
        <f>HYPERLINK(Tabla1[[#This Row],[Columna1]],"SELECCIÓN ABREVIADA")</f>
        <v>SELECCIÓN ABREVIADA</v>
      </c>
    </row>
    <row r="42" spans="1:8" s="6" customFormat="1" ht="96.75" customHeight="1" x14ac:dyDescent="0.2">
      <c r="A42" s="9"/>
      <c r="B42" s="10" t="s">
        <v>86</v>
      </c>
      <c r="C42" s="11" t="s">
        <v>85</v>
      </c>
      <c r="D42" s="10">
        <v>0</v>
      </c>
      <c r="E42" s="12">
        <v>43700</v>
      </c>
      <c r="F42" s="13" t="s">
        <v>142</v>
      </c>
      <c r="G42" s="14" t="s">
        <v>87</v>
      </c>
      <c r="H42" s="15" t="str">
        <f>HYPERLINK(Tabla1[[#This Row],[Columna1]],"SELECCIÓN ABREVIADA")</f>
        <v>SELECCIÓN ABREVIADA</v>
      </c>
    </row>
    <row r="43" spans="1:8" s="7" customFormat="1" ht="96.75" customHeight="1" x14ac:dyDescent="0.2">
      <c r="A43" s="9"/>
      <c r="B43" s="10" t="s">
        <v>106</v>
      </c>
      <c r="C43" s="11" t="s">
        <v>107</v>
      </c>
      <c r="D43" s="10">
        <v>7</v>
      </c>
      <c r="E43" s="12">
        <v>43721</v>
      </c>
      <c r="F43" s="13" t="s">
        <v>53</v>
      </c>
      <c r="G43" s="14" t="s">
        <v>110</v>
      </c>
      <c r="H43" s="15" t="str">
        <f>HYPERLINK(Tabla1[[#This Row],[Columna1]],"SELECCIÓN ABREVIADA")</f>
        <v>SELECCIÓN ABREVIADA</v>
      </c>
    </row>
    <row r="44" spans="1:8" s="6" customFormat="1" ht="96.75" customHeight="1" x14ac:dyDescent="0.2">
      <c r="A44" s="9"/>
      <c r="B44" s="10" t="s">
        <v>108</v>
      </c>
      <c r="C44" s="11" t="s">
        <v>85</v>
      </c>
      <c r="D44" s="10">
        <v>1</v>
      </c>
      <c r="E44" s="12">
        <v>43728</v>
      </c>
      <c r="F44" s="13" t="s">
        <v>53</v>
      </c>
      <c r="G44" s="14" t="s">
        <v>109</v>
      </c>
      <c r="H44" s="15" t="str">
        <f>HYPERLINK(Tabla1[[#This Row],[Columna1]],"SELECCIÓN ABREVIADA")</f>
        <v>SELECCIÓN ABREVIADA</v>
      </c>
    </row>
    <row r="45" spans="1:8" s="6" customFormat="1" ht="96.75" customHeight="1" x14ac:dyDescent="0.2">
      <c r="A45" s="9"/>
      <c r="B45" s="10" t="s">
        <v>132</v>
      </c>
      <c r="C45" s="11" t="s">
        <v>131</v>
      </c>
      <c r="D45" s="10">
        <v>11</v>
      </c>
      <c r="E45" s="12">
        <v>43767</v>
      </c>
      <c r="F45" s="13" t="s">
        <v>53</v>
      </c>
      <c r="G45" s="14" t="s">
        <v>133</v>
      </c>
      <c r="H45" s="15" t="str">
        <f>HYPERLINK(Tabla1[[#This Row],[Columna1]],"SELECCIÓN ABREVIADA")</f>
        <v>SELECCIÓN ABREVIADA</v>
      </c>
    </row>
    <row r="46" spans="1:8" s="6" customFormat="1" ht="96.75" customHeight="1" x14ac:dyDescent="0.2">
      <c r="A46" s="9"/>
      <c r="B46" s="10" t="s">
        <v>112</v>
      </c>
      <c r="C46" s="11" t="s">
        <v>111</v>
      </c>
      <c r="D46" s="10">
        <v>6</v>
      </c>
      <c r="E46" s="12">
        <v>43762</v>
      </c>
      <c r="F46" s="13" t="s">
        <v>53</v>
      </c>
      <c r="G46" s="14" t="s">
        <v>134</v>
      </c>
      <c r="H46" s="15" t="str">
        <f>HYPERLINK(Tabla1[[#This Row],[Columna1]],"SELECCIÓN ABREVIADA")</f>
        <v>SELECCIÓN ABREVIADA</v>
      </c>
    </row>
    <row r="47" spans="1:8" ht="27" customHeight="1" x14ac:dyDescent="0.25">
      <c r="A47" s="23" t="s">
        <v>143</v>
      </c>
      <c r="B47" s="23"/>
      <c r="C47" s="23"/>
      <c r="D47" s="23"/>
      <c r="E47" s="23"/>
      <c r="F47" s="23"/>
      <c r="G47" s="23"/>
      <c r="H47" s="23"/>
    </row>
  </sheetData>
  <mergeCells count="4">
    <mergeCell ref="A47:H47"/>
    <mergeCell ref="A1:H1"/>
    <mergeCell ref="A38:A46"/>
    <mergeCell ref="A3:A36"/>
  </mergeCells>
  <hyperlinks>
    <hyperlink ref="G4" r:id="rId1" xr:uid="{A00D080F-7580-42B3-9756-C2BD0D984B02}"/>
    <hyperlink ref="G3" r:id="rId2" xr:uid="{5756072B-6A8B-4C53-AAA3-0ED3A89DE1BB}"/>
    <hyperlink ref="G5" r:id="rId3" xr:uid="{74A5FDD6-A988-479E-A952-0F64BA68353A}"/>
    <hyperlink ref="G6" r:id="rId4" xr:uid="{D3D33B3C-DC31-40B9-9F49-A83DF7FB372B}"/>
    <hyperlink ref="G9" r:id="rId5" xr:uid="{3F41C74F-A3B2-44B8-A4F0-A2C6F31B7A10}"/>
    <hyperlink ref="G7" r:id="rId6" xr:uid="{148E0A42-27C9-4B25-9711-B323974BBF2F}"/>
    <hyperlink ref="G8" r:id="rId7" xr:uid="{757247A6-AB71-4F3D-B854-356D1FA297B9}"/>
    <hyperlink ref="G10" r:id="rId8" xr:uid="{A9A26144-2AE1-4786-B22D-4151B63E9B7C}"/>
    <hyperlink ref="G22" r:id="rId9" xr:uid="{ED017329-B69E-4172-BE77-A3B3BD2E828C}"/>
    <hyperlink ref="G39" r:id="rId10" xr:uid="{F26DA95D-482E-4107-9919-7B7EAD9A0872}"/>
    <hyperlink ref="G23" r:id="rId11" xr:uid="{7F61CF57-62D7-4095-B794-F7B853132D96}"/>
    <hyperlink ref="G24" r:id="rId12" xr:uid="{58971DF7-DE5D-4EC8-A4B1-A3B03EB0D168}"/>
    <hyperlink ref="G28" r:id="rId13" xr:uid="{F4CCB3BF-317A-4644-B904-E98ABDEB4FDD}"/>
    <hyperlink ref="G29" r:id="rId14" xr:uid="{67A42EB4-A093-4E82-A1BC-C6766E7A79D2}"/>
    <hyperlink ref="G17" r:id="rId15" xr:uid="{BF6B53E9-2C92-4A13-BC31-7C27704A2EFE}"/>
    <hyperlink ref="G46" r:id="rId16" xr:uid="{4AE640FA-E5FD-463D-BBAB-C8D30CDA5ABD}"/>
    <hyperlink ref="G19" r:id="rId17" xr:uid="{43C4CFAA-11F2-4231-AF85-ABFDE1DC961F}"/>
    <hyperlink ref="G31" r:id="rId18" xr:uid="{F3A46DFF-9A9A-49D1-B25A-7E04BD62B638}"/>
    <hyperlink ref="G34" r:id="rId19" xr:uid="{FE121C48-B8D4-412B-B894-4FFC363239FA}"/>
    <hyperlink ref="G45" r:id="rId20" xr:uid="{FAD9AC6A-D3A0-44CA-9CA0-B489BA9D2894}"/>
    <hyperlink ref="G32" r:id="rId21" xr:uid="{8C9BBA56-CF3E-49FA-BD8F-029372DAFCE4}"/>
    <hyperlink ref="G33" r:id="rId22" xr:uid="{B4659BC6-CE23-45B9-B670-339B83233FEC}"/>
    <hyperlink ref="G35" r:id="rId23" xr:uid="{27C58E90-64B0-40E7-A47F-0F2FE7A71C57}"/>
    <hyperlink ref="G36" r:id="rId24" xr:uid="{0880E96B-A57E-4DC5-A533-8352E8531FFE}"/>
    <hyperlink ref="G37" r:id="rId25" xr:uid="{9DBEFCED-A203-4A0C-9390-80EFB7B85A85}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horizontalDpi="4294967295" verticalDpi="4294967295" r:id="rId26"/>
  <headerFooter>
    <oddFooter>&amp;R&amp;8Página &amp;P de &amp;N</oddFooter>
  </headerFooter>
  <tableParts count="1"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SELECCIÓN ABREVIADA</vt:lpstr>
      <vt:lpstr>'SELECCIÓN ABREVIADA'!Área_de_impresión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</cp:lastModifiedBy>
  <cp:lastPrinted>2018-08-16T14:36:36Z</cp:lastPrinted>
  <dcterms:created xsi:type="dcterms:W3CDTF">2018-08-16T14:02:13Z</dcterms:created>
  <dcterms:modified xsi:type="dcterms:W3CDTF">2020-03-12T21:35:30Z</dcterms:modified>
</cp:coreProperties>
</file>