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.castro\OneDrive - Secretaría Distrital de Seguridad, Convivencia y Justicia\Escritorio\SCJ\Informes\Web\2021\Procesos Contractuales - Publicación\2021\"/>
    </mc:Choice>
  </mc:AlternateContent>
  <bookViews>
    <workbookView xWindow="0" yWindow="0" windowWidth="28770" windowHeight="12300"/>
  </bookViews>
  <sheets>
    <sheet name="SELECCIÓN ABREVIADA" sheetId="2" r:id="rId1"/>
  </sheets>
  <definedNames>
    <definedName name="_xlnm.Print_Area" localSheetId="0">'SELECCIÓN ABREVIADA'!$A$1:$H$53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2" l="1"/>
  <c r="H39" i="2"/>
  <c r="H38" i="2"/>
  <c r="H40" i="2"/>
  <c r="H24" i="2"/>
  <c r="H25" i="2"/>
  <c r="H26" i="2"/>
  <c r="H27" i="2"/>
  <c r="H28" i="2"/>
  <c r="H29" i="2"/>
  <c r="H52" i="2"/>
  <c r="H20" i="2" l="1"/>
  <c r="H19" i="2"/>
  <c r="H22" i="2"/>
  <c r="H36" i="2"/>
  <c r="H37" i="2"/>
  <c r="H21" i="2" l="1"/>
  <c r="H23" i="2"/>
  <c r="H35" i="2"/>
  <c r="H51" i="2"/>
  <c r="H49" i="2"/>
  <c r="H18" i="2" l="1"/>
  <c r="H7" i="2" l="1"/>
  <c r="H50" i="2" l="1"/>
  <c r="H48" i="2"/>
  <c r="H46" i="2"/>
  <c r="H34" i="2"/>
  <c r="H17" i="2"/>
  <c r="H14" i="2"/>
  <c r="H15" i="2"/>
  <c r="H16" i="2"/>
  <c r="H12" i="2"/>
  <c r="H33" i="2" l="1"/>
  <c r="H32" i="2"/>
  <c r="H10" i="2"/>
  <c r="H11" i="2"/>
  <c r="H13" i="2"/>
  <c r="H47" i="2"/>
  <c r="H45" i="2"/>
  <c r="H44" i="2"/>
  <c r="H43" i="2"/>
  <c r="H42" i="2" l="1"/>
  <c r="H31" i="2"/>
  <c r="H30" i="2"/>
  <c r="H9" i="2"/>
  <c r="H8" i="2"/>
  <c r="H6" i="2" l="1"/>
  <c r="H4" i="2" l="1"/>
  <c r="H5" i="2"/>
</calcChain>
</file>

<file path=xl/sharedStrings.xml><?xml version="1.0" encoding="utf-8"?>
<sst xmlns="http://schemas.openxmlformats.org/spreadsheetml/2006/main" count="209" uniqueCount="161">
  <si>
    <t>PROCESO No.</t>
  </si>
  <si>
    <t>DESCRIPCIÓN</t>
  </si>
  <si>
    <t>ESTADO</t>
  </si>
  <si>
    <t>ENLACE SECOP II</t>
  </si>
  <si>
    <t>TIPO</t>
  </si>
  <si>
    <t>SUBASTA INVERSA</t>
  </si>
  <si>
    <t>Columna1</t>
  </si>
  <si>
    <t>FECHA DE CREACIÓN</t>
  </si>
  <si>
    <t>OFERTAS PRESENTADAS</t>
  </si>
  <si>
    <t>Proceso adjudicado y celebrado</t>
  </si>
  <si>
    <t xml:space="preserve">SECRETARÍA DISTRITAL DE SEGURIDAD, CONVIVENCIA Y JUSTICIA </t>
  </si>
  <si>
    <t>SCJ-SIF-SASI-1-2021</t>
  </si>
  <si>
    <t>SUMINISTRO DE ALIMENTOS Y BEBIDAS PARA EL PERSONAL UNIFORMADO DE LOS ORGANISMOS DE SEGURIDAD, QUE PRESTA SEGURIDAD EN BOGOTÁ D.C</t>
  </si>
  <si>
    <t>https://community.secop.gov.co/Public/Tendering/OpportunityDetail/Index?noticeUID=CO1.NTC.1754206&amp;isFromPublicArea=True&amp;isModal=true&amp;asPopupView=true</t>
  </si>
  <si>
    <t>SCJ-SIF-SASI-002-2021</t>
  </si>
  <si>
    <t>CONTRATAR EL SUMINISTRO DEL GAS NATURAL VEHICULAR PARA EL PARQUE AUTOMOTOR DE PROPIEDAD Y A CARGO DE LA SECRETARÍA DISTRITAL DE SEGURIDAD, CONVIVENCIA Y JUSTICIA</t>
  </si>
  <si>
    <t>https://community.secop.gov.co/Public/Tendering/OpportunityDetail/Index?noticeUID=CO1.NTC.1811102&amp;isFromPublicArea=True&amp;isModal=true&amp;asPopupView=true</t>
  </si>
  <si>
    <t xml:space="preserve">SCJ-SIF-SASI-003-2021 </t>
  </si>
  <si>
    <t>PRESTAR EL SERVICIO DE MANTENIMIENTO PREVENTIVO Y CORRECTIVO INCLUYENDO REPUESTOS Y MANO DE OBRA TÉCNICA CALIFICADA, A LAS MOTOCICLETAS DE PROPIEDAD Y A CARGO DE LA SDSCJ, LOTE HONDA y LOTE KAWASAKI</t>
  </si>
  <si>
    <t>https://community.secop.gov.co/Public/Tendering/OpportunityDetail/Index?noticeUID=CO1.NTC.1829114&amp;isFromPublicArea=True&amp;isModal=true&amp;asPopupView=true</t>
  </si>
  <si>
    <t xml:space="preserve">SCJ-SIF-SASI-004-2021 </t>
  </si>
  <si>
    <t>PRESTAR EL SERVICIO DE MANTENIMIENTO CORRECTIVO Y PREVENTIVO CON INSUMOS, REPUESTOS Y MANO DE OBRA CALIFICADA A LAS MOTOCICLETAS DE PROPIEDAD Y A CARGO DE LA SECRETARIA DISTRITAL DE SEGURIDAD CONVIVENCIA Y JUSTICIA, LOTE YAMAHA</t>
  </si>
  <si>
    <t>https://community.secop.gov.co/Public/Tendering/OpportunityDetail/Index?noticeUID=CO1.NTC.1906550&amp;isFromPublicArea=True&amp;isModal=true&amp;asPopupView=true</t>
  </si>
  <si>
    <t>PRESTAR EL SERVICIO DE MANTENIMIENTO PREVENTIVO Y CORRECTIVO CON INSUMOS, REPUESTOS Y MANO DE OBRA, A LOS VEHÍCULOS DE PROPIEDAD Y A CARGO DE LA SECRETARIA DE SEGURIDAD CONVIVENCIA Y JUSTICIA, LOTES: RENAULT, CHEVROLET, TOYOTA Y MULTIMARCA</t>
  </si>
  <si>
    <t>SCJ-SIF-SASI-005-2021</t>
  </si>
  <si>
    <t>https://community.secop.gov.co/Public/Tendering/OpportunityDetail/Index?noticeUID=CO1.NTC.1893482&amp;isFromPublicArea=True&amp;isModal=true&amp;asPopupView=true</t>
  </si>
  <si>
    <t>PRESTACIÓN DEL SERVICIO INTEGRAL DE VIGILANCIA Y SEGURIDAD EN LA MODALIDAD DE VIGILANCIA FIJA, MÓVIL CON Y SIN ARMAS Y DE VIGILANCIA CON MEDIOS TECNOLÓGICOS PARA BIENES MUEBLES E INMUEBLES DE PROPIEDAD Y/O A CARGO DE LA SECRETARÍA DISTRITAL DE SEGURIDAD, CONVIVENCIA Y JUSTICIA.</t>
  </si>
  <si>
    <t>SCJ-SIF-SASI-006-2021</t>
  </si>
  <si>
    <t>SCJ-SASIE-001-2021</t>
  </si>
  <si>
    <t>CONTRATAR LA PRESTACIÓN DEL SERVICIO DE MENSAJERÍA EXPRESA, EN LA DISTRIBUCIÓN POSTAL GENERADA POR LA SECRETARIA DISTRITAL DE SEGURIDAD, CONVIVENCIA Y JUSTICIA Y LAS SEDES A SU CARGO</t>
  </si>
  <si>
    <t>https://community.secop.gov.co/Public/Tendering/OpportunityDetail/Index?noticeUID=CO1.NTC.1875924&amp;isFromPublicArea=True&amp;isModal=true&amp;asPopupView=true</t>
  </si>
  <si>
    <t>PRESTAR EL SERVICIO DE ALIMENTACIÓN PREPARADA BAJO LA MODALIDAD DE RACIÓN DIARIA CON DESTINO A TODAS LAS PERSONAS PRIVADAS DE LA LIBERTAD QUE SE ENCUENTRAN EN LA CÁRCEL DISTRITAL DE VARONES Y ANEXO DE MUJERES DE BOGOTÁ D.C</t>
  </si>
  <si>
    <t>SCJ-SASIE-002-2021</t>
  </si>
  <si>
    <t>https://community.secop.gov.co/Public/Tendering/OpportunityDetail/Index?noticeUID=CO1.NTC.1907577&amp;isFromPublicArea=True&amp;isModal=true&amp;asPopupView=true</t>
  </si>
  <si>
    <t>AMPARAR BAJO LAS CONDICIONES DE LA PÓLIZA DE INFIDELIDAD DE RIESGOS FINANCIEROS -I.R.F- LAS PERDIDAS, DAÑOS Y GASTOS EN QUE TENGA QUE INCURRIR LA SECRETARIA DISTRITAL DE SEGURIDAD, CONVIVENCIA Y JUSTICIA, A CONSECUENCIA DE LOS RIESGOS A QUE ESTÁ EXPUESTO EN EL GIRO DE SU ACTIVIDAD, CAUSADOS POR EMPLEADOS, TERCEROS O EN COMPLICIDAD CON ÉSTOS</t>
  </si>
  <si>
    <t>SCJ-SAMC-001-2021</t>
  </si>
  <si>
    <t>https://community.secop.gov.co/Public/Tendering/OpportunityDetail/Index?noticeUID=CO1.NTC.1923350&amp;isFromPublicArea=True&amp;isModal=true&amp;asPopupView=true</t>
  </si>
  <si>
    <t>MENOR CUANTIA</t>
  </si>
  <si>
    <t>PRESTAR LOS SERVICIOS DE CAPACITACIÓN PARA LA SECRETARÍA DISTRITAL DE SEGURIDAD, CONVIVENCIA Y JUSTICIA, EN LOS TEMAS DETERMINADOS DENTRO DE LOS EJES TEMÁTICOS DEL PLAN INSTITUCIONAL DE CAPACITACIÓN - PIC 2021 PARA EL FORTALECIMIENTO INSTITUCIONAL</t>
  </si>
  <si>
    <t>SCJ-SAMC-002-2021</t>
  </si>
  <si>
    <t>https://community.secop.gov.co/Public/Tendering/OpportunityDetail/Index?noticeUID=CO1.NTC.1994034&amp;isFromPublicArea=True&amp;isModal=true&amp;asPopupView=true</t>
  </si>
  <si>
    <t>PRESTAR LOS SERVICIOS DE CAPACITACIÓN PARA LA SECRETARÍA DISTRITAL DE SEGURIDAD, CONVIVENCIA Y JUSTICIA, EN LOS TEMAS RELACIONADOS CON EL SISTEMA INTEGRADO DE GESTIÓN DE CALIDAD PARA EL FORTALECIMIENTO DE LOS PROCESOS DE CALIDAD EN LA ENTIDAD, EN EL MARCO DEL PLAN INSTITUCIONAL DE CAPACITACIÓN - PIC 2021</t>
  </si>
  <si>
    <t>SCJ-SAMC-003-2021</t>
  </si>
  <si>
    <t>https://community.secop.gov.co/Public/Tendering/OpportunityDetail/Index?noticeUID=CO1.NTC.1983651&amp;isFromPublicArea=True&amp;isModal=true&amp;asPopupView=true</t>
  </si>
  <si>
    <t>SCJ-SAMC-004-2021</t>
  </si>
  <si>
    <t>PRESTAR EL SERVICIO DE EXAMENES MÉDICOS OCUPACIONALES, CLÍNICOS Y PARACLÍNICOS; Y EL SUMINISTRO Y APLICACIÓN DE VACUNAS PARA LOS SERVIDORES PÚBLICOS Y COLABORADORES DE LA SECRETARÍA DISTRITAL DE SEGURIDAD, CONVIVENCIA Y JUSTICIA</t>
  </si>
  <si>
    <t>SCJ-SIF-SAMC-001-2021</t>
  </si>
  <si>
    <t>REALIZAR EL MANTENIMIENTO PREVENTIVO, CORRECTIVO Y ACTUALIZACIÓN AL EQUIPO DE DETECCIÓN Y LOCALIZACIÓN DE EMISIONES 2G, 3G, 4G MARCA IOCOM, DE LA POLICÍA METROPOLITANA DE BOGOTÁ</t>
  </si>
  <si>
    <t>https://community.secop.gov.co/Public/Tendering/OpportunityDetail/Index?noticeUID=CO1.NTC.1958600&amp;isFromPublicArea=True&amp;isModal=true&amp;asPopupView=true</t>
  </si>
  <si>
    <t>https://community.secop.gov.co/Public/Tendering/OpportunityDetail/Index?noticeUID=CO1.NTC.1938058&amp;isFromPublicArea=True&amp;isModal=true&amp;asPopupView=true</t>
  </si>
  <si>
    <t xml:space="preserve">SCJ-SIF-SASI-007-2021 </t>
  </si>
  <si>
    <t>EL SUMINISTRO DEL GAS NATURAL VEHICULAR PARA EL PARQUE AUTOMOTOR DE PROPIEDAD Y A CARGO DE LA SECRETARÍA DISTRITAL DE SEGURIDAD CONVIVENCIA Y JUSTICIA”.</t>
  </si>
  <si>
    <t>https://community.secop.gov.co/Public/Tendering/OpportunityDetail/Index?noticeUID=CO1.NTC.1984323&amp;isFromPublicArea=True&amp;isModal=true&amp;asPopupView=true</t>
  </si>
  <si>
    <t>SUMINISTRO DE ALIMENTOS Y BEBIDAS PARA EL PERSONAL UNIFORMADO DE LOS ORGANISMOS DE SEGURIDAD, QUE PRESTA SEGURIDAD EN BOGOTÁ D.C.</t>
  </si>
  <si>
    <t>https://community.secop.gov.co/Public/Tendering/OpportunityDetail/Index?noticeUID=CO1.NTC.2001447&amp;isFromPublicArea=True&amp;isModal=true&amp;asPopupView=true</t>
  </si>
  <si>
    <t xml:space="preserve">SCJ-SIF-SASI-008-2021 </t>
  </si>
  <si>
    <t>ADQUISICIÓN DE CASCOS DE EQUITACIÓN Y GUANTES DE EQUITACIÓN PARA EL SERVICIO DE POLICÍA MONTADO DEL GRUPO DE CARABINEROS Y GUÍAS CANINOS ADSCRITO A LA POLICÍA METROPOLITANA DE BOGOTÁ</t>
  </si>
  <si>
    <t xml:space="preserve">SCJ-SIF-SASI-010-2021 </t>
  </si>
  <si>
    <t xml:space="preserve">SCJ-SASIE-003-2021 </t>
  </si>
  <si>
    <t>ADQUISICIÓN DE SILLAS ERGONÓMICAS Y SILLAS OPERATIVAS EJECUTIVAS, SEGÚN ESPECIFICACIONES TÉCNICAS, PARA LOS FUNCIONARIOS DE LA SECRETARIA DISTRITAL DE SEGURIDAD CONVIVENCIA Y JUSTICIA</t>
  </si>
  <si>
    <t>https://community.secop.gov.co/Public/Tendering/OpportunityDetail/Index?noticeUID=CO1.NTC.1998819&amp;isFromPublicArea=True&amp;isModal=true&amp;asPopupView=true</t>
  </si>
  <si>
    <t>RENOVAR EL SOPORTE Y MANTENIMEINTO DE EQUIPOS QUE HACEN PARTE DEL SISTEMA DE SEGURIDAD PERIMETRAL, ASI COMO ADQUIRIR EL SUMINISTRO, INSTALACION, CONFIGURACION, PRUEBAS, PUESTA EN FUNCIONAMIENTO, TRANSFERENCIA DE CONOCIMIENTO Y ESTABILIZACIÓN DE NUEVOS EQUIPOS PARA ELSISTEMA EN MENCION DE LA SECRETARÍA DISTRITAL DE SEGURIDAD, CONVIVENCIA Y JUSTICIA</t>
  </si>
  <si>
    <t>SCJ-SASIE-004-2021</t>
  </si>
  <si>
    <t>SELECCIONES ABREVIADAS PUBLICADAS EN LA VIGENCIA 2021</t>
  </si>
  <si>
    <t>Proceso cancelado</t>
  </si>
  <si>
    <t>https://community.secop.gov.co/Public/Tendering/OpportunityDetail/Index?noticeUID=CO1.NTC.2026172&amp;isFromPublicArea=True&amp;isModal=true&amp;asPopupView=true</t>
  </si>
  <si>
    <t>SCJ-SIF-SASI-009- 2021</t>
  </si>
  <si>
    <t>ADQUISICIÓN DE CARPAS PROPÓSITO GENERAL PARA EL PERSONAL UNIFORMADO DE LA DÉCIMA TERCERA BRIGADA DEL EJÉRCITO NACIONAL</t>
  </si>
  <si>
    <t>https://community.secop.gov.co/Public/Tendering/OpportunityDetail/Index?noticeUID=CO1.NTC.2010064&amp;isFromPublicArea=True&amp;isModal=true&amp;asPopupView=true</t>
  </si>
  <si>
    <t>SCJ-SIF-SASI-011-2021</t>
  </si>
  <si>
    <t>PRESTAR EL SERVICIO DE MANTENIMIENTO PREVENTIVO Y CORRECTIVO CON INSUMOS, REPUESTOS Y MANO DE OBRA A LAS BICICLETAS DE PROPIEDAD Y/O A CARGO DE LA SECRETARIA DISTRITAL DE SEGURIDAD CONVIVENCIA Y JUSTICIA</t>
  </si>
  <si>
    <t>https://community.secop.gov.co/Public/Tendering/OpportunityDetail/Index?noticeUID=CO1.NTC.2036175&amp;isFromPublicArea=True&amp;isModal=true&amp;asPopupView=true</t>
  </si>
  <si>
    <t>MANTENIMIENTO ATALAJES “SILLAS DE EQUITACIÓN CON SUS ELEMENTOS DE ATALAJE”, UTILIZADOS PARA EL SERVICIO DE POLICÍA MONTADO.</t>
  </si>
  <si>
    <t>SCJ-SIF-SASI-012-2021</t>
  </si>
  <si>
    <t>https://community.secop.gov.co/Public/Tendering/OpportunityDetail/Index?noticeUID=CO1.NTC.2054702&amp;isFromPublicArea=True&amp;isModal=true&amp;asPopupView=true</t>
  </si>
  <si>
    <t>SUMINISTRO DE MEDICAMENTOS, ELEMENTOS HOSPITALARIOS, ALIMENTOS CONCENTRADOS, SUPLEMENTOS MULTIVITAMÍNICOS Y ELEMENTOS Y HERRAMIENTAS DE HERRERÍA PARA EL SOSTENIMIENTO DE LOS SEMOVIENTES EQUINOS Y CANINOS DE PROPIEDAD Y/O A CARGO DE LA SECRETARÍA DISTRITAL DE SEGURIDAD, CONVIVENCIA Y JUSTICIA</t>
  </si>
  <si>
    <t xml:space="preserve">SCJ-SIF-SASI-013-2021 </t>
  </si>
  <si>
    <t>https://community.secop.gov.co/Public/Tendering/OpportunityDetail/Index?noticeUID=CO1.NTC.2060344&amp;isFromPublicArea=True&amp;isModal=true&amp;asPopupView=true</t>
  </si>
  <si>
    <t>PRESTAR EL SERVICIO DE MANTENIMIENTO PREVENTIVO Y CORRECTIVO CON INSUMOS, REPUESTOS Y MANO DE OBRA, A LOS VEHICULOS MULTIMARCA DE PROPIEDAD Y A CARGO DE LA SECRETARIA DE SEGURIDAD CONVIVENCIA Y JUSTICIA</t>
  </si>
  <si>
    <t>SCJ-SIF-SASI-014-2021</t>
  </si>
  <si>
    <t>https://community.secop.gov.co/Public/Tendering/OpportunityDetail/Index?noticeUID=CO1.NTC.2087709&amp;isFromPublicArea=True&amp;isModal=true&amp;asPopupView=true</t>
  </si>
  <si>
    <t>https://community.secop.gov.co/Public/Tendering/OpportunityDetail/Index?noticeUID=CO1.NTC.2029472&amp;isFromPublicArea=True&amp;isModal=true&amp;asPopupView=true</t>
  </si>
  <si>
    <t>CONTRATAR LA ADQUISICIÓN DE LOS UNIFORMES DEL PERSONAL DEL CUERPO DE CUSTODIA Y VIGILANCIA DE LA CÁRCEL DISTRITAL PARA LA VIGENCIA 2021, DE ACUERDO CON LO ESTABLECIDO EN EL ANEXO NO. 1 – ESPECIFICACIONES TÉCNICAS MÍNIMAS”</t>
  </si>
  <si>
    <t>SCJ-SASIE-005-2021</t>
  </si>
  <si>
    <t>https://community.secop.gov.co/Public/Tendering/OpportunityDetail/Index?noticeUID=CO1.NTC.2022424&amp;isFromPublicArea=True&amp;isModal=true&amp;asPopupView=true</t>
  </si>
  <si>
    <t>SCJ-SAMC-005-2021</t>
  </si>
  <si>
    <t>MANTENIMIENTO PREVENTIVO Y CORRECTIVO DE UN EQUIPO TECNOLÓGICO BLOQUEADOR DE FRECUENCIAS</t>
  </si>
  <si>
    <t xml:space="preserve">SCJ-SIF-SAMC-003-2021 </t>
  </si>
  <si>
    <t>https://community.secop.gov.co/Public/Tendering/OpportunityDetail/Index?noticeUID=CO1.NTC.2040476&amp;isFromPublicArea=True&amp;isModal=true&amp;asPopupView=true</t>
  </si>
  <si>
    <t>ADQUISICIÓN DEL BLOQUEADOR DE FRECUENCIAS PARA ROBOT ANTIEXPLOSIVOS – SIJIN</t>
  </si>
  <si>
    <t>SCJ-SIF-SAMC-005-2021</t>
  </si>
  <si>
    <t>https://community.secop.gov.co/Public/Tendering/OpportunityDetail/Index?noticeUID=CO1.NTC.2170454&amp;isFromPublicArea=True&amp;isModal=true&amp;asPopupView=true</t>
  </si>
  <si>
    <t>ADQUISICIÓN HERRAMIENTAS DE INFORMÁTICA FORENSE PARA DISPOSITIVOS MÓVILES PARA SIPOL DE LA MEBOG</t>
  </si>
  <si>
    <t>SCJ-SIF-SASI-015-2021</t>
  </si>
  <si>
    <t>https://community.secop.gov.co/Public/Tendering/OpportunityDetail/Index?noticeUID=CO1.NTC.2183012&amp;isFromPublicArea=True&amp;isModal=true&amp;asPopupView=true</t>
  </si>
  <si>
    <t>https://community.secop.gov.co/Public/Tendering/OpportunityDetail/Index?noticeUID=CO1.NTC.2197707&amp;isFromPublicArea=True&amp;isModal=true&amp;asPopupView=true</t>
  </si>
  <si>
    <t>CONTRATAR LOS SEGUROS QUE AMPAREN LOS INTERESES PATRIMONIALES ACTUALES Y FUTUROS, ASÍ COMO LOS BIENES DE PROPIEDAD DE LA SECRETARIA DISTRITAL DE SEGURIDAD, CONVIVENCIA Y JUSTICIA Y AQUELLOS QUE ESTÉN BAJO SU RESPONSABILIDAD Y CUSTODIA Y POR LOS QUE SEA O LEGARE A SER RESPONSABLE LA ENTIDAD</t>
  </si>
  <si>
    <t>SCJ-SIF-SAMC-004-2021</t>
  </si>
  <si>
    <t>https://community.secop.gov.co/Public/Tendering/OpportunityDetail/Index?noticeUID=CO1.NTC.2100231&amp;isFromPublicArea=True&amp;isModal=true&amp;asPopupView=true</t>
  </si>
  <si>
    <t>CONTRATAR LOS SEGUROS QUE AMPAREN LOS INTERESES PATRIMONIALES ACTUALES Y FUTUROS, ASÍ COMO LOS BIENES DE PROPIEDAD DE LA SECRETARIA DISTRITAL DE SEGURIDAD, CONVIVENCIA Y JUSTICIA Y AQUELLOS QUE ESTÉN BAJO SU RESPONSABILIDAD Y CUSTODIA Y POR LOS QUE SEA O LLEGARE A SER RESPONSABLE LA ENTIDAD</t>
  </si>
  <si>
    <t>SCJ-SIF-SAMC-006-2021</t>
  </si>
  <si>
    <t>https://community.secop.gov.co/Public/Tendering/OpportunityDetail/Index?noticeUID=CO1.NTC.2151204&amp;isFromPublicArea=True&amp;isModal=true&amp;asPopupView=true</t>
  </si>
  <si>
    <t>https://community.secop.gov.co/Public/Tendering/OpportunityDetail/Index?noticeUID=CO1.NTC.2162236&amp;isFromPublicArea=True&amp;isModal=true&amp;asPopupView=true</t>
  </si>
  <si>
    <t>ADQUIRIR EL SOPORTE Y MANTENIMIENTO DEL SISTEMA HIPERCONVERGENTE Y DE NETWORKING; ASI COMO EL SUMINISTRO, INSTALACIÓN, CONFIGURACIÓN, PRUEBAS, PUESTA EN FUNCIONAMIENTO, TRANSFERENCIA DE CONOCIMIENTO Y ESTABILIZACIÓN DE NUEVOS SWITCHS PARA LA SECRETARÍA DISTRITAL DE SEGURIDAD, CONVIVENCIA Y JUSTICIA.</t>
  </si>
  <si>
    <t>SCJ-SASIE-006- 2021</t>
  </si>
  <si>
    <t>https://community.secop.gov.co/Public/Tendering/OpportunityDetail/Index?noticeUID=CO1.NTC.2284285&amp;isFromPublicArea=True&amp;isModal=true&amp;asPopupView=true</t>
  </si>
  <si>
    <t>SCJ-SIF-SASI-018-2021</t>
  </si>
  <si>
    <t>ADQUISICIÓN DE ELEMENTOS E INSUMOS DE BIOSEGURIDAD.</t>
  </si>
  <si>
    <t>Publicado</t>
  </si>
  <si>
    <t>https://community.secop.gov.co/Public/Tendering/OpportunityDetail/Index?noticeUID=CO1.NTC.2302503&amp;isFromPublicArea=True&amp;isModal=true&amp;asPopupView=true</t>
  </si>
  <si>
    <t>PRESTAR EL SERVICIO DE MANTENIMIENTO PREVENTIVO Y CORRECTIVO CON INSUMOS, REPUESTOS Y MANO DE OBRA, A LOS VEHICULOS TOYOTA DE PROPIEDAD Y A CARGO DE LA SECRETARIA DE SEGURIDAD CONVIVENCIA Y JUSTICIA.</t>
  </si>
  <si>
    <t>SCJ-SIF-SASI-020-2021</t>
  </si>
  <si>
    <t>SCJ-SASIE-007-2021</t>
  </si>
  <si>
    <t>ADQUIRIR ELEMENTOS E INSUMOS NECESARIOS PARA ATENDER LAS EMERGENCIAS DE LA SECRETARÍA DISTRITAL DE SEGURIDAD, CONVIVENCIA Y JUSTICIA.</t>
  </si>
  <si>
    <t>https://community.secop.gov.co/Public/Tendering/OpportunityDetail/Index?noticeUID=CO1.NTC.2358284&amp;isFromPublicArea=True&amp;isModal=true&amp;asPopupView=true</t>
  </si>
  <si>
    <t>ADQUISICIÓN ADECUACIÓN E INSTALACIÓN DE LAVADORA SECADORA Y PRENSAS DE PLANCHADO INDUSTRIAL PARA LA OPERACIÓN Y FUNCIONAMIENTO DEL CENTRO ESPECIAL DE RECLUSIÓN CER DE BOGOTA.</t>
  </si>
  <si>
    <t>SCJ-SASIE-008-2021</t>
  </si>
  <si>
    <t>https://community.secop.gov.co/Public/Tendering/OpportunityDetail/Index?noticeUID=CO1.NTC.2367703&amp;isFromPublicArea=True&amp;isModal=true&amp;asPopupView=true</t>
  </si>
  <si>
    <t>SCJ-SIF-SASI-019- 2021</t>
  </si>
  <si>
    <t>https://community.secop.gov.co/Public/Tendering/OpportunityDetail/Index?noticeUID=CO1.NTC.2360515&amp;isFromPublicArea=True&amp;isModal=true&amp;asPopupView=true</t>
  </si>
  <si>
    <t>SCJ-SIF-SASI-016-2021</t>
  </si>
  <si>
    <t>ADQUISICIÓN DE UNIDADES DE ENROLAMIENTO BIOMÉTRICO PARA MIGRACIÓN COLOMBIA</t>
  </si>
  <si>
    <t>https://community.secop.gov.co/Public/Tendering/OpportunityDetail/Index?noticeUID=CO1.NTC.2329024&amp;isFromPublicArea=True&amp;isModal=true&amp;asPopupView=true</t>
  </si>
  <si>
    <t>REALIZAR EL MANTENIMIENTO PREVENTIVO Y/O CORRECTIVO CON SUMINISTRO DE REPUESTOS A LAS PLANTAS ELÉCTRICAS, AIRES ACONDICIONADOS Y UPS DE LOS ORGANISMOS DE SEGURIDAD E INTELIGENCIA DEL ESTADO CON JURISDICCIÓN EN EL DISTRITO CAPITAL Y LA SECRETARÍA DISTRITAL DE SEGURIDAD, CONVIVENCIA Y JUSTICIA.</t>
  </si>
  <si>
    <t xml:space="preserve">SCJ-SIF-SASI-017-2021 </t>
  </si>
  <si>
    <t>https://community.secop.gov.co/Public/Tendering/OpportunityDetail/Index?noticeUID=CO1.NTC.2354110&amp;isFromPublicArea=True&amp;isModal=true&amp;asPopupView=true</t>
  </si>
  <si>
    <t>https://community.secop.gov.co/Public/Tendering/OpportunityDetail/Index?noticeUID=CO1.NTC.2340116&amp;isFromPublicArea=True&amp;isModal=true&amp;asPopupView=true</t>
  </si>
  <si>
    <t>ADQUISICIÓN DEL BLOQUEADOR DE FRECUENCIAS PARA ROBOT ANTIEXPLOSIVOS SIJIN</t>
  </si>
  <si>
    <t>SCJ-SIF-SAMC-007-2021</t>
  </si>
  <si>
    <t>https://community.secop.gov.co/Public/Tendering/OpportunityDetail/Index?noticeUID=CO1.NTC.2427502&amp;isFromPublicArea=True&amp;isModal=true&amp;asPopupView=true</t>
  </si>
  <si>
    <t>Proceso en evaluación y observaciones</t>
  </si>
  <si>
    <t>SCJ-SIF-SASI-021-2021</t>
  </si>
  <si>
    <t>ADQUISICIÓN DE ELEMENTOS PARA EQUIPO DE INCORPORACIÓN AL PROGRAMA DE FORMACIÓN TÉCNICO PROFESIONAL EN SERVICIO DE POLICIA LOTE 1: ADQUISICIÓN DE ELEMENTOS ACADÉMICOS LOTE 2: ADQUISICIÓN DE ELEMENTOS DE ASEO Y CUIDADO PERSONAL LOTE 3: ADQUISICIÓN DE ELEMENTOS DE PROTECCIÓN PERSONAL LOTE 4: ADQUISICIÓN DE ELEMENTOS DE VESTIR LOTE 5: ADQUISICIÓN DE ELEMENTOS POLICIALES</t>
  </si>
  <si>
    <t>https://community.secop.gov.co/Public/Tendering/OpportunityDetail/Index?noticeUID=CO1.NTC.2417618&amp;isFromPublicArea=True&amp;isModal=true&amp;asPopupView=true</t>
  </si>
  <si>
    <t>ADQUISICIÓN DE MOBILIARIO Y BIENES MUEBLES PARA LOS EQUIPAMIENTOS ADMINISTRADOS Y/O CARGO DE LA SECRETARÍA DISTRITAL DE SEGURIDAD, CONVIVENCIA Y JUSTICIA.</t>
  </si>
  <si>
    <t xml:space="preserve">SCJ-SIF-SASI-022-2021 </t>
  </si>
  <si>
    <t>https://community.secop.gov.co/Public/Tendering/OpportunityDetail/Index?noticeUID=CO1.NTC.2420155&amp;isFromPublicArea=True&amp;isModal=true&amp;asPopupView=true</t>
  </si>
  <si>
    <t>ADQUISICIÓN DE PAQUETES DE BIENESTAR PARA AL PERSONAL UNIFORMADO DE LOS ORGANISMOS DE SEGURIDAD QUE PRESTA SUS SERVICIOS EN EL DISTRITO CAPITAL - DÉCIMA TERCERA BRIGADA - XIII, EN EL MARCO DEL PROGRAMA DE APOYO DEL QUE TRATA EL ACUERDO 700 DEL CONCEJO DE BOGOTÁ Y DEMÁS NORMAS QUE LO REGULAN</t>
  </si>
  <si>
    <t>SCJ-SIF-SASI-023-2021</t>
  </si>
  <si>
    <t>https://community.secop.gov.co/Public/Tendering/OpportunityDetail/Index?noticeUID=CO1.NTC.2414757&amp;isFromPublicArea=True&amp;isModal=true&amp;asPopupView=true</t>
  </si>
  <si>
    <t>REALIZAR EL MANTENIMIENTO PREVENTIVO Y/O CORRECTIVO (HARDWARE Y SOFTWARE) CON SUMINISTRO DE REPUESTOS A LOS SUBSISTEMAS DE CIRCUITO CERRADO DE TV CCTV, CONTROL DE ACCESO, VISUALIZACIÓN (VIDEOWALLS), AUDIO Y SISTEMA CONTRA INCENDIOS (SISTEMA RED DE AGUA NEBULIZADA, SISTEMA TRADICIONAL, SISTEMA DE DETECCIÓN DE INCENDIOS) INSTALADOS EN EL CENTRO DE COMANDO, CONTROL, COMUNICACIONES Y COMPUTO - C4.</t>
  </si>
  <si>
    <t>SCJ-SIF-SASI-024-2021</t>
  </si>
  <si>
    <t>https://community.secop.gov.co/Public/Tendering/OpportunityDetail/Index?noticeUID=CO1.NTC.2417604&amp;isFromPublicArea=True&amp;isModal=true&amp;asPopupView=true</t>
  </si>
  <si>
    <t>ADQUISICIÓN DE EQUIPOS TECNOLÓGICOS Y RENOVACIÓN DE LICENCIAS FORENSES PARA LA SECRETARIA DISTRITAL DE SEGURIDAD CONVIVENCIA Y JUSTICIA</t>
  </si>
  <si>
    <t>SCJ-SIF-SASI- 025-2021</t>
  </si>
  <si>
    <t>https://community.secop.gov.co/Public/Tendering/OpportunityDetail/Index?noticeUID=CO1.NTC.2422556&amp;isFromPublicArea=True&amp;isModal=true&amp;asPopupView=true</t>
  </si>
  <si>
    <t>ADQUISICIÓN DE PAQUETES DE RECREACIÓN A PARQUES TEMATICOS PARA EL PERSONAL UNIFORMADO DE LOS ORGANISMOS DE SEGURIDAD QUE PRESTA SUS SERVICIOS EN EL DISTRITO CAPITAL DÉCIMA TERCERA BRIGADA - XIII, EN EL MARCO DEL PROGRAMA DE APOYO DEL QUE TRATA EL ACUERDO 700 DEL CONCEJO DE BOGOTÁ Y DEMÁS NORMAS QUE LO REGULAN</t>
  </si>
  <si>
    <t>SCJ-SIF-SASI-026-2021</t>
  </si>
  <si>
    <t>https://community.secop.gov.co/Public/Tendering/OpportunityDetail/Index?noticeUID=CO1.NTC.2426285&amp;isFromPublicArea=True&amp;isModal=true&amp;asPopupView=true</t>
  </si>
  <si>
    <t>ADQUISICIÓN DE COLCHONETAS, ROPA DE CAMA, COBIJAS, ALMOHADAS, Y ELEMENTOS DE ASEO, PARA LAS PERSONAS PRIVADAS DE LA LIBERTAD</t>
  </si>
  <si>
    <t>SCJ-SASI-009- 2021</t>
  </si>
  <si>
    <t>https://community.secop.gov.co/Public/Tendering/OpportunityDetail/Index?noticeUID=CO1.NTC.2427276&amp;isFromPublicArea=True&amp;isModal=true&amp;asPopupView=true</t>
  </si>
  <si>
    <t>ADQUISICIÓN DE EQUIPOS DETECTORES DE METALES PARA EL CENTRO ESPECIAL DE RECLUSION CER</t>
  </si>
  <si>
    <t>SCJ-SASIE-010-2021</t>
  </si>
  <si>
    <t>https://community.secop.gov.co/Public/Tendering/OpportunityDetail/Index?noticeUID=CO1.NTC.2427394&amp;isFromPublicArea=True&amp;isModal=true&amp;asPopupView=true</t>
  </si>
  <si>
    <t>SCJ-SASIE-011- 2021</t>
  </si>
  <si>
    <t>https://community.secop.gov.co/Public/Tendering/OpportunityDetail/Index?noticeUID=CO1.NTC.2430534&amp;isFromPublicArea=True&amp;isModal=true&amp;asPopupView=true</t>
  </si>
  <si>
    <t>ADQUISICIÓN DE UNIFORMES PARA LAS PERSONAS PRIVADAS DE LA LIBERTAD A CARGO DE LA SECRETARÍA Y EL NUEVO PERSONAL DEL CUERPO DE CUSTODIA Y VIGILANCIA DEL CENTRO ESPECIAL DE RECLUSIÓN CER DE LA SECRETARIA DISTRITAL DE SEGURIDAD, CONVIVENCIA Y JUSTICIA.</t>
  </si>
  <si>
    <t>https://community.secop.gov.co/Public/Tendering/OpportunityDetail/Index?noticeUID=CO1.NTC.2430538&amp;isFromPublicArea=True&amp;isModal=true&amp;asPopupView=true</t>
  </si>
  <si>
    <t xml:space="preserve">SCJ-SASIE-012-2021 </t>
  </si>
  <si>
    <t>Fecha de actualización: 02 de doiciembre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</si>
</sst>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u/>
      <sz val="10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57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tted">
        <color rgb="FFFA3C69"/>
      </left>
      <right style="dotted">
        <color rgb="FFFA3C69"/>
      </right>
      <top style="dotted">
        <color rgb="FFFA3C69"/>
      </top>
      <bottom style="dotted">
        <color rgb="FFFA3C69"/>
      </bottom>
      <diagonal/>
    </border>
    <border>
      <left style="dotted">
        <color rgb="FFFA3C69"/>
      </left>
      <right style="dotted">
        <color rgb="FFFA3C69"/>
      </right>
      <top/>
      <bottom style="dotted">
        <color rgb="FFFA3C69"/>
      </bottom>
      <diagonal/>
    </border>
    <border>
      <left style="dashed">
        <color rgb="FFFA2A5C"/>
      </left>
      <right/>
      <top style="dashed">
        <color rgb="FFFA2A5C"/>
      </top>
      <bottom style="thin">
        <color theme="0"/>
      </bottom>
      <diagonal/>
    </border>
    <border>
      <left/>
      <right/>
      <top style="dashed">
        <color rgb="FFFA2A5C"/>
      </top>
      <bottom style="thin">
        <color theme="0"/>
      </bottom>
      <diagonal/>
    </border>
    <border>
      <left/>
      <right style="dashed">
        <color rgb="FFFA2A5C"/>
      </right>
      <top style="dashed">
        <color rgb="FFFA2A5C"/>
      </top>
      <bottom style="thin">
        <color theme="0"/>
      </bottom>
      <diagonal/>
    </border>
    <border>
      <left style="dashed">
        <color rgb="FFFA2A5C"/>
      </left>
      <right/>
      <top style="thin">
        <color theme="0"/>
      </top>
      <bottom style="dashed">
        <color rgb="FFFA2A5C"/>
      </bottom>
      <diagonal/>
    </border>
    <border>
      <left/>
      <right/>
      <top style="thin">
        <color theme="0"/>
      </top>
      <bottom style="dashed">
        <color rgb="FFFA2A5C"/>
      </bottom>
      <diagonal/>
    </border>
    <border>
      <left/>
      <right style="dashed">
        <color rgb="FFFA2A5C"/>
      </right>
      <top style="thin">
        <color theme="0"/>
      </top>
      <bottom style="dashed">
        <color rgb="FFFA2A5C"/>
      </bottom>
      <diagonal/>
    </border>
    <border>
      <left style="dotted">
        <color rgb="FFFA3C69"/>
      </left>
      <right style="dotted">
        <color rgb="FFFA3C69"/>
      </right>
      <top style="dotted">
        <color rgb="FFFA3C69"/>
      </top>
      <bottom/>
      <diagonal/>
    </border>
    <border>
      <left style="dotted">
        <color rgb="FFFA3C69"/>
      </left>
      <right style="dotted">
        <color rgb="FFFA3C69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0" borderId="0" xfId="0" applyFont="1"/>
    <xf numFmtId="0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0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ill="1" applyBorder="1" applyAlignment="1">
      <alignment horizontal="center" vertical="center" wrapText="1"/>
    </xf>
    <xf numFmtId="0" fontId="1" fillId="0" borderId="1" xfId="1" applyNumberForma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90"/>
    </xf>
    <xf numFmtId="0" fontId="5" fillId="0" borderId="10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textRotation="90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justify" vertical="center"/>
    </xf>
    <xf numFmtId="0" fontId="14" fillId="0" borderId="9" xfId="0" applyFont="1" applyFill="1" applyBorder="1" applyAlignment="1">
      <alignment horizontal="center" vertical="center"/>
    </xf>
    <xf numFmtId="14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" fillId="0" borderId="9" xfId="1" applyNumberFormat="1" applyFill="1" applyBorder="1" applyAlignment="1">
      <alignment horizontal="center" vertical="center" wrapText="1"/>
    </xf>
    <xf numFmtId="0" fontId="1" fillId="0" borderId="9" xfId="1" applyNumberFormat="1" applyFill="1" applyBorder="1" applyAlignment="1">
      <alignment horizontal="justify" vertical="center"/>
    </xf>
    <xf numFmtId="0" fontId="2" fillId="4" borderId="0" xfId="0" applyFont="1" applyFill="1"/>
  </cellXfs>
  <cellStyles count="2">
    <cellStyle name="Hipervínculo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strike val="0"/>
        <outline val="0"/>
        <shadow val="0"/>
        <u/>
        <vertAlign val="baseline"/>
        <sz val="10"/>
        <color theme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border outline="0">
        <bottom style="dotted">
          <color rgb="FFFA3C6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FB577E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rgb="FFFA3C69"/>
        </left>
        <right style="dotted">
          <color rgb="FFFA3C69"/>
        </right>
        <top/>
        <bottom/>
      </border>
    </dxf>
  </dxfs>
  <tableStyles count="0" defaultTableStyle="TableStyleMedium2" defaultPivotStyle="PivotStyleLight16"/>
  <colors>
    <mruColors>
      <color rgb="FFFA2A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851368</xdr:colOff>
      <xdr:row>0</xdr:row>
      <xdr:rowOff>172892</xdr:rowOff>
    </xdr:from>
    <xdr:to>
      <xdr:col>7</xdr:col>
      <xdr:colOff>1796942</xdr:colOff>
      <xdr:row>1</xdr:row>
      <xdr:rowOff>184096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8C7292-AEDB-4224-A7C8-54F83763B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3939" y="172892"/>
          <a:ext cx="945574" cy="4738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3:H52" totalsRowShown="0" headerRowDxfId="8" headerRowBorderDxfId="7">
  <autoFilter ref="B3:H52"/>
  <tableColumns count="7">
    <tableColumn id="1" name="PROCESO No." dataDxfId="6"/>
    <tableColumn id="2" name="DESCRIPCIÓN" dataDxfId="5"/>
    <tableColumn id="7" name="OFERTAS PRESENTADAS" dataDxfId="4"/>
    <tableColumn id="3" name="FECHA DE CREACIÓN" dataDxfId="3"/>
    <tableColumn id="4" name="ESTADO" dataDxfId="2"/>
    <tableColumn id="5" name="Columna1" dataDxfId="1" dataCellStyle="Hipervínculo"/>
    <tableColumn id="6" name="ENLACE SECOP II" dataDxfId="0" dataCellStyle="Hipervínculo">
      <calculatedColumnFormula>HYPERLINK(Tabla1[[#This Row],[Columna1]],"SELECCIÓN ABREVIADA")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1983651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2026172&amp;isFromPublicArea=True&amp;isModal=true&amp;asPopupView=true" TargetMode="External"/><Relationship Id="rId26" Type="http://schemas.openxmlformats.org/officeDocument/2006/relationships/hyperlink" Target="https://community.secop.gov.co/Public/Tendering/OpportunityDetail/Index?noticeUID=CO1.NTC.2040476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2420155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1754206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2054702&amp;isFromPublicArea=True&amp;isModal=true&amp;asPopupView=true" TargetMode="External"/><Relationship Id="rId34" Type="http://schemas.openxmlformats.org/officeDocument/2006/relationships/hyperlink" Target="https://community.secop.gov.co/Public/Tendering/OpportunityDetail/Index?noticeUID=CO1.NTC.2329024&amp;isFromPublicArea=True&amp;isModal=true&amp;asPopupView=true" TargetMode="External"/><Relationship Id="rId42" Type="http://schemas.openxmlformats.org/officeDocument/2006/relationships/hyperlink" Target="https://community.secop.gov.co/Public/Tendering/OpportunityDetail/Index?noticeUID=CO1.NTC.2422556&amp;isFromPublicArea=True&amp;isModal=true&amp;asPopupView=true" TargetMode="External"/><Relationship Id="rId47" Type="http://schemas.openxmlformats.org/officeDocument/2006/relationships/hyperlink" Target="https://community.secop.gov.co/Public/Tendering/OpportunityDetail/Index?noticeUID=CO1.NTC.2430538&amp;isFromPublicArea=True&amp;isModal=true&amp;asPopupView=true" TargetMode="External"/><Relationship Id="rId50" Type="http://schemas.openxmlformats.org/officeDocument/2006/relationships/table" Target="../tables/table1.xml"/><Relationship Id="rId7" Type="http://schemas.openxmlformats.org/officeDocument/2006/relationships/hyperlink" Target="https://community.secop.gov.co/Public/Tendering/OpportunityDetail/Index?noticeUID=CO1.NTC.1893482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1994034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2001447&amp;isFromPublicArea=True&amp;isModal=true&amp;asPopupView=true" TargetMode="External"/><Relationship Id="rId25" Type="http://schemas.openxmlformats.org/officeDocument/2006/relationships/hyperlink" Target="https://community.secop.gov.co/Public/Tendering/OpportunityDetail/Index?noticeUID=CO1.NTC.2162236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2360515&amp;isFromPublicArea=True&amp;isModal=true&amp;asPopupView=true" TargetMode="External"/><Relationship Id="rId38" Type="http://schemas.openxmlformats.org/officeDocument/2006/relationships/hyperlink" Target="https://community.secop.gov.co/Public/Tendering/OpportunityDetail/Index?noticeUID=CO1.NTC.2417618&amp;isFromPublicArea=True&amp;isModal=true&amp;asPopupView=true" TargetMode="External"/><Relationship Id="rId46" Type="http://schemas.openxmlformats.org/officeDocument/2006/relationships/hyperlink" Target="https://community.secop.gov.co/Public/Tendering/OpportunityDetail/Index?noticeUID=CO1.NTC.2430534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981545&amp;isFromPublicArea=True&amp;isModal=true&amp;asPopupView=true" TargetMode="External"/><Relationship Id="rId16" Type="http://schemas.openxmlformats.org/officeDocument/2006/relationships/hyperlink" Target="https://community.secop.gov.co/Public/Tendering/OpportunityDetail/Index?noticeUID=CO1.NTC.1984323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2036175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2284285&amp;isFromPublicArea=True&amp;isModal=true&amp;asPopupView=true" TargetMode="External"/><Relationship Id="rId41" Type="http://schemas.openxmlformats.org/officeDocument/2006/relationships/hyperlink" Target="https://community.secop.gov.co/Public/Tendering/OpportunityDetail/Index?noticeUID=CO1.NTC.2417604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981934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1906550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1923350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2029472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2367703&amp;isFromPublicArea=True&amp;isModal=true&amp;asPopupView=true" TargetMode="External"/><Relationship Id="rId37" Type="http://schemas.openxmlformats.org/officeDocument/2006/relationships/hyperlink" Target="https://community.secop.gov.co/Public/Tendering/OpportunityDetail/Index?noticeUID=CO1.NTC.2427502&amp;isFromPublicArea=True&amp;isModal=true&amp;asPopupView=true" TargetMode="External"/><Relationship Id="rId40" Type="http://schemas.openxmlformats.org/officeDocument/2006/relationships/hyperlink" Target="https://community.secop.gov.co/Public/Tendering/OpportunityDetail/Index?noticeUID=CO1.NTC.2414757&amp;isFromPublicArea=True&amp;isModal=true&amp;asPopupView=true" TargetMode="External"/><Relationship Id="rId45" Type="http://schemas.openxmlformats.org/officeDocument/2006/relationships/hyperlink" Target="https://community.secop.gov.co/Public/Tendering/OpportunityDetail/Index?noticeUID=CO1.NTC.2427394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1829114&amp;isFromPublicArea=True&amp;isModal=true&amp;asPopupView=true" TargetMode="External"/><Relationship Id="rId15" Type="http://schemas.openxmlformats.org/officeDocument/2006/relationships/hyperlink" Target="https://community.secop.gov.co/Public/Tendering/OpportunityDetail/Index?noticeUID=CO1.NTC.1958600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1998819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2100231&amp;isFromPublicArea=True&amp;isModal=true&amp;asPopupView=true" TargetMode="External"/><Relationship Id="rId36" Type="http://schemas.openxmlformats.org/officeDocument/2006/relationships/hyperlink" Target="https://community.secop.gov.co/Public/Tendering/OpportunityDetail/Index?noticeUID=CO1.NTC.2340116&amp;isFromPublicArea=True&amp;isModal=true&amp;asPopupView=true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community.secop.gov.co/Public/Tendering/OpportunityDetail/Index?noticeUID=CO1.NTC.1907577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2010064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2358284&amp;isFromPublicArea=True&amp;isModal=true&amp;asPopupView=true" TargetMode="External"/><Relationship Id="rId44" Type="http://schemas.openxmlformats.org/officeDocument/2006/relationships/hyperlink" Target="https://community.secop.gov.co/Public/Tendering/OpportunityDetail/Index?noticeUID=CO1.NTC.2427276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1811102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1875924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2022424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2087709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2197707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2302503&amp;isFromPublicArea=True&amp;isModal=true&amp;asPopupView=true" TargetMode="External"/><Relationship Id="rId35" Type="http://schemas.openxmlformats.org/officeDocument/2006/relationships/hyperlink" Target="https://community.secop.gov.co/Public/Tendering/OpportunityDetail/Index?noticeUID=CO1.NTC.2354110&amp;isFromPublicArea=True&amp;isModal=true&amp;asPopupView=true" TargetMode="External"/><Relationship Id="rId43" Type="http://schemas.openxmlformats.org/officeDocument/2006/relationships/hyperlink" Target="https://community.secop.gov.co/Public/Tendering/OpportunityDetail/Index?noticeUID=CO1.NTC.2426285&amp;isFromPublicArea=True&amp;isModal=true&amp;asPopupView=true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community.secop.gov.co/Public/Tendering/OpportunityDetail/Index?noticeUID=CO1.NTC.1938058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topLeftCell="A48" zoomScale="55" zoomScaleNormal="100" zoomScaleSheetLayoutView="55" workbookViewId="0">
      <selection activeCell="F51" sqref="F51"/>
    </sheetView>
  </sheetViews>
  <sheetFormatPr baseColWidth="10" defaultRowHeight="14.5" x14ac:dyDescent="0.35"/>
  <cols>
    <col min="2" max="2" width="29.453125" style="1" bestFit="1" customWidth="1"/>
    <col min="3" max="3" width="63.81640625" style="2" customWidth="1"/>
    <col min="4" max="4" width="20.26953125" style="5" customWidth="1"/>
    <col min="5" max="5" width="20.54296875" style="10" customWidth="1"/>
    <col min="6" max="6" width="28" customWidth="1"/>
    <col min="7" max="7" width="20.7265625" style="4" hidden="1" customWidth="1"/>
    <col min="8" max="8" width="28" style="1" customWidth="1"/>
  </cols>
  <sheetData>
    <row r="1" spans="1:8" ht="36.75" customHeight="1" x14ac:dyDescent="0.35">
      <c r="A1" s="41" t="s">
        <v>10</v>
      </c>
      <c r="B1" s="42"/>
      <c r="C1" s="42"/>
      <c r="D1" s="42"/>
      <c r="E1" s="42"/>
      <c r="F1" s="42"/>
      <c r="G1" s="42"/>
      <c r="H1" s="43"/>
    </row>
    <row r="2" spans="1:8" ht="36.75" customHeight="1" x14ac:dyDescent="0.35">
      <c r="A2" s="38" t="s">
        <v>63</v>
      </c>
      <c r="B2" s="39"/>
      <c r="C2" s="39"/>
      <c r="D2" s="39"/>
      <c r="E2" s="39"/>
      <c r="F2" s="39"/>
      <c r="G2" s="39"/>
      <c r="H2" s="40"/>
    </row>
    <row r="3" spans="1:8" s="3" customFormat="1" ht="34.5" customHeight="1" x14ac:dyDescent="0.3">
      <c r="A3" s="14" t="s">
        <v>4</v>
      </c>
      <c r="B3" s="14" t="s">
        <v>0</v>
      </c>
      <c r="C3" s="14" t="s">
        <v>1</v>
      </c>
      <c r="D3" s="23" t="s">
        <v>8</v>
      </c>
      <c r="E3" s="24" t="s">
        <v>7</v>
      </c>
      <c r="F3" s="14" t="s">
        <v>2</v>
      </c>
      <c r="G3" s="14" t="s">
        <v>6</v>
      </c>
      <c r="H3" s="14" t="s">
        <v>3</v>
      </c>
    </row>
    <row r="4" spans="1:8" s="6" customFormat="1" ht="77.25" customHeight="1" x14ac:dyDescent="0.3">
      <c r="A4" s="44" t="s">
        <v>5</v>
      </c>
      <c r="B4" s="8" t="s">
        <v>11</v>
      </c>
      <c r="C4" s="7" t="s">
        <v>12</v>
      </c>
      <c r="D4" s="8">
        <v>7</v>
      </c>
      <c r="E4" s="9">
        <v>44224</v>
      </c>
      <c r="F4" s="12" t="s">
        <v>9</v>
      </c>
      <c r="G4" s="13" t="s">
        <v>13</v>
      </c>
      <c r="H4" s="11" t="str">
        <f>HYPERLINK(Tabla1[[#This Row],[Columna1]],"SELECCIÓN ABREVIADA")</f>
        <v>SELECCIÓN ABREVIADA</v>
      </c>
    </row>
    <row r="5" spans="1:8" s="6" customFormat="1" ht="77.25" customHeight="1" x14ac:dyDescent="0.3">
      <c r="A5" s="45"/>
      <c r="B5" s="8" t="s">
        <v>14</v>
      </c>
      <c r="C5" s="7" t="s">
        <v>15</v>
      </c>
      <c r="D5" s="8">
        <v>1</v>
      </c>
      <c r="E5" s="9">
        <v>44245</v>
      </c>
      <c r="F5" s="12" t="s">
        <v>64</v>
      </c>
      <c r="G5" s="13" t="s">
        <v>16</v>
      </c>
      <c r="H5" s="11" t="str">
        <f>HYPERLINK(Tabla1[[#This Row],[Columna1]],"SELECCIÓN ABREVIADA")</f>
        <v>SELECCIÓN ABREVIADA</v>
      </c>
    </row>
    <row r="6" spans="1:8" s="6" customFormat="1" ht="77.25" customHeight="1" x14ac:dyDescent="0.3">
      <c r="A6" s="45"/>
      <c r="B6" s="15" t="s">
        <v>17</v>
      </c>
      <c r="C6" s="16" t="s">
        <v>18</v>
      </c>
      <c r="D6" s="17">
        <v>2</v>
      </c>
      <c r="E6" s="18">
        <v>44251</v>
      </c>
      <c r="F6" s="12" t="s">
        <v>64</v>
      </c>
      <c r="G6" s="20" t="s">
        <v>19</v>
      </c>
      <c r="H6" s="19" t="str">
        <f>HYPERLINK(Tabla1[[#This Row],[Columna1]],"SELECCIÓN ABREVIADA")</f>
        <v>SELECCIÓN ABREVIADA</v>
      </c>
    </row>
    <row r="7" spans="1:8" s="6" customFormat="1" ht="77.25" customHeight="1" x14ac:dyDescent="0.3">
      <c r="A7" s="45"/>
      <c r="B7" s="8" t="s">
        <v>20</v>
      </c>
      <c r="C7" s="7" t="s">
        <v>21</v>
      </c>
      <c r="D7" s="8">
        <v>1</v>
      </c>
      <c r="E7" s="9">
        <v>44280</v>
      </c>
      <c r="F7" s="12" t="s">
        <v>9</v>
      </c>
      <c r="G7" s="13" t="s">
        <v>22</v>
      </c>
      <c r="H7" s="11" t="str">
        <f>HYPERLINK(Tabla1[[#This Row],[Columna1]],"SELECCIÓN ABREVIADA")</f>
        <v>SELECCIÓN ABREVIADA</v>
      </c>
    </row>
    <row r="8" spans="1:8" s="6" customFormat="1" ht="77.25" customHeight="1" x14ac:dyDescent="0.3">
      <c r="A8" s="45"/>
      <c r="B8" s="15" t="s">
        <v>24</v>
      </c>
      <c r="C8" s="16" t="s">
        <v>23</v>
      </c>
      <c r="D8" s="17">
        <v>0</v>
      </c>
      <c r="E8" s="18">
        <v>44292</v>
      </c>
      <c r="F8" s="12" t="s">
        <v>64</v>
      </c>
      <c r="G8" s="20" t="s">
        <v>25</v>
      </c>
      <c r="H8" s="19" t="str">
        <f>HYPERLINK(Tabla1[[#This Row],[Columna1]],"SELECCIÓN ABREVIADA")</f>
        <v>SELECCIÓN ABREVIADA</v>
      </c>
    </row>
    <row r="9" spans="1:8" s="6" customFormat="1" ht="77.25" customHeight="1" x14ac:dyDescent="0.3">
      <c r="A9" s="45"/>
      <c r="B9" s="15" t="s">
        <v>27</v>
      </c>
      <c r="C9" s="16" t="s">
        <v>26</v>
      </c>
      <c r="D9" s="17">
        <v>7</v>
      </c>
      <c r="E9" s="18">
        <v>44301</v>
      </c>
      <c r="F9" s="12" t="s">
        <v>9</v>
      </c>
      <c r="G9" s="20" t="s">
        <v>49</v>
      </c>
      <c r="H9" s="19" t="str">
        <f>HYPERLINK(Tabla1[[#This Row],[Columna1]],"SELECCIÓN ABREVIADA")</f>
        <v>SELECCIÓN ABREVIADA</v>
      </c>
    </row>
    <row r="10" spans="1:8" s="6" customFormat="1" ht="77.25" customHeight="1" x14ac:dyDescent="0.3">
      <c r="A10" s="45"/>
      <c r="B10" s="15" t="s">
        <v>50</v>
      </c>
      <c r="C10" s="16" t="s">
        <v>51</v>
      </c>
      <c r="D10" s="17">
        <v>1</v>
      </c>
      <c r="E10" s="18">
        <v>44323</v>
      </c>
      <c r="F10" s="12" t="s">
        <v>9</v>
      </c>
      <c r="G10" s="20" t="s">
        <v>52</v>
      </c>
      <c r="H10" s="19" t="str">
        <f>HYPERLINK(Tabla1[[#This Row],[Columna1]],"SELECCIÓN ABREVIADA")</f>
        <v>SELECCIÓN ABREVIADA</v>
      </c>
    </row>
    <row r="11" spans="1:8" s="6" customFormat="1" ht="77.25" customHeight="1" x14ac:dyDescent="0.3">
      <c r="A11" s="45"/>
      <c r="B11" s="15" t="s">
        <v>55</v>
      </c>
      <c r="C11" s="16" t="s">
        <v>53</v>
      </c>
      <c r="D11" s="17">
        <v>7</v>
      </c>
      <c r="E11" s="18">
        <v>44334</v>
      </c>
      <c r="F11" s="12" t="s">
        <v>9</v>
      </c>
      <c r="G11" s="20" t="s">
        <v>54</v>
      </c>
      <c r="H11" s="19" t="str">
        <f>HYPERLINK(Tabla1[[#This Row],[Columna1]],"SELECCIÓN ABREVIADA")</f>
        <v>SELECCIÓN ABREVIADA</v>
      </c>
    </row>
    <row r="12" spans="1:8" s="6" customFormat="1" ht="77.25" customHeight="1" x14ac:dyDescent="0.3">
      <c r="A12" s="45"/>
      <c r="B12" s="25" t="s">
        <v>66</v>
      </c>
      <c r="C12" s="26" t="s">
        <v>67</v>
      </c>
      <c r="D12" s="27">
        <v>8</v>
      </c>
      <c r="E12" s="28">
        <v>44337</v>
      </c>
      <c r="F12" s="12" t="s">
        <v>9</v>
      </c>
      <c r="G12" s="20" t="s">
        <v>68</v>
      </c>
      <c r="H12" s="19" t="str">
        <f>HYPERLINK(Tabla1[[#This Row],[Columna1]],"SELECCIÓN ABREVIADA")</f>
        <v>SELECCIÓN ABREVIADA</v>
      </c>
    </row>
    <row r="13" spans="1:8" s="6" customFormat="1" ht="77.25" customHeight="1" x14ac:dyDescent="0.3">
      <c r="A13" s="45"/>
      <c r="B13" s="15" t="s">
        <v>57</v>
      </c>
      <c r="C13" s="16" t="s">
        <v>56</v>
      </c>
      <c r="D13" s="17">
        <v>3</v>
      </c>
      <c r="E13" s="18">
        <v>44344</v>
      </c>
      <c r="F13" s="12" t="s">
        <v>9</v>
      </c>
      <c r="G13" s="20" t="s">
        <v>65</v>
      </c>
      <c r="H13" s="19" t="str">
        <f>HYPERLINK(Tabla1[[#This Row],[Columna1]],"SELECCIÓN ABREVIADA")</f>
        <v>SELECCIÓN ABREVIADA</v>
      </c>
    </row>
    <row r="14" spans="1:8" s="6" customFormat="1" ht="77.25" customHeight="1" x14ac:dyDescent="0.3">
      <c r="A14" s="45"/>
      <c r="B14" s="25" t="s">
        <v>69</v>
      </c>
      <c r="C14" s="26" t="s">
        <v>70</v>
      </c>
      <c r="D14" s="27">
        <v>3</v>
      </c>
      <c r="E14" s="28">
        <v>44349</v>
      </c>
      <c r="F14" s="12" t="s">
        <v>9</v>
      </c>
      <c r="G14" s="20" t="s">
        <v>71</v>
      </c>
      <c r="H14" s="19" t="str">
        <f>HYPERLINK(Tabla1[[#This Row],[Columna1]],"SELECCIÓN ABREVIADA")</f>
        <v>SELECCIÓN ABREVIADA</v>
      </c>
    </row>
    <row r="15" spans="1:8" s="6" customFormat="1" ht="77.25" customHeight="1" x14ac:dyDescent="0.3">
      <c r="A15" s="45"/>
      <c r="B15" s="25" t="s">
        <v>73</v>
      </c>
      <c r="C15" s="26" t="s">
        <v>72</v>
      </c>
      <c r="D15" s="27">
        <v>1</v>
      </c>
      <c r="E15" s="28">
        <v>44363</v>
      </c>
      <c r="F15" s="35" t="s">
        <v>64</v>
      </c>
      <c r="G15" s="20" t="s">
        <v>74</v>
      </c>
      <c r="H15" s="19" t="str">
        <f>HYPERLINK(Tabla1[[#This Row],[Columna1]],"SELECCIÓN ABREVIADA")</f>
        <v>SELECCIÓN ABREVIADA</v>
      </c>
    </row>
    <row r="16" spans="1:8" s="6" customFormat="1" ht="77.25" customHeight="1" x14ac:dyDescent="0.3">
      <c r="A16" s="45"/>
      <c r="B16" s="25" t="s">
        <v>76</v>
      </c>
      <c r="C16" s="26" t="s">
        <v>75</v>
      </c>
      <c r="D16" s="27">
        <v>4</v>
      </c>
      <c r="E16" s="28">
        <v>44364</v>
      </c>
      <c r="F16" s="35" t="s">
        <v>64</v>
      </c>
      <c r="G16" s="29" t="s">
        <v>77</v>
      </c>
      <c r="H16" s="19" t="str">
        <f>HYPERLINK(Tabla1[[#This Row],[Columna1]],"SELECCIÓN ABREVIADA")</f>
        <v>SELECCIÓN ABREVIADA</v>
      </c>
    </row>
    <row r="17" spans="1:8" s="6" customFormat="1" ht="77.25" customHeight="1" x14ac:dyDescent="0.3">
      <c r="A17" s="45"/>
      <c r="B17" s="15" t="s">
        <v>79</v>
      </c>
      <c r="C17" s="26" t="s">
        <v>78</v>
      </c>
      <c r="D17" s="27">
        <v>4</v>
      </c>
      <c r="E17" s="28">
        <v>44375</v>
      </c>
      <c r="F17" s="12" t="s">
        <v>9</v>
      </c>
      <c r="G17" s="20" t="s">
        <v>80</v>
      </c>
      <c r="H17" s="19" t="str">
        <f>HYPERLINK(Tabla1[[#This Row],[Columna1]],"SELECCIÓN ABREVIADA")</f>
        <v>SELECCIÓN ABREVIADA</v>
      </c>
    </row>
    <row r="18" spans="1:8" s="6" customFormat="1" ht="77.25" customHeight="1" x14ac:dyDescent="0.3">
      <c r="A18" s="45"/>
      <c r="B18" s="30" t="s">
        <v>93</v>
      </c>
      <c r="C18" s="31" t="s">
        <v>92</v>
      </c>
      <c r="D18" s="32">
        <v>2</v>
      </c>
      <c r="E18" s="33">
        <v>44413</v>
      </c>
      <c r="F18" s="12" t="s">
        <v>9</v>
      </c>
      <c r="G18" s="34" t="s">
        <v>94</v>
      </c>
      <c r="H18" s="19" t="str">
        <f>HYPERLINK(Tabla1[[#This Row],[Columna1]],"SELECCIÓN ABREVIADA")</f>
        <v>SELECCIÓN ABREVIADA</v>
      </c>
    </row>
    <row r="19" spans="1:8" s="54" customFormat="1" ht="77.25" customHeight="1" x14ac:dyDescent="0.3">
      <c r="A19" s="45"/>
      <c r="B19" s="30" t="s">
        <v>120</v>
      </c>
      <c r="C19" s="31" t="s">
        <v>121</v>
      </c>
      <c r="D19" s="32">
        <v>0</v>
      </c>
      <c r="E19" s="33">
        <v>44488</v>
      </c>
      <c r="F19" s="36" t="s">
        <v>108</v>
      </c>
      <c r="G19" s="20" t="s">
        <v>122</v>
      </c>
      <c r="H19" s="19" t="str">
        <f>HYPERLINK(Tabla1[[#This Row],[Columna1]],"SELECCIÓN ABREVIADA")</f>
        <v>SELECCIÓN ABREVIADA</v>
      </c>
    </row>
    <row r="20" spans="1:8" s="6" customFormat="1" ht="77.25" customHeight="1" x14ac:dyDescent="0.3">
      <c r="A20" s="45"/>
      <c r="B20" s="30" t="s">
        <v>124</v>
      </c>
      <c r="C20" s="31" t="s">
        <v>123</v>
      </c>
      <c r="D20" s="32">
        <v>28</v>
      </c>
      <c r="E20" s="33">
        <v>44484</v>
      </c>
      <c r="F20" s="36" t="s">
        <v>130</v>
      </c>
      <c r="G20" s="20" t="s">
        <v>125</v>
      </c>
      <c r="H20" s="19" t="str">
        <f>HYPERLINK(Tabla1[[#This Row],[Columna1]],"SELECCIÓN ABREVIADA")</f>
        <v>SELECCIÓN ABREVIADA</v>
      </c>
    </row>
    <row r="21" spans="1:8" s="6" customFormat="1" ht="77.25" customHeight="1" x14ac:dyDescent="0.3">
      <c r="A21" s="45"/>
      <c r="B21" s="30" t="s">
        <v>106</v>
      </c>
      <c r="C21" s="31" t="s">
        <v>107</v>
      </c>
      <c r="D21" s="32">
        <v>0</v>
      </c>
      <c r="E21" s="33">
        <v>44476</v>
      </c>
      <c r="F21" s="36" t="s">
        <v>130</v>
      </c>
      <c r="G21" s="20" t="s">
        <v>109</v>
      </c>
      <c r="H21" s="19" t="str">
        <f>HYPERLINK(Tabla1[[#This Row],[Columna1]],"SELECCIÓN ABREVIADA")</f>
        <v>SELECCIÓN ABREVIADA</v>
      </c>
    </row>
    <row r="22" spans="1:8" s="6" customFormat="1" ht="77.25" customHeight="1" x14ac:dyDescent="0.3">
      <c r="A22" s="45"/>
      <c r="B22" s="30" t="s">
        <v>118</v>
      </c>
      <c r="C22" s="31" t="s">
        <v>75</v>
      </c>
      <c r="D22" s="32">
        <v>4</v>
      </c>
      <c r="E22" s="33">
        <v>44503</v>
      </c>
      <c r="F22" s="36" t="s">
        <v>130</v>
      </c>
      <c r="G22" s="20" t="s">
        <v>119</v>
      </c>
      <c r="H22" s="19" t="str">
        <f>HYPERLINK(Tabla1[[#This Row],[Columna1]],"SELECCIÓN ABREVIADA")</f>
        <v>SELECCIÓN ABREVIADA</v>
      </c>
    </row>
    <row r="23" spans="1:8" s="6" customFormat="1" ht="77.25" customHeight="1" x14ac:dyDescent="0.3">
      <c r="A23" s="45"/>
      <c r="B23" s="30" t="s">
        <v>111</v>
      </c>
      <c r="C23" s="31" t="s">
        <v>110</v>
      </c>
      <c r="D23" s="32">
        <v>0</v>
      </c>
      <c r="E23" s="33">
        <v>44477</v>
      </c>
      <c r="F23" s="36" t="s">
        <v>64</v>
      </c>
      <c r="G23" s="20" t="s">
        <v>126</v>
      </c>
      <c r="H23" s="19" t="str">
        <f>HYPERLINK(Tabla1[[#This Row],[Columna1]],"SELECCIÓN ABREVIADA")</f>
        <v>SELECCIÓN ABREVIADA</v>
      </c>
    </row>
    <row r="24" spans="1:8" s="6" customFormat="1" ht="77.25" customHeight="1" x14ac:dyDescent="0.3">
      <c r="A24" s="45"/>
      <c r="B24" s="30" t="s">
        <v>131</v>
      </c>
      <c r="C24" s="31" t="s">
        <v>132</v>
      </c>
      <c r="D24" s="32">
        <v>0</v>
      </c>
      <c r="E24" s="33">
        <v>44512</v>
      </c>
      <c r="F24" s="36" t="s">
        <v>108</v>
      </c>
      <c r="G24" s="20" t="s">
        <v>133</v>
      </c>
      <c r="H24" s="19" t="str">
        <f>HYPERLINK(Tabla1[[#This Row],[Columna1]],"SELECCIÓN ABREVIADA")</f>
        <v>SELECCIÓN ABREVIADA</v>
      </c>
    </row>
    <row r="25" spans="1:8" s="6" customFormat="1" ht="77.25" customHeight="1" x14ac:dyDescent="0.3">
      <c r="A25" s="45"/>
      <c r="B25" s="30" t="s">
        <v>135</v>
      </c>
      <c r="C25" s="31" t="s">
        <v>134</v>
      </c>
      <c r="D25" s="32">
        <v>0</v>
      </c>
      <c r="E25" s="33">
        <v>44512</v>
      </c>
      <c r="F25" s="36" t="s">
        <v>108</v>
      </c>
      <c r="G25" s="20" t="s">
        <v>136</v>
      </c>
      <c r="H25" s="19" t="str">
        <f>HYPERLINK(Tabla1[[#This Row],[Columna1]],"SELECCIÓN ABREVIADA")</f>
        <v>SELECCIÓN ABREVIADA</v>
      </c>
    </row>
    <row r="26" spans="1:8" s="6" customFormat="1" ht="77.25" customHeight="1" x14ac:dyDescent="0.3">
      <c r="A26" s="45"/>
      <c r="B26" s="30" t="s">
        <v>138</v>
      </c>
      <c r="C26" s="31" t="s">
        <v>137</v>
      </c>
      <c r="D26" s="32">
        <v>0</v>
      </c>
      <c r="E26" s="33">
        <v>44523</v>
      </c>
      <c r="F26" s="36" t="s">
        <v>108</v>
      </c>
      <c r="G26" s="20" t="s">
        <v>139</v>
      </c>
      <c r="H26" s="19" t="str">
        <f>HYPERLINK(Tabla1[[#This Row],[Columna1]],"SELECCIÓN ABREVIADA")</f>
        <v>SELECCIÓN ABREVIADA</v>
      </c>
    </row>
    <row r="27" spans="1:8" s="6" customFormat="1" ht="77.25" customHeight="1" x14ac:dyDescent="0.3">
      <c r="A27" s="45"/>
      <c r="B27" s="30" t="s">
        <v>141</v>
      </c>
      <c r="C27" s="31" t="s">
        <v>140</v>
      </c>
      <c r="D27" s="32">
        <v>0</v>
      </c>
      <c r="E27" s="33">
        <v>44524</v>
      </c>
      <c r="F27" s="36" t="s">
        <v>108</v>
      </c>
      <c r="G27" s="20" t="s">
        <v>142</v>
      </c>
      <c r="H27" s="19" t="str">
        <f>HYPERLINK(Tabla1[[#This Row],[Columna1]],"SELECCIÓN ABREVIADA")</f>
        <v>SELECCIÓN ABREVIADA</v>
      </c>
    </row>
    <row r="28" spans="1:8" s="6" customFormat="1" ht="77.25" customHeight="1" x14ac:dyDescent="0.3">
      <c r="A28" s="45"/>
      <c r="B28" s="30" t="s">
        <v>144</v>
      </c>
      <c r="C28" s="31" t="s">
        <v>143</v>
      </c>
      <c r="D28" s="32">
        <v>0</v>
      </c>
      <c r="E28" s="33">
        <v>44526</v>
      </c>
      <c r="F28" s="36" t="s">
        <v>108</v>
      </c>
      <c r="G28" s="20" t="s">
        <v>145</v>
      </c>
      <c r="H28" s="19" t="str">
        <f>HYPERLINK(Tabla1[[#This Row],[Columna1]],"SELECCIÓN ABREVIADA")</f>
        <v>SELECCIÓN ABREVIADA</v>
      </c>
    </row>
    <row r="29" spans="1:8" s="6" customFormat="1" ht="77.25" customHeight="1" x14ac:dyDescent="0.3">
      <c r="A29" s="45"/>
      <c r="B29" s="30" t="s">
        <v>147</v>
      </c>
      <c r="C29" s="31" t="s">
        <v>146</v>
      </c>
      <c r="D29" s="32">
        <v>0</v>
      </c>
      <c r="E29" s="33">
        <v>44529</v>
      </c>
      <c r="F29" s="36" t="s">
        <v>108</v>
      </c>
      <c r="G29" s="20" t="s">
        <v>148</v>
      </c>
      <c r="H29" s="19" t="str">
        <f>HYPERLINK(Tabla1[[#This Row],[Columna1]],"SELECCIÓN ABREVIADA")</f>
        <v>SELECCIÓN ABREVIADA</v>
      </c>
    </row>
    <row r="30" spans="1:8" s="6" customFormat="1" ht="77.25" customHeight="1" x14ac:dyDescent="0.3">
      <c r="A30" s="45"/>
      <c r="B30" s="15" t="s">
        <v>28</v>
      </c>
      <c r="C30" s="16" t="s">
        <v>29</v>
      </c>
      <c r="D30" s="17">
        <v>5</v>
      </c>
      <c r="E30" s="18">
        <v>44271</v>
      </c>
      <c r="F30" s="12" t="s">
        <v>9</v>
      </c>
      <c r="G30" s="20" t="s">
        <v>30</v>
      </c>
      <c r="H30" s="19" t="str">
        <f>HYPERLINK(Tabla1[[#This Row],[Columna1]],"SELECCIÓN ABREVIADA")</f>
        <v>SELECCIÓN ABREVIADA</v>
      </c>
    </row>
    <row r="31" spans="1:8" s="6" customFormat="1" ht="77.25" customHeight="1" x14ac:dyDescent="0.3">
      <c r="A31" s="45"/>
      <c r="B31" s="15" t="s">
        <v>32</v>
      </c>
      <c r="C31" s="16" t="s">
        <v>31</v>
      </c>
      <c r="D31" s="17">
        <v>4</v>
      </c>
      <c r="E31" s="18">
        <v>44286</v>
      </c>
      <c r="F31" s="12" t="s">
        <v>9</v>
      </c>
      <c r="G31" s="20" t="s">
        <v>33</v>
      </c>
      <c r="H31" s="19" t="str">
        <f>HYPERLINK(Tabla1[[#This Row],[Columna1]],"SELECCIÓN ABREVIADA")</f>
        <v>SELECCIÓN ABREVIADA</v>
      </c>
    </row>
    <row r="32" spans="1:8" s="6" customFormat="1" ht="77.25" customHeight="1" x14ac:dyDescent="0.3">
      <c r="A32" s="45"/>
      <c r="B32" s="15" t="s">
        <v>58</v>
      </c>
      <c r="C32" s="16" t="s">
        <v>59</v>
      </c>
      <c r="D32" s="17">
        <v>15</v>
      </c>
      <c r="E32" s="18">
        <v>44328</v>
      </c>
      <c r="F32" s="12" t="s">
        <v>9</v>
      </c>
      <c r="G32" s="20" t="s">
        <v>60</v>
      </c>
      <c r="H32" s="19" t="str">
        <f>HYPERLINK(Tabla1[[#This Row],[Columna1]],"SELECCIÓN ABREVIADA")</f>
        <v>SELECCIÓN ABREVIADA</v>
      </c>
    </row>
    <row r="33" spans="1:8" s="6" customFormat="1" ht="77.25" customHeight="1" x14ac:dyDescent="0.3">
      <c r="A33" s="45"/>
      <c r="B33" s="22" t="s">
        <v>62</v>
      </c>
      <c r="C33" s="21" t="s">
        <v>61</v>
      </c>
      <c r="D33" s="17">
        <v>3</v>
      </c>
      <c r="E33" s="18">
        <v>44348</v>
      </c>
      <c r="F33" s="12" t="s">
        <v>9</v>
      </c>
      <c r="G33" s="20" t="s">
        <v>81</v>
      </c>
      <c r="H33" s="19" t="str">
        <f>HYPERLINK(Tabla1[[#This Row],[Columna1]],"SELECCIÓN ABREVIADA")</f>
        <v>SELECCIÓN ABREVIADA</v>
      </c>
    </row>
    <row r="34" spans="1:8" s="6" customFormat="1" ht="77.25" customHeight="1" x14ac:dyDescent="0.3">
      <c r="A34" s="45"/>
      <c r="B34" s="25" t="s">
        <v>83</v>
      </c>
      <c r="C34" s="26" t="s">
        <v>82</v>
      </c>
      <c r="D34" s="27">
        <v>15</v>
      </c>
      <c r="E34" s="28">
        <v>44407</v>
      </c>
      <c r="F34" s="12" t="s">
        <v>9</v>
      </c>
      <c r="G34" s="20" t="s">
        <v>102</v>
      </c>
      <c r="H34" s="19" t="str">
        <f>HYPERLINK(Tabla1[[#This Row],[Columna1]],"SELECCIÓN ABREVIADA")</f>
        <v>SELECCIÓN ABREVIADA</v>
      </c>
    </row>
    <row r="35" spans="1:8" s="6" customFormat="1" ht="77.25" customHeight="1" x14ac:dyDescent="0.3">
      <c r="A35" s="45"/>
      <c r="B35" s="30" t="s">
        <v>104</v>
      </c>
      <c r="C35" s="31" t="s">
        <v>103</v>
      </c>
      <c r="D35" s="32">
        <v>1</v>
      </c>
      <c r="E35" s="33">
        <v>44456</v>
      </c>
      <c r="F35" s="36" t="s">
        <v>64</v>
      </c>
      <c r="G35" s="20" t="s">
        <v>105</v>
      </c>
      <c r="H35" s="19" t="str">
        <f>HYPERLINK(Tabla1[[#This Row],[Columna1]],"SELECCIÓN ABREVIADA")</f>
        <v>SELECCIÓN ABREVIADA</v>
      </c>
    </row>
    <row r="36" spans="1:8" s="6" customFormat="1" ht="77.25" customHeight="1" x14ac:dyDescent="0.3">
      <c r="A36" s="45"/>
      <c r="B36" s="30" t="s">
        <v>112</v>
      </c>
      <c r="C36" s="31" t="s">
        <v>113</v>
      </c>
      <c r="D36" s="32">
        <v>5</v>
      </c>
      <c r="E36" s="33">
        <v>44502</v>
      </c>
      <c r="F36" s="36" t="s">
        <v>130</v>
      </c>
      <c r="G36" s="20" t="s">
        <v>114</v>
      </c>
      <c r="H36" s="19" t="str">
        <f>HYPERLINK(Tabla1[[#This Row],[Columna1]],"SELECCIÓN ABREVIADA")</f>
        <v>SELECCIÓN ABREVIADA</v>
      </c>
    </row>
    <row r="37" spans="1:8" s="6" customFormat="1" ht="77.25" customHeight="1" x14ac:dyDescent="0.3">
      <c r="A37" s="45"/>
      <c r="B37" s="30" t="s">
        <v>116</v>
      </c>
      <c r="C37" s="31" t="s">
        <v>115</v>
      </c>
      <c r="D37" s="32">
        <v>3</v>
      </c>
      <c r="E37" s="33">
        <v>44505</v>
      </c>
      <c r="F37" s="36" t="s">
        <v>130</v>
      </c>
      <c r="G37" s="20" t="s">
        <v>117</v>
      </c>
      <c r="H37" s="19" t="str">
        <f>HYPERLINK(Tabla1[[#This Row],[Columna1]],"SELECCIÓN ABREVIADA")</f>
        <v>SELECCIÓN ABREVIADA</v>
      </c>
    </row>
    <row r="38" spans="1:8" s="6" customFormat="1" ht="77.25" customHeight="1" x14ac:dyDescent="0.3">
      <c r="A38" s="45"/>
      <c r="B38" s="30" t="s">
        <v>150</v>
      </c>
      <c r="C38" s="31" t="s">
        <v>149</v>
      </c>
      <c r="D38" s="32">
        <v>0</v>
      </c>
      <c r="E38" s="33">
        <v>44517</v>
      </c>
      <c r="F38" s="36" t="s">
        <v>108</v>
      </c>
      <c r="G38" s="20" t="s">
        <v>151</v>
      </c>
      <c r="H38" s="19" t="str">
        <f>HYPERLINK(Tabla1[[#This Row],[Columna1]],"SELECCIÓN ABREVIADA")</f>
        <v>SELECCIÓN ABREVIADA</v>
      </c>
    </row>
    <row r="39" spans="1:8" s="6" customFormat="1" ht="77.25" customHeight="1" x14ac:dyDescent="0.3">
      <c r="A39" s="45"/>
      <c r="B39" s="30" t="s">
        <v>153</v>
      </c>
      <c r="C39" s="31" t="s">
        <v>152</v>
      </c>
      <c r="D39" s="32">
        <v>0</v>
      </c>
      <c r="E39" s="33">
        <v>44518</v>
      </c>
      <c r="F39" s="36" t="s">
        <v>108</v>
      </c>
      <c r="G39" s="20" t="s">
        <v>154</v>
      </c>
      <c r="H39" s="19" t="str">
        <f>HYPERLINK(Tabla1[[#This Row],[Columna1]],"SELECCIÓN ABREVIADA")</f>
        <v>SELECCIÓN ABREVIADA</v>
      </c>
    </row>
    <row r="40" spans="1:8" s="6" customFormat="1" ht="77.25" customHeight="1" x14ac:dyDescent="0.3">
      <c r="A40" s="45"/>
      <c r="B40" s="30" t="s">
        <v>155</v>
      </c>
      <c r="C40" s="31" t="s">
        <v>103</v>
      </c>
      <c r="D40" s="32">
        <v>0</v>
      </c>
      <c r="E40" s="33">
        <v>44519</v>
      </c>
      <c r="F40" s="36" t="s">
        <v>108</v>
      </c>
      <c r="G40" s="20" t="s">
        <v>156</v>
      </c>
      <c r="H40" s="19" t="str">
        <f>HYPERLINK(Tabla1[[#This Row],[Columna1]],"SELECCIÓN ABREVIADA")</f>
        <v>SELECCIÓN ABREVIADA</v>
      </c>
    </row>
    <row r="41" spans="1:8" s="6" customFormat="1" ht="77.25" customHeight="1" x14ac:dyDescent="0.3">
      <c r="A41" s="46"/>
      <c r="B41" s="30" t="s">
        <v>159</v>
      </c>
      <c r="C41" s="31" t="s">
        <v>157</v>
      </c>
      <c r="D41" s="32">
        <v>0</v>
      </c>
      <c r="E41" s="33">
        <v>44520</v>
      </c>
      <c r="F41" s="36" t="s">
        <v>108</v>
      </c>
      <c r="G41" s="20" t="s">
        <v>158</v>
      </c>
      <c r="H41" s="19" t="str">
        <f>HYPERLINK(Tabla1[[#This Row],[Columna1]],"SELECCIÓN ABREVIADA")</f>
        <v>SELECCIÓN ABREVIADA</v>
      </c>
    </row>
    <row r="42" spans="1:8" s="6" customFormat="1" ht="96.75" customHeight="1" x14ac:dyDescent="0.3">
      <c r="A42" s="44" t="s">
        <v>37</v>
      </c>
      <c r="B42" s="15" t="s">
        <v>35</v>
      </c>
      <c r="C42" s="16" t="s">
        <v>34</v>
      </c>
      <c r="D42" s="17">
        <v>2</v>
      </c>
      <c r="E42" s="18">
        <v>44291</v>
      </c>
      <c r="F42" s="12" t="s">
        <v>9</v>
      </c>
      <c r="G42" s="20" t="s">
        <v>36</v>
      </c>
      <c r="H42" s="19" t="str">
        <f>HYPERLINK(Tabla1[[#This Row],[Columna1]],"SELECCIÓN ABREVIADA")</f>
        <v>SELECCIÓN ABREVIADA</v>
      </c>
    </row>
    <row r="43" spans="1:8" s="6" customFormat="1" ht="88.5" customHeight="1" x14ac:dyDescent="0.3">
      <c r="A43" s="45"/>
      <c r="B43" s="15" t="s">
        <v>39</v>
      </c>
      <c r="C43" s="16" t="s">
        <v>38</v>
      </c>
      <c r="D43" s="17">
        <v>20</v>
      </c>
      <c r="E43" s="18">
        <v>44316</v>
      </c>
      <c r="F43" s="35" t="s">
        <v>9</v>
      </c>
      <c r="G43" s="20" t="s">
        <v>40</v>
      </c>
      <c r="H43" s="19" t="str">
        <f>HYPERLINK(Tabla1[[#This Row],[Columna1]],"SELECCIÓN ABREVIADA")</f>
        <v>SELECCIÓN ABREVIADA</v>
      </c>
    </row>
    <row r="44" spans="1:8" s="6" customFormat="1" ht="88.5" customHeight="1" x14ac:dyDescent="0.3">
      <c r="A44" s="45"/>
      <c r="B44" s="15" t="s">
        <v>42</v>
      </c>
      <c r="C44" s="16" t="s">
        <v>41</v>
      </c>
      <c r="D44" s="17">
        <v>1</v>
      </c>
      <c r="E44" s="18">
        <v>44316</v>
      </c>
      <c r="F44" s="35" t="s">
        <v>64</v>
      </c>
      <c r="G44" s="20" t="s">
        <v>43</v>
      </c>
      <c r="H44" s="19" t="str">
        <f>HYPERLINK(Tabla1[[#This Row],[Columna1]],"SELECCIÓN ABREVIADA")</f>
        <v>SELECCIÓN ABREVIADA</v>
      </c>
    </row>
    <row r="45" spans="1:8" s="6" customFormat="1" ht="88.5" customHeight="1" x14ac:dyDescent="0.3">
      <c r="A45" s="45"/>
      <c r="B45" s="15" t="s">
        <v>44</v>
      </c>
      <c r="C45" s="16" t="s">
        <v>45</v>
      </c>
      <c r="D45" s="17">
        <v>5</v>
      </c>
      <c r="E45" s="18">
        <v>44334</v>
      </c>
      <c r="F45" s="35" t="s">
        <v>64</v>
      </c>
      <c r="G45" s="20" t="s">
        <v>84</v>
      </c>
      <c r="H45" s="19" t="str">
        <f>HYPERLINK(Tabla1[[#This Row],[Columna1]],"SELECCIÓN ABREVIADA")</f>
        <v>SELECCIÓN ABREVIADA</v>
      </c>
    </row>
    <row r="46" spans="1:8" s="6" customFormat="1" ht="88.5" customHeight="1" x14ac:dyDescent="0.3">
      <c r="A46" s="45"/>
      <c r="B46" s="25" t="s">
        <v>85</v>
      </c>
      <c r="C46" s="26" t="s">
        <v>41</v>
      </c>
      <c r="D46" s="27">
        <v>3</v>
      </c>
      <c r="E46" s="28">
        <v>44404</v>
      </c>
      <c r="F46" s="35" t="s">
        <v>9</v>
      </c>
      <c r="G46" s="20" t="s">
        <v>91</v>
      </c>
      <c r="H46" s="19" t="str">
        <f>HYPERLINK(Tabla1[[#This Row],[Columna1]],"SELECCIÓN ABREVIADA")</f>
        <v>SELECCIÓN ABREVIADA</v>
      </c>
    </row>
    <row r="47" spans="1:8" s="6" customFormat="1" ht="88.5" customHeight="1" x14ac:dyDescent="0.3">
      <c r="A47" s="45"/>
      <c r="B47" s="15" t="s">
        <v>46</v>
      </c>
      <c r="C47" s="16" t="s">
        <v>47</v>
      </c>
      <c r="D47" s="17">
        <v>1</v>
      </c>
      <c r="E47" s="18">
        <v>44308</v>
      </c>
      <c r="F47" s="12" t="s">
        <v>9</v>
      </c>
      <c r="G47" s="20" t="s">
        <v>48</v>
      </c>
      <c r="H47" s="19" t="str">
        <f>HYPERLINK(Tabla1[[#This Row],[Columna1]],"SELECCIÓN ABREVIADA")</f>
        <v>SELECCIÓN ABREVIADA</v>
      </c>
    </row>
    <row r="48" spans="1:8" s="6" customFormat="1" ht="88.5" customHeight="1" x14ac:dyDescent="0.3">
      <c r="A48" s="45"/>
      <c r="B48" s="25" t="s">
        <v>87</v>
      </c>
      <c r="C48" s="26" t="s">
        <v>86</v>
      </c>
      <c r="D48" s="27">
        <v>3</v>
      </c>
      <c r="E48" s="28">
        <v>44348</v>
      </c>
      <c r="F48" s="12" t="s">
        <v>9</v>
      </c>
      <c r="G48" s="20" t="s">
        <v>88</v>
      </c>
      <c r="H48" s="19" t="str">
        <f>HYPERLINK(Tabla1[[#This Row],[Columna1]],"SELECCIÓN ABREVIADA")</f>
        <v>SELECCIÓN ABREVIADA</v>
      </c>
    </row>
    <row r="49" spans="1:8" s="6" customFormat="1" ht="88.5" customHeight="1" x14ac:dyDescent="0.3">
      <c r="A49" s="45"/>
      <c r="B49" s="30" t="s">
        <v>97</v>
      </c>
      <c r="C49" s="31" t="s">
        <v>96</v>
      </c>
      <c r="D49" s="32">
        <v>0</v>
      </c>
      <c r="E49" s="33">
        <v>44379</v>
      </c>
      <c r="F49" s="35" t="s">
        <v>64</v>
      </c>
      <c r="G49" s="20" t="s">
        <v>98</v>
      </c>
      <c r="H49" s="19" t="str">
        <f>HYPERLINK(Tabla1[[#This Row],[Columna1]],"SELECCIÓN ABREVIADA")</f>
        <v>SELECCIÓN ABREVIADA</v>
      </c>
    </row>
    <row r="50" spans="1:8" s="6" customFormat="1" ht="88.5" customHeight="1" x14ac:dyDescent="0.3">
      <c r="A50" s="45"/>
      <c r="B50" s="25" t="s">
        <v>90</v>
      </c>
      <c r="C50" s="26" t="s">
        <v>89</v>
      </c>
      <c r="D50" s="27">
        <v>4</v>
      </c>
      <c r="E50" s="28">
        <v>44406</v>
      </c>
      <c r="F50" s="35" t="s">
        <v>64</v>
      </c>
      <c r="G50" s="20" t="s">
        <v>95</v>
      </c>
      <c r="H50" s="19" t="str">
        <f>HYPERLINK(Tabla1[[#This Row],[Columna1]],"SELECCIÓN ABREVIADA")</f>
        <v>SELECCIÓN ABREVIADA</v>
      </c>
    </row>
    <row r="51" spans="1:8" s="6" customFormat="1" ht="88.5" customHeight="1" x14ac:dyDescent="0.3">
      <c r="A51" s="45"/>
      <c r="B51" s="30" t="s">
        <v>100</v>
      </c>
      <c r="C51" s="31" t="s">
        <v>99</v>
      </c>
      <c r="D51" s="32">
        <v>1</v>
      </c>
      <c r="E51" s="33">
        <v>44404</v>
      </c>
      <c r="F51" s="36" t="s">
        <v>9</v>
      </c>
      <c r="G51" s="34" t="s">
        <v>101</v>
      </c>
      <c r="H51" s="19" t="str">
        <f>HYPERLINK(Tabla1[[#This Row],[Columna1]],"SELECCIÓN ABREVIADA")</f>
        <v>SELECCIÓN ABREVIADA</v>
      </c>
    </row>
    <row r="52" spans="1:8" s="6" customFormat="1" ht="88.5" customHeight="1" x14ac:dyDescent="0.3">
      <c r="A52" s="46"/>
      <c r="B52" s="47" t="s">
        <v>128</v>
      </c>
      <c r="C52" s="48" t="s">
        <v>127</v>
      </c>
      <c r="D52" s="49">
        <v>0</v>
      </c>
      <c r="E52" s="50">
        <v>44518</v>
      </c>
      <c r="F52" s="51" t="s">
        <v>108</v>
      </c>
      <c r="G52" s="53" t="s">
        <v>129</v>
      </c>
      <c r="H52" s="52" t="str">
        <f>HYPERLINK(Tabla1[[#This Row],[Columna1]],"SELECCIÓN ABREVIADA")</f>
        <v>SELECCIÓN ABREVIADA</v>
      </c>
    </row>
    <row r="53" spans="1:8" ht="27" customHeight="1" x14ac:dyDescent="0.35">
      <c r="A53" s="37" t="s">
        <v>160</v>
      </c>
      <c r="B53" s="37"/>
      <c r="C53" s="37"/>
      <c r="D53" s="37"/>
      <c r="E53" s="37"/>
      <c r="F53" s="37"/>
      <c r="G53" s="37"/>
      <c r="H53" s="37"/>
    </row>
  </sheetData>
  <mergeCells count="5">
    <mergeCell ref="A53:H53"/>
    <mergeCell ref="A2:H2"/>
    <mergeCell ref="A1:H1"/>
    <mergeCell ref="A42:A52"/>
    <mergeCell ref="A4:A41"/>
  </mergeCells>
  <hyperlinks>
    <hyperlink ref="G56" r:id="rId1" display="https://community.secop.gov.co/Public/Tendering/OpportunityDetail/Index?noticeUID=CO1.NTC.981934&amp;isFromPublicArea=True&amp;isModal=true&amp;asPopupView=true"/>
    <hyperlink ref="G57" r:id="rId2" display="https://community.secop.gov.co/Public/Tendering/OpportunityDetail/Index?noticeUID=CO1.NTC.981545&amp;isFromPublicArea=True&amp;isModal=true&amp;asPopupView=true"/>
    <hyperlink ref="G4" r:id="rId3"/>
    <hyperlink ref="G5" r:id="rId4"/>
    <hyperlink ref="G6" r:id="rId5"/>
    <hyperlink ref="G7" r:id="rId6"/>
    <hyperlink ref="G8" r:id="rId7"/>
    <hyperlink ref="G9" r:id="rId8"/>
    <hyperlink ref="G30" r:id="rId9"/>
    <hyperlink ref="G31" r:id="rId10"/>
    <hyperlink ref="G42" r:id="rId11"/>
    <hyperlink ref="G43" r:id="rId12"/>
    <hyperlink ref="G44" r:id="rId13"/>
    <hyperlink ref="G45" r:id="rId14"/>
    <hyperlink ref="G47" r:id="rId15"/>
    <hyperlink ref="G10" r:id="rId16"/>
    <hyperlink ref="G11" r:id="rId17"/>
    <hyperlink ref="G13" r:id="rId18"/>
    <hyperlink ref="G12" r:id="rId19"/>
    <hyperlink ref="G14" r:id="rId20"/>
    <hyperlink ref="G15" r:id="rId21"/>
    <hyperlink ref="G17" r:id="rId22"/>
    <hyperlink ref="G32" r:id="rId23"/>
    <hyperlink ref="G33" r:id="rId24"/>
    <hyperlink ref="G34" r:id="rId25"/>
    <hyperlink ref="G48" r:id="rId26"/>
    <hyperlink ref="G50" r:id="rId27"/>
    <hyperlink ref="G49" r:id="rId28"/>
    <hyperlink ref="G35" r:id="rId29"/>
    <hyperlink ref="G21" r:id="rId30"/>
    <hyperlink ref="G36" r:id="rId31"/>
    <hyperlink ref="G37" r:id="rId32"/>
    <hyperlink ref="G22" r:id="rId33"/>
    <hyperlink ref="G19" r:id="rId34"/>
    <hyperlink ref="G20" r:id="rId35"/>
    <hyperlink ref="G23" r:id="rId36"/>
    <hyperlink ref="G52" r:id="rId37"/>
    <hyperlink ref="G24" r:id="rId38"/>
    <hyperlink ref="G25" r:id="rId39"/>
    <hyperlink ref="G26" r:id="rId40"/>
    <hyperlink ref="G27" r:id="rId41"/>
    <hyperlink ref="G28" r:id="rId42"/>
    <hyperlink ref="G29" r:id="rId43"/>
    <hyperlink ref="G38" r:id="rId44"/>
    <hyperlink ref="G39" r:id="rId45"/>
    <hyperlink ref="G40" r:id="rId46"/>
    <hyperlink ref="G41" r:id="rId47"/>
  </hyperlinks>
  <printOptions horizontalCentered="1"/>
  <pageMargins left="0.70866141732283472" right="0.70866141732283472" top="0.74803149606299213" bottom="0.74803149606299213" header="0.31496062992125984" footer="0.31496062992125984"/>
  <pageSetup scale="30" orientation="landscape" horizontalDpi="4294967295" verticalDpi="4294967295" r:id="rId48"/>
  <headerFooter>
    <oddFooter>&amp;R&amp;8Página &amp;P de &amp;N</oddFooter>
  </headerFooter>
  <rowBreaks count="2" manualBreakCount="2">
    <brk id="21" max="7" man="1"/>
    <brk id="41" max="7" man="1"/>
  </rowBreaks>
  <drawing r:id="rId49"/>
  <tableParts count="1">
    <tablePart r:id="rId5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SELECCIÓN ABREVIADA</vt:lpstr>
      <vt:lpstr>'SELECCIÓN ABREVIADA'!Área_de_impresión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Bibiana Castro Pinto</cp:lastModifiedBy>
  <cp:lastPrinted>2018-08-16T14:36:36Z</cp:lastPrinted>
  <dcterms:created xsi:type="dcterms:W3CDTF">2018-08-16T14:02:13Z</dcterms:created>
  <dcterms:modified xsi:type="dcterms:W3CDTF">2021-12-02T23:31:14Z</dcterms:modified>
</cp:coreProperties>
</file>