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AÑO 2022\2022 APROPIACIÓN INICIAL 2022\"/>
    </mc:Choice>
  </mc:AlternateContent>
  <bookViews>
    <workbookView xWindow="0" yWindow="0" windowWidth="21600" windowHeight="9105"/>
  </bookViews>
  <sheets>
    <sheet name="UE 01" sheetId="1" r:id="rId1"/>
  </sheets>
  <definedNames>
    <definedName name="_xlnm._FilterDatabase" localSheetId="0" hidden="1">'UE 01'!$A$9:$U$145</definedName>
    <definedName name="_xlnm.Print_Area" localSheetId="0">'UE 01'!$A$1:$B$145</definedName>
    <definedName name="_xlnm.Print_Titles" localSheetId="0">'UE 01'!$1:$6</definedName>
  </definedNames>
  <calcPr calcId="162913"/>
</workbook>
</file>

<file path=xl/calcChain.xml><?xml version="1.0" encoding="utf-8"?>
<calcChain xmlns="http://schemas.openxmlformats.org/spreadsheetml/2006/main">
  <c r="B7" i="1" l="1"/>
  <c r="B8" i="1"/>
  <c r="B137" i="1"/>
  <c r="B138" i="1"/>
</calcChain>
</file>

<file path=xl/sharedStrings.xml><?xml version="1.0" encoding="utf-8"?>
<sst xmlns="http://schemas.openxmlformats.org/spreadsheetml/2006/main" count="145" uniqueCount="145">
  <si>
    <t>O2131301001             Sentencias</t>
  </si>
  <si>
    <t>O211010100101           Sueldo básico</t>
  </si>
  <si>
    <t>O211010100102           Horas extras, dominicales, festivos y recargos</t>
  </si>
  <si>
    <t>O211010100103           Gastos de representación</t>
  </si>
  <si>
    <t>O211010100104           Subsidio de alimentación</t>
  </si>
  <si>
    <t>O211010100105           Auxilio de transporte</t>
  </si>
  <si>
    <t>O211010100107           Bonificación por servicios prestados</t>
  </si>
  <si>
    <t>O21101010010801         Prima de navidad</t>
  </si>
  <si>
    <t>O21101010010802         Prima de vacaciones</t>
  </si>
  <si>
    <t>O211010100109           Prima técnica salarial</t>
  </si>
  <si>
    <t>O211010100204           Prima semestral</t>
  </si>
  <si>
    <t>O21101010021201         Beneficios a los empleados a corto plazo</t>
  </si>
  <si>
    <t>O211010200101           Aportes a la seguridad social en pensiones pública</t>
  </si>
  <si>
    <t>O211010200102           Aportes a la seguridad social en pensiones privada</t>
  </si>
  <si>
    <t>O211010200201           Aportes a la seguridad social en salud pública</t>
  </si>
  <si>
    <t>O211010200202           Aportes a la seguridad social en salud privada</t>
  </si>
  <si>
    <t>O211010200301           Aportes de cesantías a fondos públicos</t>
  </si>
  <si>
    <t>O211010200302           Aportes de cesantías a fondos privados</t>
  </si>
  <si>
    <t>O211010200401           Compensar</t>
  </si>
  <si>
    <t>O211010200501           Aportes generales al sistema de riesgos laborales</t>
  </si>
  <si>
    <t>O2110102006             Aportes al ICBF</t>
  </si>
  <si>
    <t>O2110102007             Aportes al SENA</t>
  </si>
  <si>
    <t>O2110102008             Aportes a la ESAP</t>
  </si>
  <si>
    <t>O2110102009             Aportes a escuelas industriales e institutos técni</t>
  </si>
  <si>
    <t>O211010300102           Indemnización por vacaciones</t>
  </si>
  <si>
    <t>O211010300103           Bonificación especial de recreación</t>
  </si>
  <si>
    <t>O2110103005             Reconocimiento por permanencia en el servicio públ</t>
  </si>
  <si>
    <t>O2110103012             Prima de riesgo</t>
  </si>
  <si>
    <t>O2110103068             Prima secretarial</t>
  </si>
  <si>
    <t>O21201010030106         Otras máquinas para usos generales y sus partes y</t>
  </si>
  <si>
    <t>O21201010030208         Otra maquinaria para usos especiales y sus partes</t>
  </si>
  <si>
    <t>O21201010030301         Máquinas para oficina y contabilidad, y sus partes</t>
  </si>
  <si>
    <t>O21201010030302         Maquinaria de informática y sus partes, piezas y a</t>
  </si>
  <si>
    <t>O21201010030404         Acumuladores, pilas y baterías primarias y sus par</t>
  </si>
  <si>
    <t>O21201010030406         Otro equipo eléctrico y sus partes y piezas</t>
  </si>
  <si>
    <t>O21201010030507         Tarjetas con bandas magnéticas o plaquetas (chip)</t>
  </si>
  <si>
    <t>O2120201002082822101    Prendas de vestir de fibras artificiales y sintéti</t>
  </si>
  <si>
    <t>O2120201002082823609    Uniformes de trabajo</t>
  </si>
  <si>
    <t>O2120201002092949002    Calzado deportivo de cuero</t>
  </si>
  <si>
    <t>O2120201003013191299    Utensilios de madera n.c.p.</t>
  </si>
  <si>
    <t>O2120201003013191499    Artículos de madera n.c.p.</t>
  </si>
  <si>
    <t>O2120201003013192205    Tableros o carteleras de corcho</t>
  </si>
  <si>
    <t>O2120201003023212801    Papel bond</t>
  </si>
  <si>
    <t>O2120201003023212901    Papel bond</t>
  </si>
  <si>
    <t>O2120201003023212999    Papel especial para impresión n.c.p.</t>
  </si>
  <si>
    <t>O2120201003023219999    Artículos n.c.p. de pulpa de papel o cartón</t>
  </si>
  <si>
    <t>O2120201003033331101    Gasolina motor corriente</t>
  </si>
  <si>
    <t>O2120201003033331102    Gasolina motor extra</t>
  </si>
  <si>
    <t>O2120201003053511001    Pinturas para agua, P.V.A. y similares (emulsiones</t>
  </si>
  <si>
    <t>O2120201003053514005    Tintas para escribir y dibujar</t>
  </si>
  <si>
    <t>O2120201003053542009    Pegantes a base de caucho</t>
  </si>
  <si>
    <t>O2120201003063622004    Banditas de caucho</t>
  </si>
  <si>
    <t>O2120201003063633029    Papel celofán</t>
  </si>
  <si>
    <t>O2120201003063649006    Estuches y cajitas de material plástico</t>
  </si>
  <si>
    <t>O2120201003063649021    Organizadores (torres) plásticos de casetes, CD y</t>
  </si>
  <si>
    <t>O2120201003063649028    Partes y piezas plásticas para cartuchos de impres</t>
  </si>
  <si>
    <t>O2120201003063692001    Cintas aislantes</t>
  </si>
  <si>
    <t>O2120201003063692002    Cinta autoadhesiva</t>
  </si>
  <si>
    <t>O2120201003063692004    Cinta plástica reflectiva</t>
  </si>
  <si>
    <t>O2120201003063692007    Cintas pegantes (transparentes)</t>
  </si>
  <si>
    <t>O2120201003063699002    Artículos de material plástico para escritorio y d</t>
  </si>
  <si>
    <t>O2120201003063699006    Ganchos legajadores plásticos</t>
  </si>
  <si>
    <t>O2120201003063699008    Anillos plásticos para pastas de argolla, legajado</t>
  </si>
  <si>
    <t>O2120201003063699010    Tapas para agendas, carpetas o similares en vinilo</t>
  </si>
  <si>
    <t>O2120201003063699061    Figuras decorativas y artísticas de material plást</t>
  </si>
  <si>
    <t>O2120201003063699062    Llaveros de material plástico</t>
  </si>
  <si>
    <t>O2120201003083891101    Estilógrafos</t>
  </si>
  <si>
    <t>O2120201003083891102    Bolígrafos</t>
  </si>
  <si>
    <t>O2120201003083891103    Lapiceros</t>
  </si>
  <si>
    <t>O2120201003083891104    Marcadores de fieltro y similares</t>
  </si>
  <si>
    <t>O2120201003083891105    Rapidógrafos y similares</t>
  </si>
  <si>
    <t>O2120201003083891106    Lápices</t>
  </si>
  <si>
    <t>O2120201003083891107    Lápices de colores</t>
  </si>
  <si>
    <t>O2120201003083891108    Minas para lápices</t>
  </si>
  <si>
    <t>O2120201003083891109    Minas para lapicero</t>
  </si>
  <si>
    <t>O2120201003083891110    Minas para bolígrafo</t>
  </si>
  <si>
    <t>O2120201003083891201    Sellos de caucho</t>
  </si>
  <si>
    <t>O2120201003083891205    Fechadores y numeradores</t>
  </si>
  <si>
    <t>O2120201003083899998    Artículos n.c.p. para escritorio y oficina</t>
  </si>
  <si>
    <t>O2120201004024291239    Artículos de acero inoxidable de uso doméstico</t>
  </si>
  <si>
    <t>O2120201004024291305    Tijeras para artes y oficios</t>
  </si>
  <si>
    <t>O2120201004024291501    Tajalápices de bolsillo</t>
  </si>
  <si>
    <t>O2120201004024292118    Tenazas y alicates</t>
  </si>
  <si>
    <t>O2120201004024299206    Candados</t>
  </si>
  <si>
    <t>O2120201004024299207    Llaves para cerraduras y candados</t>
  </si>
  <si>
    <t>O2120201004024299402    Papeleras de aluminio</t>
  </si>
  <si>
    <t>O2120201004024299502    Clips</t>
  </si>
  <si>
    <t>O2120201004024299504    Grapas de alambre para engrapadoras de oficina</t>
  </si>
  <si>
    <t>O2120201004024299702    Alfileres</t>
  </si>
  <si>
    <t>O2120201004024299904    Placas y plaquetas metálicas para identificación</t>
  </si>
  <si>
    <t>O2120201004024299940    Organizadores de alambre plastificado para el hoga</t>
  </si>
  <si>
    <t>O21202020060363111      Servicios de alojamiento en hoteles</t>
  </si>
  <si>
    <t>O21202020060464250      Servicios de transporte espacial de pasajeros</t>
  </si>
  <si>
    <t>O21202020060868021      Servicios locales de mensajería nacional</t>
  </si>
  <si>
    <t>O212020200701030571351  Servicios de seguros de vehículos automotores</t>
  </si>
  <si>
    <t>O212020200701030571355  Servicios de seguros generales de responsabilidad</t>
  </si>
  <si>
    <t>O2120202007010671640    Servicios de administración de fondos de pensiones</t>
  </si>
  <si>
    <t>O21202020070272252      Servicios de arrendamiento de bienes inmuebles no</t>
  </si>
  <si>
    <t>O21202020070373124      Servicios de arrendamiento sin opción de compra de</t>
  </si>
  <si>
    <t>O21202020070373311      Derechos de uso de programas informáticos</t>
  </si>
  <si>
    <t>O21202020080282130      Servicios de documentación y certificación jurídic</t>
  </si>
  <si>
    <t>O21202020080383113      Servicios de consultoría en administración del rec</t>
  </si>
  <si>
    <t>O21202020080484131      Servicios móviles de voz</t>
  </si>
  <si>
    <t>O21202020080484150      Servicios de transmisión de datos</t>
  </si>
  <si>
    <t>O21202020080484290      Otros servicios de telecomunicaciones vía Internet</t>
  </si>
  <si>
    <t>O21202020080484612      Servicios de transmisión de programas de televisió</t>
  </si>
  <si>
    <t>O21202020080585250      Servicios de protección (guardas de seguridad)</t>
  </si>
  <si>
    <t>O21202020080585330      Servicios de limpieza general</t>
  </si>
  <si>
    <t>O21202020080585999      Otros servicios de apoyo n.c.p.</t>
  </si>
  <si>
    <t>O21202020080686312      Servicios de distribución de electricidad (a comis</t>
  </si>
  <si>
    <t>O21202020080686330      Servicios de distribución de agua por tubería (a c</t>
  </si>
  <si>
    <t>O2120202008078714199    Servicio de mantenimiento y reparación de vehículo</t>
  </si>
  <si>
    <t>O2120202008078715402    Servicio de mantenimiento y reparación de equipo d</t>
  </si>
  <si>
    <t>O2120202008078724001    Restauración y reparación de muebles</t>
  </si>
  <si>
    <t>O2120202008098912197    Servicios de impresión litográfica n.c.p.</t>
  </si>
  <si>
    <t>O2120202008098912202    Empastado de libros</t>
  </si>
  <si>
    <t>O21202020090292512      Servicios de educación superior nivel pregrado uni</t>
  </si>
  <si>
    <t>O21202020090292521      Servicios de educación superior nivel posgrado en</t>
  </si>
  <si>
    <t>O21202020090292522      Servicios de educación superior nivel posgrado en</t>
  </si>
  <si>
    <t>O21202020090292913      Servicios de educación para la formación y el trab</t>
  </si>
  <si>
    <t>O21202020090393122      Servicios médicos especializados</t>
  </si>
  <si>
    <t>O21202020090393193      Servicios fisioterapéuticos</t>
  </si>
  <si>
    <t>O21202020090393199      Otros servicios sanitarios n.c.p.</t>
  </si>
  <si>
    <t>O21202020090393500      Otros servicios sociales sin alojamiento</t>
  </si>
  <si>
    <t>O21202020090494110      Servicios de alcantarillado y tratamiento de aguas</t>
  </si>
  <si>
    <t>O21202020090494239      Servicios generales de recolección de otros desech</t>
  </si>
  <si>
    <t>O21202020090696590      Otros servicios deportivos y recreativos</t>
  </si>
  <si>
    <t>O21202020090696620      Servicios de apoyo relacionados con el deporte y l</t>
  </si>
  <si>
    <t>O23011603420000007692  Consolidación de una ciudadanía transformadora par</t>
  </si>
  <si>
    <t>O23011603460000007640  Implementación de la justicia restaurativa y atenc</t>
  </si>
  <si>
    <t>O23011603470000007765  Mejoramiento y protección de derechos de la poblac</t>
  </si>
  <si>
    <t>O23011603480000007695  Generación de entornos de confianza para la preven</t>
  </si>
  <si>
    <t>O23011605510000007776  Fortalecimiento de la gestión institucional y la p</t>
  </si>
  <si>
    <t>O23011605530000007781  Generación de conocimiento para la implementación</t>
  </si>
  <si>
    <t>O23011605540000007777  Fortalecimiento de la gestión de las Tecnologías d</t>
  </si>
  <si>
    <t>GASTOS</t>
  </si>
  <si>
    <t>GASTOS DE FUNCIONAMIENTO</t>
  </si>
  <si>
    <t>INVERSIÓN</t>
  </si>
  <si>
    <t>DIRECTA</t>
  </si>
  <si>
    <t>SECRETARIA DISTRITAL DE SEGURIDAD, CONVIVENCIA Y JUSTICIA</t>
  </si>
  <si>
    <t>LISTADO DE APROPIACIONES</t>
  </si>
  <si>
    <t>VIGENCIA 2022</t>
  </si>
  <si>
    <t>CLASIFICACIÓN</t>
  </si>
  <si>
    <t>VALOR APROPIACIÓN</t>
  </si>
  <si>
    <t>UNIDAD EJECUTORA: 01 - GESTION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</si>
</sst>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33" borderId="0" xfId="0" applyFont="1" applyFill="1" applyBorder="1" applyAlignment="1">
      <alignment vertical="center" wrapText="1"/>
    </xf>
    <xf numFmtId="0" fontId="16" fillId="33" borderId="0" xfId="0" applyFont="1" applyFill="1" applyBorder="1" applyAlignment="1">
      <alignment vertical="center"/>
    </xf>
    <xf numFmtId="0" fontId="16" fillId="33" borderId="0" xfId="0" applyFont="1" applyFill="1"/>
    <xf numFmtId="0" fontId="0" fillId="33" borderId="0" xfId="0" applyFill="1"/>
    <xf numFmtId="164" fontId="0" fillId="33" borderId="0" xfId="1" applyNumberFormat="1" applyFont="1" applyFill="1"/>
    <xf numFmtId="43" fontId="16" fillId="33" borderId="0" xfId="1" applyFont="1" applyFill="1" applyAlignment="1">
      <alignment horizontal="center"/>
    </xf>
    <xf numFmtId="0" fontId="16" fillId="33" borderId="0" xfId="0" applyFont="1" applyFill="1" applyAlignment="1">
      <alignment horizontal="center"/>
    </xf>
    <xf numFmtId="0" fontId="16" fillId="33" borderId="10" xfId="0" applyFont="1" applyFill="1" applyBorder="1"/>
    <xf numFmtId="0" fontId="0" fillId="33" borderId="10" xfId="0" applyFill="1" applyBorder="1"/>
    <xf numFmtId="164" fontId="0" fillId="33" borderId="11" xfId="1" applyNumberFormat="1" applyFont="1" applyFill="1" applyBorder="1"/>
    <xf numFmtId="164" fontId="16" fillId="33" borderId="11" xfId="1" applyNumberFormat="1" applyFont="1" applyFill="1" applyBorder="1"/>
    <xf numFmtId="0" fontId="0" fillId="33" borderId="14" xfId="0" applyFill="1" applyBorder="1"/>
    <xf numFmtId="164" fontId="0" fillId="33" borderId="15" xfId="1" applyNumberFormat="1" applyFont="1" applyFill="1" applyBorder="1"/>
    <xf numFmtId="0" fontId="16" fillId="34" borderId="12" xfId="0" applyFont="1" applyFill="1" applyBorder="1" applyAlignment="1">
      <alignment horizontal="center"/>
    </xf>
    <xf numFmtId="43" fontId="16" fillId="34" borderId="13" xfId="1" applyFont="1" applyFill="1" applyBorder="1" applyAlignment="1">
      <alignment horizontal="center"/>
    </xf>
    <xf numFmtId="0" fontId="16" fillId="34" borderId="10" xfId="0" applyFont="1" applyFill="1" applyBorder="1"/>
    <xf numFmtId="164" fontId="16" fillId="34" borderId="11" xfId="1" applyNumberFormat="1" applyFont="1" applyFill="1" applyBorder="1"/>
    <xf numFmtId="0" fontId="18" fillId="33" borderId="0" xfId="0" applyFont="1" applyFill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5"/>
  <sheetViews>
    <sheetView tabSelected="1" view="pageBreakPreview" zoomScaleNormal="100" zoomScaleSheetLayoutView="100" workbookViewId="0">
      <selection activeCell="A18" sqref="A18"/>
    </sheetView>
  </sheetViews>
  <sheetFormatPr baseColWidth="10" defaultRowHeight="15" x14ac:dyDescent="0.25"/>
  <cols>
    <col min="1" max="1" width="71.5703125" style="4" bestFit="1" customWidth="1"/>
    <col min="2" max="2" width="32.5703125" style="5" bestFit="1" customWidth="1"/>
    <col min="3" max="16384" width="11.42578125" style="4"/>
  </cols>
  <sheetData>
    <row r="1" spans="1:22" s="2" customFormat="1" ht="23.25" customHeight="1" x14ac:dyDescent="0.25">
      <c r="A1" s="18" t="s">
        <v>139</v>
      </c>
      <c r="B1" s="1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s="2" customFormat="1" ht="23.25" customHeight="1" x14ac:dyDescent="0.25">
      <c r="A2" s="18" t="s">
        <v>140</v>
      </c>
      <c r="B2" s="1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s="2" customFormat="1" ht="23.25" customHeight="1" x14ac:dyDescent="0.25">
      <c r="A3" s="18" t="s">
        <v>141</v>
      </c>
      <c r="B3" s="18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s="2" customFormat="1" ht="23.25" x14ac:dyDescent="0.25">
      <c r="A4" s="18" t="s">
        <v>144</v>
      </c>
      <c r="B4" s="1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s="2" customFormat="1" ht="24" thickBot="1" x14ac:dyDescent="0.3">
      <c r="A5" s="18"/>
      <c r="B5" s="18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s="7" customFormat="1" x14ac:dyDescent="0.25">
      <c r="A6" s="14" t="s">
        <v>142</v>
      </c>
      <c r="B6" s="15" t="s">
        <v>143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2" s="7" customFormat="1" x14ac:dyDescent="0.25">
      <c r="A7" s="16" t="s">
        <v>135</v>
      </c>
      <c r="B7" s="17">
        <f>+B8+B137</f>
        <v>181647499000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2" s="7" customFormat="1" x14ac:dyDescent="0.25">
      <c r="A8" s="8" t="s">
        <v>136</v>
      </c>
      <c r="B8" s="11">
        <f>SUM(B9:B136)</f>
        <v>83959257000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2" x14ac:dyDescent="0.25">
      <c r="A9" s="9" t="s">
        <v>0</v>
      </c>
      <c r="B9" s="10">
        <v>337000000</v>
      </c>
    </row>
    <row r="10" spans="1:22" x14ac:dyDescent="0.25">
      <c r="A10" s="9" t="s">
        <v>1</v>
      </c>
      <c r="B10" s="10">
        <v>26071235000</v>
      </c>
    </row>
    <row r="11" spans="1:22" x14ac:dyDescent="0.25">
      <c r="A11" s="9" t="s">
        <v>2</v>
      </c>
      <c r="B11" s="10">
        <v>7377579000</v>
      </c>
    </row>
    <row r="12" spans="1:22" x14ac:dyDescent="0.25">
      <c r="A12" s="9" t="s">
        <v>3</v>
      </c>
      <c r="B12" s="10">
        <v>1143976000</v>
      </c>
    </row>
    <row r="13" spans="1:22" x14ac:dyDescent="0.25">
      <c r="A13" s="9" t="s">
        <v>4</v>
      </c>
      <c r="B13" s="10">
        <v>831000</v>
      </c>
    </row>
    <row r="14" spans="1:22" x14ac:dyDescent="0.25">
      <c r="A14" s="9" t="s">
        <v>5</v>
      </c>
      <c r="B14" s="10">
        <v>1338000</v>
      </c>
    </row>
    <row r="15" spans="1:22" x14ac:dyDescent="0.25">
      <c r="A15" s="9" t="s">
        <v>6</v>
      </c>
      <c r="B15" s="10">
        <v>809322000</v>
      </c>
    </row>
    <row r="16" spans="1:22" x14ac:dyDescent="0.25">
      <c r="A16" s="9" t="s">
        <v>7</v>
      </c>
      <c r="B16" s="10">
        <v>3280067000</v>
      </c>
    </row>
    <row r="17" spans="1:2" x14ac:dyDescent="0.25">
      <c r="A17" s="9" t="s">
        <v>8</v>
      </c>
      <c r="B17" s="10">
        <v>1574207000</v>
      </c>
    </row>
    <row r="18" spans="1:2" x14ac:dyDescent="0.25">
      <c r="A18" s="9" t="s">
        <v>9</v>
      </c>
      <c r="B18" s="10">
        <v>4418838000</v>
      </c>
    </row>
    <row r="19" spans="1:2" x14ac:dyDescent="0.25">
      <c r="A19" s="9" t="s">
        <v>10</v>
      </c>
      <c r="B19" s="10">
        <v>4418183000</v>
      </c>
    </row>
    <row r="20" spans="1:2" x14ac:dyDescent="0.25">
      <c r="A20" s="9" t="s">
        <v>11</v>
      </c>
      <c r="B20" s="10">
        <v>524441000</v>
      </c>
    </row>
    <row r="21" spans="1:2" x14ac:dyDescent="0.25">
      <c r="A21" s="9" t="s">
        <v>12</v>
      </c>
      <c r="B21" s="10">
        <v>3148728000</v>
      </c>
    </row>
    <row r="22" spans="1:2" x14ac:dyDescent="0.25">
      <c r="A22" s="9" t="s">
        <v>13</v>
      </c>
      <c r="B22" s="10">
        <v>2280061000</v>
      </c>
    </row>
    <row r="23" spans="1:2" x14ac:dyDescent="0.25">
      <c r="A23" s="9" t="s">
        <v>14</v>
      </c>
      <c r="B23" s="10">
        <v>3711000</v>
      </c>
    </row>
    <row r="24" spans="1:2" x14ac:dyDescent="0.25">
      <c r="A24" s="9" t="s">
        <v>15</v>
      </c>
      <c r="B24" s="10">
        <v>3459653000</v>
      </c>
    </row>
    <row r="25" spans="1:2" x14ac:dyDescent="0.25">
      <c r="A25" s="9" t="s">
        <v>16</v>
      </c>
      <c r="B25" s="10">
        <v>2950414000</v>
      </c>
    </row>
    <row r="26" spans="1:2" x14ac:dyDescent="0.25">
      <c r="A26" s="9" t="s">
        <v>17</v>
      </c>
      <c r="B26" s="10">
        <v>1717366000</v>
      </c>
    </row>
    <row r="27" spans="1:2" x14ac:dyDescent="0.25">
      <c r="A27" s="9" t="s">
        <v>18</v>
      </c>
      <c r="B27" s="10">
        <v>1869492000</v>
      </c>
    </row>
    <row r="28" spans="1:2" x14ac:dyDescent="0.25">
      <c r="A28" s="9" t="s">
        <v>19</v>
      </c>
      <c r="B28" s="10">
        <v>1151607000</v>
      </c>
    </row>
    <row r="29" spans="1:2" x14ac:dyDescent="0.25">
      <c r="A29" s="9" t="s">
        <v>20</v>
      </c>
      <c r="B29" s="10">
        <v>1402213000</v>
      </c>
    </row>
    <row r="30" spans="1:2" x14ac:dyDescent="0.25">
      <c r="A30" s="9" t="s">
        <v>21</v>
      </c>
      <c r="B30" s="10">
        <v>233608000</v>
      </c>
    </row>
    <row r="31" spans="1:2" x14ac:dyDescent="0.25">
      <c r="A31" s="9" t="s">
        <v>22</v>
      </c>
      <c r="B31" s="10">
        <v>233608000</v>
      </c>
    </row>
    <row r="32" spans="1:2" x14ac:dyDescent="0.25">
      <c r="A32" s="9" t="s">
        <v>23</v>
      </c>
      <c r="B32" s="10">
        <v>447570000</v>
      </c>
    </row>
    <row r="33" spans="1:2" x14ac:dyDescent="0.25">
      <c r="A33" s="9" t="s">
        <v>24</v>
      </c>
      <c r="B33" s="10">
        <v>40000000</v>
      </c>
    </row>
    <row r="34" spans="1:2" x14ac:dyDescent="0.25">
      <c r="A34" s="9" t="s">
        <v>25</v>
      </c>
      <c r="B34" s="10">
        <v>144718000</v>
      </c>
    </row>
    <row r="35" spans="1:2" x14ac:dyDescent="0.25">
      <c r="A35" s="9" t="s">
        <v>26</v>
      </c>
      <c r="B35" s="10">
        <v>297189000</v>
      </c>
    </row>
    <row r="36" spans="1:2" x14ac:dyDescent="0.25">
      <c r="A36" s="9" t="s">
        <v>27</v>
      </c>
      <c r="B36" s="10">
        <v>393063000</v>
      </c>
    </row>
    <row r="37" spans="1:2" x14ac:dyDescent="0.25">
      <c r="A37" s="9" t="s">
        <v>28</v>
      </c>
      <c r="B37" s="10">
        <v>5678000</v>
      </c>
    </row>
    <row r="38" spans="1:2" x14ac:dyDescent="0.25">
      <c r="A38" s="9" t="s">
        <v>29</v>
      </c>
      <c r="B38" s="10">
        <v>4600000</v>
      </c>
    </row>
    <row r="39" spans="1:2" x14ac:dyDescent="0.25">
      <c r="A39" s="9" t="s">
        <v>30</v>
      </c>
      <c r="B39" s="10">
        <v>1600000</v>
      </c>
    </row>
    <row r="40" spans="1:2" x14ac:dyDescent="0.25">
      <c r="A40" s="9" t="s">
        <v>31</v>
      </c>
      <c r="B40" s="10">
        <v>5704000</v>
      </c>
    </row>
    <row r="41" spans="1:2" x14ac:dyDescent="0.25">
      <c r="A41" s="9" t="s">
        <v>32</v>
      </c>
      <c r="B41" s="10">
        <v>2766000</v>
      </c>
    </row>
    <row r="42" spans="1:2" x14ac:dyDescent="0.25">
      <c r="A42" s="9" t="s">
        <v>33</v>
      </c>
      <c r="B42" s="10">
        <v>3675000</v>
      </c>
    </row>
    <row r="43" spans="1:2" x14ac:dyDescent="0.25">
      <c r="A43" s="9" t="s">
        <v>34</v>
      </c>
      <c r="B43" s="10">
        <v>1625000</v>
      </c>
    </row>
    <row r="44" spans="1:2" x14ac:dyDescent="0.25">
      <c r="A44" s="9" t="s">
        <v>35</v>
      </c>
      <c r="B44" s="10">
        <v>3500000</v>
      </c>
    </row>
    <row r="45" spans="1:2" x14ac:dyDescent="0.25">
      <c r="A45" s="9" t="s">
        <v>36</v>
      </c>
      <c r="B45" s="10">
        <v>1234000</v>
      </c>
    </row>
    <row r="46" spans="1:2" x14ac:dyDescent="0.25">
      <c r="A46" s="9" t="s">
        <v>37</v>
      </c>
      <c r="B46" s="10">
        <v>669000000</v>
      </c>
    </row>
    <row r="47" spans="1:2" x14ac:dyDescent="0.25">
      <c r="A47" s="9" t="s">
        <v>38</v>
      </c>
      <c r="B47" s="10">
        <v>370000</v>
      </c>
    </row>
    <row r="48" spans="1:2" x14ac:dyDescent="0.25">
      <c r="A48" s="9" t="s">
        <v>39</v>
      </c>
      <c r="B48" s="10">
        <v>1664000</v>
      </c>
    </row>
    <row r="49" spans="1:2" x14ac:dyDescent="0.25">
      <c r="A49" s="9" t="s">
        <v>40</v>
      </c>
      <c r="B49" s="10">
        <v>4523000</v>
      </c>
    </row>
    <row r="50" spans="1:2" x14ac:dyDescent="0.25">
      <c r="A50" s="9" t="s">
        <v>41</v>
      </c>
      <c r="B50" s="10">
        <v>1243000</v>
      </c>
    </row>
    <row r="51" spans="1:2" x14ac:dyDescent="0.25">
      <c r="A51" s="9" t="s">
        <v>42</v>
      </c>
      <c r="B51" s="10">
        <v>23111000</v>
      </c>
    </row>
    <row r="52" spans="1:2" x14ac:dyDescent="0.25">
      <c r="A52" s="9" t="s">
        <v>43</v>
      </c>
      <c r="B52" s="10">
        <v>1089000</v>
      </c>
    </row>
    <row r="53" spans="1:2" x14ac:dyDescent="0.25">
      <c r="A53" s="9" t="s">
        <v>44</v>
      </c>
      <c r="B53" s="10">
        <v>17400000</v>
      </c>
    </row>
    <row r="54" spans="1:2" x14ac:dyDescent="0.25">
      <c r="A54" s="9" t="s">
        <v>45</v>
      </c>
      <c r="B54" s="10">
        <v>5300000</v>
      </c>
    </row>
    <row r="55" spans="1:2" x14ac:dyDescent="0.25">
      <c r="A55" s="9" t="s">
        <v>46</v>
      </c>
      <c r="B55" s="10">
        <v>60579000</v>
      </c>
    </row>
    <row r="56" spans="1:2" x14ac:dyDescent="0.25">
      <c r="A56" s="9" t="s">
        <v>47</v>
      </c>
      <c r="B56" s="10">
        <v>52421000</v>
      </c>
    </row>
    <row r="57" spans="1:2" x14ac:dyDescent="0.25">
      <c r="A57" s="9" t="s">
        <v>48</v>
      </c>
      <c r="B57" s="10">
        <v>1940000</v>
      </c>
    </row>
    <row r="58" spans="1:2" x14ac:dyDescent="0.25">
      <c r="A58" s="9" t="s">
        <v>49</v>
      </c>
      <c r="B58" s="10">
        <v>697000</v>
      </c>
    </row>
    <row r="59" spans="1:2" x14ac:dyDescent="0.25">
      <c r="A59" s="9" t="s">
        <v>50</v>
      </c>
      <c r="B59" s="10">
        <v>2993000</v>
      </c>
    </row>
    <row r="60" spans="1:2" x14ac:dyDescent="0.25">
      <c r="A60" s="9" t="s">
        <v>51</v>
      </c>
      <c r="B60" s="10">
        <v>430000</v>
      </c>
    </row>
    <row r="61" spans="1:2" x14ac:dyDescent="0.25">
      <c r="A61" s="9" t="s">
        <v>52</v>
      </c>
      <c r="B61" s="10">
        <v>230000</v>
      </c>
    </row>
    <row r="62" spans="1:2" x14ac:dyDescent="0.25">
      <c r="A62" s="9" t="s">
        <v>53</v>
      </c>
      <c r="B62" s="10">
        <v>744000</v>
      </c>
    </row>
    <row r="63" spans="1:2" x14ac:dyDescent="0.25">
      <c r="A63" s="9" t="s">
        <v>54</v>
      </c>
      <c r="B63" s="10">
        <v>276000</v>
      </c>
    </row>
    <row r="64" spans="1:2" x14ac:dyDescent="0.25">
      <c r="A64" s="9" t="s">
        <v>55</v>
      </c>
      <c r="B64" s="10">
        <v>510000</v>
      </c>
    </row>
    <row r="65" spans="1:2" x14ac:dyDescent="0.25">
      <c r="A65" s="9" t="s">
        <v>56</v>
      </c>
      <c r="B65" s="10">
        <v>60000</v>
      </c>
    </row>
    <row r="66" spans="1:2" x14ac:dyDescent="0.25">
      <c r="A66" s="9" t="s">
        <v>57</v>
      </c>
      <c r="B66" s="10">
        <v>2430000</v>
      </c>
    </row>
    <row r="67" spans="1:2" x14ac:dyDescent="0.25">
      <c r="A67" s="9" t="s">
        <v>58</v>
      </c>
      <c r="B67" s="10">
        <v>420000</v>
      </c>
    </row>
    <row r="68" spans="1:2" x14ac:dyDescent="0.25">
      <c r="A68" s="9" t="s">
        <v>59</v>
      </c>
      <c r="B68" s="10">
        <v>1248000</v>
      </c>
    </row>
    <row r="69" spans="1:2" x14ac:dyDescent="0.25">
      <c r="A69" s="9" t="s">
        <v>60</v>
      </c>
      <c r="B69" s="10">
        <v>6300000</v>
      </c>
    </row>
    <row r="70" spans="1:2" x14ac:dyDescent="0.25">
      <c r="A70" s="9" t="s">
        <v>61</v>
      </c>
      <c r="B70" s="10">
        <v>500000</v>
      </c>
    </row>
    <row r="71" spans="1:2" x14ac:dyDescent="0.25">
      <c r="A71" s="9" t="s">
        <v>62</v>
      </c>
      <c r="B71" s="10">
        <v>104000</v>
      </c>
    </row>
    <row r="72" spans="1:2" x14ac:dyDescent="0.25">
      <c r="A72" s="9" t="s">
        <v>63</v>
      </c>
      <c r="B72" s="10">
        <v>1054000</v>
      </c>
    </row>
    <row r="73" spans="1:2" x14ac:dyDescent="0.25">
      <c r="A73" s="9" t="s">
        <v>64</v>
      </c>
      <c r="B73" s="10">
        <v>136000</v>
      </c>
    </row>
    <row r="74" spans="1:2" x14ac:dyDescent="0.25">
      <c r="A74" s="9" t="s">
        <v>65</v>
      </c>
      <c r="B74" s="10">
        <v>398000</v>
      </c>
    </row>
    <row r="75" spans="1:2" x14ac:dyDescent="0.25">
      <c r="A75" s="9" t="s">
        <v>66</v>
      </c>
      <c r="B75" s="10">
        <v>1080000</v>
      </c>
    </row>
    <row r="76" spans="1:2" x14ac:dyDescent="0.25">
      <c r="A76" s="9" t="s">
        <v>67</v>
      </c>
      <c r="B76" s="10">
        <v>2450000</v>
      </c>
    </row>
    <row r="77" spans="1:2" x14ac:dyDescent="0.25">
      <c r="A77" s="9" t="s">
        <v>68</v>
      </c>
      <c r="B77" s="10">
        <v>190000</v>
      </c>
    </row>
    <row r="78" spans="1:2" x14ac:dyDescent="0.25">
      <c r="A78" s="9" t="s">
        <v>69</v>
      </c>
      <c r="B78" s="10">
        <v>720000</v>
      </c>
    </row>
    <row r="79" spans="1:2" x14ac:dyDescent="0.25">
      <c r="A79" s="9" t="s">
        <v>70</v>
      </c>
      <c r="B79" s="10">
        <v>420000</v>
      </c>
    </row>
    <row r="80" spans="1:2" x14ac:dyDescent="0.25">
      <c r="A80" s="9" t="s">
        <v>71</v>
      </c>
      <c r="B80" s="10">
        <v>600000</v>
      </c>
    </row>
    <row r="81" spans="1:2" x14ac:dyDescent="0.25">
      <c r="A81" s="9" t="s">
        <v>72</v>
      </c>
      <c r="B81" s="10">
        <v>120000</v>
      </c>
    </row>
    <row r="82" spans="1:2" x14ac:dyDescent="0.25">
      <c r="A82" s="9" t="s">
        <v>73</v>
      </c>
      <c r="B82" s="10">
        <v>200000</v>
      </c>
    </row>
    <row r="83" spans="1:2" x14ac:dyDescent="0.25">
      <c r="A83" s="9" t="s">
        <v>74</v>
      </c>
      <c r="B83" s="10">
        <v>600000</v>
      </c>
    </row>
    <row r="84" spans="1:2" x14ac:dyDescent="0.25">
      <c r="A84" s="9" t="s">
        <v>75</v>
      </c>
      <c r="B84" s="10">
        <v>500000</v>
      </c>
    </row>
    <row r="85" spans="1:2" x14ac:dyDescent="0.25">
      <c r="A85" s="9" t="s">
        <v>76</v>
      </c>
      <c r="B85" s="10">
        <v>100000</v>
      </c>
    </row>
    <row r="86" spans="1:2" x14ac:dyDescent="0.25">
      <c r="A86" s="9" t="s">
        <v>77</v>
      </c>
      <c r="B86" s="10">
        <v>500000</v>
      </c>
    </row>
    <row r="87" spans="1:2" x14ac:dyDescent="0.25">
      <c r="A87" s="9" t="s">
        <v>78</v>
      </c>
      <c r="B87" s="10">
        <v>2020000</v>
      </c>
    </row>
    <row r="88" spans="1:2" x14ac:dyDescent="0.25">
      <c r="A88" s="9" t="s">
        <v>79</v>
      </c>
      <c r="B88" s="10">
        <v>6440000</v>
      </c>
    </row>
    <row r="89" spans="1:2" x14ac:dyDescent="0.25">
      <c r="A89" s="9" t="s">
        <v>80</v>
      </c>
      <c r="B89" s="10">
        <v>1190000</v>
      </c>
    </row>
    <row r="90" spans="1:2" x14ac:dyDescent="0.25">
      <c r="A90" s="9" t="s">
        <v>81</v>
      </c>
      <c r="B90" s="10">
        <v>795000</v>
      </c>
    </row>
    <row r="91" spans="1:2" x14ac:dyDescent="0.25">
      <c r="A91" s="9" t="s">
        <v>82</v>
      </c>
      <c r="B91" s="10">
        <v>480000</v>
      </c>
    </row>
    <row r="92" spans="1:2" x14ac:dyDescent="0.25">
      <c r="A92" s="9" t="s">
        <v>83</v>
      </c>
      <c r="B92" s="10">
        <v>810000</v>
      </c>
    </row>
    <row r="93" spans="1:2" x14ac:dyDescent="0.25">
      <c r="A93" s="9" t="s">
        <v>84</v>
      </c>
      <c r="B93" s="10">
        <v>45000</v>
      </c>
    </row>
    <row r="94" spans="1:2" x14ac:dyDescent="0.25">
      <c r="A94" s="9" t="s">
        <v>85</v>
      </c>
      <c r="B94" s="10">
        <v>190000</v>
      </c>
    </row>
    <row r="95" spans="1:2" x14ac:dyDescent="0.25">
      <c r="A95" s="9" t="s">
        <v>86</v>
      </c>
      <c r="B95" s="10">
        <v>807000</v>
      </c>
    </row>
    <row r="96" spans="1:2" x14ac:dyDescent="0.25">
      <c r="A96" s="9" t="s">
        <v>87</v>
      </c>
      <c r="B96" s="10">
        <v>200000</v>
      </c>
    </row>
    <row r="97" spans="1:2" x14ac:dyDescent="0.25">
      <c r="A97" s="9" t="s">
        <v>88</v>
      </c>
      <c r="B97" s="10">
        <v>13000</v>
      </c>
    </row>
    <row r="98" spans="1:2" x14ac:dyDescent="0.25">
      <c r="A98" s="9" t="s">
        <v>89</v>
      </c>
      <c r="B98" s="10">
        <v>2670000</v>
      </c>
    </row>
    <row r="99" spans="1:2" x14ac:dyDescent="0.25">
      <c r="A99" s="9" t="s">
        <v>90</v>
      </c>
      <c r="B99" s="10">
        <v>360000</v>
      </c>
    </row>
    <row r="100" spans="1:2" x14ac:dyDescent="0.25">
      <c r="A100" s="9" t="s">
        <v>91</v>
      </c>
      <c r="B100" s="10">
        <v>28732000</v>
      </c>
    </row>
    <row r="101" spans="1:2" x14ac:dyDescent="0.25">
      <c r="A101" s="9" t="s">
        <v>92</v>
      </c>
      <c r="B101" s="10">
        <v>138000000</v>
      </c>
    </row>
    <row r="102" spans="1:2" x14ac:dyDescent="0.25">
      <c r="A102" s="9" t="s">
        <v>93</v>
      </c>
      <c r="B102" s="10">
        <v>216608000</v>
      </c>
    </row>
    <row r="103" spans="1:2" x14ac:dyDescent="0.25">
      <c r="A103" s="9" t="s">
        <v>94</v>
      </c>
      <c r="B103" s="10">
        <v>84000000</v>
      </c>
    </row>
    <row r="104" spans="1:2" x14ac:dyDescent="0.25">
      <c r="A104" s="9" t="s">
        <v>95</v>
      </c>
      <c r="B104" s="10">
        <v>1862000000</v>
      </c>
    </row>
    <row r="105" spans="1:2" x14ac:dyDescent="0.25">
      <c r="A105" s="9" t="s">
        <v>96</v>
      </c>
      <c r="B105" s="10">
        <v>590000</v>
      </c>
    </row>
    <row r="106" spans="1:2" x14ac:dyDescent="0.25">
      <c r="A106" s="9" t="s">
        <v>97</v>
      </c>
      <c r="B106" s="10">
        <v>5820000000</v>
      </c>
    </row>
    <row r="107" spans="1:2" x14ac:dyDescent="0.25">
      <c r="A107" s="9" t="s">
        <v>98</v>
      </c>
      <c r="B107" s="10">
        <v>168922000</v>
      </c>
    </row>
    <row r="108" spans="1:2" x14ac:dyDescent="0.25">
      <c r="A108" s="9" t="s">
        <v>99</v>
      </c>
      <c r="B108" s="10">
        <v>6000000</v>
      </c>
    </row>
    <row r="109" spans="1:2" x14ac:dyDescent="0.25">
      <c r="A109" s="9" t="s">
        <v>100</v>
      </c>
      <c r="B109" s="10">
        <v>6500000</v>
      </c>
    </row>
    <row r="110" spans="1:2" x14ac:dyDescent="0.25">
      <c r="A110" s="9" t="s">
        <v>101</v>
      </c>
      <c r="B110" s="10">
        <v>6000000</v>
      </c>
    </row>
    <row r="111" spans="1:2" x14ac:dyDescent="0.25">
      <c r="A111" s="9" t="s">
        <v>102</v>
      </c>
      <c r="B111" s="10">
        <v>24720000</v>
      </c>
    </row>
    <row r="112" spans="1:2" x14ac:dyDescent="0.25">
      <c r="A112" s="9" t="s">
        <v>103</v>
      </c>
      <c r="B112" s="10">
        <v>200672000</v>
      </c>
    </row>
    <row r="113" spans="1:2" x14ac:dyDescent="0.25">
      <c r="A113" s="9" t="s">
        <v>104</v>
      </c>
      <c r="B113" s="10">
        <v>757533000</v>
      </c>
    </row>
    <row r="114" spans="1:2" x14ac:dyDescent="0.25">
      <c r="A114" s="9" t="s">
        <v>105</v>
      </c>
      <c r="B114" s="10">
        <v>2100000</v>
      </c>
    </row>
    <row r="115" spans="1:2" x14ac:dyDescent="0.25">
      <c r="A115" s="9" t="s">
        <v>106</v>
      </c>
      <c r="B115" s="10">
        <v>1110000000</v>
      </c>
    </row>
    <row r="116" spans="1:2" x14ac:dyDescent="0.25">
      <c r="A116" s="9" t="s">
        <v>107</v>
      </c>
      <c r="B116" s="10">
        <v>297302000</v>
      </c>
    </row>
    <row r="117" spans="1:2" x14ac:dyDescent="0.25">
      <c r="A117" s="9" t="s">
        <v>108</v>
      </c>
      <c r="B117" s="10">
        <v>70008000</v>
      </c>
    </row>
    <row r="118" spans="1:2" x14ac:dyDescent="0.25">
      <c r="A118" s="9" t="s">
        <v>109</v>
      </c>
      <c r="B118" s="10">
        <v>222650000</v>
      </c>
    </row>
    <row r="119" spans="1:2" x14ac:dyDescent="0.25">
      <c r="A119" s="9" t="s">
        <v>110</v>
      </c>
      <c r="B119" s="10">
        <v>16524000</v>
      </c>
    </row>
    <row r="120" spans="1:2" x14ac:dyDescent="0.25">
      <c r="A120" s="9" t="s">
        <v>111</v>
      </c>
      <c r="B120" s="10">
        <v>186156000</v>
      </c>
    </row>
    <row r="121" spans="1:2" x14ac:dyDescent="0.25">
      <c r="A121" s="9" t="s">
        <v>112</v>
      </c>
      <c r="B121" s="10">
        <v>7000000</v>
      </c>
    </row>
    <row r="122" spans="1:2" x14ac:dyDescent="0.25">
      <c r="A122" s="9" t="s">
        <v>113</v>
      </c>
      <c r="B122" s="10">
        <v>1000000</v>
      </c>
    </row>
    <row r="123" spans="1:2" x14ac:dyDescent="0.25">
      <c r="A123" s="9" t="s">
        <v>114</v>
      </c>
      <c r="B123" s="10">
        <v>7999000</v>
      </c>
    </row>
    <row r="124" spans="1:2" x14ac:dyDescent="0.25">
      <c r="A124" s="9" t="s">
        <v>115</v>
      </c>
      <c r="B124" s="10">
        <v>4000000</v>
      </c>
    </row>
    <row r="125" spans="1:2" x14ac:dyDescent="0.25">
      <c r="A125" s="9" t="s">
        <v>116</v>
      </c>
      <c r="B125" s="10">
        <v>50000000</v>
      </c>
    </row>
    <row r="126" spans="1:2" x14ac:dyDescent="0.25">
      <c r="A126" s="9" t="s">
        <v>117</v>
      </c>
      <c r="B126" s="10">
        <v>50000000</v>
      </c>
    </row>
    <row r="127" spans="1:2" x14ac:dyDescent="0.25">
      <c r="A127" s="9" t="s">
        <v>118</v>
      </c>
      <c r="B127" s="10">
        <v>50000000</v>
      </c>
    </row>
    <row r="128" spans="1:2" x14ac:dyDescent="0.25">
      <c r="A128" s="9" t="s">
        <v>119</v>
      </c>
      <c r="B128" s="10">
        <v>545808000</v>
      </c>
    </row>
    <row r="129" spans="1:2" x14ac:dyDescent="0.25">
      <c r="A129" s="9" t="s">
        <v>120</v>
      </c>
      <c r="B129" s="10">
        <v>184196000</v>
      </c>
    </row>
    <row r="130" spans="1:2" x14ac:dyDescent="0.25">
      <c r="A130" s="9" t="s">
        <v>121</v>
      </c>
      <c r="B130" s="10">
        <v>36927000</v>
      </c>
    </row>
    <row r="131" spans="1:2" x14ac:dyDescent="0.25">
      <c r="A131" s="9" t="s">
        <v>122</v>
      </c>
      <c r="B131" s="10">
        <v>105624000</v>
      </c>
    </row>
    <row r="132" spans="1:2" x14ac:dyDescent="0.25">
      <c r="A132" s="9" t="s">
        <v>123</v>
      </c>
      <c r="B132" s="10">
        <v>30000000</v>
      </c>
    </row>
    <row r="133" spans="1:2" x14ac:dyDescent="0.25">
      <c r="A133" s="9" t="s">
        <v>124</v>
      </c>
      <c r="B133" s="10">
        <v>16440000</v>
      </c>
    </row>
    <row r="134" spans="1:2" x14ac:dyDescent="0.25">
      <c r="A134" s="9" t="s">
        <v>125</v>
      </c>
      <c r="B134" s="10">
        <v>5952000</v>
      </c>
    </row>
    <row r="135" spans="1:2" x14ac:dyDescent="0.25">
      <c r="A135" s="9" t="s">
        <v>126</v>
      </c>
      <c r="B135" s="10">
        <v>684345000</v>
      </c>
    </row>
    <row r="136" spans="1:2" x14ac:dyDescent="0.25">
      <c r="A136" s="9" t="s">
        <v>127</v>
      </c>
      <c r="B136" s="10">
        <v>313879000</v>
      </c>
    </row>
    <row r="137" spans="1:2" s="3" customFormat="1" x14ac:dyDescent="0.25">
      <c r="A137" s="8" t="s">
        <v>137</v>
      </c>
      <c r="B137" s="11">
        <f>+B138</f>
        <v>97688242000</v>
      </c>
    </row>
    <row r="138" spans="1:2" s="3" customFormat="1" x14ac:dyDescent="0.25">
      <c r="A138" s="8" t="s">
        <v>138</v>
      </c>
      <c r="B138" s="11">
        <f>SUM(B139:B145)</f>
        <v>97688242000</v>
      </c>
    </row>
    <row r="139" spans="1:2" x14ac:dyDescent="0.25">
      <c r="A139" s="9" t="s">
        <v>128</v>
      </c>
      <c r="B139" s="10">
        <v>14889000000</v>
      </c>
    </row>
    <row r="140" spans="1:2" x14ac:dyDescent="0.25">
      <c r="A140" s="9" t="s">
        <v>129</v>
      </c>
      <c r="B140" s="10">
        <v>9709000000</v>
      </c>
    </row>
    <row r="141" spans="1:2" x14ac:dyDescent="0.25">
      <c r="A141" s="9" t="s">
        <v>130</v>
      </c>
      <c r="B141" s="10">
        <v>34057242000</v>
      </c>
    </row>
    <row r="142" spans="1:2" x14ac:dyDescent="0.25">
      <c r="A142" s="9" t="s">
        <v>131</v>
      </c>
      <c r="B142" s="10">
        <v>10392000000</v>
      </c>
    </row>
    <row r="143" spans="1:2" x14ac:dyDescent="0.25">
      <c r="A143" s="9" t="s">
        <v>132</v>
      </c>
      <c r="B143" s="10">
        <v>14988000000</v>
      </c>
    </row>
    <row r="144" spans="1:2" x14ac:dyDescent="0.25">
      <c r="A144" s="9" t="s">
        <v>133</v>
      </c>
      <c r="B144" s="10">
        <v>2402000000</v>
      </c>
    </row>
    <row r="145" spans="1:2" ht="15.75" thickBot="1" x14ac:dyDescent="0.3">
      <c r="A145" s="12" t="s">
        <v>134</v>
      </c>
      <c r="B145" s="13">
        <v>11251000000</v>
      </c>
    </row>
  </sheetData>
  <mergeCells count="5">
    <mergeCell ref="A1:B1"/>
    <mergeCell ref="A2:B2"/>
    <mergeCell ref="A3:B3"/>
    <mergeCell ref="A4:B4"/>
    <mergeCell ref="A5:B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UE 01</vt:lpstr>
      <vt:lpstr>'UE 01'!Área_de_impresión</vt:lpstr>
      <vt:lpstr>'UE 01'!Títulos_a_imprimir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Chaparro Enciso</dc:creator>
  <cp:lastModifiedBy>Luz Dary Chaparro Enciso</cp:lastModifiedBy>
  <cp:lastPrinted>2022-05-06T13:07:01Z</cp:lastPrinted>
  <dcterms:created xsi:type="dcterms:W3CDTF">2022-01-03T12:14:39Z</dcterms:created>
  <dcterms:modified xsi:type="dcterms:W3CDTF">2022-05-06T13:08:41Z</dcterms:modified>
</cp:coreProperties>
</file>