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gelica.castro\OneDrive - Secretaría Distrital de Seguridad, Convivencia y Justicia\Escritorio\SCJ\Plan de Austeridad\2020\"/>
    </mc:Choice>
  </mc:AlternateContent>
  <bookViews>
    <workbookView xWindow="0" yWindow="0" windowWidth="20490" windowHeight="8940" activeTab="1"/>
  </bookViews>
  <sheets>
    <sheet name="Gastos  -  Medición" sheetId="2" r:id="rId1"/>
    <sheet name="Plan de Austeridad 2020" sheetId="1" r:id="rId2"/>
    <sheet name="Mediciones - DGH" sheetId="11" r:id="rId3"/>
    <sheet name="Mediciones - DRFGD" sheetId="4" r:id="rId4"/>
    <sheet name="Mediciones - DTICs" sheetId="13" r:id="rId5"/>
  </sheets>
  <definedNames>
    <definedName name="_xlnm._FilterDatabase" localSheetId="0" hidden="1">'Gastos  -  Medición'!$A$1:$B$1</definedName>
    <definedName name="BASE_CONTRATOS" localSheetId="2">#REF!</definedName>
    <definedName name="BASE_CONTRATOS" localSheetId="4">#REF!</definedName>
    <definedName name="BASE_CONTRATOS">#REF!</definedName>
    <definedName name="Base_garantía" localSheetId="2">#REF!</definedName>
    <definedName name="Base_garantía" localSheetId="4">#REF!</definedName>
    <definedName name="Base_garantía">#REF!</definedName>
    <definedName name="_xlnm.Print_Titles" localSheetId="3">'Mediciones - DRFGD'!#REF!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8" i="4" l="1"/>
  <c r="Z7" i="4"/>
  <c r="Z6" i="4"/>
  <c r="W6" i="4"/>
  <c r="T8" i="4"/>
  <c r="T7" i="4"/>
  <c r="T6" i="4"/>
  <c r="Q6" i="4"/>
  <c r="N6" i="4"/>
  <c r="Q5" i="4" l="1"/>
  <c r="N5" i="4"/>
  <c r="Q4" i="4"/>
  <c r="N4" i="4"/>
  <c r="Z5" i="4"/>
  <c r="W5" i="4"/>
  <c r="T5" i="4"/>
  <c r="Z4" i="4" l="1"/>
  <c r="W4" i="4"/>
  <c r="T4" i="4"/>
</calcChain>
</file>

<file path=xl/sharedStrings.xml><?xml version="1.0" encoding="utf-8"?>
<sst xmlns="http://schemas.openxmlformats.org/spreadsheetml/2006/main" count="311" uniqueCount="130">
  <si>
    <t>ACTIVIDADES A DESARROLLAR PARA EL PLAN</t>
  </si>
  <si>
    <t>FECHA INICIO</t>
  </si>
  <si>
    <t>FECHA FINAL</t>
  </si>
  <si>
    <t xml:space="preserve">RESPONSABLE DEL CUMPLIMIENTO Y SEGUIMIENTO </t>
  </si>
  <si>
    <t xml:space="preserve">META </t>
  </si>
  <si>
    <t>EVIDENCIA</t>
  </si>
  <si>
    <t>SI / NO</t>
  </si>
  <si>
    <t>CONCEPTO</t>
  </si>
  <si>
    <t xml:space="preserve">PERIODICIDAD DE SEGUIMIENTO </t>
  </si>
  <si>
    <t>CONCEPTOS PARA APLICACIÓN DE LINEAMIENTOS SOBRE AUSTERIDAD</t>
  </si>
  <si>
    <t>SI</t>
  </si>
  <si>
    <t>IA: Indicador de austeridad              Porcentaje de ahorro</t>
  </si>
  <si>
    <t>t: Periodo de evaluación</t>
  </si>
  <si>
    <t>C: Cumplimiento</t>
  </si>
  <si>
    <t>Consumo combustible</t>
  </si>
  <si>
    <t>Servicios de Telefónia celular</t>
  </si>
  <si>
    <t>Servicios públicos</t>
  </si>
  <si>
    <t>Arrendamientos</t>
  </si>
  <si>
    <t>Dirección de Recursos Físicos y Gestión Documental</t>
  </si>
  <si>
    <t>MENSUAL</t>
  </si>
  <si>
    <t>Realizar el seguimiento al suministro de combustible al parque automotor al servicio de la Secretaría Distrital de Seguridad, Convivencia y Justicia.</t>
  </si>
  <si>
    <t>Mantener el consumo de combustible racional y necesario de los vehículos intitucionales que apoyan el el cumplimiento de las actvidades misionales.</t>
  </si>
  <si>
    <t>(Valor de combustible pagado en el mes informado - 
Valor pagado en el mes anterior)
 _________________________________ * 100
          Valor pagado en el mes anterior</t>
  </si>
  <si>
    <t>Reportes mensuales.</t>
  </si>
  <si>
    <t>Realizar el seguimiento al consumo del servicio de telefónia celular asignados al equipo directivo de la Secretaría Distrital de Seguridad, Convivencia y Justicia.</t>
  </si>
  <si>
    <t>Realizar el seguimiento al consumo de los servicios público de la Secretaría Distrital de Seguridad, Convivencia y Justicia.</t>
  </si>
  <si>
    <t>Mantener el consumo del servicio de telefónia celular racional y necesario de acuerdo a las necesidades de la Entidad.</t>
  </si>
  <si>
    <t>(Valor del servicio de telefónia celular pagado en el mes informado - 
Valor pagado en el mes anterior)
 _________________________________ * 100
          Valor pagado en el mes anterior</t>
  </si>
  <si>
    <t>% de variación en el consumo del servicio de telefónia celular en un periodo de tiempo determinado</t>
  </si>
  <si>
    <t>% de variación en el consumo de combustible en un periodo de tiempo determinado</t>
  </si>
  <si>
    <t>% de variación en el consumo de servicio públicos en un periodo de tiempo determinado</t>
  </si>
  <si>
    <t>Necesidades del servicio.</t>
  </si>
  <si>
    <t>Energía</t>
  </si>
  <si>
    <t xml:space="preserve">Acueducto y Alcantarillado </t>
  </si>
  <si>
    <t>Aseo</t>
  </si>
  <si>
    <t>ENERO</t>
  </si>
  <si>
    <t>FEBRERO</t>
  </si>
  <si>
    <t>VARIACIÓN</t>
  </si>
  <si>
    <t>OBSERVACIÓN</t>
  </si>
  <si>
    <t>MARZO</t>
  </si>
  <si>
    <t>ABRIL</t>
  </si>
  <si>
    <t>MAYO</t>
  </si>
  <si>
    <t>JUNIO</t>
  </si>
  <si>
    <t>Plan cerrado, cargo fijo mensual.</t>
  </si>
  <si>
    <t>No se presentaron variaciones significativas en el servicio de energía.</t>
  </si>
  <si>
    <t>(Valor de servicios públicos pagados en el mes informado - 
Valor pagado en la facturación anterior)
 _________________________________ * 100
          Valor pagado en la facturación anterior</t>
  </si>
  <si>
    <t>No se presentaron variaciones significativas en el servicio de energía y acueducto. El valor del servicio de aseo es establecido por la empresa prestadora.</t>
  </si>
  <si>
    <t>En el corte de mayo a junio se presentó un incremento del valor de los planes ya que entró en funcionamiento el nuevo plan de telefonía que pasó de incluir 1500 minutos a tener llamadas ilimitadas y pasó de 3.5Gb de datos a 20Gb de datos, lo anterior teniendo en cuenta que el 70% de la operación de la Entidad se está haciendo de forma digital y/o teletrabajo y se hizo necesario ampliar la capacidad de los planes.</t>
  </si>
  <si>
    <t>No se presentaron variaciones significativas en el servicio de energía. El ciclo de acueducto y aseo es bimensual.</t>
  </si>
  <si>
    <t>No se presentaron variaciones significativas en el servicio de energía. En cuanto a los servicios de acueducto y aseo se evidencia una disminución a raiz de las medidas de confinamiento por la pandemia.</t>
  </si>
  <si>
    <t>Servicios de transporte para apoyar actividades institucionales afectados por las medidas de la pandemia.</t>
  </si>
  <si>
    <t>Horas extras, dominicales y festivos</t>
  </si>
  <si>
    <t>Compensación por vacaciones.</t>
  </si>
  <si>
    <t>NO</t>
  </si>
  <si>
    <t>Bono navideño</t>
  </si>
  <si>
    <t>Capacitación</t>
  </si>
  <si>
    <t>Bienestar</t>
  </si>
  <si>
    <t>Fondos educativos</t>
  </si>
  <si>
    <t>Estudios técnicos de rediseño institucional.</t>
  </si>
  <si>
    <t xml:space="preserve">Concursos públicos abiertos de méritos. </t>
  </si>
  <si>
    <t>Viáticos y gastos de viaje</t>
  </si>
  <si>
    <t>Revisar el procedimiento institucional de autorización y reconocimiento de las horas extras, diferente a aquellos que laboren por turnos.</t>
  </si>
  <si>
    <t>SEMESTRAL</t>
  </si>
  <si>
    <t>Dirección de Gestión Humana</t>
  </si>
  <si>
    <t>Mantener la ejecución presupuestal realizada en la anterior vigencia (teniendo en cuenta el % de incremento salarial para el año 2020)</t>
  </si>
  <si>
    <t>% de ahorro en un periodo de tiempo determinado</t>
  </si>
  <si>
    <t>Circular
Solicitudes de autorización de horas extras 
Planillas de reporte mensual de horas extras, dominicales y festivos</t>
  </si>
  <si>
    <t>Emitir circular  para la autorización y reconocimiento de las horas extras, dominicales, festivos y recargos y socializarla en la entidad</t>
  </si>
  <si>
    <t>Seguimiento a las horas extras de los servidores públicos, a quienes le son autorizadas y aquellos que trabajan por turnos, a través de planillas</t>
  </si>
  <si>
    <t>Utilizar herramientas tecnológicas (teams, campus virtual, otros) para llevar a cabo acciones de capacitación de la Entidad</t>
  </si>
  <si>
    <t>Incrementar el número de capacitaciones virtuales respecto al año anterior</t>
  </si>
  <si>
    <t xml:space="preserve">
        Temas de capacitación
realizados virtualmente  (I 2020)
C(IA) = _________________________________ * 100
           Temas de capacitación
realizados virtualmente  (I 2019)</t>
  </si>
  <si>
    <t>% de cumplimiento en un periodo de tiempo determinado</t>
  </si>
  <si>
    <t>Base de datos capacitación</t>
  </si>
  <si>
    <t>I SEMESTRE DE 2020</t>
  </si>
  <si>
    <t>RESULTADO INDICADOR</t>
  </si>
  <si>
    <t xml:space="preserve">Se revisó la forma como la Entidad adelantaba la autorización y  reporte de horas extras, dominicales, festivos y recargos, encontrándo lo siguiente:
- Existe el formato " Reporte Mensual Horas Extras - F-GH-121"
- La circular 03 del 20 de octubre de 2016 mediante la cual se emiten "Instrucciones para el trámite de solicitudes y requerimientos en materia de administración de personal", que señala frente al tema de horas extras, entre otros aspectos, que "(...) el control y autorización corresponderá al jefe de la respectiva dependencia, teniendo en cuenta el cupo mensual y su trámite de pago ante la Dirección de Gestión Humana".
- El otorgamiento y pago de las horas extras en la Secretaría se venía realizando sin distinción del grado salarial tal como lo establece el Decreto 1042 de 1978 y las demás disposiciones que lo modifican y adicionan, que señalan que el trabajo suplementario o de horas extras se autorizará y remunerará teniendo en cuenta los siguientes requisitos: a) existir razones especiales del servicio; b) existir disponibilidad presupuestal, c) ser autorizadas previamente; d) reconocimiento por acto administrativo; en ningún caso podrá pagarse más de 50 horas extras mensuales; e) solo podrá autorizarse el reconocimiento y pago de horas extras siempre y cuando el empleado pertenezca al nivel técnico hasta el grado 09 o al nivel asistencial hasta el grado 19 para lo cual se tendrá como referente los decretos salariales.
Teniendo en cuenta lo descrito, para este periodo se inició la elaboración de los formatos de reporte de horas extras, dominicales y festivos de los servidores de la Cárcel Distrital y de la Línea 123 de la Oficina del C4, considerando que su jornada es por turnos y el formato existente no permite tener los elementos técnicos suficientes para el reconocimiento. 
Se consideró necesario elevar consulta al Departamento Administrativo del Servicio Civil Distrital, sobre la viabilidad jurídica de reconocer y pagar horas extras a todos los grados de los niveles Asistencial y Operativo de la entidad, la cual se enviará en el próximo periodo.  
En este semestre se realizó el pago de horas extras,dominicales, festivos y recargos, por valor de $2.975.983.274 que corresponde a un 1,72% adicional a lo pagado en 2019 por valor de $2.783.259.003 que llevandolo a valores actuales ( más 5,12% del incremento salarial realizado en el año 2020) es de $2.925.761.864. Es de anotar que durante este periodo se retiraron de la entidad servidores públicos con compensatorios acumulados y que debieron ser pagados en la liquidación de prestaciones sociales. </t>
  </si>
  <si>
    <t>Para el I semestre de 2020 se desarrollaron 38 capacitaciones virtuales en temas relacionados con la gestión institucional, con 5936 participaciones, los cuales se realizaron a través del campus virtual y la herramienta teams de la Entidad, así como las dispuestas por intituciones externas como el Departamento Administrativo del Servicio Civil Distrital, Departamento Administrativo de la Función Pública y Secretaría General (Ver anexo). Esto implicó la reducción de insumos como esferos, block o cuadernos de notas, auditorios o salas de reunión y alimentación.</t>
  </si>
  <si>
    <t>Telefonía fija.</t>
  </si>
  <si>
    <t>Fotocopiado, multicopiado e impresión.</t>
  </si>
  <si>
    <t>Suministro del servicio de Internet.</t>
  </si>
  <si>
    <t>Inventario y Stock de elementos</t>
  </si>
  <si>
    <t>Edición, impresión, reproducción, publicación de avisos</t>
  </si>
  <si>
    <t>Telefonía Fija</t>
  </si>
  <si>
    <t>Mantener restricciones en llamadas a destinos nacionales, internacionales y a celular.</t>
  </si>
  <si>
    <t xml:space="preserve">Dirección de Tecnologias y Sistemas  de la Información </t>
  </si>
  <si>
    <t>Reducir en 1% o mantener  el consumo del servicio de telefonia entre un periodo y otro.</t>
  </si>
  <si>
    <t>Informe de seguimiento al consumo de  telefonia fija</t>
  </si>
  <si>
    <t>Hacer uso de la herramienta colaborativa Microsot Teams para fomentar las llamadas y videoconferencias a través de internet</t>
  </si>
  <si>
    <t>Realizar campañas internas de sensibilización, a través de piezas comunicacionales, para el buen uso de la telefonía fija.</t>
  </si>
  <si>
    <t>Promover el uso de hojas recicladas, e impresión a doble cara.</t>
  </si>
  <si>
    <t xml:space="preserve">Dirección de Tecnologías y Sistemas  de la Información </t>
  </si>
  <si>
    <t>Reducir en un 5% el gasto asociado fotocopiado e impresión.</t>
  </si>
  <si>
    <t>Facturas asociadas a gastos por Fotocopiado e impresión.</t>
  </si>
  <si>
    <t>Priorizar el uso de medios electrónicos (Correo, entre otros) sobre las reproducciones físicas, para los casos en que no se requiera el documento físico.</t>
  </si>
  <si>
    <t>Diseñar y publicar la política de cero papel en la Entidad.</t>
  </si>
  <si>
    <t>Implementar un software de control de impresiones con el fin de identificar la procedencia de los consumos de impresiones y papel, y a partir de esta medición priorizar acciones de reducción de consumo.</t>
  </si>
  <si>
    <t>Realizar acciones de sensibilización con el fin cumplir con lo definido en la política de cero papel.</t>
  </si>
  <si>
    <t>Hacer uso del stock de elementos a fin minimizar la cantidad de inventarios.</t>
  </si>
  <si>
    <t>Mantener el inventario de elementos en 10 % respecto del total de elementos requeridos</t>
  </si>
  <si>
    <t>Relación de toma de inventarios de bienes insumos y/o elementos que soporten la operación y funcionamiento de los bienes tecnológicos.</t>
  </si>
  <si>
    <t>Adquirir servicios de información que minimicen los costos de  Edición, impresión, reproducción, publicación de avisos</t>
  </si>
  <si>
    <t>Reducir  en un 5 % el gasto de Edición, impresión, reproducción, publicación de avisos.</t>
  </si>
  <si>
    <t>Campañas de sensibilización para impulsar el uso de piezas comunícales en formatos digitales.</t>
  </si>
  <si>
    <t xml:space="preserve">Adelantar campañas de sensibilización para impulsar el uso de piezas comunícales en formatos digitales </t>
  </si>
  <si>
    <t>SECRETARÍA DISTRITAL DE SEGURIDAD, CONVIVENCIA Y JUSTICIA
PLAN DE AUSTERIDAD - 2020</t>
  </si>
  <si>
    <t>SEGUIMIENTO PRIMER SEMESTRE</t>
  </si>
  <si>
    <t>Durante el primer semestre del 2020 se llevaron a cabo las siguientes actividades:
1. Se realizó la contratación del servicio  de telefonía fija en la Entidad, contrato que tiene restricción de llamadas a: destinos nacionales, internacionales y a celular.
2. En el citado contrato de servicio  de telefonía fija, se establecieron acuerdos de niveles de  servicio,  los cuales se revisan en reunión de conciliación previa a la facturación, a fin de verificar el cumplimiento de los acuerdos de los niveles de servicio y cuando no se cumple uno de ellos, se aplica el descuenta previsto en la factura a pagar.
3. Para el citado contrato de servicio  de telefonía fije, se verifica en la factura  que no se incluyan costos asociados de  llamadas a celular y larga distancia nacional e internacional.
4. Se tiene implementada, con un buen nivel de uso, la herramienta de Microsoft Teams.</t>
  </si>
  <si>
    <t>Durante el primer semestre del 2020 se llevaron a cabo las siguientes actividades:
1. Se dió continuidad al contrato suscrito en 2019 de servicio de impresión en modalidad de outsorcing, el cual incluyó  el servicio de monitoreo, registro y control del número de impresiones por usuario. 
2. Se verificó en la facturación que el  numero de impresiones facturadas correspondieran a lo consumido por la Entidad.
3. Se contó con manual de uso de impresión  con el fin de indicar el uso adecuado del servicio impresión  con un código de acceso
4. Se proyectó la política de cero papel, la cual esta en revisión al interior de la Entidad.</t>
  </si>
  <si>
    <t>Durante el primer semestre del 2020 se llevaron a cabo las siguientes actividades:
Se cuenta con el inventario de elementos de bienes insumos y/o elementos que soportan la operación y funcionamiento de los bienes tecnológicos.</t>
  </si>
  <si>
    <t>Durante el primer semestre del 2020 se llevaron a cabo las siguientes actividades
Se reemplazaron los avisos impresos que se publicaban en las carteleras de la entidad, por piezas comunicacionales que se difundieon por correo electrónico, la intranet y el sitio web de la Entidad.</t>
  </si>
  <si>
    <t>C (IA Teléfono fijo) = 0
Se mantuvo el valor por consumo de telefonía fija
Se cumple con la meta</t>
  </si>
  <si>
    <t>C (IA Fotocopiado) = 0
Se mantuvo el valor por gasto de fotocopiado e impresión
Se cumple con la meta</t>
  </si>
  <si>
    <t>C (Inventario y Stock de elementos) = 0
Se mantuvieron los elementos en stock
No se cumple con la meta</t>
  </si>
  <si>
    <t xml:space="preserve">La meta se cumplió al 100%, debido  a que se generaron campañas, boletines y dispusieron herramientas colaborativas </t>
  </si>
  <si>
    <t>INDICADOR DE AUSTERIDAD</t>
  </si>
  <si>
    <t>INDICADOR DE CUMPLIMIENTO</t>
  </si>
  <si>
    <t>NA</t>
  </si>
  <si>
    <r>
      <t xml:space="preserve">Valor pagado I semestre 2019:$2.783.259.003
Valor I semestre 2019 con el 5,12% de incremento salarial para el 2020: 
$2.925.761.864
Valor pagado I semestre 2020: $2.975.983.274
</t>
    </r>
    <r>
      <rPr>
        <b/>
        <sz val="10"/>
        <rFont val="Calibri"/>
        <family val="2"/>
        <scheme val="minor"/>
      </rPr>
      <t>Resultado del indicador: -1,72%</t>
    </r>
  </si>
  <si>
    <t>RESULTADO INDICADOR - I SEMESTRE</t>
  </si>
  <si>
    <t>RESULTADOS INDICADOR 2020</t>
  </si>
  <si>
    <t>Capacitaciones virtuales I semestre 2019: 1
Capacitaciones virtuales I semestre 2020: 38
Resultado del Indicador: 3800%</t>
  </si>
  <si>
    <r>
      <rPr>
        <b/>
        <sz val="10"/>
        <rFont val="Calibri"/>
        <family val="2"/>
        <scheme val="minor"/>
      </rPr>
      <t>Indicador vigencia 2020: 0,25%.</t>
    </r>
    <r>
      <rPr>
        <sz val="10"/>
        <rFont val="Calibri"/>
        <family val="2"/>
        <scheme val="minor"/>
      </rPr>
      <t xml:space="preserve">
El resultado indica un ahorro por parte de la Secretaría Distrital de Seguridad, Convivencia y Justicia de la vigencia 2020 con respecto a la 2019 respecto al pago de horas extras, dominicales y festivos del 0,25%, esto debido a las medidas tomadas y lineamientos brindados en la entidad. 
</t>
    </r>
  </si>
  <si>
    <r>
      <rPr>
        <b/>
        <sz val="10"/>
        <color theme="1"/>
        <rFont val="Calibri"/>
        <family val="2"/>
        <scheme val="minor"/>
      </rPr>
      <t>Indicador vigencia 2020: 6.150%.</t>
    </r>
    <r>
      <rPr>
        <sz val="10"/>
        <color theme="1"/>
        <rFont val="Calibri"/>
        <family val="2"/>
        <scheme val="minor"/>
      </rPr>
      <t xml:space="preserve">
En la vigencia 2020, la Secretaría Distrital de Seguridad, Convivencia y Justicia logró un incremento de las capacitaciones virtuales en un 6.150%, lo que ha genera ahorros significativos en el rubro de capacitaciones de la entidad. </t>
    </r>
  </si>
  <si>
    <r>
      <rPr>
        <b/>
        <sz val="10"/>
        <color theme="1"/>
        <rFont val="Calibri"/>
        <family val="2"/>
        <scheme val="minor"/>
      </rPr>
      <t>C (IA Teléfono fijo) = -76,23 (&lt;0)</t>
    </r>
    <r>
      <rPr>
        <sz val="10"/>
        <color theme="1"/>
        <rFont val="Calibri"/>
        <family val="2"/>
        <scheme val="minor"/>
      </rPr>
      <t xml:space="preserve">
Se presentó un aumento en el valor por consumo de telefonía fija dado que se generaron llamadas a celular desde las extensiones habilitadas en Cárcel Distrital
No se cumple con la meta</t>
    </r>
  </si>
  <si>
    <r>
      <rPr>
        <b/>
        <sz val="10"/>
        <color theme="1"/>
        <rFont val="Calibri"/>
        <family val="2"/>
        <scheme val="minor"/>
      </rPr>
      <t>C (IA Fotocopiado)  = 1399,89 (&gt;0)</t>
    </r>
    <r>
      <rPr>
        <sz val="10"/>
        <color theme="1"/>
        <rFont val="Calibri"/>
        <family val="2"/>
        <scheme val="minor"/>
      </rPr>
      <t xml:space="preserve">
Se presentó una disminución en el valor por gasto de fotocopiado e impresión
Se cumple con la meta</t>
    </r>
  </si>
  <si>
    <r>
      <rPr>
        <b/>
        <sz val="10"/>
        <color theme="1"/>
        <rFont val="Calibri"/>
        <family val="2"/>
        <scheme val="minor"/>
      </rPr>
      <t>C (Inventario y Stock de elementos) = 194,24 (&gt;0)</t>
    </r>
    <r>
      <rPr>
        <sz val="10"/>
        <color theme="1"/>
        <rFont val="Calibri"/>
        <family val="2"/>
        <scheme val="minor"/>
      </rPr>
      <t xml:space="preserve">
Se presento disminusion en el stock de elementos por encima del 10%
Se cumple con la meta</t>
    </r>
  </si>
  <si>
    <r>
      <rPr>
        <b/>
        <sz val="10"/>
        <color theme="1"/>
        <rFont val="Calibri"/>
        <family val="2"/>
        <scheme val="minor"/>
      </rPr>
      <t>La meta se cumplió al 100%</t>
    </r>
    <r>
      <rPr>
        <sz val="10"/>
        <color theme="1"/>
        <rFont val="Calibri"/>
        <family val="2"/>
        <scheme val="minor"/>
      </rPr>
      <t xml:space="preserve">, debido  a que se generaron campañas, boletines y dispusieron herramientas colaborativas </t>
    </r>
  </si>
  <si>
    <t>Mediciones mensuales se encuentra la explicacion en la hoja "Mediciones - DRFGD"</t>
  </si>
  <si>
    <t>Fecha de elaboración: 31 de julio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</si>
</sst>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 #,##0_-;\-&quot;$&quot;\ * #,##0_-;_-&quot;$&quot;\ * &quot;-&quot;_-;_-@_-"/>
    <numFmt numFmtId="164" formatCode="_ &quot;$&quot;\ * #,##0_ ;_ &quot;$&quot;\ * \-#,##0_ ;_ &quot;$&quot;\ * &quot;-&quot;_ ;_ @_ "/>
    <numFmt numFmtId="165" formatCode="_ * #,##0.00_ ;_ * \-#,##0.00_ ;_ * &quot;-&quot;??_ ;_ @_ "/>
    <numFmt numFmtId="166" formatCode="_ * #,##0_ ;_ * \-#,##0_ ;_ * &quot;-&quot;_ ;_ @_ "/>
  </numFmts>
  <fonts count="18" x14ac:knownFonts="1">
    <font>
      <sz val="11"/>
      <color theme="1"/>
      <name val="Calibri"/>
      <family val="2"/>
      <scheme val="minor"/>
    </font>
    <font>
      <sz val="10"/>
      <color theme="1"/>
      <name val="Calibri"/>
      <family val="2"/>
      <scheme val="minor"/>
    </font>
    <font>
      <b/>
      <sz val="18"/>
      <color theme="1"/>
      <name val="Calibri"/>
      <family val="2"/>
      <scheme val="minor"/>
    </font>
    <font>
      <b/>
      <sz val="10"/>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1"/>
      <color theme="1"/>
      <name val="Calibri"/>
      <family val="2"/>
      <scheme val="minor"/>
    </font>
    <font>
      <sz val="11"/>
      <color theme="0"/>
      <name val="Calibri"/>
      <family val="2"/>
      <scheme val="minor"/>
    </font>
    <font>
      <sz val="10"/>
      <name val="Arial"/>
      <family val="2"/>
    </font>
    <font>
      <sz val="10"/>
      <color rgb="FFFF0000"/>
      <name val="Calibri"/>
      <family val="2"/>
      <scheme val="minor"/>
    </font>
    <font>
      <sz val="11"/>
      <name val="Calibri"/>
      <family val="2"/>
      <scheme val="minor"/>
    </font>
    <font>
      <sz val="10"/>
      <color theme="1"/>
      <name val="Arial"/>
      <family val="2"/>
    </font>
    <font>
      <sz val="11"/>
      <color theme="1"/>
      <name val="Arial"/>
      <family val="2"/>
    </font>
    <font>
      <sz val="10"/>
      <color theme="0"/>
      <name val="Calibri"/>
      <family val="2"/>
      <scheme val="minor"/>
    </font>
    <font>
      <b/>
      <sz val="10"/>
      <color theme="0"/>
      <name val="Calibri"/>
      <family val="2"/>
      <scheme val="minor"/>
    </font>
    <font>
      <sz val="10"/>
      <color rgb="FF000000"/>
      <name val="Calibri"/>
      <family val="2"/>
    </font>
    <font>
      <b/>
      <sz val="12"/>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rgb="FFFD3971"/>
        <bgColor indexed="64"/>
      </patternFill>
    </fill>
  </fills>
  <borders count="13">
    <border>
      <left/>
      <right/>
      <top/>
      <bottom/>
      <diagonal/>
    </border>
    <border>
      <left style="medium">
        <color theme="8" tint="0.79998168889431442"/>
      </left>
      <right style="medium">
        <color theme="8" tint="0.79998168889431442"/>
      </right>
      <top style="medium">
        <color theme="8" tint="0.79998168889431442"/>
      </top>
      <bottom style="medium">
        <color theme="8" tint="0.79998168889431442"/>
      </bottom>
      <diagonal/>
    </border>
    <border>
      <left style="medium">
        <color theme="8" tint="0.79998168889431442"/>
      </left>
      <right style="medium">
        <color theme="8" tint="0.79998168889431442"/>
      </right>
      <top style="medium">
        <color theme="8" tint="0.79998168889431442"/>
      </top>
      <bottom/>
      <diagonal/>
    </border>
    <border>
      <left style="medium">
        <color theme="8" tint="0.79998168889431442"/>
      </left>
      <right style="medium">
        <color theme="8" tint="0.79998168889431442"/>
      </right>
      <top/>
      <bottom/>
      <diagonal/>
    </border>
    <border>
      <left style="medium">
        <color theme="8" tint="0.79998168889431442"/>
      </left>
      <right style="medium">
        <color theme="8" tint="0.79998168889431442"/>
      </right>
      <top/>
      <bottom style="medium">
        <color theme="8" tint="0.79998168889431442"/>
      </bottom>
      <diagonal/>
    </border>
    <border>
      <left style="dashed">
        <color rgb="FFFD3971"/>
      </left>
      <right style="dashed">
        <color rgb="FFFD3971"/>
      </right>
      <top style="dashed">
        <color rgb="FFFD3971"/>
      </top>
      <bottom style="dashed">
        <color rgb="FFFD3971"/>
      </bottom>
      <diagonal/>
    </border>
    <border>
      <left style="thin">
        <color rgb="FFFD3971"/>
      </left>
      <right style="thin">
        <color rgb="FFFD3971"/>
      </right>
      <top style="thin">
        <color rgb="FFFD3971"/>
      </top>
      <bottom style="thin">
        <color rgb="FFFD3971"/>
      </bottom>
      <diagonal/>
    </border>
    <border>
      <left/>
      <right/>
      <top style="thin">
        <color rgb="FFFD3971"/>
      </top>
      <bottom/>
      <diagonal/>
    </border>
    <border>
      <left style="thin">
        <color rgb="FFFD3971"/>
      </left>
      <right/>
      <top style="thin">
        <color rgb="FFFD3971"/>
      </top>
      <bottom/>
      <diagonal/>
    </border>
    <border>
      <left/>
      <right style="thin">
        <color rgb="FFFD3971"/>
      </right>
      <top style="thin">
        <color rgb="FFFD3971"/>
      </top>
      <bottom/>
      <diagonal/>
    </border>
    <border>
      <left style="thin">
        <color rgb="FFFD3971"/>
      </left>
      <right/>
      <top/>
      <bottom style="thin">
        <color rgb="FFFD3971"/>
      </bottom>
      <diagonal/>
    </border>
    <border>
      <left/>
      <right/>
      <top/>
      <bottom style="thin">
        <color rgb="FFFD3971"/>
      </bottom>
      <diagonal/>
    </border>
    <border>
      <left/>
      <right style="thin">
        <color rgb="FFFD3971"/>
      </right>
      <top/>
      <bottom style="thin">
        <color rgb="FFFD3971"/>
      </bottom>
      <diagonal/>
    </border>
  </borders>
  <cellStyleXfs count="12">
    <xf numFmtId="0" fontId="0" fillId="0" borderId="0"/>
    <xf numFmtId="9" fontId="7" fillId="0" borderId="0" applyFont="0" applyFill="0" applyBorder="0" applyAlignment="0" applyProtection="0"/>
    <xf numFmtId="0" fontId="9" fillId="0" borderId="0"/>
    <xf numFmtId="164" fontId="9" fillId="0" borderId="0" applyFont="0" applyFill="0" applyBorder="0" applyAlignment="0" applyProtection="0"/>
    <xf numFmtId="9" fontId="9" fillId="0" borderId="0" applyFont="0" applyFill="0" applyBorder="0" applyAlignment="0" applyProtection="0"/>
    <xf numFmtId="165" fontId="9" fillId="0" borderId="0" applyFont="0" applyFill="0" applyBorder="0" applyAlignment="0" applyProtection="0"/>
    <xf numFmtId="166" fontId="9" fillId="0" borderId="0" applyFont="0" applyFill="0" applyBorder="0" applyAlignment="0" applyProtection="0"/>
    <xf numFmtId="164" fontId="9" fillId="0" borderId="0" applyFont="0" applyFill="0" applyBorder="0" applyAlignment="0" applyProtection="0"/>
    <xf numFmtId="9" fontId="9" fillId="0" borderId="0" applyFont="0" applyFill="0" applyBorder="0" applyAlignment="0" applyProtection="0"/>
    <xf numFmtId="164" fontId="9" fillId="0" borderId="0" applyFont="0" applyFill="0" applyBorder="0" applyAlignment="0" applyProtection="0"/>
    <xf numFmtId="42" fontId="7" fillId="0" borderId="0" applyFont="0" applyFill="0" applyBorder="0" applyAlignment="0" applyProtection="0"/>
    <xf numFmtId="42" fontId="7" fillId="0" borderId="0" applyFont="0" applyFill="0" applyBorder="0" applyAlignment="0" applyProtection="0"/>
  </cellStyleXfs>
  <cellXfs count="121">
    <xf numFmtId="0" fontId="0" fillId="0" borderId="0" xfId="0"/>
    <xf numFmtId="0" fontId="0" fillId="0" borderId="0" xfId="0" applyFont="1"/>
    <xf numFmtId="9" fontId="0" fillId="0" borderId="0" xfId="1" applyFont="1"/>
    <xf numFmtId="0" fontId="8" fillId="0" borderId="0" xfId="0" applyFont="1"/>
    <xf numFmtId="0" fontId="9" fillId="0" borderId="0" xfId="2" applyFill="1"/>
    <xf numFmtId="0" fontId="9" fillId="0" borderId="0" xfId="2" applyFont="1" applyFill="1"/>
    <xf numFmtId="0" fontId="0" fillId="0" borderId="0" xfId="0" applyFont="1" applyAlignment="1">
      <alignment horizontal="center"/>
    </xf>
    <xf numFmtId="0" fontId="0" fillId="0" borderId="0" xfId="0" applyFont="1"/>
    <xf numFmtId="9" fontId="0" fillId="0" borderId="0" xfId="1" applyFont="1"/>
    <xf numFmtId="0" fontId="8" fillId="0" borderId="0" xfId="0" applyFont="1"/>
    <xf numFmtId="0" fontId="14" fillId="0" borderId="0" xfId="0" applyFont="1"/>
    <xf numFmtId="0" fontId="1" fillId="0" borderId="0" xfId="0" applyFont="1"/>
    <xf numFmtId="0" fontId="1" fillId="0" borderId="0" xfId="0" applyFont="1" applyAlignment="1">
      <alignment horizont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2" borderId="1" xfId="0" applyFont="1" applyFill="1" applyBorder="1" applyAlignment="1">
      <alignment horizontal="left" vertical="center" wrapText="1"/>
    </xf>
    <xf numFmtId="0" fontId="15" fillId="4" borderId="1"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Font="1" applyBorder="1" applyAlignment="1">
      <alignment horizontal="center" vertical="center"/>
    </xf>
    <xf numFmtId="0" fontId="6" fillId="0" borderId="0" xfId="2" applyFont="1" applyFill="1"/>
    <xf numFmtId="10" fontId="9" fillId="0" borderId="0" xfId="2" applyNumberFormat="1" applyFont="1" applyFill="1" applyAlignment="1">
      <alignment horizontal="center" vertical="center"/>
    </xf>
    <xf numFmtId="0" fontId="15" fillId="5" borderId="5"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5" fillId="0" borderId="5" xfId="0" applyFont="1" applyBorder="1" applyAlignment="1">
      <alignment horizontal="justify" vertical="center"/>
    </xf>
    <xf numFmtId="0" fontId="1" fillId="0" borderId="5" xfId="0" applyFont="1" applyBorder="1" applyAlignment="1">
      <alignment horizontal="center" vertical="center" wrapText="1"/>
    </xf>
    <xf numFmtId="14" fontId="5" fillId="0" borderId="5" xfId="0" applyNumberFormat="1" applyFont="1" applyBorder="1" applyAlignment="1">
      <alignment horizontal="center" vertical="center" wrapText="1"/>
    </xf>
    <xf numFmtId="0" fontId="6" fillId="0" borderId="5" xfId="0" applyFont="1" applyBorder="1" applyAlignment="1">
      <alignment horizontal="justify" vertical="center" wrapText="1"/>
    </xf>
    <xf numFmtId="0" fontId="6" fillId="0" borderId="5" xfId="0" applyFont="1" applyBorder="1" applyAlignment="1">
      <alignment horizontal="center" vertical="center" wrapText="1"/>
    </xf>
    <xf numFmtId="0" fontId="0" fillId="0" borderId="5" xfId="0" applyFont="1" applyBorder="1" applyAlignment="1">
      <alignment vertical="center" wrapText="1"/>
    </xf>
    <xf numFmtId="0" fontId="0" fillId="0" borderId="5" xfId="0" applyFont="1" applyFill="1" applyBorder="1" applyAlignment="1">
      <alignment horizontal="left" vertical="center"/>
    </xf>
    <xf numFmtId="0" fontId="11" fillId="0" borderId="5" xfId="0" applyFont="1" applyBorder="1" applyAlignment="1">
      <alignment horizontal="justify" vertical="center"/>
    </xf>
    <xf numFmtId="0" fontId="1" fillId="0" borderId="5" xfId="0" applyFont="1" applyFill="1" applyBorder="1" applyAlignment="1">
      <alignment horizontal="center" vertical="center" wrapText="1"/>
    </xf>
    <xf numFmtId="0" fontId="0" fillId="0" borderId="5" xfId="0" applyFont="1" applyBorder="1" applyAlignment="1">
      <alignment horizontal="center" vertical="center" wrapText="1"/>
    </xf>
    <xf numFmtId="0" fontId="11" fillId="0" borderId="5" xfId="0" applyFont="1" applyBorder="1" applyAlignment="1">
      <alignment horizontal="justify" vertical="center" wrapText="1"/>
    </xf>
    <xf numFmtId="0" fontId="11" fillId="0" borderId="5" xfId="0" applyFont="1" applyBorder="1" applyAlignment="1">
      <alignment horizontal="center" vertical="center" wrapText="1"/>
    </xf>
    <xf numFmtId="0" fontId="1" fillId="0" borderId="5" xfId="0" applyFont="1" applyBorder="1" applyAlignment="1">
      <alignment horizontal="justify" vertical="center" wrapText="1"/>
    </xf>
    <xf numFmtId="0" fontId="9" fillId="0" borderId="5" xfId="0" applyFont="1" applyFill="1" applyBorder="1" applyAlignment="1">
      <alignment horizontal="justify" vertical="center"/>
    </xf>
    <xf numFmtId="0" fontId="12" fillId="0" borderId="5" xfId="0" applyFont="1" applyBorder="1" applyAlignment="1">
      <alignment horizontal="justify" vertical="center"/>
    </xf>
    <xf numFmtId="0" fontId="13" fillId="2" borderId="5" xfId="0" applyFont="1" applyFill="1" applyBorder="1" applyAlignment="1">
      <alignment horizontal="left" vertical="center" wrapText="1"/>
    </xf>
    <xf numFmtId="0" fontId="0" fillId="0" borderId="5" xfId="0" applyFont="1" applyBorder="1" applyAlignment="1">
      <alignment horizontal="center" vertical="center"/>
    </xf>
    <xf numFmtId="14" fontId="12" fillId="0" borderId="5" xfId="0" applyNumberFormat="1" applyFont="1" applyBorder="1" applyAlignment="1">
      <alignment horizontal="center" vertical="center"/>
    </xf>
    <xf numFmtId="0" fontId="12" fillId="0" borderId="5" xfId="0" applyFont="1" applyBorder="1" applyAlignment="1">
      <alignment horizontal="center" vertical="center" wrapText="1"/>
    </xf>
    <xf numFmtId="0" fontId="12" fillId="0" borderId="5" xfId="0" applyFont="1" applyBorder="1" applyAlignment="1">
      <alignment horizontal="justify" vertical="center" wrapText="1"/>
    </xf>
    <xf numFmtId="0" fontId="12" fillId="0" borderId="5" xfId="0" applyFont="1" applyBorder="1" applyAlignment="1">
      <alignment horizontal="center" vertical="center"/>
    </xf>
    <xf numFmtId="0" fontId="6" fillId="0" borderId="6" xfId="0" applyFont="1" applyBorder="1" applyAlignment="1">
      <alignment horizontal="justify" vertical="center" wrapText="1"/>
    </xf>
    <xf numFmtId="0" fontId="6" fillId="0" borderId="6" xfId="0" applyFont="1" applyBorder="1" applyAlignment="1">
      <alignment horizontal="center" vertical="center" wrapText="1"/>
    </xf>
    <xf numFmtId="0" fontId="5" fillId="0" borderId="6" xfId="0" applyFont="1" applyBorder="1" applyAlignment="1">
      <alignment horizontal="justify" vertical="center"/>
    </xf>
    <xf numFmtId="0" fontId="1" fillId="0" borderId="6" xfId="0" applyFont="1" applyBorder="1" applyAlignment="1">
      <alignment horizontal="center" vertical="center" wrapText="1"/>
    </xf>
    <xf numFmtId="14" fontId="5" fillId="0" borderId="6"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6" xfId="0" applyFont="1" applyFill="1" applyBorder="1" applyAlignment="1">
      <alignment horizontal="left" vertical="center"/>
    </xf>
    <xf numFmtId="0" fontId="6" fillId="0" borderId="6" xfId="0" applyFont="1" applyBorder="1" applyAlignment="1">
      <alignment horizontal="justify" vertical="center"/>
    </xf>
    <xf numFmtId="0" fontId="1" fillId="0" borderId="6" xfId="0" applyFont="1" applyFill="1" applyBorder="1" applyAlignment="1">
      <alignment horizontal="center" vertical="center" wrapText="1"/>
    </xf>
    <xf numFmtId="0" fontId="15" fillId="5" borderId="6" xfId="2" applyFont="1" applyFill="1" applyBorder="1" applyAlignment="1">
      <alignment horizontal="center" vertical="center" wrapText="1"/>
    </xf>
    <xf numFmtId="42" fontId="6" fillId="0" borderId="6" xfId="10" applyFont="1" applyBorder="1" applyAlignment="1">
      <alignment horizontal="center" vertical="center" wrapText="1"/>
    </xf>
    <xf numFmtId="9" fontId="6" fillId="0" borderId="6" xfId="1" applyFont="1" applyBorder="1" applyAlignment="1">
      <alignment horizontal="center" vertical="center" wrapText="1"/>
    </xf>
    <xf numFmtId="0" fontId="1" fillId="2" borderId="6" xfId="0" applyFont="1" applyFill="1" applyBorder="1" applyAlignment="1">
      <alignment horizontal="left" vertical="center" wrapText="1"/>
    </xf>
    <xf numFmtId="0" fontId="5" fillId="0" borderId="6" xfId="0" applyFont="1" applyBorder="1" applyAlignment="1">
      <alignment horizontal="justify" vertical="center"/>
    </xf>
    <xf numFmtId="14" fontId="5" fillId="0" borderId="6" xfId="0" applyNumberFormat="1" applyFont="1" applyBorder="1" applyAlignment="1">
      <alignment horizontal="center" vertical="center" wrapText="1"/>
    </xf>
    <xf numFmtId="0" fontId="15" fillId="5" borderId="6" xfId="0" applyFont="1" applyFill="1" applyBorder="1" applyAlignment="1">
      <alignment horizontal="center" vertical="center" wrapText="1"/>
    </xf>
    <xf numFmtId="0" fontId="9" fillId="0" borderId="6" xfId="0" applyFont="1" applyFill="1" applyBorder="1" applyAlignment="1">
      <alignment horizontal="justify" vertical="center"/>
    </xf>
    <xf numFmtId="0" fontId="12" fillId="0" borderId="6" xfId="0" applyFont="1" applyBorder="1" applyAlignment="1">
      <alignment horizontal="justify" vertical="center"/>
    </xf>
    <xf numFmtId="0" fontId="13" fillId="2" borderId="6" xfId="0" applyFont="1" applyFill="1" applyBorder="1" applyAlignment="1">
      <alignment horizontal="left" vertical="center" wrapText="1"/>
    </xf>
    <xf numFmtId="0" fontId="0" fillId="0" borderId="6" xfId="0" applyFont="1" applyBorder="1" applyAlignment="1">
      <alignment horizontal="center" vertical="center"/>
    </xf>
    <xf numFmtId="14" fontId="12" fillId="0" borderId="6" xfId="0" applyNumberFormat="1"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alignment horizontal="justify" vertical="center" wrapText="1"/>
    </xf>
    <xf numFmtId="0" fontId="12" fillId="0" borderId="6" xfId="0" applyFont="1" applyBorder="1" applyAlignment="1">
      <alignment horizontal="center" vertical="center"/>
    </xf>
    <xf numFmtId="0" fontId="0" fillId="0" borderId="6" xfId="0" applyFont="1" applyBorder="1" applyAlignment="1">
      <alignment horizontal="center" vertical="center" wrapText="1"/>
    </xf>
    <xf numFmtId="0" fontId="6" fillId="0" borderId="5" xfId="0" applyFont="1" applyBorder="1" applyAlignment="1">
      <alignment horizontal="center" vertical="center" wrapText="1"/>
    </xf>
    <xf numFmtId="0" fontId="1" fillId="2" borderId="5" xfId="0" applyFont="1" applyFill="1" applyBorder="1" applyAlignment="1">
      <alignment horizontal="left" vertical="center" wrapText="1"/>
    </xf>
    <xf numFmtId="0" fontId="1" fillId="0" borderId="5" xfId="0" applyFont="1" applyBorder="1" applyAlignment="1">
      <alignment horizontal="center" vertical="center" wrapText="1"/>
    </xf>
    <xf numFmtId="0" fontId="6" fillId="0" borderId="5" xfId="0" applyFont="1" applyBorder="1" applyAlignment="1">
      <alignment horizontal="justify" vertical="center" wrapText="1"/>
    </xf>
    <xf numFmtId="0" fontId="10" fillId="0" borderId="5"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5" xfId="0" applyFont="1" applyBorder="1" applyAlignment="1">
      <alignment horizontal="center" vertical="center"/>
    </xf>
    <xf numFmtId="0" fontId="13" fillId="0" borderId="5" xfId="0" applyFont="1" applyBorder="1" applyAlignment="1">
      <alignment horizontal="left" vertical="center" wrapText="1"/>
    </xf>
    <xf numFmtId="14" fontId="12" fillId="0" borderId="5" xfId="0" applyNumberFormat="1" applyFont="1" applyBorder="1" applyAlignment="1">
      <alignment horizontal="center" vertical="center"/>
    </xf>
    <xf numFmtId="0" fontId="12" fillId="0" borderId="5" xfId="0" applyFont="1" applyBorder="1" applyAlignment="1">
      <alignment horizontal="justify" vertical="center" wrapText="1"/>
    </xf>
    <xf numFmtId="0" fontId="13" fillId="2" borderId="5" xfId="0" applyFont="1" applyFill="1" applyBorder="1" applyAlignment="1">
      <alignment horizontal="left" vertical="center" wrapText="1"/>
    </xf>
    <xf numFmtId="0" fontId="0" fillId="0" borderId="5" xfId="0" applyFont="1" applyBorder="1" applyAlignment="1">
      <alignment horizontal="center" vertical="center"/>
    </xf>
    <xf numFmtId="0" fontId="13" fillId="0" borderId="5" xfId="0" applyFont="1" applyBorder="1" applyAlignment="1">
      <alignment horizontal="left" vertical="center"/>
    </xf>
    <xf numFmtId="0" fontId="1" fillId="0" borderId="5" xfId="0" applyFont="1" applyBorder="1" applyAlignment="1">
      <alignment horizontal="justify" vertical="center" wrapText="1"/>
    </xf>
    <xf numFmtId="0" fontId="2" fillId="0" borderId="5" xfId="0" applyFont="1" applyBorder="1" applyAlignment="1">
      <alignment horizontal="center" vertical="center" wrapText="1"/>
    </xf>
    <xf numFmtId="0" fontId="12" fillId="0" borderId="5" xfId="0" applyFont="1" applyBorder="1" applyAlignment="1"/>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9" xfId="0" applyFont="1" applyBorder="1" applyAlignment="1">
      <alignment horizontal="right" vertical="center"/>
    </xf>
    <xf numFmtId="0" fontId="4" fillId="0" borderId="10" xfId="0" applyFont="1" applyBorder="1" applyAlignment="1">
      <alignment horizontal="right" vertical="center"/>
    </xf>
    <xf numFmtId="0" fontId="4" fillId="0" borderId="11" xfId="0" applyFont="1" applyBorder="1" applyAlignment="1">
      <alignment horizontal="right" vertical="center"/>
    </xf>
    <xf numFmtId="0" fontId="4" fillId="0" borderId="12" xfId="0" applyFont="1" applyBorder="1" applyAlignment="1">
      <alignment horizontal="right" vertical="center"/>
    </xf>
    <xf numFmtId="0" fontId="6" fillId="0" borderId="6" xfId="0" applyFont="1" applyBorder="1" applyAlignment="1">
      <alignment horizontal="center" vertical="center" wrapText="1"/>
    </xf>
    <xf numFmtId="0" fontId="15" fillId="5" borderId="6"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6" fillId="0" borderId="6" xfId="0" applyFont="1" applyBorder="1" applyAlignment="1">
      <alignment horizontal="justify" vertical="center" wrapText="1"/>
    </xf>
    <xf numFmtId="0" fontId="17" fillId="0" borderId="6" xfId="0" applyFont="1" applyBorder="1" applyAlignment="1">
      <alignment horizontal="center" vertical="center" wrapText="1"/>
    </xf>
    <xf numFmtId="0" fontId="1" fillId="2" borderId="6" xfId="0" applyFont="1" applyFill="1" applyBorder="1" applyAlignment="1">
      <alignment horizontal="left" vertical="center" wrapText="1"/>
    </xf>
    <xf numFmtId="0" fontId="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3" fillId="0" borderId="8" xfId="2" applyFont="1" applyFill="1" applyBorder="1" applyAlignment="1">
      <alignment horizontal="right" vertical="center"/>
    </xf>
    <xf numFmtId="0" fontId="3" fillId="0" borderId="7" xfId="2" applyFont="1" applyFill="1" applyBorder="1" applyAlignment="1">
      <alignment horizontal="right" vertical="center"/>
    </xf>
    <xf numFmtId="0" fontId="3" fillId="0" borderId="9" xfId="2" applyFont="1" applyFill="1" applyBorder="1" applyAlignment="1">
      <alignment horizontal="right" vertical="center"/>
    </xf>
    <xf numFmtId="0" fontId="3" fillId="0" borderId="10" xfId="2" applyFont="1" applyFill="1" applyBorder="1" applyAlignment="1">
      <alignment horizontal="right" vertical="center"/>
    </xf>
    <xf numFmtId="0" fontId="3" fillId="0" borderId="11" xfId="2" applyFont="1" applyFill="1" applyBorder="1" applyAlignment="1">
      <alignment horizontal="right" vertical="center"/>
    </xf>
    <xf numFmtId="0" fontId="3" fillId="0" borderId="12" xfId="2" applyFont="1" applyFill="1" applyBorder="1" applyAlignment="1">
      <alignment horizontal="right" vertical="center"/>
    </xf>
    <xf numFmtId="0" fontId="3" fillId="3" borderId="6" xfId="2" applyFont="1" applyFill="1" applyBorder="1" applyAlignment="1">
      <alignment horizontal="center" vertical="center"/>
    </xf>
    <xf numFmtId="0" fontId="5" fillId="0" borderId="6" xfId="0" applyFont="1" applyBorder="1" applyAlignment="1">
      <alignment horizontal="justify" vertical="center"/>
    </xf>
    <xf numFmtId="14" fontId="5" fillId="0" borderId="6" xfId="0"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6" xfId="0" applyFont="1" applyBorder="1" applyAlignment="1">
      <alignment horizontal="center" vertical="center"/>
    </xf>
    <xf numFmtId="0" fontId="12" fillId="0" borderId="6" xfId="0" applyFont="1" applyBorder="1" applyAlignment="1">
      <alignment horizontal="center" vertical="center" wrapText="1"/>
    </xf>
    <xf numFmtId="0" fontId="12" fillId="0" borderId="6" xfId="0" applyFont="1" applyBorder="1" applyAlignment="1"/>
    <xf numFmtId="0" fontId="13" fillId="0" borderId="6" xfId="0" applyFont="1" applyBorder="1" applyAlignment="1">
      <alignment horizontal="left" vertical="center" wrapText="1"/>
    </xf>
    <xf numFmtId="14" fontId="12" fillId="0" borderId="6" xfId="0" applyNumberFormat="1" applyFont="1" applyBorder="1" applyAlignment="1">
      <alignment horizontal="center" vertical="center"/>
    </xf>
    <xf numFmtId="0" fontId="12" fillId="0" borderId="6" xfId="0" applyFont="1" applyBorder="1" applyAlignment="1">
      <alignment horizontal="center" vertical="center"/>
    </xf>
    <xf numFmtId="0" fontId="12" fillId="0" borderId="6" xfId="0" applyFont="1" applyBorder="1" applyAlignment="1">
      <alignment horizontal="justify" vertical="center" wrapText="1"/>
    </xf>
    <xf numFmtId="0" fontId="13" fillId="2" borderId="6" xfId="0" applyFont="1" applyFill="1" applyBorder="1" applyAlignment="1">
      <alignment horizontal="left" vertical="center" wrapText="1"/>
    </xf>
    <xf numFmtId="0" fontId="13" fillId="0" borderId="6" xfId="0" applyFont="1" applyBorder="1" applyAlignment="1">
      <alignment horizontal="left" vertical="center"/>
    </xf>
  </cellXfs>
  <cellStyles count="12">
    <cellStyle name="Millares [0] 2" xfId="6"/>
    <cellStyle name="Millares 10 2" xfId="5"/>
    <cellStyle name="Moneda [0]" xfId="10" builtinId="7"/>
    <cellStyle name="Moneda [0] 2" xfId="11"/>
    <cellStyle name="Moneda [0] 2 2" xfId="3"/>
    <cellStyle name="Moneda [0] 3" xfId="7"/>
    <cellStyle name="Moneda [0] 3 2" xfId="9"/>
    <cellStyle name="Normal" xfId="0" builtinId="0"/>
    <cellStyle name="Normal 2" xfId="2"/>
    <cellStyle name="Porcentaje" xfId="1" builtinId="5"/>
    <cellStyle name="Porcentaje 2 2" xfId="4"/>
    <cellStyle name="Porcentaje 3" xfId="8"/>
  </cellStyles>
  <dxfs count="0"/>
  <tableStyles count="0" defaultTableStyle="TableStyleMedium2" defaultPivotStyle="PivotStyleLight16"/>
  <colors>
    <mruColors>
      <color rgb="FFFD3971"/>
      <color rgb="FFFA3C57"/>
      <color rgb="FFF9393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7</xdr:col>
      <xdr:colOff>867230</xdr:colOff>
      <xdr:row>5</xdr:row>
      <xdr:rowOff>590550</xdr:rowOff>
    </xdr:from>
    <xdr:ext cx="3364592" cy="1321772"/>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9C712496-B75B-4CA6-B4FE-2B13F9B5665E}"/>
                </a:ext>
              </a:extLst>
            </xdr:cNvPr>
            <xdr:cNvSpPr txBox="1"/>
          </xdr:nvSpPr>
          <xdr:spPr>
            <a:xfrm>
              <a:off x="16733159" y="9407979"/>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CO" sz="1100" i="1">
                        <a:solidFill>
                          <a:schemeClr val="tx1"/>
                        </a:solidFill>
                        <a:effectLst/>
                        <a:latin typeface="Cambria Math" panose="02040503050406030204" pitchFamily="18" charset="0"/>
                        <a:ea typeface="+mn-ea"/>
                        <a:cs typeface="+mn-cs"/>
                      </a:rPr>
                      <m:t>𝐼𝐴𝑡</m:t>
                    </m:r>
                    <m:r>
                      <a:rPr lang="es-CO" sz="1100" i="1">
                        <a:solidFill>
                          <a:schemeClr val="tx1"/>
                        </a:solidFill>
                        <a:effectLst/>
                        <a:latin typeface="Cambria Math" panose="02040503050406030204" pitchFamily="18" charset="0"/>
                        <a:ea typeface="+mn-ea"/>
                        <a:cs typeface="+mn-cs"/>
                      </a:rPr>
                      <m:t>=</m:t>
                    </m:r>
                    <m:d>
                      <m:dPr>
                        <m:begChr m:val="["/>
                        <m:endChr m:val="]"/>
                        <m:ctrlPr>
                          <a:rPr lang="es-CO" sz="1100" i="1">
                            <a:solidFill>
                              <a:schemeClr val="tx1"/>
                            </a:solidFill>
                            <a:effectLst/>
                            <a:latin typeface="Cambria Math" panose="02040503050406030204" pitchFamily="18" charset="0"/>
                            <a:ea typeface="+mn-ea"/>
                            <a:cs typeface="+mn-cs"/>
                          </a:rPr>
                        </m:ctrlPr>
                      </m:dPr>
                      <m:e>
                        <m:r>
                          <a:rPr lang="es-MX" sz="1100" b="0" i="1">
                            <a:solidFill>
                              <a:schemeClr val="tx1"/>
                            </a:solidFill>
                            <a:effectLst/>
                            <a:latin typeface="Cambria Math" panose="02040503050406030204" pitchFamily="18" charset="0"/>
                            <a:ea typeface="+mn-ea"/>
                            <a:cs typeface="+mn-cs"/>
                          </a:rPr>
                          <m:t>1− </m:t>
                        </m:r>
                        <m:f>
                          <m:fPr>
                            <m:ctrlPr>
                              <a:rPr lang="es-CO" sz="1100" i="1">
                                <a:solidFill>
                                  <a:schemeClr val="tx1"/>
                                </a:solidFill>
                                <a:effectLst/>
                                <a:latin typeface="Cambria Math" panose="02040503050406030204" pitchFamily="18" charset="0"/>
                                <a:ea typeface="+mn-ea"/>
                                <a:cs typeface="+mn-cs"/>
                              </a:rPr>
                            </m:ctrlPr>
                          </m:fPr>
                          <m:num>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2020)</m:t>
                                </m:r>
                              </m:e>
                            </m:eqArr>
                          </m:num>
                          <m:den>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2019)</m:t>
                                </m:r>
                              </m:e>
                              <m:e>
                                <m:r>
                                  <a:rPr lang="es-CO" sz="1100" i="1">
                                    <a:solidFill>
                                      <a:schemeClr val="tx1"/>
                                    </a:solidFill>
                                    <a:effectLst/>
                                    <a:latin typeface="Cambria Math" panose="02040503050406030204" pitchFamily="18" charset="0"/>
                                    <a:ea typeface="+mn-ea"/>
                                    <a:cs typeface="+mn-cs"/>
                                  </a:rPr>
                                  <m:t>𝑎𝑢𝑚𝑒𝑛𝑡𝑎𝑑𝑜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𝑒𝑙</m:t>
                                </m:r>
                                <m:r>
                                  <a:rPr lang="es-CO" sz="1100" i="1">
                                    <a:solidFill>
                                      <a:schemeClr val="tx1"/>
                                    </a:solidFill>
                                    <a:effectLst/>
                                    <a:latin typeface="Cambria Math" panose="02040503050406030204" pitchFamily="18" charset="0"/>
                                    <a:ea typeface="+mn-ea"/>
                                    <a:cs typeface="+mn-cs"/>
                                  </a:rPr>
                                  <m:t> % </m:t>
                                </m:r>
                                <m:r>
                                  <a:rPr lang="es-MX" sz="1100" b="0" i="1">
                                    <a:solidFill>
                                      <a:schemeClr val="tx1"/>
                                    </a:solidFill>
                                    <a:effectLst/>
                                    <a:latin typeface="Cambria Math" panose="02040503050406030204" pitchFamily="18" charset="0"/>
                                    <a:ea typeface="+mn-ea"/>
                                    <a:cs typeface="+mn-cs"/>
                                  </a:rPr>
                                  <m:t>𝑑𝑒</m:t>
                                </m:r>
                                <m:r>
                                  <a:rPr lang="es-MX" sz="1100" b="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𝑖𝑛𝑐𝑟𝑒𝑚𝑒𝑛𝑡𝑜</m:t>
                                </m:r>
                              </m:e>
                              <m:e>
                                <m:r>
                                  <a:rPr lang="es-CO" sz="1100" i="1">
                                    <a:solidFill>
                                      <a:schemeClr val="tx1"/>
                                    </a:solidFill>
                                    <a:effectLst/>
                                    <a:latin typeface="Cambria Math" panose="02040503050406030204" pitchFamily="18" charset="0"/>
                                    <a:ea typeface="+mn-ea"/>
                                    <a:cs typeface="+mn-cs"/>
                                  </a:rPr>
                                  <m:t>𝑠𝑎𝑙𝑎𝑟𝑖𝑎𝑙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𝑎</m:t>
                                </m:r>
                                <m:r>
                                  <a:rPr lang="es-CO" sz="1100" i="1">
                                    <a:solidFill>
                                      <a:schemeClr val="tx1"/>
                                    </a:solidFill>
                                    <a:effectLst/>
                                    <a:latin typeface="Cambria Math" panose="02040503050406030204" pitchFamily="18" charset="0"/>
                                    <a:ea typeface="+mn-ea"/>
                                    <a:cs typeface="+mn-cs"/>
                                  </a:rPr>
                                  <m:t>ñ</m:t>
                                </m:r>
                                <m:r>
                                  <a:rPr lang="es-CO" sz="1100" i="1">
                                    <a:solidFill>
                                      <a:schemeClr val="tx1"/>
                                    </a:solidFill>
                                    <a:effectLst/>
                                    <a:latin typeface="Cambria Math" panose="02040503050406030204" pitchFamily="18" charset="0"/>
                                    <a:ea typeface="+mn-ea"/>
                                    <a:cs typeface="+mn-cs"/>
                                  </a:rPr>
                                  <m:t>𝑜</m:t>
                                </m:r>
                                <m:r>
                                  <a:rPr lang="es-MX" sz="1100" b="0" i="1">
                                    <a:solidFill>
                                      <a:schemeClr val="tx1"/>
                                    </a:solidFill>
                                    <a:effectLst/>
                                    <a:latin typeface="Cambria Math" panose="02040503050406030204" pitchFamily="18" charset="0"/>
                                    <a:ea typeface="+mn-ea"/>
                                    <a:cs typeface="+mn-cs"/>
                                  </a:rPr>
                                  <m:t> 2020</m:t>
                                </m:r>
                              </m:e>
                              <m:e/>
                            </m:eqArr>
                          </m:den>
                        </m:f>
                      </m:e>
                    </m:d>
                    <m:r>
                      <a:rPr lang="es-CO" sz="1100" i="1">
                        <a:solidFill>
                          <a:schemeClr val="tx1"/>
                        </a:solidFill>
                        <a:effectLst/>
                        <a:latin typeface="Cambria Math" panose="02040503050406030204" pitchFamily="18" charset="0"/>
                        <a:ea typeface="+mn-ea"/>
                        <a:cs typeface="+mn-cs"/>
                      </a:rPr>
                      <m:t>∗100</m:t>
                    </m:r>
                  </m:oMath>
                </m:oMathPara>
              </a14:m>
              <a:endParaRPr lang="es-CO" sz="1100">
                <a:solidFill>
                  <a:schemeClr val="tx1"/>
                </a:solidFill>
                <a:effectLst/>
                <a:latin typeface="+mn-lt"/>
                <a:ea typeface="+mn-ea"/>
                <a:cs typeface="+mn-cs"/>
              </a:endParaRPr>
            </a:p>
            <a:p>
              <a:endParaRPr lang="es-CO" sz="1100">
                <a:latin typeface="+mn-lt"/>
              </a:endParaRPr>
            </a:p>
          </xdr:txBody>
        </xdr:sp>
      </mc:Choice>
      <mc:Fallback xmlns="">
        <xdr:sp macro="" textlink="">
          <xdr:nvSpPr>
            <xdr:cNvPr id="4" name="CuadroTexto 3">
              <a:extLst>
                <a:ext uri="{FF2B5EF4-FFF2-40B4-BE49-F238E27FC236}">
                  <a16:creationId xmlns:a16="http://schemas.microsoft.com/office/drawing/2014/main" id="{9C712496-B75B-4CA6-B4FE-2B13F9B5665E}"/>
                </a:ext>
              </a:extLst>
            </xdr:cNvPr>
            <xdr:cNvSpPr txBox="1"/>
          </xdr:nvSpPr>
          <xdr:spPr>
            <a:xfrm>
              <a:off x="16733159" y="9407979"/>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100" i="0">
                  <a:solidFill>
                    <a:schemeClr val="tx1"/>
                  </a:solidFill>
                  <a:effectLst/>
                  <a:latin typeface="Cambria Math" panose="02040503050406030204" pitchFamily="18" charset="0"/>
                  <a:ea typeface="+mn-ea"/>
                  <a:cs typeface="+mn-cs"/>
                </a:rPr>
                <a:t>𝐼𝐴𝑡=[</a:t>
              </a:r>
              <a:r>
                <a:rPr lang="es-MX" sz="1100" b="0" i="0">
                  <a:solidFill>
                    <a:schemeClr val="tx1"/>
                  </a:solidFill>
                  <a:effectLst/>
                  <a:latin typeface="Cambria Math" panose="02040503050406030204" pitchFamily="18" charset="0"/>
                  <a:ea typeface="+mn-ea"/>
                  <a:cs typeface="+mn-cs"/>
                </a:rPr>
                <a:t>1− </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2020))</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2019)@</a:t>
              </a:r>
              <a:r>
                <a:rPr lang="es-CO" sz="1100" i="0">
                  <a:solidFill>
                    <a:schemeClr val="tx1"/>
                  </a:solidFill>
                  <a:effectLst/>
                  <a:latin typeface="Cambria Math" panose="02040503050406030204" pitchFamily="18" charset="0"/>
                  <a:ea typeface="+mn-ea"/>
                  <a:cs typeface="+mn-cs"/>
                </a:rPr>
                <a:t>𝑎𝑢𝑚𝑒𝑛𝑡𝑎𝑑𝑜 𝑒𝑙 % </a:t>
              </a:r>
              <a:r>
                <a:rPr lang="es-MX" sz="1100" b="0" i="0">
                  <a:solidFill>
                    <a:schemeClr val="tx1"/>
                  </a:solidFill>
                  <a:effectLst/>
                  <a:latin typeface="Cambria Math" panose="02040503050406030204" pitchFamily="18" charset="0"/>
                  <a:ea typeface="+mn-ea"/>
                  <a:cs typeface="+mn-cs"/>
                </a:rPr>
                <a:t>𝑑𝑒 </a:t>
              </a:r>
              <a:r>
                <a:rPr lang="es-CO" sz="1100" i="0">
                  <a:solidFill>
                    <a:schemeClr val="tx1"/>
                  </a:solidFill>
                  <a:effectLst/>
                  <a:latin typeface="Cambria Math" panose="02040503050406030204" pitchFamily="18" charset="0"/>
                  <a:ea typeface="+mn-ea"/>
                  <a:cs typeface="+mn-cs"/>
                </a:rPr>
                <a:t>𝑖𝑛𝑐𝑟𝑒𝑚𝑒𝑛𝑡𝑜@𝑠𝑎𝑙𝑎𝑟𝑖𝑎𝑙 𝑑𝑒𝑙 𝑎ñ𝑜</a:t>
              </a:r>
              <a:r>
                <a:rPr lang="es-MX" sz="1100" b="0" i="0">
                  <a:solidFill>
                    <a:schemeClr val="tx1"/>
                  </a:solidFill>
                  <a:effectLst/>
                  <a:latin typeface="Cambria Math" panose="02040503050406030204" pitchFamily="18" charset="0"/>
                  <a:ea typeface="+mn-ea"/>
                  <a:cs typeface="+mn-cs"/>
                </a:rPr>
                <a:t> 2020@)]</a:t>
              </a:r>
              <a:r>
                <a:rPr lang="es-CO" sz="1100" i="0">
                  <a:solidFill>
                    <a:schemeClr val="tx1"/>
                  </a:solidFill>
                  <a:effectLst/>
                  <a:latin typeface="Cambria Math" panose="02040503050406030204" pitchFamily="18" charset="0"/>
                  <a:ea typeface="+mn-ea"/>
                  <a:cs typeface="+mn-cs"/>
                </a:rPr>
                <a:t>∗100</a:t>
              </a:r>
              <a:endParaRPr lang="es-CO" sz="1100">
                <a:solidFill>
                  <a:schemeClr val="tx1"/>
                </a:solidFill>
                <a:effectLst/>
                <a:latin typeface="+mn-lt"/>
                <a:ea typeface="+mn-ea"/>
                <a:cs typeface="+mn-cs"/>
              </a:endParaRPr>
            </a:p>
            <a:p>
              <a:endParaRPr lang="es-CO" sz="1100">
                <a:latin typeface="+mn-lt"/>
              </a:endParaRPr>
            </a:p>
          </xdr:txBody>
        </xdr:sp>
      </mc:Fallback>
    </mc:AlternateContent>
    <xdr:clientData/>
  </xdr:oneCellAnchor>
  <xdr:oneCellAnchor>
    <xdr:from>
      <xdr:col>4</xdr:col>
      <xdr:colOff>133350</xdr:colOff>
      <xdr:row>11</xdr:row>
      <xdr:rowOff>0</xdr:rowOff>
    </xdr:from>
    <xdr:ext cx="65" cy="172227"/>
    <xdr:sp macro="" textlink="">
      <xdr:nvSpPr>
        <xdr:cNvPr id="17" name="CuadroTexto 16">
          <a:extLst>
            <a:ext uri="{FF2B5EF4-FFF2-40B4-BE49-F238E27FC236}">
              <a16:creationId xmlns:a16="http://schemas.microsoft.com/office/drawing/2014/main" id="{41E1530B-94EC-4E84-A6DE-8D8D83DAB8FD}"/>
            </a:ext>
          </a:extLst>
        </xdr:cNvPr>
        <xdr:cNvSpPr txBox="1"/>
      </xdr:nvSpPr>
      <xdr:spPr>
        <a:xfrm>
          <a:off x="6019800" y="350996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7</xdr:col>
      <xdr:colOff>734786</xdr:colOff>
      <xdr:row>9</xdr:row>
      <xdr:rowOff>476251</xdr:rowOff>
    </xdr:from>
    <xdr:ext cx="3497035" cy="671146"/>
    <mc:AlternateContent xmlns:mc="http://schemas.openxmlformats.org/markup-compatibility/2006" xmlns:a14="http://schemas.microsoft.com/office/drawing/2010/main">
      <mc:Choice Requires="a14">
        <xdr:sp macro="" textlink="">
          <xdr:nvSpPr>
            <xdr:cNvPr id="18" name="CuadroTexto 17">
              <a:extLst>
                <a:ext uri="{FF2B5EF4-FFF2-40B4-BE49-F238E27FC236}">
                  <a16:creationId xmlns:a16="http://schemas.microsoft.com/office/drawing/2014/main" id="{38D58F09-B20E-4929-B978-271527AAF516}"/>
                </a:ext>
              </a:extLst>
            </xdr:cNvPr>
            <xdr:cNvSpPr txBox="1"/>
          </xdr:nvSpPr>
          <xdr:spPr>
            <a:xfrm>
              <a:off x="16600715" y="12817930"/>
              <a:ext cx="349703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8" name="CuadroTexto 17">
              <a:extLst>
                <a:ext uri="{FF2B5EF4-FFF2-40B4-BE49-F238E27FC236}">
                  <a16:creationId xmlns:a16="http://schemas.microsoft.com/office/drawing/2014/main" id="{38D58F09-B20E-4929-B978-271527AAF516}"/>
                </a:ext>
              </a:extLst>
            </xdr:cNvPr>
            <xdr:cNvSpPr txBox="1"/>
          </xdr:nvSpPr>
          <xdr:spPr>
            <a:xfrm>
              <a:off x="16600715" y="12817930"/>
              <a:ext cx="349703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b="1" i="0">
                  <a:latin typeface="Cambria Math" panose="02040503050406030204" pitchFamily="18" charset="0"/>
                </a:rPr>
                <a:t>𝑰𝑨 𝑻𝒆𝒍𝒆𝒇𝒐𝒏𝒐 𝒇𝒊𝒋𝒐</a:t>
              </a:r>
              <a:r>
                <a:rPr lang="es-CO" sz="1100" i="0">
                  <a:latin typeface="Cambria Math" panose="02040503050406030204" pitchFamily="18" charset="0"/>
                </a:rPr>
                <a:t>=</a:t>
              </a:r>
              <a:r>
                <a:rPr lang="es-CO" sz="1100" b="0" i="0">
                  <a:latin typeface="Cambria Math" panose="02040503050406030204" pitchFamily="18" charset="0"/>
                </a:rPr>
                <a:t>1−█(𝐶𝑜𝑛𝑠𝑢𝑚𝑜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 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724059</xdr:colOff>
      <xdr:row>13</xdr:row>
      <xdr:rowOff>408214</xdr:rowOff>
    </xdr:from>
    <xdr:ext cx="3712105" cy="669542"/>
    <mc:AlternateContent xmlns:mc="http://schemas.openxmlformats.org/markup-compatibility/2006" xmlns:a14="http://schemas.microsoft.com/office/drawing/2010/main">
      <mc:Choice Requires="a14">
        <xdr:sp macro="" textlink="">
          <xdr:nvSpPr>
            <xdr:cNvPr id="19" name="CuadroTexto 18">
              <a:extLst>
                <a:ext uri="{FF2B5EF4-FFF2-40B4-BE49-F238E27FC236}">
                  <a16:creationId xmlns:a16="http://schemas.microsoft.com/office/drawing/2014/main" id="{9649B7B9-30B7-4129-A4F4-0E8D40F84E08}"/>
                </a:ext>
              </a:extLst>
            </xdr:cNvPr>
            <xdr:cNvSpPr txBox="1"/>
          </xdr:nvSpPr>
          <xdr:spPr>
            <a:xfrm>
              <a:off x="16589988" y="14750143"/>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𝑭𝒐𝒕𝒐𝒄𝒐𝒑𝒊𝒂𝒅𝒐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𝑎𝑛𝑡𝑒𝑟𝑖𝑜𝑟</m:t>
                            </m:r>
                            <m:r>
                              <a:rPr lang="es-CO" sz="1100" b="0" i="1">
                                <a:latin typeface="Cambria Math" panose="02040503050406030204" pitchFamily="18" charset="0"/>
                              </a:rPr>
                              <m:t> </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9" name="CuadroTexto 18">
              <a:extLst>
                <a:ext uri="{FF2B5EF4-FFF2-40B4-BE49-F238E27FC236}">
                  <a16:creationId xmlns:a16="http://schemas.microsoft.com/office/drawing/2014/main" id="{9649B7B9-30B7-4129-A4F4-0E8D40F84E08}"/>
                </a:ext>
              </a:extLst>
            </xdr:cNvPr>
            <xdr:cNvSpPr txBox="1"/>
          </xdr:nvSpPr>
          <xdr:spPr>
            <a:xfrm>
              <a:off x="16589988" y="14750143"/>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𝑭𝒐𝒕𝒐𝒄𝒐𝒑𝒊𝒂𝒅𝒐</a:t>
              </a:r>
              <a:r>
                <a:rPr lang="es-CO" sz="1100" i="0">
                  <a:latin typeface="Cambria Math" panose="02040503050406030204" pitchFamily="18" charset="0"/>
                </a:rPr>
                <a:t>=</a:t>
              </a:r>
              <a:r>
                <a:rPr lang="es-CO" sz="1100" b="0" i="0">
                  <a:latin typeface="Cambria Math" panose="02040503050406030204" pitchFamily="18" charset="0"/>
                </a:rPr>
                <a:t>1−█(𝐺𝑎𝑠𝑡𝑜  𝑝𝑜𝑟 𝐶𝑜𝑛𝑠𝑢𝑚𝑜 𝑑𝑒 𝑝𝑎𝑝𝑒𝑙 @𝑒𝑛 𝑒𝑙 𝑝𝑒𝑟𝑖𝑜𝑑𝑜 𝑎𝑐𝑡𝑢𝑎𝑙)/█(𝐺𝑎𝑠𝑡𝑜 𝑝𝑜𝑟 𝐶𝑜𝑛𝑠𝑢𝑚𝑜 𝑑𝑒 𝑝𝑎𝑝𝑒𝑙 @𝑒𝑛 𝑒𝑙 𝑝𝑒𝑟𝑖𝑜𝑑𝑜 𝑎𝑛𝑡𝑒𝑟𝑖𝑜𝑟 )∗100</a:t>
              </a:r>
              <a:endParaRPr lang="es-CO" sz="1100"/>
            </a:p>
          </xdr:txBody>
        </xdr:sp>
      </mc:Fallback>
    </mc:AlternateContent>
    <xdr:clientData/>
  </xdr:oneCellAnchor>
  <xdr:oneCellAnchor>
    <xdr:from>
      <xdr:col>7</xdr:col>
      <xdr:colOff>643618</xdr:colOff>
      <xdr:row>17</xdr:row>
      <xdr:rowOff>161925</xdr:rowOff>
    </xdr:from>
    <xdr:ext cx="3787127" cy="652551"/>
    <mc:AlternateContent xmlns:mc="http://schemas.openxmlformats.org/markup-compatibility/2006" xmlns:a14="http://schemas.microsoft.com/office/drawing/2010/main">
      <mc:Choice Requires="a14">
        <xdr:sp macro="" textlink="">
          <xdr:nvSpPr>
            <xdr:cNvPr id="21" name="CuadroTexto 20">
              <a:extLst>
                <a:ext uri="{FF2B5EF4-FFF2-40B4-BE49-F238E27FC236}">
                  <a16:creationId xmlns:a16="http://schemas.microsoft.com/office/drawing/2014/main" id="{51208EDB-40B7-4378-9B8F-8B1485654B80}"/>
                </a:ext>
              </a:extLst>
            </xdr:cNvPr>
            <xdr:cNvSpPr txBox="1"/>
          </xdr:nvSpPr>
          <xdr:spPr>
            <a:xfrm>
              <a:off x="16509547" y="17374961"/>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𝑰𝒏𝒗𝒆𝒏𝒕𝒂𝒓𝒊𝒐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𝐺𝑎𝑠𝑡𝑜𝑠</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r>
                              <a:rPr lang="es-CO" sz="1100" b="0" i="1">
                                <a:latin typeface="Cambria Math" panose="02040503050406030204" pitchFamily="18" charset="0"/>
                              </a:rPr>
                              <m:t> </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21" name="CuadroTexto 20">
              <a:extLst>
                <a:ext uri="{FF2B5EF4-FFF2-40B4-BE49-F238E27FC236}">
                  <a16:creationId xmlns:a16="http://schemas.microsoft.com/office/drawing/2014/main" id="{51208EDB-40B7-4378-9B8F-8B1485654B80}"/>
                </a:ext>
              </a:extLst>
            </xdr:cNvPr>
            <xdr:cNvSpPr txBox="1"/>
          </xdr:nvSpPr>
          <xdr:spPr>
            <a:xfrm>
              <a:off x="16509547" y="17374961"/>
              <a:ext cx="3787127"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𝑰𝒏𝒗𝒆𝒏𝒕𝒂𝒓𝒊𝒐</a:t>
              </a:r>
              <a:r>
                <a:rPr lang="es-CO" sz="1100" i="0">
                  <a:latin typeface="Cambria Math" panose="02040503050406030204" pitchFamily="18" charset="0"/>
                </a:rPr>
                <a:t>=</a:t>
              </a:r>
              <a:r>
                <a:rPr lang="es-CO" sz="1100" b="0" i="0">
                  <a:latin typeface="Cambria Math" panose="02040503050406030204" pitchFamily="18" charset="0"/>
                </a:rPr>
                <a:t>1−█(𝐺𝑎𝑠𝑡𝑜 𝑎𝑠𝑜𝑐𝑖𝑎𝑑𝑜𝑠 𝑎 𝑖𝑛𝑣𝑒𝑛𝑡𝑎𝑟𝑖𝑜𝑠@</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𝐺𝑎𝑠𝑡𝑜𝑠 𝑎𝑠𝑜𝑐𝑖𝑎𝑑𝑜𝑠 𝑎 𝑖𝑛𝑣𝑒𝑛𝑡𝑎𝑟𝑖𝑜𝑠 @</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200025</xdr:colOff>
      <xdr:row>18</xdr:row>
      <xdr:rowOff>650422</xdr:rowOff>
    </xdr:from>
    <xdr:ext cx="4818820" cy="669542"/>
    <mc:AlternateContent xmlns:mc="http://schemas.openxmlformats.org/markup-compatibility/2006" xmlns:a14="http://schemas.microsoft.com/office/drawing/2010/main">
      <mc:Choice Requires="a14">
        <xdr:sp macro="" textlink="">
          <xdr:nvSpPr>
            <xdr:cNvPr id="22" name="CuadroTexto 21">
              <a:extLst>
                <a:ext uri="{FF2B5EF4-FFF2-40B4-BE49-F238E27FC236}">
                  <a16:creationId xmlns:a16="http://schemas.microsoft.com/office/drawing/2014/main" id="{A5F67FBE-0CF8-42CC-B3D8-4C6A7577D601}"/>
                </a:ext>
              </a:extLst>
            </xdr:cNvPr>
            <xdr:cNvSpPr txBox="1"/>
          </xdr:nvSpPr>
          <xdr:spPr>
            <a:xfrm>
              <a:off x="16065954" y="18856779"/>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𝑷𝒖𝒃𝒍𝒊𝒄𝒂𝒄𝒊𝒐𝒏</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𝑨𝒗𝒊𝒔𝒐𝒔</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𝑑𝑒𝑠𝑡𝑖𝑛𝑎𝑑𝑜</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𝑝𝑢𝑏𝑙𝑖𝑐𝑎𝑐𝑖𝑜𝑛</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𝑙𝑎</m:t>
                            </m:r>
                            <m:r>
                              <a:rPr lang="es-CO" sz="1100" b="0" i="1">
                                <a:latin typeface="Cambria Math" panose="02040503050406030204" pitchFamily="18" charset="0"/>
                              </a:rPr>
                              <m:t> </m:t>
                            </m:r>
                          </m:e>
                          <m:e>
                            <m:r>
                              <a:rPr lang="es-CO" sz="1100" b="0" i="1">
                                <a:latin typeface="Cambria Math" panose="02040503050406030204" pitchFamily="18" charset="0"/>
                              </a:rPr>
                              <m:t>𝑒𝑛𝑡𝑖𝑑𝑎𝑑</m:t>
                            </m:r>
                            <m:r>
                              <a:rPr lang="es-CO" sz="1100" b="0" i="1">
                                <a:latin typeface="Cambria Math" panose="02040503050406030204" pitchFamily="18" charset="0"/>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𝐺𝑎𝑠𝑡𝑜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𝑑𝑒𝑠𝑡𝑖𝑛𝑎𝑑𝑜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𝑙𝑎</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𝑒𝑛𝑡𝑖𝑑𝑎𝑑</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22" name="CuadroTexto 21">
              <a:extLst>
                <a:ext uri="{FF2B5EF4-FFF2-40B4-BE49-F238E27FC236}">
                  <a16:creationId xmlns:a16="http://schemas.microsoft.com/office/drawing/2014/main" id="{A5F67FBE-0CF8-42CC-B3D8-4C6A7577D601}"/>
                </a:ext>
              </a:extLst>
            </xdr:cNvPr>
            <xdr:cNvSpPr txBox="1"/>
          </xdr:nvSpPr>
          <xdr:spPr>
            <a:xfrm>
              <a:off x="16065954" y="18856779"/>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𝑷𝒖𝒃𝒍𝒊𝒄𝒂𝒄𝒊𝒐𝒏 𝒅𝒆 𝑨𝒗𝒊𝒔𝒐𝒔</a:t>
              </a:r>
              <a:r>
                <a:rPr lang="es-CO" sz="1100" i="0">
                  <a:latin typeface="Cambria Math" panose="02040503050406030204" pitchFamily="18" charset="0"/>
                </a:rPr>
                <a:t>=</a:t>
              </a:r>
              <a:r>
                <a:rPr lang="es-CO" sz="1100" b="0" i="0">
                  <a:latin typeface="Cambria Math" panose="02040503050406030204" pitchFamily="18" charset="0"/>
                </a:rPr>
                <a:t>1−█(𝐺𝑎𝑠𝑡𝑜 𝑑𝑒𝑠𝑡𝑖𝑛𝑎𝑑𝑜 𝑎 𝑝𝑢𝑏𝑙𝑖𝑐𝑎𝑐𝑖𝑜𝑛 𝑑𝑒 𝑙𝑎 @𝑒𝑛𝑡𝑖𝑑𝑎𝑑 </a:t>
              </a:r>
              <a:r>
                <a:rPr lang="es-CO" sz="1100" b="0" i="0">
                  <a:solidFill>
                    <a:schemeClr val="tx1"/>
                  </a:solidFill>
                  <a:effectLst/>
                  <a:latin typeface="Cambria Math" panose="02040503050406030204" pitchFamily="18" charset="0"/>
                  <a:ea typeface="+mn-ea"/>
                  <a:cs typeface="+mn-cs"/>
                </a:rPr>
                <a:t>𝑒𝑛 𝑒𝑙 𝑝𝑒𝑟𝑖𝑜𝑑𝑜 𝑎𝑐𝑡𝑢𝑎𝑙)/█(𝐺𝑎𝑠𝑡𝑜 𝑑𝑒𝑠𝑡𝑖𝑛𝑎𝑑𝑜 𝑎 𝑝𝑢𝑏𝑙𝑖𝑐𝑎𝑐𝑖𝑜𝑛 𝑑𝑒 𝑙𝑎 @𝑒𝑛𝑡𝑖𝑑𝑎𝑑 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350479</xdr:colOff>
      <xdr:row>10</xdr:row>
      <xdr:rowOff>13607</xdr:rowOff>
    </xdr:from>
    <xdr:ext cx="2961067" cy="609719"/>
    <mc:AlternateContent xmlns:mc="http://schemas.openxmlformats.org/markup-compatibility/2006" xmlns:a14="http://schemas.microsoft.com/office/drawing/2010/main">
      <mc:Choice Requires="a14">
        <xdr:sp macro="" textlink="">
          <xdr:nvSpPr>
            <xdr:cNvPr id="23" name="CuadroTexto 22">
              <a:extLst>
                <a:ext uri="{FF2B5EF4-FFF2-40B4-BE49-F238E27FC236}">
                  <a16:creationId xmlns:a16="http://schemas.microsoft.com/office/drawing/2014/main" id="{8D692F20-D74A-41E9-A8D5-DA31810DBD65}"/>
                </a:ext>
              </a:extLst>
            </xdr:cNvPr>
            <xdr:cNvSpPr txBox="1"/>
          </xdr:nvSpPr>
          <xdr:spPr>
            <a:xfrm>
              <a:off x="21414336" y="12858750"/>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23" name="CuadroTexto 22">
              <a:extLst>
                <a:ext uri="{FF2B5EF4-FFF2-40B4-BE49-F238E27FC236}">
                  <a16:creationId xmlns:a16="http://schemas.microsoft.com/office/drawing/2014/main" id="{8D692F20-D74A-41E9-A8D5-DA31810DBD65}"/>
                </a:ext>
              </a:extLst>
            </xdr:cNvPr>
            <xdr:cNvSpPr txBox="1"/>
          </xdr:nvSpPr>
          <xdr:spPr>
            <a:xfrm>
              <a:off x="21414336" y="12858750"/>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𝑪(𝑰𝑨 𝑻𝒆𝒍𝒆𝒇𝒐𝒏𝒐 𝒇𝒊𝒋𝒐)=</a:t>
              </a:r>
              <a:r>
                <a:rPr lang="es-CO" sz="1100" b="0" i="0">
                  <a:solidFill>
                    <a:schemeClr val="tx1"/>
                  </a:solidFill>
                  <a:effectLst/>
                  <a:latin typeface="Cambria Math" panose="02040503050406030204" pitchFamily="18" charset="0"/>
                  <a:ea typeface="+mn-ea"/>
                  <a:cs typeface="+mn-cs"/>
                </a:rPr>
                <a:t>█(𝐼𝐴 𝑇𝑒𝑙𝑒𝑓𝑜𝑛𝑜 𝑓𝑖𝑗𝑜 @𝑂𝑏𝑠𝑒𝑟𝑣𝑎𝑑𝑜)/█(𝐼𝐴 𝑇𝑒𝑙𝑒𝑓𝑜𝑛𝑜 𝑓𝑖𝑗𝑜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468972</xdr:colOff>
      <xdr:row>13</xdr:row>
      <xdr:rowOff>462642</xdr:rowOff>
    </xdr:from>
    <xdr:ext cx="2816861" cy="609719"/>
    <mc:AlternateContent xmlns:mc="http://schemas.openxmlformats.org/markup-compatibility/2006" xmlns:a14="http://schemas.microsoft.com/office/drawing/2010/main">
      <mc:Choice Requires="a14">
        <xdr:sp macro="" textlink="">
          <xdr:nvSpPr>
            <xdr:cNvPr id="24" name="CuadroTexto 23">
              <a:extLst>
                <a:ext uri="{FF2B5EF4-FFF2-40B4-BE49-F238E27FC236}">
                  <a16:creationId xmlns:a16="http://schemas.microsoft.com/office/drawing/2014/main" id="{9DCD9507-8D56-4DCC-B6EE-168455D67629}"/>
                </a:ext>
              </a:extLst>
            </xdr:cNvPr>
            <xdr:cNvSpPr txBox="1"/>
          </xdr:nvSpPr>
          <xdr:spPr>
            <a:xfrm>
              <a:off x="21532829" y="14804571"/>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𝑭𝒐𝒕𝒐𝒄𝒐𝒑𝒊𝒂𝒅𝒐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24" name="CuadroTexto 23">
              <a:extLst>
                <a:ext uri="{FF2B5EF4-FFF2-40B4-BE49-F238E27FC236}">
                  <a16:creationId xmlns:a16="http://schemas.microsoft.com/office/drawing/2014/main" id="{9DCD9507-8D56-4DCC-B6EE-168455D67629}"/>
                </a:ext>
              </a:extLst>
            </xdr:cNvPr>
            <xdr:cNvSpPr txBox="1"/>
          </xdr:nvSpPr>
          <xdr:spPr>
            <a:xfrm>
              <a:off x="21532829" y="14804571"/>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𝑭𝒐𝒕𝒐𝒄𝒐𝒑𝒊𝒂𝒅𝒐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𝐹𝑜𝑡𝑜𝑐𝑜𝑝𝑖𝑎𝑑𝑜@𝑂𝑏𝑠𝑒𝑟𝑣𝑎𝑑𝑜)/█(𝐼𝐴 𝐹𝑜𝑡𝑜𝑐𝑜𝑝𝑖𝑎𝑑𝑜@𝑀𝑒𝑡𝑎)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508369</xdr:colOff>
      <xdr:row>17</xdr:row>
      <xdr:rowOff>201575</xdr:rowOff>
    </xdr:from>
    <xdr:ext cx="2693366" cy="588816"/>
    <mc:AlternateContent xmlns:mc="http://schemas.openxmlformats.org/markup-compatibility/2006" xmlns:a14="http://schemas.microsoft.com/office/drawing/2010/main">
      <mc:Choice Requires="a14">
        <xdr:sp macro="" textlink="">
          <xdr:nvSpPr>
            <xdr:cNvPr id="26" name="CuadroTexto 25">
              <a:extLst>
                <a:ext uri="{FF2B5EF4-FFF2-40B4-BE49-F238E27FC236}">
                  <a16:creationId xmlns:a16="http://schemas.microsoft.com/office/drawing/2014/main" id="{86CDEB26-9765-4EB0-AD24-2132CF058311}"/>
                </a:ext>
              </a:extLst>
            </xdr:cNvPr>
            <xdr:cNvSpPr txBox="1"/>
          </xdr:nvSpPr>
          <xdr:spPr>
            <a:xfrm>
              <a:off x="18577294" y="9821825"/>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𝑰𝒏𝒗𝒆𝒏𝒕𝒂𝒓𝒊𝒐</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26" name="CuadroTexto 25">
              <a:extLst>
                <a:ext uri="{FF2B5EF4-FFF2-40B4-BE49-F238E27FC236}">
                  <a16:creationId xmlns:a16="http://schemas.microsoft.com/office/drawing/2014/main" id="{86CDEB26-9765-4EB0-AD24-2132CF058311}"/>
                </a:ext>
              </a:extLst>
            </xdr:cNvPr>
            <xdr:cNvSpPr txBox="1"/>
          </xdr:nvSpPr>
          <xdr:spPr>
            <a:xfrm>
              <a:off x="18577294" y="9821825"/>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𝑰𝒏𝒗𝒆𝒏𝒕𝒂𝒓𝒊𝒐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𝐼𝑛𝑣𝑒𝑛𝑡𝑎𝑟𝑖𝑜@𝑂𝑏𝑠𝑒𝑟𝑣𝑎𝑑𝑜)/█(𝐼𝐴 𝐼𝑛𝑣𝑒𝑛𝑡𝑎𝑟𝑖𝑜@𝑀𝑒𝑡𝑎)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27214</xdr:colOff>
      <xdr:row>18</xdr:row>
      <xdr:rowOff>658586</xdr:rowOff>
    </xdr:from>
    <xdr:ext cx="3619196" cy="625236"/>
    <mc:AlternateContent xmlns:mc="http://schemas.openxmlformats.org/markup-compatibility/2006" xmlns:a14="http://schemas.microsoft.com/office/drawing/2010/main">
      <mc:Choice Requires="a14">
        <xdr:sp macro="" textlink="">
          <xdr:nvSpPr>
            <xdr:cNvPr id="27" name="CuadroTexto 26">
              <a:extLst>
                <a:ext uri="{FF2B5EF4-FFF2-40B4-BE49-F238E27FC236}">
                  <a16:creationId xmlns:a16="http://schemas.microsoft.com/office/drawing/2014/main" id="{7F98B730-698A-4A45-AC85-0A702D5633E4}"/>
                </a:ext>
              </a:extLst>
            </xdr:cNvPr>
            <xdr:cNvSpPr txBox="1"/>
          </xdr:nvSpPr>
          <xdr:spPr>
            <a:xfrm>
              <a:off x="21091071" y="18864943"/>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𝑷𝒖𝒃𝒍𝒊𝒄𝒂𝒄𝒊𝒐𝒏</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𝑨𝒗𝒊𝒔𝒐𝒔</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𝑂𝑏𝑗𝑒𝑡𝑖𝑣𝑜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27" name="CuadroTexto 26">
              <a:extLst>
                <a:ext uri="{FF2B5EF4-FFF2-40B4-BE49-F238E27FC236}">
                  <a16:creationId xmlns:a16="http://schemas.microsoft.com/office/drawing/2014/main" id="{7F98B730-698A-4A45-AC85-0A702D5633E4}"/>
                </a:ext>
              </a:extLst>
            </xdr:cNvPr>
            <xdr:cNvSpPr txBox="1"/>
          </xdr:nvSpPr>
          <xdr:spPr>
            <a:xfrm>
              <a:off x="21091071" y="18864943"/>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𝑷𝒖𝒃𝒍𝒊𝒄𝒂𝒄𝒊𝒐𝒏 𝒅𝒆 𝑨𝒗𝒊𝒔𝒐𝒔</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𝑃𝑢𝑏𝑙𝑖𝑐𝑎𝑐𝑖𝑜𝑛 𝑑𝑒 @𝐴𝑣𝑖𝑠𝑜𝑠 𝑂𝑏𝑗𝑒𝑡𝑖𝑣𝑜)/█(𝐼𝐴 𝑃𝑢𝑏𝑙𝑖𝑐𝑎𝑐𝑖𝑜𝑛 𝑑𝑒 @𝐴𝑣𝑖𝑠𝑜𝑠 𝑀𝑒𝑡𝑎)</a:t>
              </a:r>
              <a:r>
                <a:rPr lang="es-CO" sz="1100" b="0" i="0">
                  <a:latin typeface="Cambria Math" panose="02040503050406030204" pitchFamily="18" charset="0"/>
                </a:rPr>
                <a:t>∗100</a:t>
              </a:r>
              <a:endParaRPr lang="es-CO" sz="1100"/>
            </a:p>
          </xdr:txBody>
        </xdr:sp>
      </mc:Fallback>
    </mc:AlternateContent>
    <xdr:clientData/>
  </xdr:oneCellAnchor>
  <xdr:twoCellAnchor>
    <xdr:from>
      <xdr:col>1</xdr:col>
      <xdr:colOff>1564822</xdr:colOff>
      <xdr:row>22</xdr:row>
      <xdr:rowOff>95250</xdr:rowOff>
    </xdr:from>
    <xdr:to>
      <xdr:col>1</xdr:col>
      <xdr:colOff>1755322</xdr:colOff>
      <xdr:row>22</xdr:row>
      <xdr:rowOff>108858</xdr:rowOff>
    </xdr:to>
    <xdr:cxnSp macro="">
      <xdr:nvCxnSpPr>
        <xdr:cNvPr id="28" name="Conector recto de flecha 27">
          <a:extLst>
            <a:ext uri="{FF2B5EF4-FFF2-40B4-BE49-F238E27FC236}">
              <a16:creationId xmlns:a16="http://schemas.microsoft.com/office/drawing/2014/main" id="{DB163F91-68FC-4C99-8633-8E22E2EFB6A6}"/>
            </a:ext>
          </a:extLst>
        </xdr:cNvPr>
        <xdr:cNvCxnSpPr/>
      </xdr:nvCxnSpPr>
      <xdr:spPr>
        <a:xfrm flipV="1">
          <a:off x="5061858" y="11742964"/>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1564822</xdr:colOff>
      <xdr:row>22</xdr:row>
      <xdr:rowOff>95250</xdr:rowOff>
    </xdr:from>
    <xdr:to>
      <xdr:col>1</xdr:col>
      <xdr:colOff>1755322</xdr:colOff>
      <xdr:row>22</xdr:row>
      <xdr:rowOff>108858</xdr:rowOff>
    </xdr:to>
    <xdr:cxnSp macro="">
      <xdr:nvCxnSpPr>
        <xdr:cNvPr id="15" name="Conector recto de flecha 14">
          <a:extLst>
            <a:ext uri="{FF2B5EF4-FFF2-40B4-BE49-F238E27FC236}">
              <a16:creationId xmlns:a16="http://schemas.microsoft.com/office/drawing/2014/main" id="{D0DB551B-0B0C-4D5B-940C-D9D82A9B9492}"/>
            </a:ext>
          </a:extLst>
        </xdr:cNvPr>
        <xdr:cNvCxnSpPr/>
      </xdr:nvCxnSpPr>
      <xdr:spPr>
        <a:xfrm flipV="1">
          <a:off x="5060497" y="7210425"/>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880837</xdr:colOff>
      <xdr:row>4</xdr:row>
      <xdr:rowOff>59872</xdr:rowOff>
    </xdr:from>
    <xdr:ext cx="3364592" cy="1321772"/>
    <mc:AlternateContent xmlns:mc="http://schemas.openxmlformats.org/markup-compatibility/2006" xmlns:a14="http://schemas.microsoft.com/office/drawing/2010/main">
      <mc:Choice Requires="a14">
        <xdr:sp macro="" textlink="">
          <xdr:nvSpPr>
            <xdr:cNvPr id="2" name="CuadroTexto 1">
              <a:extLst>
                <a:ext uri="{FF2B5EF4-FFF2-40B4-BE49-F238E27FC236}">
                  <a16:creationId xmlns:a16="http://schemas.microsoft.com/office/drawing/2014/main" id="{7AA919ED-8A92-49F6-B483-07E0F8E96F68}"/>
                </a:ext>
              </a:extLst>
            </xdr:cNvPr>
            <xdr:cNvSpPr txBox="1"/>
          </xdr:nvSpPr>
          <xdr:spPr>
            <a:xfrm>
              <a:off x="16746766" y="10265229"/>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r>
                      <a:rPr lang="es-CO" sz="1100" i="1">
                        <a:solidFill>
                          <a:schemeClr val="tx1"/>
                        </a:solidFill>
                        <a:effectLst/>
                        <a:latin typeface="Cambria Math" panose="02040503050406030204" pitchFamily="18" charset="0"/>
                        <a:ea typeface="+mn-ea"/>
                        <a:cs typeface="+mn-cs"/>
                      </a:rPr>
                      <m:t>𝐼𝐴𝑡</m:t>
                    </m:r>
                    <m:r>
                      <a:rPr lang="es-CO" sz="1100" i="1">
                        <a:solidFill>
                          <a:schemeClr val="tx1"/>
                        </a:solidFill>
                        <a:effectLst/>
                        <a:latin typeface="Cambria Math" panose="02040503050406030204" pitchFamily="18" charset="0"/>
                        <a:ea typeface="+mn-ea"/>
                        <a:cs typeface="+mn-cs"/>
                      </a:rPr>
                      <m:t>=</m:t>
                    </m:r>
                    <m:d>
                      <m:dPr>
                        <m:begChr m:val="["/>
                        <m:endChr m:val="]"/>
                        <m:ctrlPr>
                          <a:rPr lang="es-CO" sz="1100" i="1">
                            <a:solidFill>
                              <a:schemeClr val="tx1"/>
                            </a:solidFill>
                            <a:effectLst/>
                            <a:latin typeface="Cambria Math" panose="02040503050406030204" pitchFamily="18" charset="0"/>
                            <a:ea typeface="+mn-ea"/>
                            <a:cs typeface="+mn-cs"/>
                          </a:rPr>
                        </m:ctrlPr>
                      </m:dPr>
                      <m:e>
                        <m:r>
                          <a:rPr lang="es-MX" sz="1100" b="0" i="1">
                            <a:solidFill>
                              <a:schemeClr val="tx1"/>
                            </a:solidFill>
                            <a:effectLst/>
                            <a:latin typeface="Cambria Math" panose="02040503050406030204" pitchFamily="18" charset="0"/>
                            <a:ea typeface="+mn-ea"/>
                            <a:cs typeface="+mn-cs"/>
                          </a:rPr>
                          <m:t>1− </m:t>
                        </m:r>
                        <m:f>
                          <m:fPr>
                            <m:ctrlPr>
                              <a:rPr lang="es-CO" sz="1100" i="1">
                                <a:solidFill>
                                  <a:schemeClr val="tx1"/>
                                </a:solidFill>
                                <a:effectLst/>
                                <a:latin typeface="Cambria Math" panose="02040503050406030204" pitchFamily="18" charset="0"/>
                                <a:ea typeface="+mn-ea"/>
                                <a:cs typeface="+mn-cs"/>
                              </a:rPr>
                            </m:ctrlPr>
                          </m:fPr>
                          <m:num>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2020)</m:t>
                                </m:r>
                              </m:e>
                            </m:eqArr>
                          </m:num>
                          <m:den>
                            <m:eqArr>
                              <m:eqArrPr>
                                <m:ctrlPr>
                                  <a:rPr lang="es-CO" sz="1100" i="1">
                                    <a:solidFill>
                                      <a:schemeClr val="tx1"/>
                                    </a:solidFill>
                                    <a:effectLst/>
                                    <a:latin typeface="Cambria Math" panose="02040503050406030204" pitchFamily="18" charset="0"/>
                                    <a:ea typeface="+mn-ea"/>
                                    <a:cs typeface="+mn-cs"/>
                                  </a:rPr>
                                </m:ctrlPr>
                              </m:eqArrPr>
                              <m:e>
                                <m:r>
                                  <a:rPr lang="es-CO" sz="1100" i="1">
                                    <a:solidFill>
                                      <a:schemeClr val="tx1"/>
                                    </a:solidFill>
                                    <a:effectLst/>
                                    <a:latin typeface="Cambria Math" panose="02040503050406030204" pitchFamily="18" charset="0"/>
                                    <a:ea typeface="+mn-ea"/>
                                    <a:cs typeface="+mn-cs"/>
                                  </a:rPr>
                                  <m:t>𝑉𝑎𝑙𝑜𝑟</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𝑝𝑎𝑔𝑎𝑑𝑜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m:t>
                                </m:r>
                              </m:e>
                              <m:e>
                                <m:r>
                                  <a:rPr lang="es-CO" sz="1100" i="1">
                                    <a:solidFill>
                                      <a:schemeClr val="tx1"/>
                                    </a:solidFill>
                                    <a:effectLst/>
                                    <a:latin typeface="Cambria Math" panose="02040503050406030204" pitchFamily="18" charset="0"/>
                                    <a:ea typeface="+mn-ea"/>
                                    <a:cs typeface="+mn-cs"/>
                                  </a:rPr>
                                  <m:t>h𝑜𝑟𝑎𝑠</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𝑒𝑥𝑡𝑟𝑎𝑠</m:t>
                                </m:r>
                                <m:r>
                                  <a:rPr lang="es-CO" sz="1100" i="1">
                                    <a:solidFill>
                                      <a:schemeClr val="tx1"/>
                                    </a:solidFill>
                                    <a:effectLst/>
                                    <a:latin typeface="Cambria Math" panose="02040503050406030204" pitchFamily="18" charset="0"/>
                                    <a:ea typeface="+mn-ea"/>
                                    <a:cs typeface="+mn-cs"/>
                                  </a:rPr>
                                  <m:t> (</m:t>
                                </m:r>
                                <m:r>
                                  <a:rPr lang="es-MX" sz="1100" b="0" i="1">
                                    <a:solidFill>
                                      <a:schemeClr val="tx1"/>
                                    </a:solidFill>
                                    <a:effectLst/>
                                    <a:latin typeface="Cambria Math" panose="02040503050406030204" pitchFamily="18" charset="0"/>
                                    <a:ea typeface="+mn-ea"/>
                                    <a:cs typeface="+mn-cs"/>
                                  </a:rPr>
                                  <m:t>𝐼</m:t>
                                </m:r>
                                <m:r>
                                  <a:rPr lang="es-MX" sz="1100" b="0" i="1">
                                    <a:solidFill>
                                      <a:schemeClr val="tx1"/>
                                    </a:solidFill>
                                    <a:effectLst/>
                                    <a:latin typeface="Cambria Math" panose="02040503050406030204" pitchFamily="18" charset="0"/>
                                    <a:ea typeface="+mn-ea"/>
                                    <a:cs typeface="+mn-cs"/>
                                  </a:rPr>
                                  <m:t> 2019)</m:t>
                                </m:r>
                              </m:e>
                              <m:e>
                                <m:r>
                                  <a:rPr lang="es-CO" sz="1100" i="1">
                                    <a:solidFill>
                                      <a:schemeClr val="tx1"/>
                                    </a:solidFill>
                                    <a:effectLst/>
                                    <a:latin typeface="Cambria Math" panose="02040503050406030204" pitchFamily="18" charset="0"/>
                                    <a:ea typeface="+mn-ea"/>
                                    <a:cs typeface="+mn-cs"/>
                                  </a:rPr>
                                  <m:t>𝑎𝑢𝑚𝑒𝑛𝑡𝑎𝑑𝑜</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𝑒𝑙</m:t>
                                </m:r>
                                <m:r>
                                  <a:rPr lang="es-CO" sz="1100" i="1">
                                    <a:solidFill>
                                      <a:schemeClr val="tx1"/>
                                    </a:solidFill>
                                    <a:effectLst/>
                                    <a:latin typeface="Cambria Math" panose="02040503050406030204" pitchFamily="18" charset="0"/>
                                    <a:ea typeface="+mn-ea"/>
                                    <a:cs typeface="+mn-cs"/>
                                  </a:rPr>
                                  <m:t> % </m:t>
                                </m:r>
                                <m:r>
                                  <a:rPr lang="es-MX" sz="1100" b="0" i="1">
                                    <a:solidFill>
                                      <a:schemeClr val="tx1"/>
                                    </a:solidFill>
                                    <a:effectLst/>
                                    <a:latin typeface="Cambria Math" panose="02040503050406030204" pitchFamily="18" charset="0"/>
                                    <a:ea typeface="+mn-ea"/>
                                    <a:cs typeface="+mn-cs"/>
                                  </a:rPr>
                                  <m:t>𝑑𝑒</m:t>
                                </m:r>
                                <m:r>
                                  <a:rPr lang="es-MX" sz="1100" b="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𝑖𝑛𝑐𝑟𝑒𝑚𝑒𝑛𝑡𝑜</m:t>
                                </m:r>
                              </m:e>
                              <m:e>
                                <m:r>
                                  <a:rPr lang="es-CO" sz="1100" i="1">
                                    <a:solidFill>
                                      <a:schemeClr val="tx1"/>
                                    </a:solidFill>
                                    <a:effectLst/>
                                    <a:latin typeface="Cambria Math" panose="02040503050406030204" pitchFamily="18" charset="0"/>
                                    <a:ea typeface="+mn-ea"/>
                                    <a:cs typeface="+mn-cs"/>
                                  </a:rPr>
                                  <m:t>𝑠𝑎𝑙𝑎𝑟𝑖𝑎𝑙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𝑑𝑒𝑙</m:t>
                                </m:r>
                                <m:r>
                                  <a:rPr lang="es-CO" sz="1100" i="1">
                                    <a:solidFill>
                                      <a:schemeClr val="tx1"/>
                                    </a:solidFill>
                                    <a:effectLst/>
                                    <a:latin typeface="Cambria Math" panose="02040503050406030204" pitchFamily="18" charset="0"/>
                                    <a:ea typeface="+mn-ea"/>
                                    <a:cs typeface="+mn-cs"/>
                                  </a:rPr>
                                  <m:t> </m:t>
                                </m:r>
                                <m:r>
                                  <a:rPr lang="es-CO" sz="1100" i="1">
                                    <a:solidFill>
                                      <a:schemeClr val="tx1"/>
                                    </a:solidFill>
                                    <a:effectLst/>
                                    <a:latin typeface="Cambria Math" panose="02040503050406030204" pitchFamily="18" charset="0"/>
                                    <a:ea typeface="+mn-ea"/>
                                    <a:cs typeface="+mn-cs"/>
                                  </a:rPr>
                                  <m:t>𝑎</m:t>
                                </m:r>
                                <m:r>
                                  <a:rPr lang="es-CO" sz="1100" i="1">
                                    <a:solidFill>
                                      <a:schemeClr val="tx1"/>
                                    </a:solidFill>
                                    <a:effectLst/>
                                    <a:latin typeface="Cambria Math" panose="02040503050406030204" pitchFamily="18" charset="0"/>
                                    <a:ea typeface="+mn-ea"/>
                                    <a:cs typeface="+mn-cs"/>
                                  </a:rPr>
                                  <m:t>ñ</m:t>
                                </m:r>
                                <m:r>
                                  <a:rPr lang="es-CO" sz="1100" i="1">
                                    <a:solidFill>
                                      <a:schemeClr val="tx1"/>
                                    </a:solidFill>
                                    <a:effectLst/>
                                    <a:latin typeface="Cambria Math" panose="02040503050406030204" pitchFamily="18" charset="0"/>
                                    <a:ea typeface="+mn-ea"/>
                                    <a:cs typeface="+mn-cs"/>
                                  </a:rPr>
                                  <m:t>𝑜</m:t>
                                </m:r>
                                <m:r>
                                  <a:rPr lang="es-MX" sz="1100" b="0" i="1">
                                    <a:solidFill>
                                      <a:schemeClr val="tx1"/>
                                    </a:solidFill>
                                    <a:effectLst/>
                                    <a:latin typeface="Cambria Math" panose="02040503050406030204" pitchFamily="18" charset="0"/>
                                    <a:ea typeface="+mn-ea"/>
                                    <a:cs typeface="+mn-cs"/>
                                  </a:rPr>
                                  <m:t> 2020</m:t>
                                </m:r>
                              </m:e>
                              <m:e/>
                            </m:eqArr>
                          </m:den>
                        </m:f>
                      </m:e>
                    </m:d>
                    <m:r>
                      <a:rPr lang="es-CO" sz="1100" i="1">
                        <a:solidFill>
                          <a:schemeClr val="tx1"/>
                        </a:solidFill>
                        <a:effectLst/>
                        <a:latin typeface="Cambria Math" panose="02040503050406030204" pitchFamily="18" charset="0"/>
                        <a:ea typeface="+mn-ea"/>
                        <a:cs typeface="+mn-cs"/>
                      </a:rPr>
                      <m:t>∗100</m:t>
                    </m:r>
                  </m:oMath>
                </m:oMathPara>
              </a14:m>
              <a:endParaRPr lang="es-CO" sz="1100">
                <a:solidFill>
                  <a:schemeClr val="tx1"/>
                </a:solidFill>
                <a:effectLst/>
                <a:latin typeface="+mn-lt"/>
                <a:ea typeface="+mn-ea"/>
                <a:cs typeface="+mn-cs"/>
              </a:endParaRPr>
            </a:p>
            <a:p>
              <a:endParaRPr lang="es-CO" sz="1100">
                <a:latin typeface="+mn-lt"/>
              </a:endParaRPr>
            </a:p>
          </xdr:txBody>
        </xdr:sp>
      </mc:Choice>
      <mc:Fallback xmlns="">
        <xdr:sp macro="" textlink="">
          <xdr:nvSpPr>
            <xdr:cNvPr id="2" name="CuadroTexto 1">
              <a:extLst>
                <a:ext uri="{FF2B5EF4-FFF2-40B4-BE49-F238E27FC236}">
                  <a16:creationId xmlns:a16="http://schemas.microsoft.com/office/drawing/2014/main" id="{7AA919ED-8A92-49F6-B483-07E0F8E96F68}"/>
                </a:ext>
              </a:extLst>
            </xdr:cNvPr>
            <xdr:cNvSpPr txBox="1"/>
          </xdr:nvSpPr>
          <xdr:spPr>
            <a:xfrm>
              <a:off x="16746766" y="10265229"/>
              <a:ext cx="3364592" cy="13217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s-CO" sz="1100" i="0">
                  <a:solidFill>
                    <a:schemeClr val="tx1"/>
                  </a:solidFill>
                  <a:effectLst/>
                  <a:latin typeface="Cambria Math" panose="02040503050406030204" pitchFamily="18" charset="0"/>
                  <a:ea typeface="+mn-ea"/>
                  <a:cs typeface="+mn-cs"/>
                </a:rPr>
                <a:t>𝐼𝐴𝑡=[</a:t>
              </a:r>
              <a:r>
                <a:rPr lang="es-MX" sz="1100" b="0" i="0">
                  <a:solidFill>
                    <a:schemeClr val="tx1"/>
                  </a:solidFill>
                  <a:effectLst/>
                  <a:latin typeface="Cambria Math" panose="02040503050406030204" pitchFamily="18" charset="0"/>
                  <a:ea typeface="+mn-ea"/>
                  <a:cs typeface="+mn-cs"/>
                </a:rPr>
                <a:t>1− </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2020))</a:t>
              </a:r>
              <a:r>
                <a:rPr lang="es-CO" sz="1100" b="0" i="0">
                  <a:solidFill>
                    <a:schemeClr val="tx1"/>
                  </a:solidFill>
                  <a:effectLst/>
                  <a:latin typeface="Cambria Math" panose="02040503050406030204" pitchFamily="18" charset="0"/>
                  <a:ea typeface="+mn-ea"/>
                  <a:cs typeface="+mn-cs"/>
                </a:rPr>
                <a:t>/█(</a:t>
              </a:r>
              <a:r>
                <a:rPr lang="es-CO" sz="1100" i="0">
                  <a:solidFill>
                    <a:schemeClr val="tx1"/>
                  </a:solidFill>
                  <a:effectLst/>
                  <a:latin typeface="Cambria Math" panose="02040503050406030204" pitchFamily="18" charset="0"/>
                  <a:ea typeface="+mn-ea"/>
                  <a:cs typeface="+mn-cs"/>
                </a:rPr>
                <a:t>𝑉𝑎𝑙𝑜𝑟 𝑝𝑎𝑔𝑎𝑑𝑜 𝑑𝑒@ℎ𝑜𝑟𝑎𝑠 𝑒𝑥𝑡𝑟𝑎𝑠 (</a:t>
              </a:r>
              <a:r>
                <a:rPr lang="es-MX" sz="1100" b="0" i="0">
                  <a:solidFill>
                    <a:schemeClr val="tx1"/>
                  </a:solidFill>
                  <a:effectLst/>
                  <a:latin typeface="Cambria Math" panose="02040503050406030204" pitchFamily="18" charset="0"/>
                  <a:ea typeface="+mn-ea"/>
                  <a:cs typeface="+mn-cs"/>
                </a:rPr>
                <a:t>𝐼 2019)@</a:t>
              </a:r>
              <a:r>
                <a:rPr lang="es-CO" sz="1100" i="0">
                  <a:solidFill>
                    <a:schemeClr val="tx1"/>
                  </a:solidFill>
                  <a:effectLst/>
                  <a:latin typeface="Cambria Math" panose="02040503050406030204" pitchFamily="18" charset="0"/>
                  <a:ea typeface="+mn-ea"/>
                  <a:cs typeface="+mn-cs"/>
                </a:rPr>
                <a:t>𝑎𝑢𝑚𝑒𝑛𝑡𝑎𝑑𝑜 𝑒𝑙 % </a:t>
              </a:r>
              <a:r>
                <a:rPr lang="es-MX" sz="1100" b="0" i="0">
                  <a:solidFill>
                    <a:schemeClr val="tx1"/>
                  </a:solidFill>
                  <a:effectLst/>
                  <a:latin typeface="Cambria Math" panose="02040503050406030204" pitchFamily="18" charset="0"/>
                  <a:ea typeface="+mn-ea"/>
                  <a:cs typeface="+mn-cs"/>
                </a:rPr>
                <a:t>𝑑𝑒 </a:t>
              </a:r>
              <a:r>
                <a:rPr lang="es-CO" sz="1100" i="0">
                  <a:solidFill>
                    <a:schemeClr val="tx1"/>
                  </a:solidFill>
                  <a:effectLst/>
                  <a:latin typeface="Cambria Math" panose="02040503050406030204" pitchFamily="18" charset="0"/>
                  <a:ea typeface="+mn-ea"/>
                  <a:cs typeface="+mn-cs"/>
                </a:rPr>
                <a:t>𝑖𝑛𝑐𝑟𝑒𝑚𝑒𝑛𝑡𝑜@𝑠𝑎𝑙𝑎𝑟𝑖𝑎𝑙 𝑑𝑒𝑙 𝑎ñ𝑜</a:t>
              </a:r>
              <a:r>
                <a:rPr lang="es-MX" sz="1100" b="0" i="0">
                  <a:solidFill>
                    <a:schemeClr val="tx1"/>
                  </a:solidFill>
                  <a:effectLst/>
                  <a:latin typeface="Cambria Math" panose="02040503050406030204" pitchFamily="18" charset="0"/>
                  <a:ea typeface="+mn-ea"/>
                  <a:cs typeface="+mn-cs"/>
                </a:rPr>
                <a:t> 2020@)]</a:t>
              </a:r>
              <a:r>
                <a:rPr lang="es-CO" sz="1100" i="0">
                  <a:solidFill>
                    <a:schemeClr val="tx1"/>
                  </a:solidFill>
                  <a:effectLst/>
                  <a:latin typeface="Cambria Math" panose="02040503050406030204" pitchFamily="18" charset="0"/>
                  <a:ea typeface="+mn-ea"/>
                  <a:cs typeface="+mn-cs"/>
                </a:rPr>
                <a:t>∗100</a:t>
              </a:r>
              <a:endParaRPr lang="es-CO" sz="1100">
                <a:solidFill>
                  <a:schemeClr val="tx1"/>
                </a:solidFill>
                <a:effectLst/>
                <a:latin typeface="+mn-lt"/>
                <a:ea typeface="+mn-ea"/>
                <a:cs typeface="+mn-cs"/>
              </a:endParaRPr>
            </a:p>
            <a:p>
              <a:endParaRPr lang="es-CO" sz="1100">
                <a:latin typeface="+mn-lt"/>
              </a:endParaRPr>
            </a:p>
          </xdr:txBody>
        </xdr:sp>
      </mc:Fallback>
    </mc:AlternateContent>
    <xdr:clientData/>
  </xdr:oneCellAnchor>
  <xdr:oneCellAnchor>
    <xdr:from>
      <xdr:col>4</xdr:col>
      <xdr:colOff>133350</xdr:colOff>
      <xdr:row>7</xdr:row>
      <xdr:rowOff>0</xdr:rowOff>
    </xdr:from>
    <xdr:ext cx="65" cy="172227"/>
    <xdr:sp macro="" textlink="">
      <xdr:nvSpPr>
        <xdr:cNvPr id="3" name="CuadroTexto 2">
          <a:extLst>
            <a:ext uri="{FF2B5EF4-FFF2-40B4-BE49-F238E27FC236}">
              <a16:creationId xmlns:a16="http://schemas.microsoft.com/office/drawing/2014/main" id="{6B31855D-1D55-4917-89CD-20F0E3ED4AED}"/>
            </a:ext>
          </a:extLst>
        </xdr:cNvPr>
        <xdr:cNvSpPr txBox="1"/>
      </xdr:nvSpPr>
      <xdr:spPr>
        <a:xfrm>
          <a:off x="9753600" y="1335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1564822</xdr:colOff>
      <xdr:row>13</xdr:row>
      <xdr:rowOff>95250</xdr:rowOff>
    </xdr:from>
    <xdr:to>
      <xdr:col>2</xdr:col>
      <xdr:colOff>1755322</xdr:colOff>
      <xdr:row>13</xdr:row>
      <xdr:rowOff>108858</xdr:rowOff>
    </xdr:to>
    <xdr:cxnSp macro="">
      <xdr:nvCxnSpPr>
        <xdr:cNvPr id="2" name="Conector recto de flecha 1">
          <a:extLst>
            <a:ext uri="{FF2B5EF4-FFF2-40B4-BE49-F238E27FC236}">
              <a16:creationId xmlns:a16="http://schemas.microsoft.com/office/drawing/2014/main" id="{4AA3D247-FE5A-4770-B6CB-99C3E460C683}"/>
            </a:ext>
          </a:extLst>
        </xdr:cNvPr>
        <xdr:cNvCxnSpPr/>
      </xdr:nvCxnSpPr>
      <xdr:spPr>
        <a:xfrm flipV="1">
          <a:off x="5060497" y="7210425"/>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133350</xdr:colOff>
      <xdr:row>5</xdr:row>
      <xdr:rowOff>0</xdr:rowOff>
    </xdr:from>
    <xdr:ext cx="65" cy="172227"/>
    <xdr:sp macro="" textlink="">
      <xdr:nvSpPr>
        <xdr:cNvPr id="3" name="CuadroTexto 2">
          <a:extLst>
            <a:ext uri="{FF2B5EF4-FFF2-40B4-BE49-F238E27FC236}">
              <a16:creationId xmlns:a16="http://schemas.microsoft.com/office/drawing/2014/main" id="{D73015D2-7A9C-4E7B-9814-D65D7FB49640}"/>
            </a:ext>
          </a:extLst>
        </xdr:cNvPr>
        <xdr:cNvSpPr txBox="1"/>
      </xdr:nvSpPr>
      <xdr:spPr>
        <a:xfrm>
          <a:off x="9753600" y="133540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s-CO" sz="1100"/>
        </a:p>
      </xdr:txBody>
    </xdr:sp>
    <xdr:clientData/>
  </xdr:oneCellAnchor>
  <xdr:oneCellAnchor>
    <xdr:from>
      <xdr:col>7</xdr:col>
      <xdr:colOff>734786</xdr:colOff>
      <xdr:row>3</xdr:row>
      <xdr:rowOff>476251</xdr:rowOff>
    </xdr:from>
    <xdr:ext cx="3497035" cy="671146"/>
    <mc:AlternateContent xmlns:mc="http://schemas.openxmlformats.org/markup-compatibility/2006" xmlns:a14="http://schemas.microsoft.com/office/drawing/2010/main">
      <mc:Choice Requires="a14">
        <xdr:sp macro="" textlink="">
          <xdr:nvSpPr>
            <xdr:cNvPr id="4" name="CuadroTexto 3">
              <a:extLst>
                <a:ext uri="{FF2B5EF4-FFF2-40B4-BE49-F238E27FC236}">
                  <a16:creationId xmlns:a16="http://schemas.microsoft.com/office/drawing/2014/main" id="{40604CD9-E886-4B82-BCE1-4F8927ECA26A}"/>
                </a:ext>
              </a:extLst>
            </xdr:cNvPr>
            <xdr:cNvSpPr txBox="1"/>
          </xdr:nvSpPr>
          <xdr:spPr>
            <a:xfrm>
              <a:off x="16593911" y="12820651"/>
              <a:ext cx="349703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𝑡𝑒𝑙𝑒𝑓𝑜𝑛𝑖𝑎</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4" name="CuadroTexto 3">
              <a:extLst>
                <a:ext uri="{FF2B5EF4-FFF2-40B4-BE49-F238E27FC236}">
                  <a16:creationId xmlns:a16="http://schemas.microsoft.com/office/drawing/2014/main" id="{40604CD9-E886-4B82-BCE1-4F8927ECA26A}"/>
                </a:ext>
              </a:extLst>
            </xdr:cNvPr>
            <xdr:cNvSpPr txBox="1"/>
          </xdr:nvSpPr>
          <xdr:spPr>
            <a:xfrm>
              <a:off x="16593911" y="12820651"/>
              <a:ext cx="3497035" cy="671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b="1" i="0">
                  <a:latin typeface="Cambria Math" panose="02040503050406030204" pitchFamily="18" charset="0"/>
                </a:rPr>
                <a:t>𝑰𝑨 𝑻𝒆𝒍𝒆𝒇𝒐𝒏𝒐 𝒇𝒊𝒋𝒐</a:t>
              </a:r>
              <a:r>
                <a:rPr lang="es-CO" sz="1100" i="0">
                  <a:latin typeface="Cambria Math" panose="02040503050406030204" pitchFamily="18" charset="0"/>
                </a:rPr>
                <a:t>=</a:t>
              </a:r>
              <a:r>
                <a:rPr lang="es-CO" sz="1100" b="0" i="0">
                  <a:latin typeface="Cambria Math" panose="02040503050406030204" pitchFamily="18" charset="0"/>
                </a:rPr>
                <a:t>1−█(𝐶𝑜𝑛𝑠𝑢𝑚𝑜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 𝐶𝑜𝑛𝑠𝑢𝑚𝑜  𝑡𝑒𝑙𝑒𝑓𝑜𝑛𝑖𝑎@</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724059</xdr:colOff>
      <xdr:row>7</xdr:row>
      <xdr:rowOff>408214</xdr:rowOff>
    </xdr:from>
    <xdr:ext cx="3712105" cy="669542"/>
    <mc:AlternateContent xmlns:mc="http://schemas.openxmlformats.org/markup-compatibility/2006" xmlns:a14="http://schemas.microsoft.com/office/drawing/2010/main">
      <mc:Choice Requires="a14">
        <xdr:sp macro="" textlink="">
          <xdr:nvSpPr>
            <xdr:cNvPr id="5" name="CuadroTexto 4">
              <a:extLst>
                <a:ext uri="{FF2B5EF4-FFF2-40B4-BE49-F238E27FC236}">
                  <a16:creationId xmlns:a16="http://schemas.microsoft.com/office/drawing/2014/main" id="{F5C99346-2D12-4492-A64A-7D3C606FF7DB}"/>
                </a:ext>
              </a:extLst>
            </xdr:cNvPr>
            <xdr:cNvSpPr txBox="1"/>
          </xdr:nvSpPr>
          <xdr:spPr>
            <a:xfrm>
              <a:off x="16583184" y="14762389"/>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𝑭𝒐𝒕𝒐𝒄𝒐𝒑𝒊𝒂𝒅𝒐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𝑝𝑜𝑟</m:t>
                            </m:r>
                            <m:r>
                              <a:rPr lang="es-CO" sz="1100" b="0" i="1">
                                <a:latin typeface="Cambria Math" panose="02040503050406030204" pitchFamily="18" charset="0"/>
                              </a:rPr>
                              <m:t> </m:t>
                            </m:r>
                            <m:r>
                              <a:rPr lang="es-CO" sz="1100" b="0" i="1">
                                <a:latin typeface="Cambria Math" panose="02040503050406030204" pitchFamily="18" charset="0"/>
                              </a:rPr>
                              <m:t>𝐶𝑜𝑛𝑠𝑢𝑚𝑜</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𝑝𝑎𝑝𝑒𝑙</m:t>
                            </m:r>
                            <m:r>
                              <a:rPr lang="es-CO" sz="1100" b="0" i="1">
                                <a:latin typeface="Cambria Math" panose="02040503050406030204" pitchFamily="18" charset="0"/>
                              </a:rPr>
                              <m:t> </m:t>
                            </m:r>
                          </m:e>
                          <m:e>
                            <m:r>
                              <a:rPr lang="es-CO" sz="1100" b="0" i="1">
                                <a:latin typeface="Cambria Math" panose="02040503050406030204" pitchFamily="18" charset="0"/>
                              </a:rPr>
                              <m:t>𝑒𝑛</m:t>
                            </m:r>
                            <m:r>
                              <a:rPr lang="es-CO" sz="1100" b="0" i="1">
                                <a:latin typeface="Cambria Math" panose="02040503050406030204" pitchFamily="18" charset="0"/>
                              </a:rPr>
                              <m:t> </m:t>
                            </m:r>
                            <m:r>
                              <a:rPr lang="es-CO" sz="1100" b="0" i="1">
                                <a:latin typeface="Cambria Math" panose="02040503050406030204" pitchFamily="18" charset="0"/>
                              </a:rPr>
                              <m:t>𝑒𝑙</m:t>
                            </m:r>
                            <m:r>
                              <a:rPr lang="es-CO" sz="1100" b="0" i="1">
                                <a:latin typeface="Cambria Math" panose="02040503050406030204" pitchFamily="18" charset="0"/>
                              </a:rPr>
                              <m:t> </m:t>
                            </m:r>
                            <m:r>
                              <a:rPr lang="es-CO" sz="1100" b="0" i="1">
                                <a:latin typeface="Cambria Math" panose="02040503050406030204" pitchFamily="18" charset="0"/>
                              </a:rPr>
                              <m:t>𝑝𝑒𝑟𝑖𝑜𝑑𝑜</m:t>
                            </m:r>
                            <m:r>
                              <a:rPr lang="es-CO" sz="1100" b="0" i="1">
                                <a:latin typeface="Cambria Math" panose="02040503050406030204" pitchFamily="18" charset="0"/>
                              </a:rPr>
                              <m:t> </m:t>
                            </m:r>
                            <m:r>
                              <a:rPr lang="es-CO" sz="1100" b="0" i="1">
                                <a:latin typeface="Cambria Math" panose="02040503050406030204" pitchFamily="18" charset="0"/>
                              </a:rPr>
                              <m:t>𝑎𝑛𝑡𝑒𝑟𝑖𝑜𝑟</m:t>
                            </m:r>
                            <m:r>
                              <a:rPr lang="es-CO" sz="1100" b="0" i="1">
                                <a:latin typeface="Cambria Math" panose="02040503050406030204" pitchFamily="18" charset="0"/>
                              </a:rPr>
                              <m:t> </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5" name="CuadroTexto 4">
              <a:extLst>
                <a:ext uri="{FF2B5EF4-FFF2-40B4-BE49-F238E27FC236}">
                  <a16:creationId xmlns:a16="http://schemas.microsoft.com/office/drawing/2014/main" id="{F5C99346-2D12-4492-A64A-7D3C606FF7DB}"/>
                </a:ext>
              </a:extLst>
            </xdr:cNvPr>
            <xdr:cNvSpPr txBox="1"/>
          </xdr:nvSpPr>
          <xdr:spPr>
            <a:xfrm>
              <a:off x="16583184" y="14762389"/>
              <a:ext cx="3712105"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𝑭𝒐𝒕𝒐𝒄𝒐𝒑𝒊𝒂𝒅𝒐</a:t>
              </a:r>
              <a:r>
                <a:rPr lang="es-CO" sz="1100" i="0">
                  <a:latin typeface="Cambria Math" panose="02040503050406030204" pitchFamily="18" charset="0"/>
                </a:rPr>
                <a:t>=</a:t>
              </a:r>
              <a:r>
                <a:rPr lang="es-CO" sz="1100" b="0" i="0">
                  <a:latin typeface="Cambria Math" panose="02040503050406030204" pitchFamily="18" charset="0"/>
                </a:rPr>
                <a:t>1−█(𝐺𝑎𝑠𝑡𝑜  𝑝𝑜𝑟 𝐶𝑜𝑛𝑠𝑢𝑚𝑜 𝑑𝑒 𝑝𝑎𝑝𝑒𝑙 @𝑒𝑛 𝑒𝑙 𝑝𝑒𝑟𝑖𝑜𝑑𝑜 𝑎𝑐𝑡𝑢𝑎𝑙)/█(𝐺𝑎𝑠𝑡𝑜 𝑝𝑜𝑟 𝐶𝑜𝑛𝑠𝑢𝑚𝑜 𝑑𝑒 𝑝𝑎𝑝𝑒𝑙 @𝑒𝑛 𝑒𝑙 𝑝𝑒𝑟𝑖𝑜𝑑𝑜 𝑎𝑛𝑡𝑒𝑟𝑖𝑜𝑟 )∗100</a:t>
              </a:r>
              <a:endParaRPr lang="es-CO" sz="1100"/>
            </a:p>
          </xdr:txBody>
        </xdr:sp>
      </mc:Fallback>
    </mc:AlternateContent>
    <xdr:clientData/>
  </xdr:oneCellAnchor>
  <xdr:oneCellAnchor>
    <xdr:from>
      <xdr:col>7</xdr:col>
      <xdr:colOff>630012</xdr:colOff>
      <xdr:row>11</xdr:row>
      <xdr:rowOff>449036</xdr:rowOff>
    </xdr:from>
    <xdr:ext cx="3778703" cy="652551"/>
    <mc:AlternateContent xmlns:mc="http://schemas.openxmlformats.org/markup-compatibility/2006" xmlns:a14="http://schemas.microsoft.com/office/drawing/2010/main">
      <mc:Choice Requires="a14">
        <xdr:sp macro="" textlink="">
          <xdr:nvSpPr>
            <xdr:cNvPr id="7" name="CuadroTexto 6">
              <a:extLst>
                <a:ext uri="{FF2B5EF4-FFF2-40B4-BE49-F238E27FC236}">
                  <a16:creationId xmlns:a16="http://schemas.microsoft.com/office/drawing/2014/main" id="{453ACEDA-2CCF-4636-A259-8ED633766BB2}"/>
                </a:ext>
              </a:extLst>
            </xdr:cNvPr>
            <xdr:cNvSpPr txBox="1"/>
          </xdr:nvSpPr>
          <xdr:spPr>
            <a:xfrm>
              <a:off x="16495941" y="6463393"/>
              <a:ext cx="3778703"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𝑰𝒏𝒗𝒆𝒏𝒕𝒂𝒓𝒊𝒐</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𝐺𝑎𝑠𝑡𝑜𝑠</m:t>
                            </m:r>
                            <m:r>
                              <a:rPr lang="es-CO" sz="1100" b="0" i="1">
                                <a:latin typeface="Cambria Math" panose="02040503050406030204" pitchFamily="18" charset="0"/>
                              </a:rPr>
                              <m:t> </m:t>
                            </m:r>
                            <m:r>
                              <a:rPr lang="es-CO" sz="1100" b="0" i="1">
                                <a:latin typeface="Cambria Math" panose="02040503050406030204" pitchFamily="18" charset="0"/>
                              </a:rPr>
                              <m:t>𝑎𝑠𝑜𝑐𝑖𝑎𝑑𝑜𝑠</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𝑖𝑛𝑣𝑒𝑛𝑡𝑎𝑟𝑖𝑜𝑠</m:t>
                            </m:r>
                            <m:r>
                              <a:rPr lang="es-CO" sz="1100" b="0" i="1">
                                <a:latin typeface="Cambria Math" panose="02040503050406030204" pitchFamily="18" charset="0"/>
                              </a:rPr>
                              <m:t> </m:t>
                            </m:r>
                          </m:e>
                          <m:e>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7" name="CuadroTexto 6">
              <a:extLst>
                <a:ext uri="{FF2B5EF4-FFF2-40B4-BE49-F238E27FC236}">
                  <a16:creationId xmlns:a16="http://schemas.microsoft.com/office/drawing/2014/main" id="{453ACEDA-2CCF-4636-A259-8ED633766BB2}"/>
                </a:ext>
              </a:extLst>
            </xdr:cNvPr>
            <xdr:cNvSpPr txBox="1"/>
          </xdr:nvSpPr>
          <xdr:spPr>
            <a:xfrm>
              <a:off x="16495941" y="6463393"/>
              <a:ext cx="3778703" cy="6525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b="1" i="0">
                  <a:latin typeface="Cambria Math" panose="02040503050406030204" pitchFamily="18" charset="0"/>
                </a:rPr>
                <a:t>𝑰𝑨 𝑰𝒏𝒗𝒆𝒏𝒕𝒂𝒓𝒊𝒐</a:t>
              </a:r>
              <a:r>
                <a:rPr lang="es-CO" sz="1100" i="0">
                  <a:latin typeface="Cambria Math" panose="02040503050406030204" pitchFamily="18" charset="0"/>
                </a:rPr>
                <a:t>=</a:t>
              </a:r>
              <a:r>
                <a:rPr lang="es-CO" sz="1100" b="0" i="0">
                  <a:latin typeface="Cambria Math" panose="02040503050406030204" pitchFamily="18" charset="0"/>
                </a:rPr>
                <a:t>1−█(𝐺𝑎𝑠𝑡𝑜 𝑎𝑠𝑜𝑐𝑖𝑎𝑑𝑜𝑠 𝑎 𝑖𝑛𝑣𝑒𝑛𝑡𝑎𝑟𝑖𝑜𝑠@</a:t>
              </a:r>
              <a:r>
                <a:rPr lang="es-CO" sz="1100" b="0" i="0">
                  <a:solidFill>
                    <a:schemeClr val="tx1"/>
                  </a:solidFill>
                  <a:effectLst/>
                  <a:latin typeface="Cambria Math" panose="02040503050406030204" pitchFamily="18" charset="0"/>
                  <a:ea typeface="+mn-ea"/>
                  <a:cs typeface="+mn-cs"/>
                </a:rPr>
                <a:t>𝑒𝑛 𝑒𝑙 𝑝𝑒𝑟𝑖𝑜𝑑𝑜 𝑎𝑐𝑡𝑢𝑎𝑙)/█(</a:t>
              </a:r>
              <a:r>
                <a:rPr lang="es-CO" sz="1100" b="0" i="0">
                  <a:latin typeface="Cambria Math" panose="02040503050406030204" pitchFamily="18" charset="0"/>
                </a:rPr>
                <a:t>𝐺𝑎𝑠𝑡𝑜𝑠 𝑎𝑠𝑜𝑐𝑖𝑎𝑑𝑜𝑠 𝑎 𝑖𝑛𝑣𝑒𝑛𝑡𝑎𝑟𝑖𝑜𝑠 @</a:t>
              </a:r>
              <a:r>
                <a:rPr lang="es-CO" sz="1100" b="0" i="0">
                  <a:solidFill>
                    <a:schemeClr val="tx1"/>
                  </a:solidFill>
                  <a:effectLst/>
                  <a:latin typeface="Cambria Math" panose="02040503050406030204" pitchFamily="18" charset="0"/>
                  <a:ea typeface="+mn-ea"/>
                  <a:cs typeface="+mn-cs"/>
                </a:rPr>
                <a:t>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7</xdr:col>
      <xdr:colOff>200025</xdr:colOff>
      <xdr:row>12</xdr:row>
      <xdr:rowOff>650422</xdr:rowOff>
    </xdr:from>
    <xdr:ext cx="4818820" cy="669542"/>
    <mc:AlternateContent xmlns:mc="http://schemas.openxmlformats.org/markup-compatibility/2006" xmlns:a14="http://schemas.microsoft.com/office/drawing/2010/main">
      <mc:Choice Requires="a14">
        <xdr:sp macro="" textlink="">
          <xdr:nvSpPr>
            <xdr:cNvPr id="8" name="CuadroTexto 7">
              <a:extLst>
                <a:ext uri="{FF2B5EF4-FFF2-40B4-BE49-F238E27FC236}">
                  <a16:creationId xmlns:a16="http://schemas.microsoft.com/office/drawing/2014/main" id="{4D1B4E34-C8DF-4F5A-969C-B7076C34F73E}"/>
                </a:ext>
              </a:extLst>
            </xdr:cNvPr>
            <xdr:cNvSpPr txBox="1"/>
          </xdr:nvSpPr>
          <xdr:spPr>
            <a:xfrm>
              <a:off x="16059150" y="18881272"/>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𝑷𝒖𝒃𝒍𝒊𝒄𝒂𝒄𝒊𝒐𝒏</m:t>
                    </m:r>
                    <m:r>
                      <a:rPr lang="es-CO" sz="1100" b="1" i="1">
                        <a:latin typeface="Cambria Math" panose="02040503050406030204" pitchFamily="18" charset="0"/>
                      </a:rPr>
                      <m:t> </m:t>
                    </m:r>
                    <m:r>
                      <a:rPr lang="es-CO" sz="1100" b="1" i="1">
                        <a:latin typeface="Cambria Math" panose="02040503050406030204" pitchFamily="18" charset="0"/>
                      </a:rPr>
                      <m:t>𝒅𝒆</m:t>
                    </m:r>
                    <m:r>
                      <a:rPr lang="es-CO" sz="1100" b="1" i="1">
                        <a:latin typeface="Cambria Math" panose="02040503050406030204" pitchFamily="18" charset="0"/>
                      </a:rPr>
                      <m:t> </m:t>
                    </m:r>
                    <m:r>
                      <a:rPr lang="es-CO" sz="1100" b="1" i="1">
                        <a:latin typeface="Cambria Math" panose="02040503050406030204" pitchFamily="18" charset="0"/>
                      </a:rPr>
                      <m:t>𝑨𝒗𝒊𝒔𝒐𝒔</m:t>
                    </m:r>
                    <m:r>
                      <a:rPr lang="es-CO" sz="1100" i="1">
                        <a:latin typeface="Cambria Math" panose="02040503050406030204" pitchFamily="18" charset="0"/>
                      </a:rPr>
                      <m:t>=</m:t>
                    </m:r>
                    <m:r>
                      <a:rPr lang="es-CO" sz="1100" b="0" i="1">
                        <a:latin typeface="Cambria Math" panose="02040503050406030204" pitchFamily="18" charset="0"/>
                      </a:rPr>
                      <m:t>1−</m:t>
                    </m:r>
                    <m:f>
                      <m:fPr>
                        <m:ctrlPr>
                          <a:rPr lang="es-CO" sz="1100" i="1">
                            <a:latin typeface="Cambria Math" panose="02040503050406030204" pitchFamily="18" charset="0"/>
                          </a:rPr>
                        </m:ctrlPr>
                      </m:fPr>
                      <m:num>
                        <m:eqArr>
                          <m:eqArrPr>
                            <m:ctrlPr>
                              <a:rPr lang="es-CO" sz="1100" b="0" i="1">
                                <a:latin typeface="Cambria Math" panose="02040503050406030204" pitchFamily="18" charset="0"/>
                              </a:rPr>
                            </m:ctrlPr>
                          </m:eqArrPr>
                          <m:e>
                            <m:r>
                              <a:rPr lang="es-CO" sz="1100" b="0" i="1">
                                <a:latin typeface="Cambria Math" panose="02040503050406030204" pitchFamily="18" charset="0"/>
                              </a:rPr>
                              <m:t>𝐺𝑎𝑠𝑡𝑜</m:t>
                            </m:r>
                            <m:r>
                              <a:rPr lang="es-CO" sz="1100" b="0" i="1">
                                <a:latin typeface="Cambria Math" panose="02040503050406030204" pitchFamily="18" charset="0"/>
                              </a:rPr>
                              <m:t> </m:t>
                            </m:r>
                            <m:r>
                              <a:rPr lang="es-CO" sz="1100" b="0" i="1">
                                <a:latin typeface="Cambria Math" panose="02040503050406030204" pitchFamily="18" charset="0"/>
                              </a:rPr>
                              <m:t>𝑑𝑒𝑠𝑡𝑖𝑛𝑎𝑑𝑜</m:t>
                            </m:r>
                            <m:r>
                              <a:rPr lang="es-CO" sz="1100" b="0" i="1">
                                <a:latin typeface="Cambria Math" panose="02040503050406030204" pitchFamily="18" charset="0"/>
                              </a:rPr>
                              <m:t> </m:t>
                            </m:r>
                            <m:r>
                              <a:rPr lang="es-CO" sz="1100" b="0" i="1">
                                <a:latin typeface="Cambria Math" panose="02040503050406030204" pitchFamily="18" charset="0"/>
                              </a:rPr>
                              <m:t>𝑎</m:t>
                            </m:r>
                            <m:r>
                              <a:rPr lang="es-CO" sz="1100" b="0" i="1">
                                <a:latin typeface="Cambria Math" panose="02040503050406030204" pitchFamily="18" charset="0"/>
                              </a:rPr>
                              <m:t> </m:t>
                            </m:r>
                            <m:r>
                              <a:rPr lang="es-CO" sz="1100" b="0" i="1">
                                <a:latin typeface="Cambria Math" panose="02040503050406030204" pitchFamily="18" charset="0"/>
                              </a:rPr>
                              <m:t>𝑝𝑢𝑏𝑙𝑖𝑐𝑎𝑐𝑖𝑜𝑛</m:t>
                            </m:r>
                            <m:r>
                              <a:rPr lang="es-CO" sz="1100" b="0" i="1">
                                <a:latin typeface="Cambria Math" panose="02040503050406030204" pitchFamily="18" charset="0"/>
                              </a:rPr>
                              <m:t> </m:t>
                            </m:r>
                            <m:r>
                              <a:rPr lang="es-CO" sz="1100" b="0" i="1">
                                <a:latin typeface="Cambria Math" panose="02040503050406030204" pitchFamily="18" charset="0"/>
                              </a:rPr>
                              <m:t>𝑑𝑒</m:t>
                            </m:r>
                            <m:r>
                              <a:rPr lang="es-CO" sz="1100" b="0" i="1">
                                <a:latin typeface="Cambria Math" panose="02040503050406030204" pitchFamily="18" charset="0"/>
                              </a:rPr>
                              <m:t> </m:t>
                            </m:r>
                            <m:r>
                              <a:rPr lang="es-CO" sz="1100" b="0" i="1">
                                <a:latin typeface="Cambria Math" panose="02040503050406030204" pitchFamily="18" charset="0"/>
                              </a:rPr>
                              <m:t>𝑙𝑎</m:t>
                            </m:r>
                            <m:r>
                              <a:rPr lang="es-CO" sz="1100" b="0" i="1">
                                <a:latin typeface="Cambria Math" panose="02040503050406030204" pitchFamily="18" charset="0"/>
                              </a:rPr>
                              <m:t> </m:t>
                            </m:r>
                          </m:e>
                          <m:e>
                            <m:r>
                              <a:rPr lang="es-CO" sz="1100" b="0" i="1">
                                <a:latin typeface="Cambria Math" panose="02040503050406030204" pitchFamily="18" charset="0"/>
                              </a:rPr>
                              <m:t>𝑒𝑛𝑡𝑖𝑑𝑎𝑑</m:t>
                            </m:r>
                            <m:r>
                              <a:rPr lang="es-CO" sz="1100" b="0" i="1">
                                <a:latin typeface="Cambria Math" panose="02040503050406030204" pitchFamily="18" charset="0"/>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𝑎𝑐𝑡𝑢𝑎𝑙</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𝐺𝑎𝑠𝑡𝑜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𝑑𝑒𝑠𝑡𝑖𝑛𝑎𝑑𝑜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𝑙𝑎</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𝑒𝑛𝑡𝑖𝑑𝑎𝑑</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𝑒𝑙</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𝑝𝑒𝑟𝑖𝑜𝑑𝑜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𝑎𝑛𝑡𝑒𝑟𝑖𝑜𝑟</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8" name="CuadroTexto 7">
              <a:extLst>
                <a:ext uri="{FF2B5EF4-FFF2-40B4-BE49-F238E27FC236}">
                  <a16:creationId xmlns:a16="http://schemas.microsoft.com/office/drawing/2014/main" id="{4D1B4E34-C8DF-4F5A-969C-B7076C34F73E}"/>
                </a:ext>
              </a:extLst>
            </xdr:cNvPr>
            <xdr:cNvSpPr txBox="1"/>
          </xdr:nvSpPr>
          <xdr:spPr>
            <a:xfrm>
              <a:off x="16059150" y="18881272"/>
              <a:ext cx="4818820" cy="66954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𝑰𝑨 𝑷𝒖𝒃𝒍𝒊𝒄𝒂𝒄𝒊𝒐𝒏 𝒅𝒆 𝑨𝒗𝒊𝒔𝒐𝒔</a:t>
              </a:r>
              <a:r>
                <a:rPr lang="es-CO" sz="1100" i="0">
                  <a:latin typeface="Cambria Math" panose="02040503050406030204" pitchFamily="18" charset="0"/>
                </a:rPr>
                <a:t>=</a:t>
              </a:r>
              <a:r>
                <a:rPr lang="es-CO" sz="1100" b="0" i="0">
                  <a:latin typeface="Cambria Math" panose="02040503050406030204" pitchFamily="18" charset="0"/>
                </a:rPr>
                <a:t>1−█(𝐺𝑎𝑠𝑡𝑜 𝑑𝑒𝑠𝑡𝑖𝑛𝑎𝑑𝑜 𝑎 𝑝𝑢𝑏𝑙𝑖𝑐𝑎𝑐𝑖𝑜𝑛 𝑑𝑒 𝑙𝑎 @𝑒𝑛𝑡𝑖𝑑𝑎𝑑 </a:t>
              </a:r>
              <a:r>
                <a:rPr lang="es-CO" sz="1100" b="0" i="0">
                  <a:solidFill>
                    <a:schemeClr val="tx1"/>
                  </a:solidFill>
                  <a:effectLst/>
                  <a:latin typeface="Cambria Math" panose="02040503050406030204" pitchFamily="18" charset="0"/>
                  <a:ea typeface="+mn-ea"/>
                  <a:cs typeface="+mn-cs"/>
                </a:rPr>
                <a:t>𝑒𝑛 𝑒𝑙 𝑝𝑒𝑟𝑖𝑜𝑑𝑜 𝑎𝑐𝑡𝑢𝑎𝑙)/█(𝐺𝑎𝑠𝑡𝑜 𝑑𝑒𝑠𝑡𝑖𝑛𝑎𝑑𝑜 𝑎 𝑝𝑢𝑏𝑙𝑖𝑐𝑎𝑐𝑖𝑜𝑛 𝑑𝑒 𝑙𝑎 @𝑒𝑛𝑡𝑖𝑑𝑎𝑑 𝑒𝑛 𝑒𝑙 𝑝𝑒𝑟𝑖𝑜𝑑𝑜 𝑎𝑛𝑡𝑒𝑟𝑖𝑜𝑟)</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350479</xdr:colOff>
      <xdr:row>4</xdr:row>
      <xdr:rowOff>13607</xdr:rowOff>
    </xdr:from>
    <xdr:ext cx="2961067" cy="609719"/>
    <mc:AlternateContent xmlns:mc="http://schemas.openxmlformats.org/markup-compatibility/2006" xmlns:a14="http://schemas.microsoft.com/office/drawing/2010/main">
      <mc:Choice Requires="a14">
        <xdr:sp macro="" textlink="">
          <xdr:nvSpPr>
            <xdr:cNvPr id="9" name="CuadroTexto 8">
              <a:extLst>
                <a:ext uri="{FF2B5EF4-FFF2-40B4-BE49-F238E27FC236}">
                  <a16:creationId xmlns:a16="http://schemas.microsoft.com/office/drawing/2014/main" id="{8DE6E618-C137-49B7-8209-7EC7BC805181}"/>
                </a:ext>
              </a:extLst>
            </xdr:cNvPr>
            <xdr:cNvSpPr txBox="1"/>
          </xdr:nvSpPr>
          <xdr:spPr>
            <a:xfrm>
              <a:off x="21400729" y="1286283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latin typeface="Cambria Math" panose="02040503050406030204" pitchFamily="18" charset="0"/>
                      </a:rPr>
                      <m:t>𝑰𝑨</m:t>
                    </m:r>
                    <m:r>
                      <a:rPr lang="es-CO" sz="1100" b="1" i="1">
                        <a:latin typeface="Cambria Math" panose="02040503050406030204" pitchFamily="18" charset="0"/>
                      </a:rPr>
                      <m:t> </m:t>
                    </m:r>
                    <m:r>
                      <a:rPr lang="es-CO" sz="1100" b="1" i="1">
                        <a:latin typeface="Cambria Math" panose="02040503050406030204" pitchFamily="18" charset="0"/>
                      </a:rPr>
                      <m:t>𝑻𝒆𝒍𝒆𝒇𝒐𝒏𝒐</m:t>
                    </m:r>
                    <m:r>
                      <a:rPr lang="es-CO" sz="1100" b="1" i="1">
                        <a:latin typeface="Cambria Math" panose="02040503050406030204" pitchFamily="18" charset="0"/>
                      </a:rPr>
                      <m:t> </m:t>
                    </m:r>
                    <m:r>
                      <a:rPr lang="es-CO" sz="1100" b="1" i="1">
                        <a:latin typeface="Cambria Math" panose="02040503050406030204" pitchFamily="18" charset="0"/>
                      </a:rPr>
                      <m:t>𝒇𝒊𝒋𝒐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𝑇𝑒𝑙𝑒𝑓𝑜𝑛𝑜</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𝑓𝑖𝑗𝑜</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9" name="CuadroTexto 8">
              <a:extLst>
                <a:ext uri="{FF2B5EF4-FFF2-40B4-BE49-F238E27FC236}">
                  <a16:creationId xmlns:a16="http://schemas.microsoft.com/office/drawing/2014/main" id="{8DE6E618-C137-49B7-8209-7EC7BC805181}"/>
                </a:ext>
              </a:extLst>
            </xdr:cNvPr>
            <xdr:cNvSpPr txBox="1"/>
          </xdr:nvSpPr>
          <xdr:spPr>
            <a:xfrm>
              <a:off x="21400729" y="12862832"/>
              <a:ext cx="2961067"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𝑪(𝑰𝑨 𝑻𝒆𝒍𝒆𝒇𝒐𝒏𝒐 𝒇𝒊𝒋𝒐)=</a:t>
              </a:r>
              <a:r>
                <a:rPr lang="es-CO" sz="1100" b="0" i="0">
                  <a:solidFill>
                    <a:schemeClr val="tx1"/>
                  </a:solidFill>
                  <a:effectLst/>
                  <a:latin typeface="Cambria Math" panose="02040503050406030204" pitchFamily="18" charset="0"/>
                  <a:ea typeface="+mn-ea"/>
                  <a:cs typeface="+mn-cs"/>
                </a:rPr>
                <a:t>█(𝐼𝐴 𝑇𝑒𝑙𝑒𝑓𝑜𝑛𝑜 𝑓𝑖𝑗𝑜 @𝑂𝑏𝑠𝑒𝑟𝑣𝑎𝑑𝑜)/█(𝐼𝐴 𝑇𝑒𝑙𝑒𝑓𝑜𝑛𝑜 𝑓𝑖𝑗𝑜 @𝑀𝑒𝑡𝑎)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468972</xdr:colOff>
      <xdr:row>7</xdr:row>
      <xdr:rowOff>462642</xdr:rowOff>
    </xdr:from>
    <xdr:ext cx="2816861" cy="609719"/>
    <mc:AlternateContent xmlns:mc="http://schemas.openxmlformats.org/markup-compatibility/2006" xmlns:a14="http://schemas.microsoft.com/office/drawing/2010/main">
      <mc:Choice Requires="a14">
        <xdr:sp macro="" textlink="">
          <xdr:nvSpPr>
            <xdr:cNvPr id="10" name="CuadroTexto 9">
              <a:extLst>
                <a:ext uri="{FF2B5EF4-FFF2-40B4-BE49-F238E27FC236}">
                  <a16:creationId xmlns:a16="http://schemas.microsoft.com/office/drawing/2014/main" id="{18900377-66F9-4850-BB68-D69C9BEACD50}"/>
                </a:ext>
              </a:extLst>
            </xdr:cNvPr>
            <xdr:cNvSpPr txBox="1"/>
          </xdr:nvSpPr>
          <xdr:spPr>
            <a:xfrm>
              <a:off x="21519222" y="14816817"/>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𝑭𝒐𝒕𝒐𝒄𝒐𝒑𝒊𝒂𝒅𝒐</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𝐹𝑜𝑡𝑜𝑐𝑜𝑝𝑖𝑎𝑑𝑜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0" name="CuadroTexto 9">
              <a:extLst>
                <a:ext uri="{FF2B5EF4-FFF2-40B4-BE49-F238E27FC236}">
                  <a16:creationId xmlns:a16="http://schemas.microsoft.com/office/drawing/2014/main" id="{18900377-66F9-4850-BB68-D69C9BEACD50}"/>
                </a:ext>
              </a:extLst>
            </xdr:cNvPr>
            <xdr:cNvSpPr txBox="1"/>
          </xdr:nvSpPr>
          <xdr:spPr>
            <a:xfrm>
              <a:off x="21519222" y="14816817"/>
              <a:ext cx="2816861" cy="6097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𝑭𝒐𝒕𝒐𝒄𝒐𝒑𝒊𝒂𝒅𝒐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𝐹𝑜𝑡𝑜𝑐𝑜𝑝𝑖𝑎𝑑𝑜@𝑂𝑏𝑠𝑒𝑟𝑣𝑎𝑑𝑜)/█(𝐼𝐴 𝐹𝑜𝑡𝑜𝑐𝑜𝑝𝑖𝑎𝑑𝑜@𝑀𝑒𝑡𝑎)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494762</xdr:colOff>
      <xdr:row>11</xdr:row>
      <xdr:rowOff>419289</xdr:rowOff>
    </xdr:from>
    <xdr:ext cx="2693366" cy="588816"/>
    <mc:AlternateContent xmlns:mc="http://schemas.openxmlformats.org/markup-compatibility/2006" xmlns:a14="http://schemas.microsoft.com/office/drawing/2010/main">
      <mc:Choice Requires="a14">
        <xdr:sp macro="" textlink="">
          <xdr:nvSpPr>
            <xdr:cNvPr id="12" name="CuadroTexto 11">
              <a:extLst>
                <a:ext uri="{FF2B5EF4-FFF2-40B4-BE49-F238E27FC236}">
                  <a16:creationId xmlns:a16="http://schemas.microsoft.com/office/drawing/2014/main" id="{65597D05-5C78-46D5-AF05-9289F44B2C8D}"/>
                </a:ext>
              </a:extLst>
            </xdr:cNvPr>
            <xdr:cNvSpPr txBox="1"/>
          </xdr:nvSpPr>
          <xdr:spPr>
            <a:xfrm>
              <a:off x="21558619" y="8393075"/>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𝑰𝒏𝒗𝒆𝒏𝒕𝒂𝒓𝒊𝒐</m:t>
                    </m:r>
                    <m:r>
                      <a:rPr lang="es-CO" sz="1100" b="1" i="1">
                        <a:latin typeface="Cambria Math" panose="02040503050406030204" pitchFamily="18" charset="0"/>
                      </a:rPr>
                      <m:t>)=</m:t>
                    </m:r>
                    <m:f>
                      <m:fPr>
                        <m:ctrlPr>
                          <a:rPr lang="es-CO" sz="1100" b="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𝑂𝑏𝑠𝑒𝑟𝑣𝑎𝑑𝑜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𝐼𝑛𝑣𝑒𝑛𝑡𝑎𝑟𝑖𝑜</m:t>
                            </m:r>
                          </m:e>
                          <m:e>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2" name="CuadroTexto 11">
              <a:extLst>
                <a:ext uri="{FF2B5EF4-FFF2-40B4-BE49-F238E27FC236}">
                  <a16:creationId xmlns:a16="http://schemas.microsoft.com/office/drawing/2014/main" id="{65597D05-5C78-46D5-AF05-9289F44B2C8D}"/>
                </a:ext>
              </a:extLst>
            </xdr:cNvPr>
            <xdr:cNvSpPr txBox="1"/>
          </xdr:nvSpPr>
          <xdr:spPr>
            <a:xfrm>
              <a:off x="21558619" y="8393075"/>
              <a:ext cx="2693366" cy="58881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𝑰𝒏𝒗𝒆𝒏𝒕𝒂𝒓𝒊𝒐</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𝐼𝑛𝑣𝑒𝑛𝑡𝑎𝑟𝑖𝑜@𝑂𝑏𝑠𝑒𝑟𝑣𝑎𝑑𝑜)/█(𝐼𝐴 𝐼𝑛𝑣𝑒𝑛𝑡𝑎𝑟𝑖𝑜@𝑀𝑒𝑡𝑎)</a:t>
              </a:r>
              <a:r>
                <a:rPr lang="es-CO" sz="1100" b="0" i="0">
                  <a:latin typeface="Cambria Math" panose="02040503050406030204" pitchFamily="18" charset="0"/>
                </a:rPr>
                <a:t>∗100</a:t>
              </a:r>
              <a:endParaRPr lang="es-CO" sz="1100"/>
            </a:p>
          </xdr:txBody>
        </xdr:sp>
      </mc:Fallback>
    </mc:AlternateContent>
    <xdr:clientData/>
  </xdr:oneCellAnchor>
  <xdr:oneCellAnchor>
    <xdr:from>
      <xdr:col>8</xdr:col>
      <xdr:colOff>27214</xdr:colOff>
      <xdr:row>12</xdr:row>
      <xdr:rowOff>658586</xdr:rowOff>
    </xdr:from>
    <xdr:ext cx="3619196" cy="625236"/>
    <mc:AlternateContent xmlns:mc="http://schemas.openxmlformats.org/markup-compatibility/2006" xmlns:a14="http://schemas.microsoft.com/office/drawing/2010/main">
      <mc:Choice Requires="a14">
        <xdr:sp macro="" textlink="">
          <xdr:nvSpPr>
            <xdr:cNvPr id="13" name="CuadroTexto 12">
              <a:extLst>
                <a:ext uri="{FF2B5EF4-FFF2-40B4-BE49-F238E27FC236}">
                  <a16:creationId xmlns:a16="http://schemas.microsoft.com/office/drawing/2014/main" id="{C2587056-9C6D-41BE-BFA3-E7030B9EBC36}"/>
                </a:ext>
              </a:extLst>
            </xdr:cNvPr>
            <xdr:cNvSpPr txBox="1"/>
          </xdr:nvSpPr>
          <xdr:spPr>
            <a:xfrm>
              <a:off x="21077464" y="18889436"/>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s-CO" sz="1100" b="1" i="1">
                        <a:latin typeface="Cambria Math" panose="02040503050406030204" pitchFamily="18" charset="0"/>
                      </a:rPr>
                      <m:t>𝑪</m:t>
                    </m:r>
                    <m:r>
                      <a:rPr lang="es-CO" sz="1100" b="1" i="1">
                        <a:latin typeface="Cambria Math" panose="02040503050406030204" pitchFamily="18" charset="0"/>
                      </a:rPr>
                      <m:t>(</m:t>
                    </m:r>
                    <m:r>
                      <a:rPr lang="es-CO" sz="1100" b="1" i="1">
                        <a:solidFill>
                          <a:schemeClr val="tx1"/>
                        </a:solidFill>
                        <a:effectLst/>
                        <a:latin typeface="Cambria Math" panose="02040503050406030204" pitchFamily="18" charset="0"/>
                        <a:ea typeface="+mn-ea"/>
                        <a:cs typeface="+mn-cs"/>
                      </a:rPr>
                      <m:t>𝑰𝑨</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𝑷𝒖𝒃𝒍𝒊𝒄𝒂𝒄𝒊𝒐𝒏</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𝒅𝒆</m:t>
                    </m:r>
                    <m:r>
                      <a:rPr lang="es-CO" sz="1100" b="1" i="1">
                        <a:solidFill>
                          <a:schemeClr val="tx1"/>
                        </a:solidFill>
                        <a:effectLst/>
                        <a:latin typeface="Cambria Math" panose="02040503050406030204" pitchFamily="18" charset="0"/>
                        <a:ea typeface="+mn-ea"/>
                        <a:cs typeface="+mn-cs"/>
                      </a:rPr>
                      <m:t> </m:t>
                    </m:r>
                    <m:r>
                      <a:rPr lang="es-CO" sz="1100" b="1" i="1">
                        <a:solidFill>
                          <a:schemeClr val="tx1"/>
                        </a:solidFill>
                        <a:effectLst/>
                        <a:latin typeface="Cambria Math" panose="02040503050406030204" pitchFamily="18" charset="0"/>
                        <a:ea typeface="+mn-ea"/>
                        <a:cs typeface="+mn-cs"/>
                      </a:rPr>
                      <m:t>𝑨𝒗𝒊𝒔𝒐𝒔</m:t>
                    </m:r>
                    <m:r>
                      <a:rPr lang="es-CO" sz="1100" b="1" i="1">
                        <a:latin typeface="Cambria Math" panose="02040503050406030204" pitchFamily="18" charset="0"/>
                      </a:rPr>
                      <m:t>)=</m:t>
                    </m:r>
                    <m:f>
                      <m:fPr>
                        <m:ctrlPr>
                          <a:rPr lang="es-CO" sz="1100" i="1">
                            <a:latin typeface="Cambria Math" panose="02040503050406030204" pitchFamily="18" charset="0"/>
                          </a:rPr>
                        </m:ctrlPr>
                      </m:fPr>
                      <m:num>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𝑂𝑏𝑗𝑒𝑡𝑖𝑣𝑜</m:t>
                            </m:r>
                          </m:e>
                        </m:eqArr>
                      </m:num>
                      <m:den>
                        <m:eqArr>
                          <m:eqArrPr>
                            <m:ctrlPr>
                              <a:rPr lang="es-CO" sz="1100" b="0" i="1">
                                <a:solidFill>
                                  <a:schemeClr val="tx1"/>
                                </a:solidFill>
                                <a:effectLst/>
                                <a:latin typeface="Cambria Math" panose="02040503050406030204" pitchFamily="18" charset="0"/>
                                <a:ea typeface="+mn-ea"/>
                                <a:cs typeface="+mn-cs"/>
                              </a:rPr>
                            </m:ctrlPr>
                          </m:eqArrPr>
                          <m:e>
                            <m:r>
                              <a:rPr lang="es-CO" sz="1100" b="0" i="1">
                                <a:solidFill>
                                  <a:schemeClr val="tx1"/>
                                </a:solidFill>
                                <a:effectLst/>
                                <a:latin typeface="Cambria Math" panose="02040503050406030204" pitchFamily="18" charset="0"/>
                                <a:ea typeface="+mn-ea"/>
                                <a:cs typeface="+mn-cs"/>
                              </a:rPr>
                              <m:t>𝐼𝐴</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𝑃𝑢𝑏𝑙𝑖𝑐𝑎𝑐𝑖𝑜𝑛</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𝑑𝑒</m:t>
                            </m:r>
                            <m:r>
                              <a:rPr lang="es-CO" sz="1100" b="0" i="1">
                                <a:solidFill>
                                  <a:schemeClr val="tx1"/>
                                </a:solidFill>
                                <a:effectLst/>
                                <a:latin typeface="Cambria Math" panose="02040503050406030204" pitchFamily="18" charset="0"/>
                                <a:ea typeface="+mn-ea"/>
                                <a:cs typeface="+mn-cs"/>
                              </a:rPr>
                              <m:t> </m:t>
                            </m:r>
                          </m:e>
                          <m:e>
                            <m:r>
                              <a:rPr lang="es-CO" sz="1100" b="0" i="1">
                                <a:solidFill>
                                  <a:schemeClr val="tx1"/>
                                </a:solidFill>
                                <a:effectLst/>
                                <a:latin typeface="Cambria Math" panose="02040503050406030204" pitchFamily="18" charset="0"/>
                                <a:ea typeface="+mn-ea"/>
                                <a:cs typeface="+mn-cs"/>
                              </a:rPr>
                              <m:t>𝐴𝑣𝑖𝑠𝑜𝑠</m:t>
                            </m:r>
                            <m:r>
                              <a:rPr lang="es-CO" sz="1100" b="0" i="1">
                                <a:solidFill>
                                  <a:schemeClr val="tx1"/>
                                </a:solidFill>
                                <a:effectLst/>
                                <a:latin typeface="Cambria Math" panose="02040503050406030204" pitchFamily="18" charset="0"/>
                                <a:ea typeface="+mn-ea"/>
                                <a:cs typeface="+mn-cs"/>
                              </a:rPr>
                              <m:t> </m:t>
                            </m:r>
                            <m:r>
                              <a:rPr lang="es-CO" sz="1100" b="0" i="1">
                                <a:solidFill>
                                  <a:schemeClr val="tx1"/>
                                </a:solidFill>
                                <a:effectLst/>
                                <a:latin typeface="Cambria Math" panose="02040503050406030204" pitchFamily="18" charset="0"/>
                                <a:ea typeface="+mn-ea"/>
                                <a:cs typeface="+mn-cs"/>
                              </a:rPr>
                              <m:t>𝑀𝑒𝑡𝑎</m:t>
                            </m:r>
                          </m:e>
                        </m:eqArr>
                      </m:den>
                    </m:f>
                    <m:r>
                      <a:rPr lang="es-CO" sz="1100" b="0" i="1">
                        <a:latin typeface="Cambria Math" panose="02040503050406030204" pitchFamily="18" charset="0"/>
                      </a:rPr>
                      <m:t>∗100</m:t>
                    </m:r>
                  </m:oMath>
                </m:oMathPara>
              </a14:m>
              <a:endParaRPr lang="es-CO" sz="1100"/>
            </a:p>
          </xdr:txBody>
        </xdr:sp>
      </mc:Choice>
      <mc:Fallback xmlns="">
        <xdr:sp macro="" textlink="">
          <xdr:nvSpPr>
            <xdr:cNvPr id="13" name="CuadroTexto 12">
              <a:extLst>
                <a:ext uri="{FF2B5EF4-FFF2-40B4-BE49-F238E27FC236}">
                  <a16:creationId xmlns:a16="http://schemas.microsoft.com/office/drawing/2014/main" id="{C2587056-9C6D-41BE-BFA3-E7030B9EBC36}"/>
                </a:ext>
              </a:extLst>
            </xdr:cNvPr>
            <xdr:cNvSpPr txBox="1"/>
          </xdr:nvSpPr>
          <xdr:spPr>
            <a:xfrm>
              <a:off x="21077464" y="18889436"/>
              <a:ext cx="3619196" cy="6252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s-CO" sz="1100" b="1" i="0">
                  <a:latin typeface="Cambria Math" panose="02040503050406030204" pitchFamily="18" charset="0"/>
                </a:rPr>
                <a:t>𝑪(</a:t>
              </a:r>
              <a:r>
                <a:rPr lang="es-CO" sz="1100" b="1" i="0">
                  <a:solidFill>
                    <a:schemeClr val="tx1"/>
                  </a:solidFill>
                  <a:effectLst/>
                  <a:latin typeface="Cambria Math" panose="02040503050406030204" pitchFamily="18" charset="0"/>
                  <a:ea typeface="+mn-ea"/>
                  <a:cs typeface="+mn-cs"/>
                </a:rPr>
                <a:t>𝑰𝑨 𝑷𝒖𝒃𝒍𝒊𝒄𝒂𝒄𝒊𝒐𝒏 𝒅𝒆 𝑨𝒗𝒊𝒔𝒐𝒔</a:t>
              </a:r>
              <a:r>
                <a:rPr lang="es-CO" sz="1100" b="1" i="0">
                  <a:latin typeface="Cambria Math" panose="02040503050406030204" pitchFamily="18" charset="0"/>
                </a:rPr>
                <a:t>)=</a:t>
              </a:r>
              <a:r>
                <a:rPr lang="es-CO" sz="1100" b="0" i="0">
                  <a:solidFill>
                    <a:schemeClr val="tx1"/>
                  </a:solidFill>
                  <a:effectLst/>
                  <a:latin typeface="Cambria Math" panose="02040503050406030204" pitchFamily="18" charset="0"/>
                  <a:ea typeface="+mn-ea"/>
                  <a:cs typeface="+mn-cs"/>
                </a:rPr>
                <a:t>█(𝐼𝐴 𝑃𝑢𝑏𝑙𝑖𝑐𝑎𝑐𝑖𝑜𝑛 𝑑𝑒 @𝐴𝑣𝑖𝑠𝑜𝑠 𝑂𝑏𝑗𝑒𝑡𝑖𝑣𝑜)/█(𝐼𝐴 𝑃𝑢𝑏𝑙𝑖𝑐𝑎𝑐𝑖𝑜𝑛 𝑑𝑒 @𝐴𝑣𝑖𝑠𝑜𝑠 𝑀𝑒𝑡𝑎)</a:t>
              </a:r>
              <a:r>
                <a:rPr lang="es-CO" sz="1100" b="0" i="0">
                  <a:latin typeface="Cambria Math" panose="02040503050406030204" pitchFamily="18" charset="0"/>
                </a:rPr>
                <a:t>∗100</a:t>
              </a:r>
              <a:endParaRPr lang="es-CO" sz="1100"/>
            </a:p>
          </xdr:txBody>
        </xdr:sp>
      </mc:Fallback>
    </mc:AlternateContent>
    <xdr:clientData/>
  </xdr:oneCellAnchor>
  <xdr:twoCellAnchor>
    <xdr:from>
      <xdr:col>1</xdr:col>
      <xdr:colOff>1564822</xdr:colOff>
      <xdr:row>19</xdr:row>
      <xdr:rowOff>95250</xdr:rowOff>
    </xdr:from>
    <xdr:to>
      <xdr:col>1</xdr:col>
      <xdr:colOff>1755322</xdr:colOff>
      <xdr:row>19</xdr:row>
      <xdr:rowOff>108858</xdr:rowOff>
    </xdr:to>
    <xdr:cxnSp macro="">
      <xdr:nvCxnSpPr>
        <xdr:cNvPr id="14" name="Conector recto de flecha 13">
          <a:extLst>
            <a:ext uri="{FF2B5EF4-FFF2-40B4-BE49-F238E27FC236}">
              <a16:creationId xmlns:a16="http://schemas.microsoft.com/office/drawing/2014/main" id="{A9DF3B77-69B7-4389-9C57-81A419EDF19A}"/>
            </a:ext>
          </a:extLst>
        </xdr:cNvPr>
        <xdr:cNvCxnSpPr/>
      </xdr:nvCxnSpPr>
      <xdr:spPr>
        <a:xfrm flipV="1">
          <a:off x="5060497" y="20697825"/>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1564822</xdr:colOff>
      <xdr:row>19</xdr:row>
      <xdr:rowOff>95250</xdr:rowOff>
    </xdr:from>
    <xdr:to>
      <xdr:col>1</xdr:col>
      <xdr:colOff>1755322</xdr:colOff>
      <xdr:row>19</xdr:row>
      <xdr:rowOff>108858</xdr:rowOff>
    </xdr:to>
    <xdr:cxnSp macro="">
      <xdr:nvCxnSpPr>
        <xdr:cNvPr id="15" name="Conector recto de flecha 14">
          <a:extLst>
            <a:ext uri="{FF2B5EF4-FFF2-40B4-BE49-F238E27FC236}">
              <a16:creationId xmlns:a16="http://schemas.microsoft.com/office/drawing/2014/main" id="{E30DDAE9-9BCE-4517-BEB1-1E6471BF402E}"/>
            </a:ext>
          </a:extLst>
        </xdr:cNvPr>
        <xdr:cNvCxnSpPr/>
      </xdr:nvCxnSpPr>
      <xdr:spPr>
        <a:xfrm flipV="1">
          <a:off x="5060497" y="20697825"/>
          <a:ext cx="190500" cy="1360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workbookViewId="0">
      <selection sqref="A1:B19"/>
    </sheetView>
  </sheetViews>
  <sheetFormatPr baseColWidth="10" defaultRowHeight="15" x14ac:dyDescent="0.25"/>
  <cols>
    <col min="1" max="1" width="64.42578125" style="11" customWidth="1"/>
    <col min="2" max="2" width="24" style="11" customWidth="1"/>
  </cols>
  <sheetData>
    <row r="1" spans="1:2" ht="34.5" customHeight="1" thickBot="1" x14ac:dyDescent="0.3">
      <c r="A1" s="18" t="s">
        <v>9</v>
      </c>
      <c r="B1" s="19" t="s">
        <v>6</v>
      </c>
    </row>
    <row r="2" spans="1:2" ht="18.75" customHeight="1" thickBot="1" x14ac:dyDescent="0.3">
      <c r="A2" s="16" t="s">
        <v>14</v>
      </c>
      <c r="B2" s="20" t="s">
        <v>10</v>
      </c>
    </row>
    <row r="3" spans="1:2" ht="18.75" customHeight="1" thickBot="1" x14ac:dyDescent="0.3">
      <c r="A3" s="17" t="s">
        <v>15</v>
      </c>
      <c r="B3" s="21" t="s">
        <v>10</v>
      </c>
    </row>
    <row r="4" spans="1:2" ht="18.75" customHeight="1" thickBot="1" x14ac:dyDescent="0.3">
      <c r="A4" s="17" t="s">
        <v>16</v>
      </c>
      <c r="B4" s="21" t="s">
        <v>10</v>
      </c>
    </row>
    <row r="5" spans="1:2" ht="18.75" customHeight="1" thickBot="1" x14ac:dyDescent="0.3">
      <c r="A5" s="17" t="s">
        <v>17</v>
      </c>
      <c r="B5" s="21" t="s">
        <v>53</v>
      </c>
    </row>
    <row r="6" spans="1:2" ht="18.75" customHeight="1" thickBot="1" x14ac:dyDescent="0.3">
      <c r="A6" s="16" t="s">
        <v>51</v>
      </c>
      <c r="B6" s="20" t="s">
        <v>10</v>
      </c>
    </row>
    <row r="7" spans="1:2" ht="18.75" customHeight="1" thickBot="1" x14ac:dyDescent="0.3">
      <c r="A7" s="17" t="s">
        <v>52</v>
      </c>
      <c r="B7" s="21" t="s">
        <v>53</v>
      </c>
    </row>
    <row r="8" spans="1:2" ht="18.75" customHeight="1" thickBot="1" x14ac:dyDescent="0.3">
      <c r="A8" s="17" t="s">
        <v>54</v>
      </c>
      <c r="B8" s="21" t="s">
        <v>53</v>
      </c>
    </row>
    <row r="9" spans="1:2" ht="18.75" customHeight="1" thickBot="1" x14ac:dyDescent="0.3">
      <c r="A9" s="17" t="s">
        <v>55</v>
      </c>
      <c r="B9" s="21" t="s">
        <v>10</v>
      </c>
    </row>
    <row r="10" spans="1:2" ht="18.75" customHeight="1" thickBot="1" x14ac:dyDescent="0.3">
      <c r="A10" s="17" t="s">
        <v>56</v>
      </c>
      <c r="B10" s="21" t="s">
        <v>53</v>
      </c>
    </row>
    <row r="11" spans="1:2" ht="18.75" customHeight="1" thickBot="1" x14ac:dyDescent="0.3">
      <c r="A11" s="17" t="s">
        <v>57</v>
      </c>
      <c r="B11" s="21" t="s">
        <v>53</v>
      </c>
    </row>
    <row r="12" spans="1:2" ht="18.75" customHeight="1" thickBot="1" x14ac:dyDescent="0.3">
      <c r="A12" s="17" t="s">
        <v>58</v>
      </c>
      <c r="B12" s="21" t="s">
        <v>53</v>
      </c>
    </row>
    <row r="13" spans="1:2" ht="18.75" customHeight="1" thickBot="1" x14ac:dyDescent="0.3">
      <c r="A13" s="17" t="s">
        <v>59</v>
      </c>
      <c r="B13" s="21" t="s">
        <v>53</v>
      </c>
    </row>
    <row r="14" spans="1:2" ht="18.75" customHeight="1" thickBot="1" x14ac:dyDescent="0.3">
      <c r="A14" s="17" t="s">
        <v>60</v>
      </c>
      <c r="B14" s="21" t="s">
        <v>53</v>
      </c>
    </row>
    <row r="15" spans="1:2" ht="18.75" customHeight="1" thickBot="1" x14ac:dyDescent="0.3">
      <c r="A15" s="16" t="s">
        <v>78</v>
      </c>
      <c r="B15" s="20" t="s">
        <v>10</v>
      </c>
    </row>
    <row r="16" spans="1:2" ht="18.75" customHeight="1" thickBot="1" x14ac:dyDescent="0.3">
      <c r="A16" s="17" t="s">
        <v>79</v>
      </c>
      <c r="B16" s="20" t="s">
        <v>10</v>
      </c>
    </row>
    <row r="17" spans="1:2" ht="18.75" customHeight="1" thickBot="1" x14ac:dyDescent="0.3">
      <c r="A17" s="17" t="s">
        <v>80</v>
      </c>
      <c r="B17" s="20" t="s">
        <v>53</v>
      </c>
    </row>
    <row r="18" spans="1:2" ht="18.75" customHeight="1" thickBot="1" x14ac:dyDescent="0.3">
      <c r="A18" s="17" t="s">
        <v>81</v>
      </c>
      <c r="B18" s="21" t="s">
        <v>10</v>
      </c>
    </row>
    <row r="19" spans="1:2" ht="18.75" customHeight="1" thickBot="1" x14ac:dyDescent="0.3">
      <c r="A19" s="17" t="s">
        <v>82</v>
      </c>
      <c r="B19" s="21" t="s">
        <v>10</v>
      </c>
    </row>
  </sheetData>
  <autoFilter ref="A1:B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tabSelected="1" topLeftCell="C10" zoomScale="70" zoomScaleNormal="70" workbookViewId="0">
      <selection activeCell="H24" sqref="H24"/>
    </sheetView>
  </sheetViews>
  <sheetFormatPr baseColWidth="10" defaultColWidth="11.42578125" defaultRowHeight="15" x14ac:dyDescent="0.25"/>
  <cols>
    <col min="1" max="1" width="52.42578125" style="1" bestFit="1" customWidth="1"/>
    <col min="2" max="2" width="48.7109375" style="1" customWidth="1"/>
    <col min="3" max="3" width="21.42578125" style="1" customWidth="1"/>
    <col min="4" max="5" width="21.7109375" style="6" customWidth="1"/>
    <col min="6" max="6" width="29.7109375" style="1" customWidth="1"/>
    <col min="7" max="7" width="42.140625" style="1" customWidth="1"/>
    <col min="8" max="8" width="77.85546875" style="1" customWidth="1"/>
    <col min="9" max="9" width="56.28515625" style="1" customWidth="1"/>
    <col min="10" max="10" width="38.42578125" style="1" customWidth="1"/>
    <col min="11" max="11" width="53.42578125" style="1" customWidth="1"/>
    <col min="12" max="12" width="11.42578125" style="1"/>
    <col min="13" max="13" width="34.140625" style="3" customWidth="1"/>
    <col min="14" max="14" width="38.7109375" style="3" customWidth="1"/>
    <col min="15" max="21" width="11.42578125" style="3"/>
    <col min="22" max="16384" width="11.42578125" style="1"/>
  </cols>
  <sheetData>
    <row r="1" spans="1:23" ht="90.75" customHeight="1" x14ac:dyDescent="0.25">
      <c r="A1" s="86" t="s">
        <v>105</v>
      </c>
      <c r="B1" s="86"/>
      <c r="C1" s="86"/>
      <c r="D1" s="86"/>
      <c r="E1" s="86"/>
      <c r="F1" s="86"/>
      <c r="G1" s="86"/>
      <c r="H1" s="86"/>
      <c r="I1" s="86"/>
      <c r="J1" s="86"/>
      <c r="K1" s="86"/>
    </row>
    <row r="2" spans="1:23" ht="65.099999999999994" customHeight="1" x14ac:dyDescent="0.25">
      <c r="A2" s="24" t="s">
        <v>7</v>
      </c>
      <c r="B2" s="24" t="s">
        <v>0</v>
      </c>
      <c r="C2" s="24" t="s">
        <v>8</v>
      </c>
      <c r="D2" s="24" t="s">
        <v>1</v>
      </c>
      <c r="E2" s="24" t="s">
        <v>2</v>
      </c>
      <c r="F2" s="24" t="s">
        <v>3</v>
      </c>
      <c r="G2" s="24" t="s">
        <v>4</v>
      </c>
      <c r="H2" s="24" t="s">
        <v>115</v>
      </c>
      <c r="I2" s="24" t="s">
        <v>116</v>
      </c>
      <c r="J2" s="24" t="s">
        <v>5</v>
      </c>
      <c r="K2" s="24" t="s">
        <v>120</v>
      </c>
    </row>
    <row r="3" spans="1:23" ht="135" customHeight="1" x14ac:dyDescent="0.25">
      <c r="A3" s="25" t="s">
        <v>14</v>
      </c>
      <c r="B3" s="26" t="s">
        <v>20</v>
      </c>
      <c r="C3" s="27" t="s">
        <v>19</v>
      </c>
      <c r="D3" s="28">
        <v>43831</v>
      </c>
      <c r="E3" s="28">
        <v>44196</v>
      </c>
      <c r="F3" s="27" t="s">
        <v>18</v>
      </c>
      <c r="G3" s="29" t="s">
        <v>21</v>
      </c>
      <c r="H3" s="30" t="s">
        <v>22</v>
      </c>
      <c r="I3" s="30" t="s">
        <v>29</v>
      </c>
      <c r="J3" s="30" t="s">
        <v>23</v>
      </c>
      <c r="K3" s="31" t="s">
        <v>128</v>
      </c>
    </row>
    <row r="4" spans="1:23" ht="135" customHeight="1" x14ac:dyDescent="0.25">
      <c r="A4" s="25" t="s">
        <v>15</v>
      </c>
      <c r="B4" s="26" t="s">
        <v>24</v>
      </c>
      <c r="C4" s="27" t="s">
        <v>19</v>
      </c>
      <c r="D4" s="28">
        <v>43831</v>
      </c>
      <c r="E4" s="28">
        <v>44196</v>
      </c>
      <c r="F4" s="27" t="s">
        <v>18</v>
      </c>
      <c r="G4" s="29" t="s">
        <v>26</v>
      </c>
      <c r="H4" s="30" t="s">
        <v>27</v>
      </c>
      <c r="I4" s="30" t="s">
        <v>28</v>
      </c>
      <c r="J4" s="30" t="s">
        <v>23</v>
      </c>
      <c r="K4" s="31" t="s">
        <v>128</v>
      </c>
    </row>
    <row r="5" spans="1:23" ht="135" customHeight="1" x14ac:dyDescent="0.25">
      <c r="A5" s="25" t="s">
        <v>16</v>
      </c>
      <c r="B5" s="26" t="s">
        <v>25</v>
      </c>
      <c r="C5" s="27" t="s">
        <v>19</v>
      </c>
      <c r="D5" s="28">
        <v>43831</v>
      </c>
      <c r="E5" s="28">
        <v>44196</v>
      </c>
      <c r="F5" s="27" t="s">
        <v>18</v>
      </c>
      <c r="G5" s="29" t="s">
        <v>26</v>
      </c>
      <c r="H5" s="30" t="s">
        <v>45</v>
      </c>
      <c r="I5" s="30" t="s">
        <v>30</v>
      </c>
      <c r="J5" s="30" t="s">
        <v>23</v>
      </c>
      <c r="K5" s="31" t="s">
        <v>128</v>
      </c>
    </row>
    <row r="6" spans="1:23" ht="57.75" customHeight="1" x14ac:dyDescent="0.25">
      <c r="A6" s="73" t="s">
        <v>51</v>
      </c>
      <c r="B6" s="26" t="s">
        <v>61</v>
      </c>
      <c r="C6" s="27" t="s">
        <v>62</v>
      </c>
      <c r="D6" s="28">
        <v>43831</v>
      </c>
      <c r="E6" s="28">
        <v>44196</v>
      </c>
      <c r="F6" s="74" t="s">
        <v>63</v>
      </c>
      <c r="G6" s="75" t="s">
        <v>64</v>
      </c>
      <c r="H6" s="76"/>
      <c r="I6" s="72" t="s">
        <v>65</v>
      </c>
      <c r="J6" s="72" t="s">
        <v>66</v>
      </c>
      <c r="K6" s="75" t="s">
        <v>122</v>
      </c>
      <c r="W6" s="2"/>
    </row>
    <row r="7" spans="1:23" ht="57.75" customHeight="1" x14ac:dyDescent="0.25">
      <c r="A7" s="73"/>
      <c r="B7" s="26" t="s">
        <v>67</v>
      </c>
      <c r="C7" s="27" t="s">
        <v>62</v>
      </c>
      <c r="D7" s="28">
        <v>43831</v>
      </c>
      <c r="E7" s="28">
        <v>44196</v>
      </c>
      <c r="F7" s="74"/>
      <c r="G7" s="75"/>
      <c r="H7" s="76"/>
      <c r="I7" s="72"/>
      <c r="J7" s="72"/>
      <c r="K7" s="75"/>
      <c r="W7" s="2"/>
    </row>
    <row r="8" spans="1:23" ht="57.75" customHeight="1" x14ac:dyDescent="0.25">
      <c r="A8" s="73"/>
      <c r="B8" s="26" t="s">
        <v>68</v>
      </c>
      <c r="C8" s="27" t="s">
        <v>62</v>
      </c>
      <c r="D8" s="28">
        <v>43831</v>
      </c>
      <c r="E8" s="28">
        <v>44196</v>
      </c>
      <c r="F8" s="74"/>
      <c r="G8" s="75"/>
      <c r="H8" s="76"/>
      <c r="I8" s="72"/>
      <c r="J8" s="72"/>
      <c r="K8" s="75"/>
      <c r="W8" s="2"/>
    </row>
    <row r="9" spans="1:23" ht="119.25" customHeight="1" x14ac:dyDescent="0.25">
      <c r="A9" s="32" t="s">
        <v>55</v>
      </c>
      <c r="B9" s="33" t="s">
        <v>69</v>
      </c>
      <c r="C9" s="34" t="s">
        <v>62</v>
      </c>
      <c r="D9" s="28">
        <v>43831</v>
      </c>
      <c r="E9" s="28">
        <v>44196</v>
      </c>
      <c r="F9" s="35" t="s">
        <v>63</v>
      </c>
      <c r="G9" s="36" t="s">
        <v>70</v>
      </c>
      <c r="H9" s="30" t="s">
        <v>71</v>
      </c>
      <c r="I9" s="30" t="s">
        <v>72</v>
      </c>
      <c r="J9" s="37" t="s">
        <v>73</v>
      </c>
      <c r="K9" s="38" t="s">
        <v>123</v>
      </c>
      <c r="W9" s="2"/>
    </row>
    <row r="10" spans="1:23" ht="39.75" customHeight="1" x14ac:dyDescent="0.25">
      <c r="A10" s="84" t="s">
        <v>83</v>
      </c>
      <c r="B10" s="39" t="s">
        <v>84</v>
      </c>
      <c r="C10" s="83" t="s">
        <v>62</v>
      </c>
      <c r="D10" s="80">
        <v>43831</v>
      </c>
      <c r="E10" s="80">
        <v>44196</v>
      </c>
      <c r="F10" s="77" t="s">
        <v>85</v>
      </c>
      <c r="G10" s="81" t="s">
        <v>86</v>
      </c>
      <c r="H10" s="77"/>
      <c r="I10" s="78"/>
      <c r="J10" s="77" t="s">
        <v>87</v>
      </c>
      <c r="K10" s="85" t="s">
        <v>124</v>
      </c>
      <c r="W10" s="2"/>
    </row>
    <row r="11" spans="1:23" ht="39.75" customHeight="1" x14ac:dyDescent="0.25">
      <c r="A11" s="84"/>
      <c r="B11" s="39" t="s">
        <v>88</v>
      </c>
      <c r="C11" s="83"/>
      <c r="D11" s="80"/>
      <c r="E11" s="80"/>
      <c r="F11" s="77"/>
      <c r="G11" s="81"/>
      <c r="H11" s="77"/>
      <c r="I11" s="78"/>
      <c r="J11" s="77"/>
      <c r="K11" s="85"/>
      <c r="W11" s="2"/>
    </row>
    <row r="12" spans="1:23" ht="39.75" customHeight="1" x14ac:dyDescent="0.25">
      <c r="A12" s="84"/>
      <c r="B12" s="40" t="s">
        <v>89</v>
      </c>
      <c r="C12" s="83"/>
      <c r="D12" s="80"/>
      <c r="E12" s="80"/>
      <c r="F12" s="77"/>
      <c r="G12" s="81"/>
      <c r="H12" s="77"/>
      <c r="I12" s="78"/>
      <c r="J12" s="77"/>
      <c r="K12" s="85"/>
      <c r="W12" s="2"/>
    </row>
    <row r="13" spans="1:23" ht="39" customHeight="1" x14ac:dyDescent="0.25">
      <c r="A13" s="82" t="s">
        <v>79</v>
      </c>
      <c r="B13" s="40" t="s">
        <v>90</v>
      </c>
      <c r="C13" s="83" t="s">
        <v>62</v>
      </c>
      <c r="D13" s="80">
        <v>43831</v>
      </c>
      <c r="E13" s="80">
        <v>44196</v>
      </c>
      <c r="F13" s="77" t="s">
        <v>91</v>
      </c>
      <c r="G13" s="81" t="s">
        <v>92</v>
      </c>
      <c r="H13" s="77"/>
      <c r="I13" s="87"/>
      <c r="J13" s="77" t="s">
        <v>93</v>
      </c>
      <c r="K13" s="85" t="s">
        <v>125</v>
      </c>
      <c r="W13" s="2"/>
    </row>
    <row r="14" spans="1:23" ht="39" customHeight="1" x14ac:dyDescent="0.25">
      <c r="A14" s="82"/>
      <c r="B14" s="40" t="s">
        <v>94</v>
      </c>
      <c r="C14" s="83"/>
      <c r="D14" s="78"/>
      <c r="E14" s="80"/>
      <c r="F14" s="77"/>
      <c r="G14" s="81"/>
      <c r="H14" s="77"/>
      <c r="I14" s="87"/>
      <c r="J14" s="77"/>
      <c r="K14" s="85"/>
      <c r="W14" s="2"/>
    </row>
    <row r="15" spans="1:23" ht="39" customHeight="1" x14ac:dyDescent="0.25">
      <c r="A15" s="82"/>
      <c r="B15" s="40" t="s">
        <v>95</v>
      </c>
      <c r="C15" s="83"/>
      <c r="D15" s="78"/>
      <c r="E15" s="80"/>
      <c r="F15" s="77"/>
      <c r="G15" s="81"/>
      <c r="H15" s="77"/>
      <c r="I15" s="87"/>
      <c r="J15" s="77"/>
      <c r="K15" s="85"/>
      <c r="W15" s="2"/>
    </row>
    <row r="16" spans="1:23" ht="39" customHeight="1" x14ac:dyDescent="0.25">
      <c r="A16" s="82"/>
      <c r="B16" s="40" t="s">
        <v>96</v>
      </c>
      <c r="C16" s="83"/>
      <c r="D16" s="78"/>
      <c r="E16" s="80"/>
      <c r="F16" s="77"/>
      <c r="G16" s="81"/>
      <c r="H16" s="77"/>
      <c r="I16" s="87"/>
      <c r="J16" s="77"/>
      <c r="K16" s="85"/>
      <c r="W16" s="2"/>
    </row>
    <row r="17" spans="1:23" ht="39" customHeight="1" x14ac:dyDescent="0.25">
      <c r="A17" s="82"/>
      <c r="B17" s="40" t="s">
        <v>97</v>
      </c>
      <c r="C17" s="83"/>
      <c r="D17" s="78"/>
      <c r="E17" s="80"/>
      <c r="F17" s="77"/>
      <c r="G17" s="81"/>
      <c r="H17" s="77"/>
      <c r="I17" s="87"/>
      <c r="J17" s="77"/>
      <c r="K17" s="85"/>
      <c r="W17" s="2"/>
    </row>
    <row r="18" spans="1:23" ht="78" customHeight="1" x14ac:dyDescent="0.25">
      <c r="A18" s="41" t="s">
        <v>81</v>
      </c>
      <c r="B18" s="40" t="s">
        <v>98</v>
      </c>
      <c r="C18" s="42" t="s">
        <v>62</v>
      </c>
      <c r="D18" s="43">
        <v>43831</v>
      </c>
      <c r="E18" s="43">
        <v>44196</v>
      </c>
      <c r="F18" s="44" t="s">
        <v>91</v>
      </c>
      <c r="G18" s="45" t="s">
        <v>99</v>
      </c>
      <c r="H18" s="46"/>
      <c r="I18" s="46"/>
      <c r="J18" s="44" t="s">
        <v>100</v>
      </c>
      <c r="K18" s="38" t="s">
        <v>126</v>
      </c>
      <c r="W18" s="2"/>
    </row>
    <row r="19" spans="1:23" ht="78" customHeight="1" x14ac:dyDescent="0.25">
      <c r="A19" s="79" t="s">
        <v>82</v>
      </c>
      <c r="B19" s="40" t="s">
        <v>101</v>
      </c>
      <c r="C19" s="83" t="s">
        <v>62</v>
      </c>
      <c r="D19" s="80">
        <v>43831</v>
      </c>
      <c r="E19" s="80">
        <v>44196</v>
      </c>
      <c r="F19" s="77" t="s">
        <v>91</v>
      </c>
      <c r="G19" s="81" t="s">
        <v>102</v>
      </c>
      <c r="H19" s="78"/>
      <c r="I19" s="78"/>
      <c r="J19" s="77" t="s">
        <v>103</v>
      </c>
      <c r="K19" s="85" t="s">
        <v>127</v>
      </c>
      <c r="W19" s="2"/>
    </row>
    <row r="20" spans="1:23" ht="78" customHeight="1" x14ac:dyDescent="0.25">
      <c r="A20" s="79"/>
      <c r="B20" s="40" t="s">
        <v>104</v>
      </c>
      <c r="C20" s="83"/>
      <c r="D20" s="78"/>
      <c r="E20" s="80"/>
      <c r="F20" s="77"/>
      <c r="G20" s="81"/>
      <c r="H20" s="78"/>
      <c r="I20" s="78"/>
      <c r="J20" s="77"/>
      <c r="K20" s="85"/>
      <c r="W20" s="2"/>
    </row>
    <row r="21" spans="1:23" x14ac:dyDescent="0.25">
      <c r="W21" s="2"/>
    </row>
    <row r="22" spans="1:23" ht="15.75" thickBot="1" x14ac:dyDescent="0.3">
      <c r="W22" s="2"/>
    </row>
    <row r="23" spans="1:23" x14ac:dyDescent="0.25">
      <c r="B23" s="13" t="s">
        <v>11</v>
      </c>
    </row>
    <row r="24" spans="1:23" x14ac:dyDescent="0.25">
      <c r="B24" s="14" t="s">
        <v>12</v>
      </c>
    </row>
    <row r="25" spans="1:23" ht="15.75" thickBot="1" x14ac:dyDescent="0.3">
      <c r="B25" s="15" t="s">
        <v>13</v>
      </c>
    </row>
  </sheetData>
  <mergeCells count="38">
    <mergeCell ref="K6:K8"/>
    <mergeCell ref="K10:K12"/>
    <mergeCell ref="K13:K17"/>
    <mergeCell ref="K19:K20"/>
    <mergeCell ref="A1:K1"/>
    <mergeCell ref="I19:I20"/>
    <mergeCell ref="J19:J20"/>
    <mergeCell ref="C19:C20"/>
    <mergeCell ref="E10:E12"/>
    <mergeCell ref="E13:E17"/>
    <mergeCell ref="E19:E20"/>
    <mergeCell ref="G13:G17"/>
    <mergeCell ref="I13:I17"/>
    <mergeCell ref="J13:J17"/>
    <mergeCell ref="F10:F12"/>
    <mergeCell ref="G10:G12"/>
    <mergeCell ref="H10:H12"/>
    <mergeCell ref="I10:I12"/>
    <mergeCell ref="J10:J12"/>
    <mergeCell ref="A19:A20"/>
    <mergeCell ref="D19:D20"/>
    <mergeCell ref="F19:F20"/>
    <mergeCell ref="G19:G20"/>
    <mergeCell ref="H19:H20"/>
    <mergeCell ref="A13:A17"/>
    <mergeCell ref="D13:D17"/>
    <mergeCell ref="F13:F17"/>
    <mergeCell ref="C13:C17"/>
    <mergeCell ref="H13:H17"/>
    <mergeCell ref="A10:A12"/>
    <mergeCell ref="D10:D12"/>
    <mergeCell ref="C10:C12"/>
    <mergeCell ref="J6:J8"/>
    <mergeCell ref="A6:A8"/>
    <mergeCell ref="F6:F8"/>
    <mergeCell ref="G6:G8"/>
    <mergeCell ref="H6:H8"/>
    <mergeCell ref="I6:I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U9"/>
  <sheetViews>
    <sheetView topLeftCell="J4" zoomScale="85" zoomScaleNormal="85" workbookViewId="0">
      <selection activeCell="C16" sqref="C15:R16"/>
    </sheetView>
  </sheetViews>
  <sheetFormatPr baseColWidth="10" defaultColWidth="11.42578125" defaultRowHeight="15" x14ac:dyDescent="0.25"/>
  <cols>
    <col min="1" max="1" width="52.42578125" style="11" bestFit="1" customWidth="1"/>
    <col min="2" max="2" width="48.7109375" style="11" customWidth="1"/>
    <col min="3" max="3" width="21.42578125" style="11" customWidth="1"/>
    <col min="4" max="5" width="21.7109375" style="12" customWidth="1"/>
    <col min="6" max="6" width="29.7109375" style="11" customWidth="1"/>
    <col min="7" max="7" width="29.85546875" style="11" customWidth="1"/>
    <col min="8" max="8" width="77.85546875" style="11" customWidth="1"/>
    <col min="9" max="9" width="58.28515625" style="11" customWidth="1"/>
    <col min="10" max="10" width="38.42578125" style="11" customWidth="1"/>
    <col min="11" max="11" width="126.7109375" style="11" customWidth="1"/>
    <col min="12" max="12" width="48.85546875" style="11" customWidth="1"/>
    <col min="13" max="19" width="11.42578125" style="3"/>
    <col min="20" max="16384" width="11.42578125" style="1"/>
  </cols>
  <sheetData>
    <row r="1" spans="1:21" ht="90.75" customHeight="1" x14ac:dyDescent="0.25">
      <c r="A1" s="98" t="s">
        <v>105</v>
      </c>
      <c r="B1" s="98"/>
      <c r="C1" s="98"/>
      <c r="D1" s="98"/>
      <c r="E1" s="98"/>
      <c r="F1" s="98"/>
      <c r="G1" s="98"/>
      <c r="H1" s="98"/>
      <c r="I1" s="98"/>
      <c r="J1" s="98"/>
      <c r="K1" s="98"/>
      <c r="L1" s="98"/>
    </row>
    <row r="2" spans="1:21" s="7" customFormat="1" ht="43.5" customHeight="1" x14ac:dyDescent="0.25">
      <c r="A2" s="95" t="s">
        <v>7</v>
      </c>
      <c r="B2" s="95" t="s">
        <v>0</v>
      </c>
      <c r="C2" s="95" t="s">
        <v>8</v>
      </c>
      <c r="D2" s="95" t="s">
        <v>1</v>
      </c>
      <c r="E2" s="95" t="s">
        <v>2</v>
      </c>
      <c r="F2" s="95" t="s">
        <v>3</v>
      </c>
      <c r="G2" s="95" t="s">
        <v>4</v>
      </c>
      <c r="H2" s="95" t="s">
        <v>115</v>
      </c>
      <c r="I2" s="95" t="s">
        <v>116</v>
      </c>
      <c r="J2" s="95" t="s">
        <v>5</v>
      </c>
      <c r="K2" s="96" t="s">
        <v>106</v>
      </c>
      <c r="L2" s="96"/>
      <c r="M2" s="9"/>
      <c r="N2" s="9"/>
      <c r="O2" s="9"/>
      <c r="P2" s="9"/>
      <c r="Q2" s="9"/>
      <c r="R2" s="9"/>
      <c r="S2" s="9"/>
    </row>
    <row r="3" spans="1:21" ht="43.5" customHeight="1" x14ac:dyDescent="0.25">
      <c r="A3" s="95"/>
      <c r="B3" s="95"/>
      <c r="C3" s="95"/>
      <c r="D3" s="95"/>
      <c r="E3" s="95"/>
      <c r="F3" s="95"/>
      <c r="G3" s="95"/>
      <c r="H3" s="95"/>
      <c r="I3" s="95"/>
      <c r="J3" s="95"/>
      <c r="K3" s="62" t="s">
        <v>74</v>
      </c>
      <c r="L3" s="62" t="s">
        <v>119</v>
      </c>
    </row>
    <row r="4" spans="1:21" ht="81" customHeight="1" x14ac:dyDescent="0.25">
      <c r="A4" s="99" t="s">
        <v>51</v>
      </c>
      <c r="B4" s="60" t="s">
        <v>61</v>
      </c>
      <c r="C4" s="52" t="s">
        <v>62</v>
      </c>
      <c r="D4" s="61">
        <v>43831</v>
      </c>
      <c r="E4" s="61">
        <v>44196</v>
      </c>
      <c r="F4" s="100" t="s">
        <v>63</v>
      </c>
      <c r="G4" s="97" t="s">
        <v>64</v>
      </c>
      <c r="H4" s="101"/>
      <c r="I4" s="94" t="s">
        <v>65</v>
      </c>
      <c r="J4" s="94" t="s">
        <v>66</v>
      </c>
      <c r="K4" s="97" t="s">
        <v>76</v>
      </c>
      <c r="L4" s="97" t="s">
        <v>118</v>
      </c>
      <c r="U4" s="2"/>
    </row>
    <row r="5" spans="1:21" ht="81" customHeight="1" x14ac:dyDescent="0.25">
      <c r="A5" s="99"/>
      <c r="B5" s="60" t="s">
        <v>67</v>
      </c>
      <c r="C5" s="52" t="s">
        <v>62</v>
      </c>
      <c r="D5" s="61">
        <v>43831</v>
      </c>
      <c r="E5" s="61">
        <v>44196</v>
      </c>
      <c r="F5" s="100"/>
      <c r="G5" s="97"/>
      <c r="H5" s="101"/>
      <c r="I5" s="94"/>
      <c r="J5" s="94"/>
      <c r="K5" s="97"/>
      <c r="L5" s="97"/>
      <c r="U5" s="2"/>
    </row>
    <row r="6" spans="1:21" ht="117.75" customHeight="1" x14ac:dyDescent="0.25">
      <c r="A6" s="99"/>
      <c r="B6" s="60" t="s">
        <v>68</v>
      </c>
      <c r="C6" s="52" t="s">
        <v>62</v>
      </c>
      <c r="D6" s="61">
        <v>43831</v>
      </c>
      <c r="E6" s="61">
        <v>44196</v>
      </c>
      <c r="F6" s="100"/>
      <c r="G6" s="97"/>
      <c r="H6" s="101"/>
      <c r="I6" s="94"/>
      <c r="J6" s="94"/>
      <c r="K6" s="97"/>
      <c r="L6" s="97"/>
      <c r="U6" s="2"/>
    </row>
    <row r="7" spans="1:21" ht="168" customHeight="1" x14ac:dyDescent="0.25">
      <c r="A7" s="53" t="s">
        <v>55</v>
      </c>
      <c r="B7" s="54" t="s">
        <v>69</v>
      </c>
      <c r="C7" s="55" t="s">
        <v>62</v>
      </c>
      <c r="D7" s="61">
        <v>43831</v>
      </c>
      <c r="E7" s="61">
        <v>44196</v>
      </c>
      <c r="F7" s="52" t="s">
        <v>63</v>
      </c>
      <c r="G7" s="47" t="s">
        <v>70</v>
      </c>
      <c r="H7" s="48" t="s">
        <v>71</v>
      </c>
      <c r="I7" s="48" t="s">
        <v>72</v>
      </c>
      <c r="J7" s="48" t="s">
        <v>73</v>
      </c>
      <c r="K7" s="47" t="s">
        <v>77</v>
      </c>
      <c r="L7" s="47" t="s">
        <v>121</v>
      </c>
      <c r="U7" s="2"/>
    </row>
    <row r="8" spans="1:21" x14ac:dyDescent="0.25">
      <c r="A8" s="88" t="s">
        <v>129</v>
      </c>
      <c r="B8" s="89"/>
      <c r="C8" s="89"/>
      <c r="D8" s="89"/>
      <c r="E8" s="89"/>
      <c r="F8" s="89"/>
      <c r="G8" s="89"/>
      <c r="H8" s="89"/>
      <c r="I8" s="89"/>
      <c r="J8" s="89"/>
      <c r="K8" s="89"/>
      <c r="L8" s="90"/>
      <c r="U8" s="2"/>
    </row>
    <row r="9" spans="1:21" x14ac:dyDescent="0.25">
      <c r="A9" s="91"/>
      <c r="B9" s="92"/>
      <c r="C9" s="92"/>
      <c r="D9" s="92"/>
      <c r="E9" s="92"/>
      <c r="F9" s="92"/>
      <c r="G9" s="92"/>
      <c r="H9" s="92"/>
      <c r="I9" s="92"/>
      <c r="J9" s="92"/>
      <c r="K9" s="92"/>
      <c r="L9" s="93"/>
    </row>
  </sheetData>
  <mergeCells count="21">
    <mergeCell ref="A1:L1"/>
    <mergeCell ref="J2:J3"/>
    <mergeCell ref="A2:A3"/>
    <mergeCell ref="B2:B3"/>
    <mergeCell ref="C2:C3"/>
    <mergeCell ref="D2:D3"/>
    <mergeCell ref="E2:E3"/>
    <mergeCell ref="F2:F3"/>
    <mergeCell ref="A8:L9"/>
    <mergeCell ref="J4:J6"/>
    <mergeCell ref="G2:G3"/>
    <mergeCell ref="K2:L2"/>
    <mergeCell ref="K4:K6"/>
    <mergeCell ref="L4:L6"/>
    <mergeCell ref="H2:H3"/>
    <mergeCell ref="I2:I3"/>
    <mergeCell ref="A4:A6"/>
    <mergeCell ref="F4:F6"/>
    <mergeCell ref="G4:G6"/>
    <mergeCell ref="H4:H6"/>
    <mergeCell ref="I4:I6"/>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16"/>
  <sheetViews>
    <sheetView topLeftCell="Q1" zoomScale="85" zoomScaleNormal="85" workbookViewId="0">
      <selection activeCell="H23" sqref="H15:AF23"/>
    </sheetView>
  </sheetViews>
  <sheetFormatPr baseColWidth="10" defaultRowHeight="12.75" x14ac:dyDescent="0.2"/>
  <cols>
    <col min="1" max="2" width="30.7109375" style="4" customWidth="1"/>
    <col min="3" max="3" width="46.28515625" style="4" customWidth="1"/>
    <col min="4" max="4" width="22.7109375" style="4" customWidth="1"/>
    <col min="5" max="6" width="16" style="4" customWidth="1"/>
    <col min="7" max="7" width="24" style="4" customWidth="1"/>
    <col min="8" max="8" width="38.85546875" style="4" customWidth="1"/>
    <col min="9" max="9" width="55.28515625" style="4" customWidth="1"/>
    <col min="10" max="10" width="37.7109375" style="4" customWidth="1"/>
    <col min="11" max="11" width="16.5703125" style="4" customWidth="1"/>
    <col min="12" max="14" width="13.85546875" style="4" customWidth="1"/>
    <col min="15" max="15" width="27.7109375" style="4" customWidth="1"/>
    <col min="16" max="17" width="13.85546875" style="4" customWidth="1"/>
    <col min="18" max="18" width="27.7109375" style="4" customWidth="1"/>
    <col min="19" max="20" width="13.7109375" style="4" customWidth="1"/>
    <col min="21" max="21" width="27.7109375" style="4" customWidth="1"/>
    <col min="22" max="23" width="13.85546875" style="4" customWidth="1"/>
    <col min="24" max="24" width="30.85546875" style="4" customWidth="1"/>
    <col min="25" max="26" width="13.85546875" style="4" customWidth="1"/>
    <col min="27" max="27" width="27.7109375" style="4" customWidth="1"/>
    <col min="28" max="248" width="11.42578125" style="4"/>
    <col min="249" max="249" width="18.28515625" style="4" customWidth="1"/>
    <col min="250" max="250" width="8.7109375" style="4" bestFit="1" customWidth="1"/>
    <col min="251" max="251" width="20.7109375" style="4" customWidth="1"/>
    <col min="252" max="253" width="33.7109375" style="4" customWidth="1"/>
    <col min="254" max="254" width="23.7109375" style="4" customWidth="1"/>
    <col min="255" max="255" width="16.7109375" style="4" customWidth="1"/>
    <col min="256" max="256" width="16.42578125" style="4" customWidth="1"/>
    <col min="257" max="257" width="14.28515625" style="4" customWidth="1"/>
    <col min="258" max="258" width="55.5703125" style="4" customWidth="1"/>
    <col min="259" max="504" width="11.42578125" style="4"/>
    <col min="505" max="505" width="18.28515625" style="4" customWidth="1"/>
    <col min="506" max="506" width="8.7109375" style="4" bestFit="1" customWidth="1"/>
    <col min="507" max="507" width="20.7109375" style="4" customWidth="1"/>
    <col min="508" max="509" width="33.7109375" style="4" customWidth="1"/>
    <col min="510" max="510" width="23.7109375" style="4" customWidth="1"/>
    <col min="511" max="511" width="16.7109375" style="4" customWidth="1"/>
    <col min="512" max="512" width="16.42578125" style="4" customWidth="1"/>
    <col min="513" max="513" width="14.28515625" style="4" customWidth="1"/>
    <col min="514" max="514" width="55.5703125" style="4" customWidth="1"/>
    <col min="515" max="760" width="11.42578125" style="4"/>
    <col min="761" max="761" width="18.28515625" style="4" customWidth="1"/>
    <col min="762" max="762" width="8.7109375" style="4" bestFit="1" customWidth="1"/>
    <col min="763" max="763" width="20.7109375" style="4" customWidth="1"/>
    <col min="764" max="765" width="33.7109375" style="4" customWidth="1"/>
    <col min="766" max="766" width="23.7109375" style="4" customWidth="1"/>
    <col min="767" max="767" width="16.7109375" style="4" customWidth="1"/>
    <col min="768" max="768" width="16.42578125" style="4" customWidth="1"/>
    <col min="769" max="769" width="14.28515625" style="4" customWidth="1"/>
    <col min="770" max="770" width="55.5703125" style="4" customWidth="1"/>
    <col min="771" max="1016" width="11.42578125" style="4"/>
    <col min="1017" max="1017" width="18.28515625" style="4" customWidth="1"/>
    <col min="1018" max="1018" width="8.7109375" style="4" bestFit="1" customWidth="1"/>
    <col min="1019" max="1019" width="20.7109375" style="4" customWidth="1"/>
    <col min="1020" max="1021" width="33.7109375" style="4" customWidth="1"/>
    <col min="1022" max="1022" width="23.7109375" style="4" customWidth="1"/>
    <col min="1023" max="1023" width="16.7109375" style="4" customWidth="1"/>
    <col min="1024" max="1024" width="16.42578125" style="4" customWidth="1"/>
    <col min="1025" max="1025" width="14.28515625" style="4" customWidth="1"/>
    <col min="1026" max="1026" width="55.5703125" style="4" customWidth="1"/>
    <col min="1027" max="1272" width="11.42578125" style="4"/>
    <col min="1273" max="1273" width="18.28515625" style="4" customWidth="1"/>
    <col min="1274" max="1274" width="8.7109375" style="4" bestFit="1" customWidth="1"/>
    <col min="1275" max="1275" width="20.7109375" style="4" customWidth="1"/>
    <col min="1276" max="1277" width="33.7109375" style="4" customWidth="1"/>
    <col min="1278" max="1278" width="23.7109375" style="4" customWidth="1"/>
    <col min="1279" max="1279" width="16.7109375" style="4" customWidth="1"/>
    <col min="1280" max="1280" width="16.42578125" style="4" customWidth="1"/>
    <col min="1281" max="1281" width="14.28515625" style="4" customWidth="1"/>
    <col min="1282" max="1282" width="55.5703125" style="4" customWidth="1"/>
    <col min="1283" max="1528" width="11.42578125" style="4"/>
    <col min="1529" max="1529" width="18.28515625" style="4" customWidth="1"/>
    <col min="1530" max="1530" width="8.7109375" style="4" bestFit="1" customWidth="1"/>
    <col min="1531" max="1531" width="20.7109375" style="4" customWidth="1"/>
    <col min="1532" max="1533" width="33.7109375" style="4" customWidth="1"/>
    <col min="1534" max="1534" width="23.7109375" style="4" customWidth="1"/>
    <col min="1535" max="1535" width="16.7109375" style="4" customWidth="1"/>
    <col min="1536" max="1536" width="16.42578125" style="4" customWidth="1"/>
    <col min="1537" max="1537" width="14.28515625" style="4" customWidth="1"/>
    <col min="1538" max="1538" width="55.5703125" style="4" customWidth="1"/>
    <col min="1539" max="1784" width="11.42578125" style="4"/>
    <col min="1785" max="1785" width="18.28515625" style="4" customWidth="1"/>
    <col min="1786" max="1786" width="8.7109375" style="4" bestFit="1" customWidth="1"/>
    <col min="1787" max="1787" width="20.7109375" style="4" customWidth="1"/>
    <col min="1788" max="1789" width="33.7109375" style="4" customWidth="1"/>
    <col min="1790" max="1790" width="23.7109375" style="4" customWidth="1"/>
    <col min="1791" max="1791" width="16.7109375" style="4" customWidth="1"/>
    <col min="1792" max="1792" width="16.42578125" style="4" customWidth="1"/>
    <col min="1793" max="1793" width="14.28515625" style="4" customWidth="1"/>
    <col min="1794" max="1794" width="55.5703125" style="4" customWidth="1"/>
    <col min="1795" max="2040" width="11.42578125" style="4"/>
    <col min="2041" max="2041" width="18.28515625" style="4" customWidth="1"/>
    <col min="2042" max="2042" width="8.7109375" style="4" bestFit="1" customWidth="1"/>
    <col min="2043" max="2043" width="20.7109375" style="4" customWidth="1"/>
    <col min="2044" max="2045" width="33.7109375" style="4" customWidth="1"/>
    <col min="2046" max="2046" width="23.7109375" style="4" customWidth="1"/>
    <col min="2047" max="2047" width="16.7109375" style="4" customWidth="1"/>
    <col min="2048" max="2048" width="16.42578125" style="4" customWidth="1"/>
    <col min="2049" max="2049" width="14.28515625" style="4" customWidth="1"/>
    <col min="2050" max="2050" width="55.5703125" style="4" customWidth="1"/>
    <col min="2051" max="2296" width="11.42578125" style="4"/>
    <col min="2297" max="2297" width="18.28515625" style="4" customWidth="1"/>
    <col min="2298" max="2298" width="8.7109375" style="4" bestFit="1" customWidth="1"/>
    <col min="2299" max="2299" width="20.7109375" style="4" customWidth="1"/>
    <col min="2300" max="2301" width="33.7109375" style="4" customWidth="1"/>
    <col min="2302" max="2302" width="23.7109375" style="4" customWidth="1"/>
    <col min="2303" max="2303" width="16.7109375" style="4" customWidth="1"/>
    <col min="2304" max="2304" width="16.42578125" style="4" customWidth="1"/>
    <col min="2305" max="2305" width="14.28515625" style="4" customWidth="1"/>
    <col min="2306" max="2306" width="55.5703125" style="4" customWidth="1"/>
    <col min="2307" max="2552" width="11.42578125" style="4"/>
    <col min="2553" max="2553" width="18.28515625" style="4" customWidth="1"/>
    <col min="2554" max="2554" width="8.7109375" style="4" bestFit="1" customWidth="1"/>
    <col min="2555" max="2555" width="20.7109375" style="4" customWidth="1"/>
    <col min="2556" max="2557" width="33.7109375" style="4" customWidth="1"/>
    <col min="2558" max="2558" width="23.7109375" style="4" customWidth="1"/>
    <col min="2559" max="2559" width="16.7109375" style="4" customWidth="1"/>
    <col min="2560" max="2560" width="16.42578125" style="4" customWidth="1"/>
    <col min="2561" max="2561" width="14.28515625" style="4" customWidth="1"/>
    <col min="2562" max="2562" width="55.5703125" style="4" customWidth="1"/>
    <col min="2563" max="2808" width="11.42578125" style="4"/>
    <col min="2809" max="2809" width="18.28515625" style="4" customWidth="1"/>
    <col min="2810" max="2810" width="8.7109375" style="4" bestFit="1" customWidth="1"/>
    <col min="2811" max="2811" width="20.7109375" style="4" customWidth="1"/>
    <col min="2812" max="2813" width="33.7109375" style="4" customWidth="1"/>
    <col min="2814" max="2814" width="23.7109375" style="4" customWidth="1"/>
    <col min="2815" max="2815" width="16.7109375" style="4" customWidth="1"/>
    <col min="2816" max="2816" width="16.42578125" style="4" customWidth="1"/>
    <col min="2817" max="2817" width="14.28515625" style="4" customWidth="1"/>
    <col min="2818" max="2818" width="55.5703125" style="4" customWidth="1"/>
    <col min="2819" max="3064" width="11.42578125" style="4"/>
    <col min="3065" max="3065" width="18.28515625" style="4" customWidth="1"/>
    <col min="3066" max="3066" width="8.7109375" style="4" bestFit="1" customWidth="1"/>
    <col min="3067" max="3067" width="20.7109375" style="4" customWidth="1"/>
    <col min="3068" max="3069" width="33.7109375" style="4" customWidth="1"/>
    <col min="3070" max="3070" width="23.7109375" style="4" customWidth="1"/>
    <col min="3071" max="3071" width="16.7109375" style="4" customWidth="1"/>
    <col min="3072" max="3072" width="16.42578125" style="4" customWidth="1"/>
    <col min="3073" max="3073" width="14.28515625" style="4" customWidth="1"/>
    <col min="3074" max="3074" width="55.5703125" style="4" customWidth="1"/>
    <col min="3075" max="3320" width="11.42578125" style="4"/>
    <col min="3321" max="3321" width="18.28515625" style="4" customWidth="1"/>
    <col min="3322" max="3322" width="8.7109375" style="4" bestFit="1" customWidth="1"/>
    <col min="3323" max="3323" width="20.7109375" style="4" customWidth="1"/>
    <col min="3324" max="3325" width="33.7109375" style="4" customWidth="1"/>
    <col min="3326" max="3326" width="23.7109375" style="4" customWidth="1"/>
    <col min="3327" max="3327" width="16.7109375" style="4" customWidth="1"/>
    <col min="3328" max="3328" width="16.42578125" style="4" customWidth="1"/>
    <col min="3329" max="3329" width="14.28515625" style="4" customWidth="1"/>
    <col min="3330" max="3330" width="55.5703125" style="4" customWidth="1"/>
    <col min="3331" max="3576" width="11.42578125" style="4"/>
    <col min="3577" max="3577" width="18.28515625" style="4" customWidth="1"/>
    <col min="3578" max="3578" width="8.7109375" style="4" bestFit="1" customWidth="1"/>
    <col min="3579" max="3579" width="20.7109375" style="4" customWidth="1"/>
    <col min="3580" max="3581" width="33.7109375" style="4" customWidth="1"/>
    <col min="3582" max="3582" width="23.7109375" style="4" customWidth="1"/>
    <col min="3583" max="3583" width="16.7109375" style="4" customWidth="1"/>
    <col min="3584" max="3584" width="16.42578125" style="4" customWidth="1"/>
    <col min="3585" max="3585" width="14.28515625" style="4" customWidth="1"/>
    <col min="3586" max="3586" width="55.5703125" style="4" customWidth="1"/>
    <col min="3587" max="3832" width="11.42578125" style="4"/>
    <col min="3833" max="3833" width="18.28515625" style="4" customWidth="1"/>
    <col min="3834" max="3834" width="8.7109375" style="4" bestFit="1" customWidth="1"/>
    <col min="3835" max="3835" width="20.7109375" style="4" customWidth="1"/>
    <col min="3836" max="3837" width="33.7109375" style="4" customWidth="1"/>
    <col min="3838" max="3838" width="23.7109375" style="4" customWidth="1"/>
    <col min="3839" max="3839" width="16.7109375" style="4" customWidth="1"/>
    <col min="3840" max="3840" width="16.42578125" style="4" customWidth="1"/>
    <col min="3841" max="3841" width="14.28515625" style="4" customWidth="1"/>
    <col min="3842" max="3842" width="55.5703125" style="4" customWidth="1"/>
    <col min="3843" max="4088" width="11.42578125" style="4"/>
    <col min="4089" max="4089" width="18.28515625" style="4" customWidth="1"/>
    <col min="4090" max="4090" width="8.7109375" style="4" bestFit="1" customWidth="1"/>
    <col min="4091" max="4091" width="20.7109375" style="4" customWidth="1"/>
    <col min="4092" max="4093" width="33.7109375" style="4" customWidth="1"/>
    <col min="4094" max="4094" width="23.7109375" style="4" customWidth="1"/>
    <col min="4095" max="4095" width="16.7109375" style="4" customWidth="1"/>
    <col min="4096" max="4096" width="16.42578125" style="4" customWidth="1"/>
    <col min="4097" max="4097" width="14.28515625" style="4" customWidth="1"/>
    <col min="4098" max="4098" width="55.5703125" style="4" customWidth="1"/>
    <col min="4099" max="4344" width="11.42578125" style="4"/>
    <col min="4345" max="4345" width="18.28515625" style="4" customWidth="1"/>
    <col min="4346" max="4346" width="8.7109375" style="4" bestFit="1" customWidth="1"/>
    <col min="4347" max="4347" width="20.7109375" style="4" customWidth="1"/>
    <col min="4348" max="4349" width="33.7109375" style="4" customWidth="1"/>
    <col min="4350" max="4350" width="23.7109375" style="4" customWidth="1"/>
    <col min="4351" max="4351" width="16.7109375" style="4" customWidth="1"/>
    <col min="4352" max="4352" width="16.42578125" style="4" customWidth="1"/>
    <col min="4353" max="4353" width="14.28515625" style="4" customWidth="1"/>
    <col min="4354" max="4354" width="55.5703125" style="4" customWidth="1"/>
    <col min="4355" max="4600" width="11.42578125" style="4"/>
    <col min="4601" max="4601" width="18.28515625" style="4" customWidth="1"/>
    <col min="4602" max="4602" width="8.7109375" style="4" bestFit="1" customWidth="1"/>
    <col min="4603" max="4603" width="20.7109375" style="4" customWidth="1"/>
    <col min="4604" max="4605" width="33.7109375" style="4" customWidth="1"/>
    <col min="4606" max="4606" width="23.7109375" style="4" customWidth="1"/>
    <col min="4607" max="4607" width="16.7109375" style="4" customWidth="1"/>
    <col min="4608" max="4608" width="16.42578125" style="4" customWidth="1"/>
    <col min="4609" max="4609" width="14.28515625" style="4" customWidth="1"/>
    <col min="4610" max="4610" width="55.5703125" style="4" customWidth="1"/>
    <col min="4611" max="4856" width="11.42578125" style="4"/>
    <col min="4857" max="4857" width="18.28515625" style="4" customWidth="1"/>
    <col min="4858" max="4858" width="8.7109375" style="4" bestFit="1" customWidth="1"/>
    <col min="4859" max="4859" width="20.7109375" style="4" customWidth="1"/>
    <col min="4860" max="4861" width="33.7109375" style="4" customWidth="1"/>
    <col min="4862" max="4862" width="23.7109375" style="4" customWidth="1"/>
    <col min="4863" max="4863" width="16.7109375" style="4" customWidth="1"/>
    <col min="4864" max="4864" width="16.42578125" style="4" customWidth="1"/>
    <col min="4865" max="4865" width="14.28515625" style="4" customWidth="1"/>
    <col min="4866" max="4866" width="55.5703125" style="4" customWidth="1"/>
    <col min="4867" max="5112" width="11.42578125" style="4"/>
    <col min="5113" max="5113" width="18.28515625" style="4" customWidth="1"/>
    <col min="5114" max="5114" width="8.7109375" style="4" bestFit="1" customWidth="1"/>
    <col min="5115" max="5115" width="20.7109375" style="4" customWidth="1"/>
    <col min="5116" max="5117" width="33.7109375" style="4" customWidth="1"/>
    <col min="5118" max="5118" width="23.7109375" style="4" customWidth="1"/>
    <col min="5119" max="5119" width="16.7109375" style="4" customWidth="1"/>
    <col min="5120" max="5120" width="16.42578125" style="4" customWidth="1"/>
    <col min="5121" max="5121" width="14.28515625" style="4" customWidth="1"/>
    <col min="5122" max="5122" width="55.5703125" style="4" customWidth="1"/>
    <col min="5123" max="5368" width="11.42578125" style="4"/>
    <col min="5369" max="5369" width="18.28515625" style="4" customWidth="1"/>
    <col min="5370" max="5370" width="8.7109375" style="4" bestFit="1" customWidth="1"/>
    <col min="5371" max="5371" width="20.7109375" style="4" customWidth="1"/>
    <col min="5372" max="5373" width="33.7109375" style="4" customWidth="1"/>
    <col min="5374" max="5374" width="23.7109375" style="4" customWidth="1"/>
    <col min="5375" max="5375" width="16.7109375" style="4" customWidth="1"/>
    <col min="5376" max="5376" width="16.42578125" style="4" customWidth="1"/>
    <col min="5377" max="5377" width="14.28515625" style="4" customWidth="1"/>
    <col min="5378" max="5378" width="55.5703125" style="4" customWidth="1"/>
    <col min="5379" max="5624" width="11.42578125" style="4"/>
    <col min="5625" max="5625" width="18.28515625" style="4" customWidth="1"/>
    <col min="5626" max="5626" width="8.7109375" style="4" bestFit="1" customWidth="1"/>
    <col min="5627" max="5627" width="20.7109375" style="4" customWidth="1"/>
    <col min="5628" max="5629" width="33.7109375" style="4" customWidth="1"/>
    <col min="5630" max="5630" width="23.7109375" style="4" customWidth="1"/>
    <col min="5631" max="5631" width="16.7109375" style="4" customWidth="1"/>
    <col min="5632" max="5632" width="16.42578125" style="4" customWidth="1"/>
    <col min="5633" max="5633" width="14.28515625" style="4" customWidth="1"/>
    <col min="5634" max="5634" width="55.5703125" style="4" customWidth="1"/>
    <col min="5635" max="5880" width="11.42578125" style="4"/>
    <col min="5881" max="5881" width="18.28515625" style="4" customWidth="1"/>
    <col min="5882" max="5882" width="8.7109375" style="4" bestFit="1" customWidth="1"/>
    <col min="5883" max="5883" width="20.7109375" style="4" customWidth="1"/>
    <col min="5884" max="5885" width="33.7109375" style="4" customWidth="1"/>
    <col min="5886" max="5886" width="23.7109375" style="4" customWidth="1"/>
    <col min="5887" max="5887" width="16.7109375" style="4" customWidth="1"/>
    <col min="5888" max="5888" width="16.42578125" style="4" customWidth="1"/>
    <col min="5889" max="5889" width="14.28515625" style="4" customWidth="1"/>
    <col min="5890" max="5890" width="55.5703125" style="4" customWidth="1"/>
    <col min="5891" max="6136" width="11.42578125" style="4"/>
    <col min="6137" max="6137" width="18.28515625" style="4" customWidth="1"/>
    <col min="6138" max="6138" width="8.7109375" style="4" bestFit="1" customWidth="1"/>
    <col min="6139" max="6139" width="20.7109375" style="4" customWidth="1"/>
    <col min="6140" max="6141" width="33.7109375" style="4" customWidth="1"/>
    <col min="6142" max="6142" width="23.7109375" style="4" customWidth="1"/>
    <col min="6143" max="6143" width="16.7109375" style="4" customWidth="1"/>
    <col min="6144" max="6144" width="16.42578125" style="4" customWidth="1"/>
    <col min="6145" max="6145" width="14.28515625" style="4" customWidth="1"/>
    <col min="6146" max="6146" width="55.5703125" style="4" customWidth="1"/>
    <col min="6147" max="6392" width="11.42578125" style="4"/>
    <col min="6393" max="6393" width="18.28515625" style="4" customWidth="1"/>
    <col min="6394" max="6394" width="8.7109375" style="4" bestFit="1" customWidth="1"/>
    <col min="6395" max="6395" width="20.7109375" style="4" customWidth="1"/>
    <col min="6396" max="6397" width="33.7109375" style="4" customWidth="1"/>
    <col min="6398" max="6398" width="23.7109375" style="4" customWidth="1"/>
    <col min="6399" max="6399" width="16.7109375" style="4" customWidth="1"/>
    <col min="6400" max="6400" width="16.42578125" style="4" customWidth="1"/>
    <col min="6401" max="6401" width="14.28515625" style="4" customWidth="1"/>
    <col min="6402" max="6402" width="55.5703125" style="4" customWidth="1"/>
    <col min="6403" max="6648" width="11.42578125" style="4"/>
    <col min="6649" max="6649" width="18.28515625" style="4" customWidth="1"/>
    <col min="6650" max="6650" width="8.7109375" style="4" bestFit="1" customWidth="1"/>
    <col min="6651" max="6651" width="20.7109375" style="4" customWidth="1"/>
    <col min="6652" max="6653" width="33.7109375" style="4" customWidth="1"/>
    <col min="6654" max="6654" width="23.7109375" style="4" customWidth="1"/>
    <col min="6655" max="6655" width="16.7109375" style="4" customWidth="1"/>
    <col min="6656" max="6656" width="16.42578125" style="4" customWidth="1"/>
    <col min="6657" max="6657" width="14.28515625" style="4" customWidth="1"/>
    <col min="6658" max="6658" width="55.5703125" style="4" customWidth="1"/>
    <col min="6659" max="6904" width="11.42578125" style="4"/>
    <col min="6905" max="6905" width="18.28515625" style="4" customWidth="1"/>
    <col min="6906" max="6906" width="8.7109375" style="4" bestFit="1" customWidth="1"/>
    <col min="6907" max="6907" width="20.7109375" style="4" customWidth="1"/>
    <col min="6908" max="6909" width="33.7109375" style="4" customWidth="1"/>
    <col min="6910" max="6910" width="23.7109375" style="4" customWidth="1"/>
    <col min="6911" max="6911" width="16.7109375" style="4" customWidth="1"/>
    <col min="6912" max="6912" width="16.42578125" style="4" customWidth="1"/>
    <col min="6913" max="6913" width="14.28515625" style="4" customWidth="1"/>
    <col min="6914" max="6914" width="55.5703125" style="4" customWidth="1"/>
    <col min="6915" max="7160" width="11.42578125" style="4"/>
    <col min="7161" max="7161" width="18.28515625" style="4" customWidth="1"/>
    <col min="7162" max="7162" width="8.7109375" style="4" bestFit="1" customWidth="1"/>
    <col min="7163" max="7163" width="20.7109375" style="4" customWidth="1"/>
    <col min="7164" max="7165" width="33.7109375" style="4" customWidth="1"/>
    <col min="7166" max="7166" width="23.7109375" style="4" customWidth="1"/>
    <col min="7167" max="7167" width="16.7109375" style="4" customWidth="1"/>
    <col min="7168" max="7168" width="16.42578125" style="4" customWidth="1"/>
    <col min="7169" max="7169" width="14.28515625" style="4" customWidth="1"/>
    <col min="7170" max="7170" width="55.5703125" style="4" customWidth="1"/>
    <col min="7171" max="7416" width="11.42578125" style="4"/>
    <col min="7417" max="7417" width="18.28515625" style="4" customWidth="1"/>
    <col min="7418" max="7418" width="8.7109375" style="4" bestFit="1" customWidth="1"/>
    <col min="7419" max="7419" width="20.7109375" style="4" customWidth="1"/>
    <col min="7420" max="7421" width="33.7109375" style="4" customWidth="1"/>
    <col min="7422" max="7422" width="23.7109375" style="4" customWidth="1"/>
    <col min="7423" max="7423" width="16.7109375" style="4" customWidth="1"/>
    <col min="7424" max="7424" width="16.42578125" style="4" customWidth="1"/>
    <col min="7425" max="7425" width="14.28515625" style="4" customWidth="1"/>
    <col min="7426" max="7426" width="55.5703125" style="4" customWidth="1"/>
    <col min="7427" max="7672" width="11.42578125" style="4"/>
    <col min="7673" max="7673" width="18.28515625" style="4" customWidth="1"/>
    <col min="7674" max="7674" width="8.7109375" style="4" bestFit="1" customWidth="1"/>
    <col min="7675" max="7675" width="20.7109375" style="4" customWidth="1"/>
    <col min="7676" max="7677" width="33.7109375" style="4" customWidth="1"/>
    <col min="7678" max="7678" width="23.7109375" style="4" customWidth="1"/>
    <col min="7679" max="7679" width="16.7109375" style="4" customWidth="1"/>
    <col min="7680" max="7680" width="16.42578125" style="4" customWidth="1"/>
    <col min="7681" max="7681" width="14.28515625" style="4" customWidth="1"/>
    <col min="7682" max="7682" width="55.5703125" style="4" customWidth="1"/>
    <col min="7683" max="7928" width="11.42578125" style="4"/>
    <col min="7929" max="7929" width="18.28515625" style="4" customWidth="1"/>
    <col min="7930" max="7930" width="8.7109375" style="4" bestFit="1" customWidth="1"/>
    <col min="7931" max="7931" width="20.7109375" style="4" customWidth="1"/>
    <col min="7932" max="7933" width="33.7109375" style="4" customWidth="1"/>
    <col min="7934" max="7934" width="23.7109375" style="4" customWidth="1"/>
    <col min="7935" max="7935" width="16.7109375" style="4" customWidth="1"/>
    <col min="7936" max="7936" width="16.42578125" style="4" customWidth="1"/>
    <col min="7937" max="7937" width="14.28515625" style="4" customWidth="1"/>
    <col min="7938" max="7938" width="55.5703125" style="4" customWidth="1"/>
    <col min="7939" max="8184" width="11.42578125" style="4"/>
    <col min="8185" max="8185" width="18.28515625" style="4" customWidth="1"/>
    <col min="8186" max="8186" width="8.7109375" style="4" bestFit="1" customWidth="1"/>
    <col min="8187" max="8187" width="20.7109375" style="4" customWidth="1"/>
    <col min="8188" max="8189" width="33.7109375" style="4" customWidth="1"/>
    <col min="8190" max="8190" width="23.7109375" style="4" customWidth="1"/>
    <col min="8191" max="8191" width="16.7109375" style="4" customWidth="1"/>
    <col min="8192" max="8192" width="16.42578125" style="4" customWidth="1"/>
    <col min="8193" max="8193" width="14.28515625" style="4" customWidth="1"/>
    <col min="8194" max="8194" width="55.5703125" style="4" customWidth="1"/>
    <col min="8195" max="8440" width="11.42578125" style="4"/>
    <col min="8441" max="8441" width="18.28515625" style="4" customWidth="1"/>
    <col min="8442" max="8442" width="8.7109375" style="4" bestFit="1" customWidth="1"/>
    <col min="8443" max="8443" width="20.7109375" style="4" customWidth="1"/>
    <col min="8444" max="8445" width="33.7109375" style="4" customWidth="1"/>
    <col min="8446" max="8446" width="23.7109375" style="4" customWidth="1"/>
    <col min="8447" max="8447" width="16.7109375" style="4" customWidth="1"/>
    <col min="8448" max="8448" width="16.42578125" style="4" customWidth="1"/>
    <col min="8449" max="8449" width="14.28515625" style="4" customWidth="1"/>
    <col min="8450" max="8450" width="55.5703125" style="4" customWidth="1"/>
    <col min="8451" max="8696" width="11.42578125" style="4"/>
    <col min="8697" max="8697" width="18.28515625" style="4" customWidth="1"/>
    <col min="8698" max="8698" width="8.7109375" style="4" bestFit="1" customWidth="1"/>
    <col min="8699" max="8699" width="20.7109375" style="4" customWidth="1"/>
    <col min="8700" max="8701" width="33.7109375" style="4" customWidth="1"/>
    <col min="8702" max="8702" width="23.7109375" style="4" customWidth="1"/>
    <col min="8703" max="8703" width="16.7109375" style="4" customWidth="1"/>
    <col min="8704" max="8704" width="16.42578125" style="4" customWidth="1"/>
    <col min="8705" max="8705" width="14.28515625" style="4" customWidth="1"/>
    <col min="8706" max="8706" width="55.5703125" style="4" customWidth="1"/>
    <col min="8707" max="8952" width="11.42578125" style="4"/>
    <col min="8953" max="8953" width="18.28515625" style="4" customWidth="1"/>
    <col min="8954" max="8954" width="8.7109375" style="4" bestFit="1" customWidth="1"/>
    <col min="8955" max="8955" width="20.7109375" style="4" customWidth="1"/>
    <col min="8956" max="8957" width="33.7109375" style="4" customWidth="1"/>
    <col min="8958" max="8958" width="23.7109375" style="4" customWidth="1"/>
    <col min="8959" max="8959" width="16.7109375" style="4" customWidth="1"/>
    <col min="8960" max="8960" width="16.42578125" style="4" customWidth="1"/>
    <col min="8961" max="8961" width="14.28515625" style="4" customWidth="1"/>
    <col min="8962" max="8962" width="55.5703125" style="4" customWidth="1"/>
    <col min="8963" max="9208" width="11.42578125" style="4"/>
    <col min="9209" max="9209" width="18.28515625" style="4" customWidth="1"/>
    <col min="9210" max="9210" width="8.7109375" style="4" bestFit="1" customWidth="1"/>
    <col min="9211" max="9211" width="20.7109375" style="4" customWidth="1"/>
    <col min="9212" max="9213" width="33.7109375" style="4" customWidth="1"/>
    <col min="9214" max="9214" width="23.7109375" style="4" customWidth="1"/>
    <col min="9215" max="9215" width="16.7109375" style="4" customWidth="1"/>
    <col min="9216" max="9216" width="16.42578125" style="4" customWidth="1"/>
    <col min="9217" max="9217" width="14.28515625" style="4" customWidth="1"/>
    <col min="9218" max="9218" width="55.5703125" style="4" customWidth="1"/>
    <col min="9219" max="9464" width="11.42578125" style="4"/>
    <col min="9465" max="9465" width="18.28515625" style="4" customWidth="1"/>
    <col min="9466" max="9466" width="8.7109375" style="4" bestFit="1" customWidth="1"/>
    <col min="9467" max="9467" width="20.7109375" style="4" customWidth="1"/>
    <col min="9468" max="9469" width="33.7109375" style="4" customWidth="1"/>
    <col min="9470" max="9470" width="23.7109375" style="4" customWidth="1"/>
    <col min="9471" max="9471" width="16.7109375" style="4" customWidth="1"/>
    <col min="9472" max="9472" width="16.42578125" style="4" customWidth="1"/>
    <col min="9473" max="9473" width="14.28515625" style="4" customWidth="1"/>
    <col min="9474" max="9474" width="55.5703125" style="4" customWidth="1"/>
    <col min="9475" max="9720" width="11.42578125" style="4"/>
    <col min="9721" max="9721" width="18.28515625" style="4" customWidth="1"/>
    <col min="9722" max="9722" width="8.7109375" style="4" bestFit="1" customWidth="1"/>
    <col min="9723" max="9723" width="20.7109375" style="4" customWidth="1"/>
    <col min="9724" max="9725" width="33.7109375" style="4" customWidth="1"/>
    <col min="9726" max="9726" width="23.7109375" style="4" customWidth="1"/>
    <col min="9727" max="9727" width="16.7109375" style="4" customWidth="1"/>
    <col min="9728" max="9728" width="16.42578125" style="4" customWidth="1"/>
    <col min="9729" max="9729" width="14.28515625" style="4" customWidth="1"/>
    <col min="9730" max="9730" width="55.5703125" style="4" customWidth="1"/>
    <col min="9731" max="9976" width="11.42578125" style="4"/>
    <col min="9977" max="9977" width="18.28515625" style="4" customWidth="1"/>
    <col min="9978" max="9978" width="8.7109375" style="4" bestFit="1" customWidth="1"/>
    <col min="9979" max="9979" width="20.7109375" style="4" customWidth="1"/>
    <col min="9980" max="9981" width="33.7109375" style="4" customWidth="1"/>
    <col min="9982" max="9982" width="23.7109375" style="4" customWidth="1"/>
    <col min="9983" max="9983" width="16.7109375" style="4" customWidth="1"/>
    <col min="9984" max="9984" width="16.42578125" style="4" customWidth="1"/>
    <col min="9985" max="9985" width="14.28515625" style="4" customWidth="1"/>
    <col min="9986" max="9986" width="55.5703125" style="4" customWidth="1"/>
    <col min="9987" max="10232" width="11.42578125" style="4"/>
    <col min="10233" max="10233" width="18.28515625" style="4" customWidth="1"/>
    <col min="10234" max="10234" width="8.7109375" style="4" bestFit="1" customWidth="1"/>
    <col min="10235" max="10235" width="20.7109375" style="4" customWidth="1"/>
    <col min="10236" max="10237" width="33.7109375" style="4" customWidth="1"/>
    <col min="10238" max="10238" width="23.7109375" style="4" customWidth="1"/>
    <col min="10239" max="10239" width="16.7109375" style="4" customWidth="1"/>
    <col min="10240" max="10240" width="16.42578125" style="4" customWidth="1"/>
    <col min="10241" max="10241" width="14.28515625" style="4" customWidth="1"/>
    <col min="10242" max="10242" width="55.5703125" style="4" customWidth="1"/>
    <col min="10243" max="10488" width="11.42578125" style="4"/>
    <col min="10489" max="10489" width="18.28515625" style="4" customWidth="1"/>
    <col min="10490" max="10490" width="8.7109375" style="4" bestFit="1" customWidth="1"/>
    <col min="10491" max="10491" width="20.7109375" style="4" customWidth="1"/>
    <col min="10492" max="10493" width="33.7109375" style="4" customWidth="1"/>
    <col min="10494" max="10494" width="23.7109375" style="4" customWidth="1"/>
    <col min="10495" max="10495" width="16.7109375" style="4" customWidth="1"/>
    <col min="10496" max="10496" width="16.42578125" style="4" customWidth="1"/>
    <col min="10497" max="10497" width="14.28515625" style="4" customWidth="1"/>
    <col min="10498" max="10498" width="55.5703125" style="4" customWidth="1"/>
    <col min="10499" max="10744" width="11.42578125" style="4"/>
    <col min="10745" max="10745" width="18.28515625" style="4" customWidth="1"/>
    <col min="10746" max="10746" width="8.7109375" style="4" bestFit="1" customWidth="1"/>
    <col min="10747" max="10747" width="20.7109375" style="4" customWidth="1"/>
    <col min="10748" max="10749" width="33.7109375" style="4" customWidth="1"/>
    <col min="10750" max="10750" width="23.7109375" style="4" customWidth="1"/>
    <col min="10751" max="10751" width="16.7109375" style="4" customWidth="1"/>
    <col min="10752" max="10752" width="16.42578125" style="4" customWidth="1"/>
    <col min="10753" max="10753" width="14.28515625" style="4" customWidth="1"/>
    <col min="10754" max="10754" width="55.5703125" style="4" customWidth="1"/>
    <col min="10755" max="11000" width="11.42578125" style="4"/>
    <col min="11001" max="11001" width="18.28515625" style="4" customWidth="1"/>
    <col min="11002" max="11002" width="8.7109375" style="4" bestFit="1" customWidth="1"/>
    <col min="11003" max="11003" width="20.7109375" style="4" customWidth="1"/>
    <col min="11004" max="11005" width="33.7109375" style="4" customWidth="1"/>
    <col min="11006" max="11006" width="23.7109375" style="4" customWidth="1"/>
    <col min="11007" max="11007" width="16.7109375" style="4" customWidth="1"/>
    <col min="11008" max="11008" width="16.42578125" style="4" customWidth="1"/>
    <col min="11009" max="11009" width="14.28515625" style="4" customWidth="1"/>
    <col min="11010" max="11010" width="55.5703125" style="4" customWidth="1"/>
    <col min="11011" max="11256" width="11.42578125" style="4"/>
    <col min="11257" max="11257" width="18.28515625" style="4" customWidth="1"/>
    <col min="11258" max="11258" width="8.7109375" style="4" bestFit="1" customWidth="1"/>
    <col min="11259" max="11259" width="20.7109375" style="4" customWidth="1"/>
    <col min="11260" max="11261" width="33.7109375" style="4" customWidth="1"/>
    <col min="11262" max="11262" width="23.7109375" style="4" customWidth="1"/>
    <col min="11263" max="11263" width="16.7109375" style="4" customWidth="1"/>
    <col min="11264" max="11264" width="16.42578125" style="4" customWidth="1"/>
    <col min="11265" max="11265" width="14.28515625" style="4" customWidth="1"/>
    <col min="11266" max="11266" width="55.5703125" style="4" customWidth="1"/>
    <col min="11267" max="11512" width="11.42578125" style="4"/>
    <col min="11513" max="11513" width="18.28515625" style="4" customWidth="1"/>
    <col min="11514" max="11514" width="8.7109375" style="4" bestFit="1" customWidth="1"/>
    <col min="11515" max="11515" width="20.7109375" style="4" customWidth="1"/>
    <col min="11516" max="11517" width="33.7109375" style="4" customWidth="1"/>
    <col min="11518" max="11518" width="23.7109375" style="4" customWidth="1"/>
    <col min="11519" max="11519" width="16.7109375" style="4" customWidth="1"/>
    <col min="11520" max="11520" width="16.42578125" style="4" customWidth="1"/>
    <col min="11521" max="11521" width="14.28515625" style="4" customWidth="1"/>
    <col min="11522" max="11522" width="55.5703125" style="4" customWidth="1"/>
    <col min="11523" max="11768" width="11.42578125" style="4"/>
    <col min="11769" max="11769" width="18.28515625" style="4" customWidth="1"/>
    <col min="11770" max="11770" width="8.7109375" style="4" bestFit="1" customWidth="1"/>
    <col min="11771" max="11771" width="20.7109375" style="4" customWidth="1"/>
    <col min="11772" max="11773" width="33.7109375" style="4" customWidth="1"/>
    <col min="11774" max="11774" width="23.7109375" style="4" customWidth="1"/>
    <col min="11775" max="11775" width="16.7109375" style="4" customWidth="1"/>
    <col min="11776" max="11776" width="16.42578125" style="4" customWidth="1"/>
    <col min="11777" max="11777" width="14.28515625" style="4" customWidth="1"/>
    <col min="11778" max="11778" width="55.5703125" style="4" customWidth="1"/>
    <col min="11779" max="12024" width="11.42578125" style="4"/>
    <col min="12025" max="12025" width="18.28515625" style="4" customWidth="1"/>
    <col min="12026" max="12026" width="8.7109375" style="4" bestFit="1" customWidth="1"/>
    <col min="12027" max="12027" width="20.7109375" style="4" customWidth="1"/>
    <col min="12028" max="12029" width="33.7109375" style="4" customWidth="1"/>
    <col min="12030" max="12030" width="23.7109375" style="4" customWidth="1"/>
    <col min="12031" max="12031" width="16.7109375" style="4" customWidth="1"/>
    <col min="12032" max="12032" width="16.42578125" style="4" customWidth="1"/>
    <col min="12033" max="12033" width="14.28515625" style="4" customWidth="1"/>
    <col min="12034" max="12034" width="55.5703125" style="4" customWidth="1"/>
    <col min="12035" max="12280" width="11.42578125" style="4"/>
    <col min="12281" max="12281" width="18.28515625" style="4" customWidth="1"/>
    <col min="12282" max="12282" width="8.7109375" style="4" bestFit="1" customWidth="1"/>
    <col min="12283" max="12283" width="20.7109375" style="4" customWidth="1"/>
    <col min="12284" max="12285" width="33.7109375" style="4" customWidth="1"/>
    <col min="12286" max="12286" width="23.7109375" style="4" customWidth="1"/>
    <col min="12287" max="12287" width="16.7109375" style="4" customWidth="1"/>
    <col min="12288" max="12288" width="16.42578125" style="4" customWidth="1"/>
    <col min="12289" max="12289" width="14.28515625" style="4" customWidth="1"/>
    <col min="12290" max="12290" width="55.5703125" style="4" customWidth="1"/>
    <col min="12291" max="12536" width="11.42578125" style="4"/>
    <col min="12537" max="12537" width="18.28515625" style="4" customWidth="1"/>
    <col min="12538" max="12538" width="8.7109375" style="4" bestFit="1" customWidth="1"/>
    <col min="12539" max="12539" width="20.7109375" style="4" customWidth="1"/>
    <col min="12540" max="12541" width="33.7109375" style="4" customWidth="1"/>
    <col min="12542" max="12542" width="23.7109375" style="4" customWidth="1"/>
    <col min="12543" max="12543" width="16.7109375" style="4" customWidth="1"/>
    <col min="12544" max="12544" width="16.42578125" style="4" customWidth="1"/>
    <col min="12545" max="12545" width="14.28515625" style="4" customWidth="1"/>
    <col min="12546" max="12546" width="55.5703125" style="4" customWidth="1"/>
    <col min="12547" max="12792" width="11.42578125" style="4"/>
    <col min="12793" max="12793" width="18.28515625" style="4" customWidth="1"/>
    <col min="12794" max="12794" width="8.7109375" style="4" bestFit="1" customWidth="1"/>
    <col min="12795" max="12795" width="20.7109375" style="4" customWidth="1"/>
    <col min="12796" max="12797" width="33.7109375" style="4" customWidth="1"/>
    <col min="12798" max="12798" width="23.7109375" style="4" customWidth="1"/>
    <col min="12799" max="12799" width="16.7109375" style="4" customWidth="1"/>
    <col min="12800" max="12800" width="16.42578125" style="4" customWidth="1"/>
    <col min="12801" max="12801" width="14.28515625" style="4" customWidth="1"/>
    <col min="12802" max="12802" width="55.5703125" style="4" customWidth="1"/>
    <col min="12803" max="13048" width="11.42578125" style="4"/>
    <col min="13049" max="13049" width="18.28515625" style="4" customWidth="1"/>
    <col min="13050" max="13050" width="8.7109375" style="4" bestFit="1" customWidth="1"/>
    <col min="13051" max="13051" width="20.7109375" style="4" customWidth="1"/>
    <col min="13052" max="13053" width="33.7109375" style="4" customWidth="1"/>
    <col min="13054" max="13054" width="23.7109375" style="4" customWidth="1"/>
    <col min="13055" max="13055" width="16.7109375" style="4" customWidth="1"/>
    <col min="13056" max="13056" width="16.42578125" style="4" customWidth="1"/>
    <col min="13057" max="13057" width="14.28515625" style="4" customWidth="1"/>
    <col min="13058" max="13058" width="55.5703125" style="4" customWidth="1"/>
    <col min="13059" max="13304" width="11.42578125" style="4"/>
    <col min="13305" max="13305" width="18.28515625" style="4" customWidth="1"/>
    <col min="13306" max="13306" width="8.7109375" style="4" bestFit="1" customWidth="1"/>
    <col min="13307" max="13307" width="20.7109375" style="4" customWidth="1"/>
    <col min="13308" max="13309" width="33.7109375" style="4" customWidth="1"/>
    <col min="13310" max="13310" width="23.7109375" style="4" customWidth="1"/>
    <col min="13311" max="13311" width="16.7109375" style="4" customWidth="1"/>
    <col min="13312" max="13312" width="16.42578125" style="4" customWidth="1"/>
    <col min="13313" max="13313" width="14.28515625" style="4" customWidth="1"/>
    <col min="13314" max="13314" width="55.5703125" style="4" customWidth="1"/>
    <col min="13315" max="13560" width="11.42578125" style="4"/>
    <col min="13561" max="13561" width="18.28515625" style="4" customWidth="1"/>
    <col min="13562" max="13562" width="8.7109375" style="4" bestFit="1" customWidth="1"/>
    <col min="13563" max="13563" width="20.7109375" style="4" customWidth="1"/>
    <col min="13564" max="13565" width="33.7109375" style="4" customWidth="1"/>
    <col min="13566" max="13566" width="23.7109375" style="4" customWidth="1"/>
    <col min="13567" max="13567" width="16.7109375" style="4" customWidth="1"/>
    <col min="13568" max="13568" width="16.42578125" style="4" customWidth="1"/>
    <col min="13569" max="13569" width="14.28515625" style="4" customWidth="1"/>
    <col min="13570" max="13570" width="55.5703125" style="4" customWidth="1"/>
    <col min="13571" max="13816" width="11.42578125" style="4"/>
    <col min="13817" max="13817" width="18.28515625" style="4" customWidth="1"/>
    <col min="13818" max="13818" width="8.7109375" style="4" bestFit="1" customWidth="1"/>
    <col min="13819" max="13819" width="20.7109375" style="4" customWidth="1"/>
    <col min="13820" max="13821" width="33.7109375" style="4" customWidth="1"/>
    <col min="13822" max="13822" width="23.7109375" style="4" customWidth="1"/>
    <col min="13823" max="13823" width="16.7109375" style="4" customWidth="1"/>
    <col min="13824" max="13824" width="16.42578125" style="4" customWidth="1"/>
    <col min="13825" max="13825" width="14.28515625" style="4" customWidth="1"/>
    <col min="13826" max="13826" width="55.5703125" style="4" customWidth="1"/>
    <col min="13827" max="14072" width="11.42578125" style="4"/>
    <col min="14073" max="14073" width="18.28515625" style="4" customWidth="1"/>
    <col min="14074" max="14074" width="8.7109375" style="4" bestFit="1" customWidth="1"/>
    <col min="14075" max="14075" width="20.7109375" style="4" customWidth="1"/>
    <col min="14076" max="14077" width="33.7109375" style="4" customWidth="1"/>
    <col min="14078" max="14078" width="23.7109375" style="4" customWidth="1"/>
    <col min="14079" max="14079" width="16.7109375" style="4" customWidth="1"/>
    <col min="14080" max="14080" width="16.42578125" style="4" customWidth="1"/>
    <col min="14081" max="14081" width="14.28515625" style="4" customWidth="1"/>
    <col min="14082" max="14082" width="55.5703125" style="4" customWidth="1"/>
    <col min="14083" max="14328" width="11.42578125" style="4"/>
    <col min="14329" max="14329" width="18.28515625" style="4" customWidth="1"/>
    <col min="14330" max="14330" width="8.7109375" style="4" bestFit="1" customWidth="1"/>
    <col min="14331" max="14331" width="20.7109375" style="4" customWidth="1"/>
    <col min="14332" max="14333" width="33.7109375" style="4" customWidth="1"/>
    <col min="14334" max="14334" width="23.7109375" style="4" customWidth="1"/>
    <col min="14335" max="14335" width="16.7109375" style="4" customWidth="1"/>
    <col min="14336" max="14336" width="16.42578125" style="4" customWidth="1"/>
    <col min="14337" max="14337" width="14.28515625" style="4" customWidth="1"/>
    <col min="14338" max="14338" width="55.5703125" style="4" customWidth="1"/>
    <col min="14339" max="14584" width="11.42578125" style="4"/>
    <col min="14585" max="14585" width="18.28515625" style="4" customWidth="1"/>
    <col min="14586" max="14586" width="8.7109375" style="4" bestFit="1" customWidth="1"/>
    <col min="14587" max="14587" width="20.7109375" style="4" customWidth="1"/>
    <col min="14588" max="14589" width="33.7109375" style="4" customWidth="1"/>
    <col min="14590" max="14590" width="23.7109375" style="4" customWidth="1"/>
    <col min="14591" max="14591" width="16.7109375" style="4" customWidth="1"/>
    <col min="14592" max="14592" width="16.42578125" style="4" customWidth="1"/>
    <col min="14593" max="14593" width="14.28515625" style="4" customWidth="1"/>
    <col min="14594" max="14594" width="55.5703125" style="4" customWidth="1"/>
    <col min="14595" max="14840" width="11.42578125" style="4"/>
    <col min="14841" max="14841" width="18.28515625" style="4" customWidth="1"/>
    <col min="14842" max="14842" width="8.7109375" style="4" bestFit="1" customWidth="1"/>
    <col min="14843" max="14843" width="20.7109375" style="4" customWidth="1"/>
    <col min="14844" max="14845" width="33.7109375" style="4" customWidth="1"/>
    <col min="14846" max="14846" width="23.7109375" style="4" customWidth="1"/>
    <col min="14847" max="14847" width="16.7109375" style="4" customWidth="1"/>
    <col min="14848" max="14848" width="16.42578125" style="4" customWidth="1"/>
    <col min="14849" max="14849" width="14.28515625" style="4" customWidth="1"/>
    <col min="14850" max="14850" width="55.5703125" style="4" customWidth="1"/>
    <col min="14851" max="15096" width="11.42578125" style="4"/>
    <col min="15097" max="15097" width="18.28515625" style="4" customWidth="1"/>
    <col min="15098" max="15098" width="8.7109375" style="4" bestFit="1" customWidth="1"/>
    <col min="15099" max="15099" width="20.7109375" style="4" customWidth="1"/>
    <col min="15100" max="15101" width="33.7109375" style="4" customWidth="1"/>
    <col min="15102" max="15102" width="23.7109375" style="4" customWidth="1"/>
    <col min="15103" max="15103" width="16.7109375" style="4" customWidth="1"/>
    <col min="15104" max="15104" width="16.42578125" style="4" customWidth="1"/>
    <col min="15105" max="15105" width="14.28515625" style="4" customWidth="1"/>
    <col min="15106" max="15106" width="55.5703125" style="4" customWidth="1"/>
    <col min="15107" max="15352" width="11.42578125" style="4"/>
    <col min="15353" max="15353" width="18.28515625" style="4" customWidth="1"/>
    <col min="15354" max="15354" width="8.7109375" style="4" bestFit="1" customWidth="1"/>
    <col min="15355" max="15355" width="20.7109375" style="4" customWidth="1"/>
    <col min="15356" max="15357" width="33.7109375" style="4" customWidth="1"/>
    <col min="15358" max="15358" width="23.7109375" style="4" customWidth="1"/>
    <col min="15359" max="15359" width="16.7109375" style="4" customWidth="1"/>
    <col min="15360" max="15360" width="16.42578125" style="4" customWidth="1"/>
    <col min="15361" max="15361" width="14.28515625" style="4" customWidth="1"/>
    <col min="15362" max="15362" width="55.5703125" style="4" customWidth="1"/>
    <col min="15363" max="15608" width="11.42578125" style="4"/>
    <col min="15609" max="15609" width="18.28515625" style="4" customWidth="1"/>
    <col min="15610" max="15610" width="8.7109375" style="4" bestFit="1" customWidth="1"/>
    <col min="15611" max="15611" width="20.7109375" style="4" customWidth="1"/>
    <col min="15612" max="15613" width="33.7109375" style="4" customWidth="1"/>
    <col min="15614" max="15614" width="23.7109375" style="4" customWidth="1"/>
    <col min="15615" max="15615" width="16.7109375" style="4" customWidth="1"/>
    <col min="15616" max="15616" width="16.42578125" style="4" customWidth="1"/>
    <col min="15617" max="15617" width="14.28515625" style="4" customWidth="1"/>
    <col min="15618" max="15618" width="55.5703125" style="4" customWidth="1"/>
    <col min="15619" max="15864" width="11.42578125" style="4"/>
    <col min="15865" max="15865" width="18.28515625" style="4" customWidth="1"/>
    <col min="15866" max="15866" width="8.7109375" style="4" bestFit="1" customWidth="1"/>
    <col min="15867" max="15867" width="20.7109375" style="4" customWidth="1"/>
    <col min="15868" max="15869" width="33.7109375" style="4" customWidth="1"/>
    <col min="15870" max="15870" width="23.7109375" style="4" customWidth="1"/>
    <col min="15871" max="15871" width="16.7109375" style="4" customWidth="1"/>
    <col min="15872" max="15872" width="16.42578125" style="4" customWidth="1"/>
    <col min="15873" max="15873" width="14.28515625" style="4" customWidth="1"/>
    <col min="15874" max="15874" width="55.5703125" style="4" customWidth="1"/>
    <col min="15875" max="16120" width="11.42578125" style="4"/>
    <col min="16121" max="16121" width="18.28515625" style="4" customWidth="1"/>
    <col min="16122" max="16122" width="8.7109375" style="4" bestFit="1" customWidth="1"/>
    <col min="16123" max="16123" width="20.7109375" style="4" customWidth="1"/>
    <col min="16124" max="16125" width="33.7109375" style="4" customWidth="1"/>
    <col min="16126" max="16126" width="23.7109375" style="4" customWidth="1"/>
    <col min="16127" max="16127" width="16.7109375" style="4" customWidth="1"/>
    <col min="16128" max="16128" width="16.42578125" style="4" customWidth="1"/>
    <col min="16129" max="16129" width="14.28515625" style="4" customWidth="1"/>
    <col min="16130" max="16130" width="55.5703125" style="4" customWidth="1"/>
    <col min="16131" max="16384" width="11.42578125" style="4"/>
  </cols>
  <sheetData>
    <row r="1" spans="1:28" s="5" customFormat="1" ht="45" customHeight="1" x14ac:dyDescent="0.2">
      <c r="A1" s="98" t="s">
        <v>105</v>
      </c>
      <c r="B1" s="98"/>
      <c r="C1" s="98"/>
      <c r="D1" s="98"/>
      <c r="E1" s="98"/>
      <c r="F1" s="98"/>
      <c r="G1" s="98"/>
      <c r="H1" s="98"/>
      <c r="I1" s="98"/>
      <c r="J1" s="98"/>
      <c r="K1" s="98"/>
      <c r="L1" s="98"/>
      <c r="M1" s="98"/>
      <c r="N1" s="98"/>
      <c r="O1" s="98"/>
      <c r="P1" s="98"/>
      <c r="Q1" s="98"/>
      <c r="R1" s="98"/>
      <c r="S1" s="98"/>
      <c r="T1" s="98"/>
      <c r="U1" s="98"/>
      <c r="V1" s="98"/>
      <c r="W1" s="98"/>
      <c r="X1" s="98"/>
      <c r="Y1" s="98"/>
      <c r="Z1" s="98"/>
      <c r="AA1" s="98"/>
    </row>
    <row r="2" spans="1:28" s="22" customFormat="1" ht="35.25" customHeight="1" x14ac:dyDescent="0.2">
      <c r="A2" s="95" t="s">
        <v>7</v>
      </c>
      <c r="B2" s="95"/>
      <c r="C2" s="95" t="s">
        <v>0</v>
      </c>
      <c r="D2" s="95" t="s">
        <v>8</v>
      </c>
      <c r="E2" s="95" t="s">
        <v>1</v>
      </c>
      <c r="F2" s="95" t="s">
        <v>2</v>
      </c>
      <c r="G2" s="95" t="s">
        <v>3</v>
      </c>
      <c r="H2" s="95" t="s">
        <v>4</v>
      </c>
      <c r="I2" s="95" t="s">
        <v>115</v>
      </c>
      <c r="J2" s="95" t="s">
        <v>116</v>
      </c>
      <c r="K2" s="95" t="s">
        <v>5</v>
      </c>
      <c r="L2" s="108" t="s">
        <v>106</v>
      </c>
      <c r="M2" s="108"/>
      <c r="N2" s="108"/>
      <c r="O2" s="108"/>
      <c r="P2" s="108"/>
      <c r="Q2" s="108"/>
      <c r="R2" s="108"/>
      <c r="S2" s="108"/>
      <c r="T2" s="108"/>
      <c r="U2" s="108"/>
      <c r="V2" s="108"/>
      <c r="W2" s="108"/>
      <c r="X2" s="108"/>
      <c r="Y2" s="108"/>
      <c r="Z2" s="108"/>
      <c r="AA2" s="108"/>
    </row>
    <row r="3" spans="1:28" s="22" customFormat="1" ht="33" customHeight="1" x14ac:dyDescent="0.2">
      <c r="A3" s="95"/>
      <c r="B3" s="95"/>
      <c r="C3" s="95"/>
      <c r="D3" s="95"/>
      <c r="E3" s="95"/>
      <c r="F3" s="95"/>
      <c r="G3" s="95"/>
      <c r="H3" s="95"/>
      <c r="I3" s="95"/>
      <c r="J3" s="95"/>
      <c r="K3" s="95"/>
      <c r="L3" s="56" t="s">
        <v>35</v>
      </c>
      <c r="M3" s="56" t="s">
        <v>36</v>
      </c>
      <c r="N3" s="56" t="s">
        <v>37</v>
      </c>
      <c r="O3" s="56" t="s">
        <v>38</v>
      </c>
      <c r="P3" s="56" t="s">
        <v>39</v>
      </c>
      <c r="Q3" s="56" t="s">
        <v>37</v>
      </c>
      <c r="R3" s="56" t="s">
        <v>38</v>
      </c>
      <c r="S3" s="56" t="s">
        <v>40</v>
      </c>
      <c r="T3" s="56" t="s">
        <v>37</v>
      </c>
      <c r="U3" s="56" t="s">
        <v>38</v>
      </c>
      <c r="V3" s="56" t="s">
        <v>41</v>
      </c>
      <c r="W3" s="56" t="s">
        <v>37</v>
      </c>
      <c r="X3" s="56" t="s">
        <v>38</v>
      </c>
      <c r="Y3" s="56" t="s">
        <v>42</v>
      </c>
      <c r="Z3" s="56" t="s">
        <v>37</v>
      </c>
      <c r="AA3" s="56" t="s">
        <v>38</v>
      </c>
    </row>
    <row r="4" spans="1:28" s="5" customFormat="1" ht="82.5" customHeight="1" x14ac:dyDescent="0.2">
      <c r="A4" s="99" t="s">
        <v>14</v>
      </c>
      <c r="B4" s="99"/>
      <c r="C4" s="49" t="s">
        <v>20</v>
      </c>
      <c r="D4" s="50" t="s">
        <v>19</v>
      </c>
      <c r="E4" s="51">
        <v>43831</v>
      </c>
      <c r="F4" s="51">
        <v>44196</v>
      </c>
      <c r="G4" s="50" t="s">
        <v>18</v>
      </c>
      <c r="H4" s="47" t="s">
        <v>21</v>
      </c>
      <c r="I4" s="48" t="s">
        <v>22</v>
      </c>
      <c r="J4" s="48" t="s">
        <v>29</v>
      </c>
      <c r="K4" s="48" t="s">
        <v>23</v>
      </c>
      <c r="L4" s="57">
        <v>8525138.1819100007</v>
      </c>
      <c r="M4" s="57">
        <v>9791429.074550001</v>
      </c>
      <c r="N4" s="58">
        <f>+(M4-L4)/L4</f>
        <v>0.14853611350570461</v>
      </c>
      <c r="O4" s="48" t="s">
        <v>31</v>
      </c>
      <c r="P4" s="57">
        <v>9753008.6989300009</v>
      </c>
      <c r="Q4" s="58">
        <f>+(P4-M4)/M4</f>
        <v>-3.9238782538764195E-3</v>
      </c>
      <c r="R4" s="48" t="s">
        <v>31</v>
      </c>
      <c r="S4" s="57">
        <v>6366089.9688800005</v>
      </c>
      <c r="T4" s="58">
        <f>+(S4-P4)/P4</f>
        <v>-0.34726911813598382</v>
      </c>
      <c r="U4" s="48" t="s">
        <v>50</v>
      </c>
      <c r="V4" s="57">
        <v>6940625.945199999</v>
      </c>
      <c r="W4" s="58">
        <f>+(V4-S4)/S4</f>
        <v>9.0249427690868439E-2</v>
      </c>
      <c r="X4" s="48" t="s">
        <v>31</v>
      </c>
      <c r="Y4" s="57">
        <v>7059383.6234599985</v>
      </c>
      <c r="Z4" s="58">
        <f>+(Y4-V4)/V4</f>
        <v>1.7110514123316208E-2</v>
      </c>
      <c r="AA4" s="47" t="s">
        <v>31</v>
      </c>
      <c r="AB4" s="23"/>
    </row>
    <row r="5" spans="1:28" s="5" customFormat="1" ht="82.5" customHeight="1" x14ac:dyDescent="0.2">
      <c r="A5" s="99" t="s">
        <v>15</v>
      </c>
      <c r="B5" s="99"/>
      <c r="C5" s="49" t="s">
        <v>24</v>
      </c>
      <c r="D5" s="50" t="s">
        <v>19</v>
      </c>
      <c r="E5" s="51">
        <v>43831</v>
      </c>
      <c r="F5" s="51">
        <v>44196</v>
      </c>
      <c r="G5" s="50" t="s">
        <v>18</v>
      </c>
      <c r="H5" s="47" t="s">
        <v>26</v>
      </c>
      <c r="I5" s="48" t="s">
        <v>27</v>
      </c>
      <c r="J5" s="48" t="s">
        <v>28</v>
      </c>
      <c r="K5" s="48" t="s">
        <v>23</v>
      </c>
      <c r="L5" s="57">
        <v>1182400</v>
      </c>
      <c r="M5" s="57">
        <v>1182400</v>
      </c>
      <c r="N5" s="58">
        <f>+(M5-L5)/L5</f>
        <v>0</v>
      </c>
      <c r="O5" s="48" t="s">
        <v>43</v>
      </c>
      <c r="P5" s="57">
        <v>1182400</v>
      </c>
      <c r="Q5" s="58">
        <f>+(P5-M5)/M5</f>
        <v>0</v>
      </c>
      <c r="R5" s="48" t="s">
        <v>43</v>
      </c>
      <c r="S5" s="57">
        <v>1182400</v>
      </c>
      <c r="T5" s="58">
        <f>+(S5-P5)/P5</f>
        <v>0</v>
      </c>
      <c r="U5" s="48" t="s">
        <v>43</v>
      </c>
      <c r="V5" s="57">
        <v>1182400</v>
      </c>
      <c r="W5" s="58">
        <f>+(V5-S5)/S5</f>
        <v>0</v>
      </c>
      <c r="X5" s="48" t="s">
        <v>43</v>
      </c>
      <c r="Y5" s="57">
        <v>1679600</v>
      </c>
      <c r="Z5" s="58">
        <f>+(Y5-V5)/V5</f>
        <v>0.42050067658998647</v>
      </c>
      <c r="AA5" s="47" t="s">
        <v>47</v>
      </c>
      <c r="AB5" s="23"/>
    </row>
    <row r="6" spans="1:28" s="5" customFormat="1" ht="59.25" customHeight="1" x14ac:dyDescent="0.2">
      <c r="A6" s="99" t="s">
        <v>16</v>
      </c>
      <c r="B6" s="59" t="s">
        <v>32</v>
      </c>
      <c r="C6" s="109" t="s">
        <v>25</v>
      </c>
      <c r="D6" s="100" t="s">
        <v>19</v>
      </c>
      <c r="E6" s="110">
        <v>43831</v>
      </c>
      <c r="F6" s="110">
        <v>44196</v>
      </c>
      <c r="G6" s="100" t="s">
        <v>18</v>
      </c>
      <c r="H6" s="94" t="s">
        <v>26</v>
      </c>
      <c r="I6" s="94" t="s">
        <v>45</v>
      </c>
      <c r="J6" s="94" t="s">
        <v>30</v>
      </c>
      <c r="K6" s="94" t="s">
        <v>23</v>
      </c>
      <c r="L6" s="57">
        <v>16155202</v>
      </c>
      <c r="M6" s="57">
        <v>15791289</v>
      </c>
      <c r="N6" s="58">
        <f>+(M6-L6)/L6</f>
        <v>-2.252605693200246E-2</v>
      </c>
      <c r="O6" s="94" t="s">
        <v>48</v>
      </c>
      <c r="P6" s="57">
        <v>16829460</v>
      </c>
      <c r="Q6" s="58">
        <f>+(P6-M6)/M6</f>
        <v>6.5743271496076103E-2</v>
      </c>
      <c r="R6" s="94" t="s">
        <v>44</v>
      </c>
      <c r="S6" s="57">
        <v>16624575</v>
      </c>
      <c r="T6" s="58">
        <f>+(S6-P6)/P6</f>
        <v>-1.2174187407082581E-2</v>
      </c>
      <c r="U6" s="94" t="s">
        <v>46</v>
      </c>
      <c r="V6" s="57">
        <v>14362986</v>
      </c>
      <c r="W6" s="58">
        <f>+(V6-S6)/S6</f>
        <v>-0.13603890625775394</v>
      </c>
      <c r="X6" s="94" t="s">
        <v>44</v>
      </c>
      <c r="Y6" s="57">
        <v>15632589</v>
      </c>
      <c r="Z6" s="58">
        <f>+(Y6-V6)/V6</f>
        <v>8.8394084628363484E-2</v>
      </c>
      <c r="AA6" s="97" t="s">
        <v>49</v>
      </c>
      <c r="AB6" s="23"/>
    </row>
    <row r="7" spans="1:28" s="5" customFormat="1" ht="59.25" customHeight="1" x14ac:dyDescent="0.2">
      <c r="A7" s="99"/>
      <c r="B7" s="59" t="s">
        <v>33</v>
      </c>
      <c r="C7" s="109"/>
      <c r="D7" s="100"/>
      <c r="E7" s="110"/>
      <c r="F7" s="110"/>
      <c r="G7" s="100"/>
      <c r="H7" s="94"/>
      <c r="I7" s="94"/>
      <c r="J7" s="94"/>
      <c r="K7" s="94"/>
      <c r="L7" s="57">
        <v>0</v>
      </c>
      <c r="M7" s="57">
        <v>4296250</v>
      </c>
      <c r="N7" s="58" t="s">
        <v>117</v>
      </c>
      <c r="O7" s="94"/>
      <c r="P7" s="57">
        <v>0</v>
      </c>
      <c r="Q7" s="58" t="s">
        <v>117</v>
      </c>
      <c r="R7" s="94"/>
      <c r="S7" s="57">
        <v>4964090</v>
      </c>
      <c r="T7" s="58">
        <f>+(S7-M7)/M7</f>
        <v>0.15544719231888274</v>
      </c>
      <c r="U7" s="94"/>
      <c r="V7" s="57">
        <v>0</v>
      </c>
      <c r="W7" s="58" t="s">
        <v>117</v>
      </c>
      <c r="X7" s="94"/>
      <c r="Y7" s="57">
        <v>1573180</v>
      </c>
      <c r="Z7" s="58">
        <f>+(Y7-S7)/S7</f>
        <v>-0.68308793756761055</v>
      </c>
      <c r="AA7" s="97"/>
      <c r="AB7" s="23"/>
    </row>
    <row r="8" spans="1:28" s="5" customFormat="1" ht="59.25" customHeight="1" x14ac:dyDescent="0.2">
      <c r="A8" s="99"/>
      <c r="B8" s="59" t="s">
        <v>34</v>
      </c>
      <c r="C8" s="109"/>
      <c r="D8" s="100"/>
      <c r="E8" s="110"/>
      <c r="F8" s="110"/>
      <c r="G8" s="100"/>
      <c r="H8" s="94"/>
      <c r="I8" s="94"/>
      <c r="J8" s="94"/>
      <c r="K8" s="94"/>
      <c r="L8" s="57">
        <v>0</v>
      </c>
      <c r="M8" s="57">
        <v>445860</v>
      </c>
      <c r="N8" s="58" t="s">
        <v>117</v>
      </c>
      <c r="O8" s="94"/>
      <c r="P8" s="57">
        <v>0</v>
      </c>
      <c r="Q8" s="58" t="s">
        <v>117</v>
      </c>
      <c r="R8" s="94"/>
      <c r="S8" s="57">
        <v>755800</v>
      </c>
      <c r="T8" s="58">
        <f>+(S8-M8)/M8</f>
        <v>0.69515094424258739</v>
      </c>
      <c r="U8" s="94"/>
      <c r="V8" s="57">
        <v>0</v>
      </c>
      <c r="W8" s="58" t="s">
        <v>117</v>
      </c>
      <c r="X8" s="94"/>
      <c r="Y8" s="57">
        <v>492130</v>
      </c>
      <c r="Z8" s="58">
        <f>+(Y8-S8)/S8</f>
        <v>-0.34886213283937551</v>
      </c>
      <c r="AA8" s="97"/>
      <c r="AB8" s="23"/>
    </row>
    <row r="9" spans="1:28" ht="12.75" customHeight="1" x14ac:dyDescent="0.2">
      <c r="A9" s="102" t="s">
        <v>129</v>
      </c>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4"/>
    </row>
    <row r="10" spans="1:28" x14ac:dyDescent="0.2">
      <c r="A10" s="105"/>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7"/>
    </row>
    <row r="13" spans="1:28" ht="13.5" thickBot="1" x14ac:dyDescent="0.25"/>
    <row r="14" spans="1:28" x14ac:dyDescent="0.2">
      <c r="C14" s="13" t="s">
        <v>11</v>
      </c>
    </row>
    <row r="15" spans="1:28" x14ac:dyDescent="0.2">
      <c r="C15" s="14" t="s">
        <v>12</v>
      </c>
    </row>
    <row r="16" spans="1:28" ht="13.5" thickBot="1" x14ac:dyDescent="0.25">
      <c r="C16" s="15" t="s">
        <v>13</v>
      </c>
    </row>
  </sheetData>
  <mergeCells count="30">
    <mergeCell ref="I6:I8"/>
    <mergeCell ref="J6:J8"/>
    <mergeCell ref="A5:B5"/>
    <mergeCell ref="A1:AA1"/>
    <mergeCell ref="A2:B3"/>
    <mergeCell ref="D2:D3"/>
    <mergeCell ref="E2:E3"/>
    <mergeCell ref="F2:F3"/>
    <mergeCell ref="G2:G3"/>
    <mergeCell ref="H2:H3"/>
    <mergeCell ref="L2:AA2"/>
    <mergeCell ref="C2:C3"/>
    <mergeCell ref="I2:I3"/>
    <mergeCell ref="J2:J3"/>
    <mergeCell ref="U6:U8"/>
    <mergeCell ref="X6:X8"/>
    <mergeCell ref="AA6:AA8"/>
    <mergeCell ref="A9:AA10"/>
    <mergeCell ref="K2:K3"/>
    <mergeCell ref="A4:B4"/>
    <mergeCell ref="A6:A8"/>
    <mergeCell ref="O6:O8"/>
    <mergeCell ref="R6:R8"/>
    <mergeCell ref="C6:C8"/>
    <mergeCell ref="D6:D8"/>
    <mergeCell ref="E6:E8"/>
    <mergeCell ref="K6:K8"/>
    <mergeCell ref="F6:F8"/>
    <mergeCell ref="G6:G8"/>
    <mergeCell ref="H6:H8"/>
  </mergeCells>
  <printOptions horizontalCentered="1"/>
  <pageMargins left="0.78740157480314965" right="0" top="0.78740157480314965" bottom="0" header="0" footer="0"/>
  <pageSetup scale="70" orientation="landscape" r:id="rId1"/>
  <headerFooter alignWithMargins="0"/>
  <ignoredErrors>
    <ignoredError sqref="Z4" evalError="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U22"/>
  <sheetViews>
    <sheetView topLeftCell="C1" zoomScale="70" zoomScaleNormal="70" workbookViewId="0">
      <selection activeCell="H7" sqref="D4:H11"/>
    </sheetView>
  </sheetViews>
  <sheetFormatPr baseColWidth="10" defaultColWidth="11.42578125" defaultRowHeight="15" x14ac:dyDescent="0.25"/>
  <cols>
    <col min="1" max="1" width="52.42578125" style="7" bestFit="1" customWidth="1"/>
    <col min="2" max="2" width="48.7109375" style="7" customWidth="1"/>
    <col min="3" max="3" width="21.42578125" style="7" customWidth="1"/>
    <col min="4" max="5" width="21.7109375" style="6" customWidth="1"/>
    <col min="6" max="6" width="29.7109375" style="7" customWidth="1"/>
    <col min="7" max="7" width="42.140625" style="7" customWidth="1"/>
    <col min="8" max="8" width="77.85546875" style="7" customWidth="1"/>
    <col min="9" max="9" width="56.28515625" style="7" customWidth="1"/>
    <col min="10" max="10" width="38.42578125" style="7" customWidth="1"/>
    <col min="11" max="11" width="100.28515625" style="7" customWidth="1"/>
    <col min="12" max="12" width="40.5703125" style="7" customWidth="1"/>
    <col min="13" max="19" width="11.42578125" style="9"/>
    <col min="20" max="16384" width="11.42578125" style="7"/>
  </cols>
  <sheetData>
    <row r="1" spans="1:21" ht="90.75" customHeight="1" x14ac:dyDescent="0.25">
      <c r="A1" s="98" t="s">
        <v>105</v>
      </c>
      <c r="B1" s="98"/>
      <c r="C1" s="98"/>
      <c r="D1" s="98"/>
      <c r="E1" s="98"/>
      <c r="F1" s="98"/>
      <c r="G1" s="98"/>
      <c r="H1" s="98"/>
      <c r="I1" s="98"/>
      <c r="J1" s="98"/>
      <c r="K1" s="98"/>
      <c r="L1" s="98"/>
    </row>
    <row r="2" spans="1:21" s="11" customFormat="1" ht="35.25" customHeight="1" x14ac:dyDescent="0.2">
      <c r="A2" s="95" t="s">
        <v>7</v>
      </c>
      <c r="B2" s="95" t="s">
        <v>0</v>
      </c>
      <c r="C2" s="95" t="s">
        <v>8</v>
      </c>
      <c r="D2" s="95" t="s">
        <v>1</v>
      </c>
      <c r="E2" s="95" t="s">
        <v>2</v>
      </c>
      <c r="F2" s="95" t="s">
        <v>3</v>
      </c>
      <c r="G2" s="95" t="s">
        <v>4</v>
      </c>
      <c r="H2" s="95" t="s">
        <v>115</v>
      </c>
      <c r="I2" s="95" t="s">
        <v>116</v>
      </c>
      <c r="J2" s="95" t="s">
        <v>5</v>
      </c>
      <c r="K2" s="96" t="s">
        <v>106</v>
      </c>
      <c r="L2" s="96"/>
      <c r="M2" s="10"/>
      <c r="N2" s="10"/>
      <c r="O2" s="10"/>
      <c r="P2" s="10"/>
      <c r="Q2" s="10"/>
      <c r="R2" s="10"/>
      <c r="S2" s="10"/>
    </row>
    <row r="3" spans="1:21" s="11" customFormat="1" ht="35.25" customHeight="1" x14ac:dyDescent="0.2">
      <c r="A3" s="95"/>
      <c r="B3" s="95"/>
      <c r="C3" s="95"/>
      <c r="D3" s="95"/>
      <c r="E3" s="95"/>
      <c r="F3" s="95"/>
      <c r="G3" s="95"/>
      <c r="H3" s="95"/>
      <c r="I3" s="95"/>
      <c r="J3" s="95"/>
      <c r="K3" s="62" t="s">
        <v>74</v>
      </c>
      <c r="L3" s="62" t="s">
        <v>75</v>
      </c>
      <c r="M3" s="10"/>
      <c r="N3" s="10"/>
      <c r="O3" s="10"/>
      <c r="P3" s="10"/>
      <c r="Q3" s="10"/>
      <c r="R3" s="10"/>
      <c r="S3" s="10"/>
    </row>
    <row r="4" spans="1:21" ht="39.75" customHeight="1" x14ac:dyDescent="0.25">
      <c r="A4" s="120" t="s">
        <v>83</v>
      </c>
      <c r="B4" s="63" t="s">
        <v>84</v>
      </c>
      <c r="C4" s="112" t="s">
        <v>62</v>
      </c>
      <c r="D4" s="116">
        <v>43831</v>
      </c>
      <c r="E4" s="116">
        <v>44196</v>
      </c>
      <c r="F4" s="113" t="s">
        <v>85</v>
      </c>
      <c r="G4" s="118" t="s">
        <v>86</v>
      </c>
      <c r="H4" s="113"/>
      <c r="I4" s="117"/>
      <c r="J4" s="113" t="s">
        <v>87</v>
      </c>
      <c r="K4" s="97" t="s">
        <v>107</v>
      </c>
      <c r="L4" s="111" t="s">
        <v>111</v>
      </c>
      <c r="U4" s="8"/>
    </row>
    <row r="5" spans="1:21" ht="39.75" customHeight="1" x14ac:dyDescent="0.25">
      <c r="A5" s="120"/>
      <c r="B5" s="63" t="s">
        <v>88</v>
      </c>
      <c r="C5" s="112"/>
      <c r="D5" s="116"/>
      <c r="E5" s="116"/>
      <c r="F5" s="113"/>
      <c r="G5" s="118"/>
      <c r="H5" s="113"/>
      <c r="I5" s="117"/>
      <c r="J5" s="113"/>
      <c r="K5" s="97"/>
      <c r="L5" s="112"/>
      <c r="U5" s="8"/>
    </row>
    <row r="6" spans="1:21" ht="39.75" customHeight="1" x14ac:dyDescent="0.25">
      <c r="A6" s="120"/>
      <c r="B6" s="64" t="s">
        <v>89</v>
      </c>
      <c r="C6" s="112"/>
      <c r="D6" s="116"/>
      <c r="E6" s="116"/>
      <c r="F6" s="113"/>
      <c r="G6" s="118"/>
      <c r="H6" s="113"/>
      <c r="I6" s="117"/>
      <c r="J6" s="113"/>
      <c r="K6" s="97"/>
      <c r="L6" s="112"/>
      <c r="U6" s="8"/>
    </row>
    <row r="7" spans="1:21" ht="39" customHeight="1" x14ac:dyDescent="0.25">
      <c r="A7" s="119" t="s">
        <v>79</v>
      </c>
      <c r="B7" s="64" t="s">
        <v>90</v>
      </c>
      <c r="C7" s="112" t="s">
        <v>62</v>
      </c>
      <c r="D7" s="116">
        <v>43831</v>
      </c>
      <c r="E7" s="116">
        <v>44196</v>
      </c>
      <c r="F7" s="113" t="s">
        <v>91</v>
      </c>
      <c r="G7" s="118" t="s">
        <v>92</v>
      </c>
      <c r="H7" s="113"/>
      <c r="I7" s="114"/>
      <c r="J7" s="113" t="s">
        <v>93</v>
      </c>
      <c r="K7" s="97" t="s">
        <v>108</v>
      </c>
      <c r="L7" s="111" t="s">
        <v>112</v>
      </c>
      <c r="U7" s="8"/>
    </row>
    <row r="8" spans="1:21" ht="39" customHeight="1" x14ac:dyDescent="0.25">
      <c r="A8" s="119"/>
      <c r="B8" s="64" t="s">
        <v>94</v>
      </c>
      <c r="C8" s="112"/>
      <c r="D8" s="117"/>
      <c r="E8" s="116"/>
      <c r="F8" s="113"/>
      <c r="G8" s="118"/>
      <c r="H8" s="113"/>
      <c r="I8" s="114"/>
      <c r="J8" s="113"/>
      <c r="K8" s="97"/>
      <c r="L8" s="112"/>
      <c r="U8" s="8"/>
    </row>
    <row r="9" spans="1:21" ht="39" customHeight="1" x14ac:dyDescent="0.25">
      <c r="A9" s="119"/>
      <c r="B9" s="64" t="s">
        <v>95</v>
      </c>
      <c r="C9" s="112"/>
      <c r="D9" s="117"/>
      <c r="E9" s="116"/>
      <c r="F9" s="113"/>
      <c r="G9" s="118"/>
      <c r="H9" s="113"/>
      <c r="I9" s="114"/>
      <c r="J9" s="113"/>
      <c r="K9" s="97"/>
      <c r="L9" s="112"/>
      <c r="U9" s="8"/>
    </row>
    <row r="10" spans="1:21" ht="39" customHeight="1" x14ac:dyDescent="0.25">
      <c r="A10" s="119"/>
      <c r="B10" s="64" t="s">
        <v>96</v>
      </c>
      <c r="C10" s="112"/>
      <c r="D10" s="117"/>
      <c r="E10" s="116"/>
      <c r="F10" s="113"/>
      <c r="G10" s="118"/>
      <c r="H10" s="113"/>
      <c r="I10" s="114"/>
      <c r="J10" s="113"/>
      <c r="K10" s="97"/>
      <c r="L10" s="112"/>
      <c r="U10" s="8"/>
    </row>
    <row r="11" spans="1:21" ht="39" customHeight="1" x14ac:dyDescent="0.25">
      <c r="A11" s="119"/>
      <c r="B11" s="64" t="s">
        <v>97</v>
      </c>
      <c r="C11" s="112"/>
      <c r="D11" s="117"/>
      <c r="E11" s="116"/>
      <c r="F11" s="113"/>
      <c r="G11" s="118"/>
      <c r="H11" s="113"/>
      <c r="I11" s="114"/>
      <c r="J11" s="113"/>
      <c r="K11" s="97"/>
      <c r="L11" s="112"/>
      <c r="U11" s="8"/>
    </row>
    <row r="12" spans="1:21" ht="110.25" customHeight="1" x14ac:dyDescent="0.25">
      <c r="A12" s="65" t="s">
        <v>81</v>
      </c>
      <c r="B12" s="64" t="s">
        <v>98</v>
      </c>
      <c r="C12" s="66" t="s">
        <v>62</v>
      </c>
      <c r="D12" s="67">
        <v>43831</v>
      </c>
      <c r="E12" s="67">
        <v>44196</v>
      </c>
      <c r="F12" s="68" t="s">
        <v>91</v>
      </c>
      <c r="G12" s="69" t="s">
        <v>99</v>
      </c>
      <c r="H12" s="70"/>
      <c r="I12" s="70"/>
      <c r="J12" s="68" t="s">
        <v>100</v>
      </c>
      <c r="K12" s="47" t="s">
        <v>109</v>
      </c>
      <c r="L12" s="71" t="s">
        <v>113</v>
      </c>
      <c r="U12" s="8"/>
    </row>
    <row r="13" spans="1:21" ht="78" customHeight="1" x14ac:dyDescent="0.25">
      <c r="A13" s="115" t="s">
        <v>82</v>
      </c>
      <c r="B13" s="64" t="s">
        <v>101</v>
      </c>
      <c r="C13" s="112" t="s">
        <v>62</v>
      </c>
      <c r="D13" s="116">
        <v>43831</v>
      </c>
      <c r="E13" s="116">
        <v>44196</v>
      </c>
      <c r="F13" s="113" t="s">
        <v>91</v>
      </c>
      <c r="G13" s="118" t="s">
        <v>102</v>
      </c>
      <c r="H13" s="117"/>
      <c r="I13" s="117"/>
      <c r="J13" s="113" t="s">
        <v>103</v>
      </c>
      <c r="K13" s="97" t="s">
        <v>110</v>
      </c>
      <c r="L13" s="111" t="s">
        <v>114</v>
      </c>
      <c r="U13" s="8"/>
    </row>
    <row r="14" spans="1:21" ht="78" customHeight="1" x14ac:dyDescent="0.25">
      <c r="A14" s="115"/>
      <c r="B14" s="64" t="s">
        <v>104</v>
      </c>
      <c r="C14" s="112"/>
      <c r="D14" s="117"/>
      <c r="E14" s="116"/>
      <c r="F14" s="113"/>
      <c r="G14" s="118"/>
      <c r="H14" s="117"/>
      <c r="I14" s="117"/>
      <c r="J14" s="113"/>
      <c r="K14" s="97"/>
      <c r="L14" s="112"/>
      <c r="U14" s="8"/>
    </row>
    <row r="15" spans="1:21" x14ac:dyDescent="0.25">
      <c r="A15" s="88" t="s">
        <v>129</v>
      </c>
      <c r="B15" s="89"/>
      <c r="C15" s="89"/>
      <c r="D15" s="89"/>
      <c r="E15" s="89"/>
      <c r="F15" s="89"/>
      <c r="G15" s="89"/>
      <c r="H15" s="89"/>
      <c r="I15" s="89"/>
      <c r="J15" s="89"/>
      <c r="K15" s="89"/>
      <c r="L15" s="90"/>
    </row>
    <row r="16" spans="1:21" x14ac:dyDescent="0.25">
      <c r="A16" s="91"/>
      <c r="B16" s="92"/>
      <c r="C16" s="92"/>
      <c r="D16" s="92"/>
      <c r="E16" s="92"/>
      <c r="F16" s="92"/>
      <c r="G16" s="92"/>
      <c r="H16" s="92"/>
      <c r="I16" s="92"/>
      <c r="J16" s="92"/>
      <c r="K16" s="92"/>
      <c r="L16" s="93"/>
    </row>
    <row r="19" spans="2:2" ht="15.75" thickBot="1" x14ac:dyDescent="0.3"/>
    <row r="20" spans="2:2" x14ac:dyDescent="0.25">
      <c r="B20" s="13" t="s">
        <v>11</v>
      </c>
    </row>
    <row r="21" spans="2:2" x14ac:dyDescent="0.25">
      <c r="B21" s="14" t="s">
        <v>12</v>
      </c>
    </row>
    <row r="22" spans="2:2" ht="15.75" thickBot="1" x14ac:dyDescent="0.3">
      <c r="B22" s="15" t="s">
        <v>13</v>
      </c>
    </row>
  </sheetData>
  <mergeCells count="46">
    <mergeCell ref="A4:A6"/>
    <mergeCell ref="C4:C6"/>
    <mergeCell ref="D4:D6"/>
    <mergeCell ref="E4:E6"/>
    <mergeCell ref="F4:F6"/>
    <mergeCell ref="A7:A11"/>
    <mergeCell ref="C7:C11"/>
    <mergeCell ref="D7:D11"/>
    <mergeCell ref="E7:E11"/>
    <mergeCell ref="F7:F11"/>
    <mergeCell ref="G13:G14"/>
    <mergeCell ref="H13:H14"/>
    <mergeCell ref="I13:I14"/>
    <mergeCell ref="H4:H6"/>
    <mergeCell ref="I4:I6"/>
    <mergeCell ref="G7:G11"/>
    <mergeCell ref="H7:H11"/>
    <mergeCell ref="G4:G6"/>
    <mergeCell ref="A13:A14"/>
    <mergeCell ref="C13:C14"/>
    <mergeCell ref="D13:D14"/>
    <mergeCell ref="E13:E14"/>
    <mergeCell ref="F13:F14"/>
    <mergeCell ref="K13:K14"/>
    <mergeCell ref="L13:L14"/>
    <mergeCell ref="J13:J14"/>
    <mergeCell ref="J2:J3"/>
    <mergeCell ref="I7:I11"/>
    <mergeCell ref="J7:J11"/>
    <mergeCell ref="J4:J6"/>
    <mergeCell ref="A15:L16"/>
    <mergeCell ref="A1:L1"/>
    <mergeCell ref="K2:L2"/>
    <mergeCell ref="K4:K6"/>
    <mergeCell ref="K7:K11"/>
    <mergeCell ref="L7:L11"/>
    <mergeCell ref="L4:L6"/>
    <mergeCell ref="I2:I3"/>
    <mergeCell ref="H2:H3"/>
    <mergeCell ref="G2:G3"/>
    <mergeCell ref="F2:F3"/>
    <mergeCell ref="E2:E3"/>
    <mergeCell ref="A2:A3"/>
    <mergeCell ref="B2:B3"/>
    <mergeCell ref="C2:C3"/>
    <mergeCell ref="D2:D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Gastos  -  Medición</vt:lpstr>
      <vt:lpstr>Plan de Austeridad 2020</vt:lpstr>
      <vt:lpstr>Mediciones - DGH</vt:lpstr>
      <vt:lpstr>Mediciones - DRFGD</vt:lpstr>
      <vt:lpstr>Mediciones - DTICs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Francy Andrea Peralta Fajardo</dc:creator>
  <cp:lastModifiedBy>Angelica Bibiana Castro Pinto</cp:lastModifiedBy>
  <dcterms:created xsi:type="dcterms:W3CDTF">2020-03-10T14:06:41Z</dcterms:created>
  <dcterms:modified xsi:type="dcterms:W3CDTF">2021-02-22T20:44:26Z</dcterms:modified>
</cp:coreProperties>
</file>