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gelica.castro\OneDrive - Secretaría Distrital de Seguridad, Convivencia y Justicia\Escritorio\SCJ\Plan de Austeridad\2021\SDSCJ\"/>
    </mc:Choice>
  </mc:AlternateContent>
  <bookViews>
    <workbookView xWindow="0" yWindow="0" windowWidth="20490" windowHeight="7350" firstSheet="1" activeTab="1"/>
  </bookViews>
  <sheets>
    <sheet name="Gastos  -  Medición" sheetId="2" state="hidden" r:id="rId1"/>
    <sheet name="Plan de Austeridad 2021" sheetId="1" r:id="rId2"/>
    <sheet name="Mediciones - DGH" sheetId="3" r:id="rId3"/>
    <sheet name="Mediciones - DRFGD" sheetId="6" r:id="rId4"/>
    <sheet name="Mediciones - DTICs" sheetId="7" r:id="rId5"/>
  </sheets>
  <definedNames>
    <definedName name="_xlnm._FilterDatabase" localSheetId="0" hidden="1">'Gastos  -  Medición'!$A$1:$B$19</definedName>
    <definedName name="_xlnm.Print_Area" localSheetId="1">'Plan de Austeridad 2021'!$A$1:$N$25</definedName>
    <definedName name="BASE_CONTRATOS" localSheetId="2">#REF!</definedName>
    <definedName name="BASE_CONTRATOS" localSheetId="3">#REF!</definedName>
    <definedName name="BASE_CONTRATOS" localSheetId="4">#REF!</definedName>
    <definedName name="BASE_CONTRATOS">#REF!</definedName>
    <definedName name="Base_garantía" localSheetId="2">#REF!</definedName>
    <definedName name="Base_garantía" localSheetId="3">#REF!</definedName>
    <definedName name="Base_garantía" localSheetId="4">#REF!</definedName>
    <definedName name="Base_garantí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6" i="6" l="1"/>
  <c r="AH6" i="6"/>
  <c r="AF6" i="6"/>
  <c r="AD6" i="6"/>
  <c r="AB6" i="6"/>
  <c r="Z6" i="6"/>
  <c r="AL6" i="6" s="1"/>
  <c r="AJ5" i="6"/>
  <c r="AH5" i="6"/>
  <c r="AF5" i="6"/>
  <c r="AD5" i="6"/>
  <c r="AB5" i="6"/>
  <c r="Z5" i="6"/>
  <c r="AL5" i="6" s="1"/>
  <c r="AJ4" i="6"/>
  <c r="AH4" i="6"/>
  <c r="AF4" i="6"/>
  <c r="AD4" i="6"/>
  <c r="AB4" i="6"/>
  <c r="Z4" i="6"/>
  <c r="AL4" i="6" s="1"/>
  <c r="V6" i="6" l="1"/>
  <c r="T6" i="6"/>
  <c r="R6" i="6"/>
  <c r="P6" i="6"/>
  <c r="N6" i="6"/>
  <c r="V5" i="6"/>
  <c r="T5" i="6"/>
  <c r="R5" i="6"/>
  <c r="P5" i="6"/>
  <c r="N5" i="6"/>
  <c r="V4" i="6"/>
  <c r="T4" i="6"/>
  <c r="R4" i="6"/>
  <c r="P4" i="6"/>
  <c r="N4" i="6"/>
  <c r="X4" i="6" s="1"/>
  <c r="X5" i="6" l="1"/>
  <c r="X6" i="6"/>
</calcChain>
</file>

<file path=xl/comments1.xml><?xml version="1.0" encoding="utf-8"?>
<comments xmlns="http://schemas.openxmlformats.org/spreadsheetml/2006/main">
  <authors>
    <author>Angelica Bibiana Castro Pinto</author>
  </authors>
  <commentList>
    <comment ref="K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L3" authorId="0" shapeId="0">
      <text>
        <r>
          <rPr>
            <b/>
            <sz val="9"/>
            <color indexed="81"/>
            <rFont val="Tahoma"/>
            <family val="2"/>
          </rPr>
          <t>Angelica Bibiana Castro Pinto:</t>
        </r>
        <r>
          <rPr>
            <sz val="9"/>
            <color indexed="81"/>
            <rFont val="Tahoma"/>
            <family val="2"/>
          </rPr>
          <t xml:space="preserve">
Inlcuir los valores y resultado del indicador</t>
        </r>
      </text>
    </comment>
    <comment ref="M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N3" authorId="0" shapeId="0">
      <text>
        <r>
          <rPr>
            <b/>
            <sz val="9"/>
            <color indexed="81"/>
            <rFont val="Tahoma"/>
            <family val="2"/>
          </rPr>
          <t>Angelica Bibiana Castro Pinto:</t>
        </r>
        <r>
          <rPr>
            <sz val="9"/>
            <color indexed="81"/>
            <rFont val="Tahoma"/>
            <family val="2"/>
          </rPr>
          <t xml:space="preserve">
Inlcuir los valores y resultado del indicador</t>
        </r>
      </text>
    </comment>
  </commentList>
</comments>
</file>

<file path=xl/comments2.xml><?xml version="1.0" encoding="utf-8"?>
<comments xmlns="http://schemas.openxmlformats.org/spreadsheetml/2006/main">
  <authors>
    <author>Angelica Bibiana Castro Pinto</author>
  </authors>
  <commentList>
    <comment ref="K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L3" authorId="0" shapeId="0">
      <text>
        <r>
          <rPr>
            <b/>
            <sz val="9"/>
            <color indexed="81"/>
            <rFont val="Tahoma"/>
            <family val="2"/>
          </rPr>
          <t>Angelica Bibiana Castro Pinto:</t>
        </r>
        <r>
          <rPr>
            <sz val="9"/>
            <color indexed="81"/>
            <rFont val="Tahoma"/>
            <family val="2"/>
          </rPr>
          <t xml:space="preserve">
Inlcuir los valores y resultado del indicador</t>
        </r>
      </text>
    </comment>
    <comment ref="M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N3" authorId="0" shapeId="0">
      <text>
        <r>
          <rPr>
            <b/>
            <sz val="9"/>
            <color indexed="81"/>
            <rFont val="Tahoma"/>
            <family val="2"/>
          </rPr>
          <t>Angelica Bibiana Castro Pinto:</t>
        </r>
        <r>
          <rPr>
            <sz val="9"/>
            <color indexed="81"/>
            <rFont val="Tahoma"/>
            <family val="2"/>
          </rPr>
          <t xml:space="preserve">
Inlcuir los valores y resultado del indicador</t>
        </r>
      </text>
    </comment>
  </commentList>
</comments>
</file>

<file path=xl/comments3.xml><?xml version="1.0" encoding="utf-8"?>
<comments xmlns="http://schemas.openxmlformats.org/spreadsheetml/2006/main">
  <authors>
    <author>Angelica Bibiana Castro Pinto</author>
  </authors>
  <commentList>
    <comment ref="K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L3" authorId="0" shapeId="0">
      <text>
        <r>
          <rPr>
            <b/>
            <sz val="9"/>
            <color indexed="81"/>
            <rFont val="Tahoma"/>
            <family val="2"/>
          </rPr>
          <t>Angelica Bibiana Castro Pinto:</t>
        </r>
        <r>
          <rPr>
            <sz val="9"/>
            <color indexed="81"/>
            <rFont val="Tahoma"/>
            <family val="2"/>
          </rPr>
          <t xml:space="preserve">
Inlcuir los valores y resultado del indicador</t>
        </r>
      </text>
    </comment>
    <comment ref="M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N3" authorId="0" shapeId="0">
      <text>
        <r>
          <rPr>
            <b/>
            <sz val="9"/>
            <color indexed="81"/>
            <rFont val="Tahoma"/>
            <family val="2"/>
          </rPr>
          <t>Angelica Bibiana Castro Pinto:</t>
        </r>
        <r>
          <rPr>
            <sz val="9"/>
            <color indexed="81"/>
            <rFont val="Tahoma"/>
            <family val="2"/>
          </rPr>
          <t xml:space="preserve">
Inlcuir los valores y resultado del indicador</t>
        </r>
      </text>
    </comment>
    <comment ref="O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P3" authorId="0" shapeId="0">
      <text>
        <r>
          <rPr>
            <b/>
            <sz val="9"/>
            <color indexed="81"/>
            <rFont val="Tahoma"/>
            <family val="2"/>
          </rPr>
          <t>Angelica Bibiana Castro Pinto:</t>
        </r>
        <r>
          <rPr>
            <sz val="9"/>
            <color indexed="81"/>
            <rFont val="Tahoma"/>
            <family val="2"/>
          </rPr>
          <t xml:space="preserve">
Inlcuir los valores y resultado del indicador</t>
        </r>
      </text>
    </comment>
    <comment ref="Q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R3" authorId="0" shapeId="0">
      <text>
        <r>
          <rPr>
            <b/>
            <sz val="9"/>
            <color indexed="81"/>
            <rFont val="Tahoma"/>
            <family val="2"/>
          </rPr>
          <t>Angelica Bibiana Castro Pinto:</t>
        </r>
        <r>
          <rPr>
            <sz val="9"/>
            <color indexed="81"/>
            <rFont val="Tahoma"/>
            <family val="2"/>
          </rPr>
          <t xml:space="preserve">
Inlcuir los valores y resultado del indicador</t>
        </r>
      </text>
    </comment>
    <comment ref="S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T3" authorId="0" shapeId="0">
      <text>
        <r>
          <rPr>
            <b/>
            <sz val="9"/>
            <color indexed="81"/>
            <rFont val="Tahoma"/>
            <family val="2"/>
          </rPr>
          <t>Angelica Bibiana Castro Pinto:</t>
        </r>
        <r>
          <rPr>
            <sz val="9"/>
            <color indexed="81"/>
            <rFont val="Tahoma"/>
            <family val="2"/>
          </rPr>
          <t xml:space="preserve">
Inlcuir los valores y resultado del indicador</t>
        </r>
      </text>
    </comment>
    <comment ref="U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V3" authorId="0" shapeId="0">
      <text>
        <r>
          <rPr>
            <b/>
            <sz val="9"/>
            <color indexed="81"/>
            <rFont val="Tahoma"/>
            <family val="2"/>
          </rPr>
          <t>Angelica Bibiana Castro Pinto:</t>
        </r>
        <r>
          <rPr>
            <sz val="9"/>
            <color indexed="81"/>
            <rFont val="Tahoma"/>
            <family val="2"/>
          </rPr>
          <t xml:space="preserve">
Inlcuir los valores y resultado del indicador</t>
        </r>
      </text>
    </comment>
    <comment ref="W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X3" authorId="0" shapeId="0">
      <text>
        <r>
          <rPr>
            <b/>
            <sz val="9"/>
            <color indexed="81"/>
            <rFont val="Tahoma"/>
            <family val="2"/>
          </rPr>
          <t>Angelica Bibiana Castro Pinto:</t>
        </r>
        <r>
          <rPr>
            <sz val="9"/>
            <color indexed="81"/>
            <rFont val="Tahoma"/>
            <family val="2"/>
          </rPr>
          <t xml:space="preserve">
Inlcuir los valores y resultado del indicador</t>
        </r>
      </text>
    </comment>
    <comment ref="Y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Z3" authorId="0" shapeId="0">
      <text>
        <r>
          <rPr>
            <b/>
            <sz val="9"/>
            <color indexed="81"/>
            <rFont val="Tahoma"/>
            <family val="2"/>
          </rPr>
          <t>Angelica Bibiana Castro Pinto:</t>
        </r>
        <r>
          <rPr>
            <sz val="9"/>
            <color indexed="81"/>
            <rFont val="Tahoma"/>
            <family val="2"/>
          </rPr>
          <t xml:space="preserve">
Inlcuir los valores y resultado del indicador</t>
        </r>
      </text>
    </comment>
    <comment ref="AA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AB3" authorId="0" shapeId="0">
      <text>
        <r>
          <rPr>
            <b/>
            <sz val="9"/>
            <color indexed="81"/>
            <rFont val="Tahoma"/>
            <family val="2"/>
          </rPr>
          <t>Angelica Bibiana Castro Pinto:</t>
        </r>
        <r>
          <rPr>
            <sz val="9"/>
            <color indexed="81"/>
            <rFont val="Tahoma"/>
            <family val="2"/>
          </rPr>
          <t xml:space="preserve">
Inlcuir los valores y resultado del indicador</t>
        </r>
      </text>
    </comment>
    <comment ref="AC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AD3" authorId="0" shapeId="0">
      <text>
        <r>
          <rPr>
            <b/>
            <sz val="9"/>
            <color indexed="81"/>
            <rFont val="Tahoma"/>
            <family val="2"/>
          </rPr>
          <t>Angelica Bibiana Castro Pinto:</t>
        </r>
        <r>
          <rPr>
            <sz val="9"/>
            <color indexed="81"/>
            <rFont val="Tahoma"/>
            <family val="2"/>
          </rPr>
          <t xml:space="preserve">
Inlcuir los valores y resultado del indicador</t>
        </r>
      </text>
    </comment>
    <comment ref="AE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AF3" authorId="0" shapeId="0">
      <text>
        <r>
          <rPr>
            <b/>
            <sz val="9"/>
            <color indexed="81"/>
            <rFont val="Tahoma"/>
            <family val="2"/>
          </rPr>
          <t>Angelica Bibiana Castro Pinto:</t>
        </r>
        <r>
          <rPr>
            <sz val="9"/>
            <color indexed="81"/>
            <rFont val="Tahoma"/>
            <family val="2"/>
          </rPr>
          <t xml:space="preserve">
Inlcuir los valores y resultado del indicador</t>
        </r>
      </text>
    </comment>
    <comment ref="AG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AH3" authorId="0" shapeId="0">
      <text>
        <r>
          <rPr>
            <b/>
            <sz val="9"/>
            <color indexed="81"/>
            <rFont val="Tahoma"/>
            <family val="2"/>
          </rPr>
          <t>Angelica Bibiana Castro Pinto:</t>
        </r>
        <r>
          <rPr>
            <sz val="9"/>
            <color indexed="81"/>
            <rFont val="Tahoma"/>
            <family val="2"/>
          </rPr>
          <t xml:space="preserve">
Inlcuir los valores y resultado del indicador</t>
        </r>
      </text>
    </comment>
    <comment ref="AI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AJ3" authorId="0" shapeId="0">
      <text>
        <r>
          <rPr>
            <b/>
            <sz val="9"/>
            <color indexed="81"/>
            <rFont val="Tahoma"/>
            <family val="2"/>
          </rPr>
          <t>Angelica Bibiana Castro Pinto:</t>
        </r>
        <r>
          <rPr>
            <sz val="9"/>
            <color indexed="81"/>
            <rFont val="Tahoma"/>
            <family val="2"/>
          </rPr>
          <t xml:space="preserve">
Inlcuir los valores y resultado del indicador</t>
        </r>
      </text>
    </comment>
    <comment ref="AK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AL3" authorId="0" shapeId="0">
      <text>
        <r>
          <rPr>
            <b/>
            <sz val="9"/>
            <color indexed="81"/>
            <rFont val="Tahoma"/>
            <family val="2"/>
          </rPr>
          <t>Angelica Bibiana Castro Pinto:</t>
        </r>
        <r>
          <rPr>
            <sz val="9"/>
            <color indexed="81"/>
            <rFont val="Tahoma"/>
            <family val="2"/>
          </rPr>
          <t xml:space="preserve">
Inlcuir los valores y resultado del indicador</t>
        </r>
      </text>
    </comment>
  </commentList>
</comments>
</file>

<file path=xl/comments4.xml><?xml version="1.0" encoding="utf-8"?>
<comments xmlns="http://schemas.openxmlformats.org/spreadsheetml/2006/main">
  <authors>
    <author>Angelica Bibiana Castro Pinto</author>
  </authors>
  <commentList>
    <comment ref="K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L3" authorId="0" shapeId="0">
      <text>
        <r>
          <rPr>
            <b/>
            <sz val="9"/>
            <color indexed="81"/>
            <rFont val="Tahoma"/>
            <family val="2"/>
          </rPr>
          <t>Angelica Bibiana Castro Pinto:</t>
        </r>
        <r>
          <rPr>
            <sz val="9"/>
            <color indexed="81"/>
            <rFont val="Tahoma"/>
            <family val="2"/>
          </rPr>
          <t xml:space="preserve">
Inlcuir los valores y resultado del indicador</t>
        </r>
      </text>
    </comment>
    <comment ref="M3" authorId="0" shapeId="0">
      <text>
        <r>
          <rPr>
            <b/>
            <sz val="9"/>
            <color indexed="81"/>
            <rFont val="Tahoma"/>
            <family val="2"/>
          </rPr>
          <t>Angelica Bibiana Castro Pinto:</t>
        </r>
        <r>
          <rPr>
            <sz val="9"/>
            <color indexed="81"/>
            <rFont val="Tahoma"/>
            <family val="2"/>
          </rPr>
          <t xml:space="preserve">
Realizar un analisis del resultado del indicador</t>
        </r>
      </text>
    </comment>
    <comment ref="N3" authorId="0" shapeId="0">
      <text>
        <r>
          <rPr>
            <b/>
            <sz val="9"/>
            <color indexed="81"/>
            <rFont val="Tahoma"/>
            <family val="2"/>
          </rPr>
          <t>Angelica Bibiana Castro Pinto:</t>
        </r>
        <r>
          <rPr>
            <sz val="9"/>
            <color indexed="81"/>
            <rFont val="Tahoma"/>
            <family val="2"/>
          </rPr>
          <t xml:space="preserve">
Inlcuir los valores y resultado del indicador</t>
        </r>
      </text>
    </comment>
  </commentList>
</comments>
</file>

<file path=xl/sharedStrings.xml><?xml version="1.0" encoding="utf-8"?>
<sst xmlns="http://schemas.openxmlformats.org/spreadsheetml/2006/main" count="398" uniqueCount="168">
  <si>
    <t>ACTIVIDADES A DESARROLLAR PARA EL PLAN</t>
  </si>
  <si>
    <t>FECHA INICIO</t>
  </si>
  <si>
    <t>FECHA FINAL</t>
  </si>
  <si>
    <t xml:space="preserve">RESPONSABLE DEL CUMPLIMIENTO Y SEGUIMIENTO </t>
  </si>
  <si>
    <t xml:space="preserve">META </t>
  </si>
  <si>
    <t>INDICADOR DE AUSTERIDAD
(Anual)</t>
  </si>
  <si>
    <t>INDICADOR DE CUMPLIMIENTO
(Anual)</t>
  </si>
  <si>
    <t>EVIDENCIA</t>
  </si>
  <si>
    <t>SI / NO</t>
  </si>
  <si>
    <t>CONCEPTO</t>
  </si>
  <si>
    <t xml:space="preserve">PERIODICIDAD DE SEGUIMIENTO </t>
  </si>
  <si>
    <t>CONCEPTOS PARA APLICACIÓN DE LINEAMIENTOS SOBRE AUSTERIDAD</t>
  </si>
  <si>
    <t>SI</t>
  </si>
  <si>
    <t>IA: Indicador de austeridad              Porcentaje de ahorro</t>
  </si>
  <si>
    <t>t: Periodo de evaluación</t>
  </si>
  <si>
    <t>C: Cumplimiento</t>
  </si>
  <si>
    <t>Consumo combustible</t>
  </si>
  <si>
    <t>Servicios de Telefónia celular</t>
  </si>
  <si>
    <t>Servicios públicos</t>
  </si>
  <si>
    <t>Arrendamientos</t>
  </si>
  <si>
    <t>Horas extras, dominicales y festivos</t>
  </si>
  <si>
    <t>Compensación por vacaciones.</t>
  </si>
  <si>
    <t>NO</t>
  </si>
  <si>
    <t>Bono navideño</t>
  </si>
  <si>
    <t>Capacitación</t>
  </si>
  <si>
    <t>Bienestar</t>
  </si>
  <si>
    <t>Fondos educativos</t>
  </si>
  <si>
    <t>Estudios técnicos de rediseño institucional.</t>
  </si>
  <si>
    <t xml:space="preserve">Concursos públicos abiertos de méritos. </t>
  </si>
  <si>
    <t>Viáticos y gastos de viaje</t>
  </si>
  <si>
    <t>Telefonía fija.</t>
  </si>
  <si>
    <t>Fotocopiado, multicopiado e impresión.</t>
  </si>
  <si>
    <t>Suministro del servicio de Internet.</t>
  </si>
  <si>
    <t>Inventario y Stock de elementos</t>
  </si>
  <si>
    <t>Edición, impresión, reproducción, publicación de avisos</t>
  </si>
  <si>
    <t>Telefonía Fija</t>
  </si>
  <si>
    <t>SECRETARÍA DISTRITAL DE SEGURIDAD, CONVIVENCIA Y JUSTICIA
PLAN DE AUSTERIDAD - 2021</t>
  </si>
  <si>
    <t>Realizar el seguimiento al suministro de combustible al parque automotor al servicio de la Secretaría Distrital de Seguridad, Convivencia y Justicia.</t>
  </si>
  <si>
    <t>MENSUAL</t>
  </si>
  <si>
    <t>Dirección de Recursos Físicos y Gestión Documental</t>
  </si>
  <si>
    <t>Mantener el consumo de combustible racional y necesario de los vehículos intitucionales que apoyan el el cumplimiento de las actvidades misionales.</t>
  </si>
  <si>
    <t>(Valor de combustible pagado en el mes informado - 
Valor pagado en el mes anterior)
 _________________________________ * 100
          Valor pagado en el mes anterior</t>
  </si>
  <si>
    <t>% de variación en el consumo de combustible en un periodo de tiempo determinado</t>
  </si>
  <si>
    <t>Reportes mensuales.</t>
  </si>
  <si>
    <t>Realizar el seguimiento al consumo del servicio de telefónia celular asignados al equipo directivo de la Secretaría Distrital de Seguridad, Convivencia y Justicia.</t>
  </si>
  <si>
    <t>Mantener el consumo del servicio de telefónia celular racional y necesario de acuerdo a las necesidades de la Entidad.</t>
  </si>
  <si>
    <t>(Valor del servicio de telefónia celular pagado en el mes informado - 
Valor pagado en el mes anterior)
 _________________________________ * 100
          Valor pagado en el mes anterior</t>
  </si>
  <si>
    <t>% de variación en el consumo del servicio de telefónia celular en un periodo de tiempo determinado</t>
  </si>
  <si>
    <t>Realizar el seguimiento al consumo de los servicios público de la Secretaría Distrital de Seguridad, Convivencia y Justicia.</t>
  </si>
  <si>
    <t>Mantener el consumo de servicios públicos racional y necesario de acuerdo a las necesidades de la Entidad.</t>
  </si>
  <si>
    <t>(Valor de servicios públicos pagados en el mes informado - 
Valor pagado en la facturación anterior)
 _________________________________ * 100
          Valor pagado en la facturación anterior</t>
  </si>
  <si>
    <t>% de variación en el consumo de servicio públicos en un periodo de tiempo determinado</t>
  </si>
  <si>
    <t>Garantizar la eficiencia de los recuros dispuesto para la suscripción del contrato de arrendamiento de la sede administrativa.</t>
  </si>
  <si>
    <t>ANUAL</t>
  </si>
  <si>
    <t>Establecer el canon de arrendamiento  racional y acorde a los precios del mercado, considerando las necesidades de la Entidad.</t>
  </si>
  <si>
    <t>(Valor del metro cuadrado establecido en el  contrato de arrendamiento sede administrativa 2021 - Valor metro cuadrado establecido en contrato arrendamiento sede administrativa 2020)
 _________________________________ * 100
          Valor metro cuadrado establecido en contrato arrendamiento sede administrativa 2020</t>
  </si>
  <si>
    <t>% de variación del valor de los contratos de arrendamiento</t>
  </si>
  <si>
    <t>Minutas contratos</t>
  </si>
  <si>
    <t>Mantener los lineamientos del procedimiento institucional de autorización y reconocimiento de las horas extras, diferente a aquellos que laboren por turnos.</t>
  </si>
  <si>
    <t>SEMESTRAL</t>
  </si>
  <si>
    <t>Dirección de Gestión Humana</t>
  </si>
  <si>
    <t>Mantener la ejecución presupuestal realizada en la anterior vigencia (teniendo en cuenta el % de incremento salarial para el año 2021)</t>
  </si>
  <si>
    <t>% de ahorro en un periodo de tiempo determinado</t>
  </si>
  <si>
    <t>Solicitudes de autorización de horas extras. 
Planillas de reporte mensual de horas extras, dominicales y festivos.
Informes de consolidación de horas extras y compensatorios.</t>
  </si>
  <si>
    <t>Seguimiento a las horas extras y compensatorios de los servidores públicos, a quienes le son autorizadas y que trabajan por turnos; a través de planillas e informes de consolidación de horas extras y compensatorios.</t>
  </si>
  <si>
    <t>Reforzar con los jefes de dependencias del nivel central de la entidad, la disminución de labores en horas diferentes a la jornada laboral de los servidores y la programación del disfrute en tiempo de los compensatorios que se causan.</t>
  </si>
  <si>
    <t>Utilizar herramientas tecnológicas (teams, campus virtual, otros) para llevar a cabo acciones de capacitación de la Entidad</t>
  </si>
  <si>
    <t>Incrementar el número de capacitaciones virtuales respecto al año anterior</t>
  </si>
  <si>
    <t xml:space="preserve">
        Temas de capacitación
realizados virtualmente  (I 2021)
C(IA) = _________________________________ * 100
           Temas de capacitación
realizados virtualmente  (I 2020)</t>
  </si>
  <si>
    <t>% de cumplimiento en un periodo de tiempo determinado</t>
  </si>
  <si>
    <t>Base de datos capacitación</t>
  </si>
  <si>
    <t>Mantener restricciones en llamadas a destinos nacionales, internacionales y a celular.</t>
  </si>
  <si>
    <t>Dirección de Tecnologias y Sistemas  de la Información.</t>
  </si>
  <si>
    <t>Reducir en 1% o mantener  el consumo del servicio de telefonia entre un periodo y otro.</t>
  </si>
  <si>
    <t>Informe de seguimiento al consumo de  telefonia fija</t>
  </si>
  <si>
    <t>Hacer uso de la herramienta colaborativa Microsot Teams para fomentar las llamadas y videoconferencias a través de internet</t>
  </si>
  <si>
    <t>Realizar campañas internas de sensibilización, a través de piezas comunicacionales, para el buen uso de la telefonía fija.</t>
  </si>
  <si>
    <t>Promover el uso de hojas recicladas, e impresión a doble cara.</t>
  </si>
  <si>
    <t>Reducir en un 5% el gasto asociado fotocopiado e impresión.</t>
  </si>
  <si>
    <t>Facturas asociadas a gastos por Fotocopiado e impresión.</t>
  </si>
  <si>
    <t>Priorizar el uso de medios electrónicos (Correo, entre otros) sobre las reproducciones físicas, para los casos en que no se requiera el documento físico.</t>
  </si>
  <si>
    <t>Diseñar y publicar la política de cero papel en la Entidad.</t>
  </si>
  <si>
    <t>Implementar un software de control de impresiones con el fin de identificar la procedencia de los consumos de impresiones y papel, y a partir de esta medición priorizar acciones de reducción de consumo.</t>
  </si>
  <si>
    <t>Realizar acciones de sensibilización con el fin cumplir con lo definido en la política de cero papel.</t>
  </si>
  <si>
    <t>Implementar medidas de control y bloqueo o niveles de acceso.</t>
  </si>
  <si>
    <t>Aumentar en 10 %  Numero de medidas a implementar en el periodo determinado.</t>
  </si>
  <si>
    <t>Reporte de medidas de control y bloqueo o niveles de acceso</t>
  </si>
  <si>
    <t>Hacer uso del stock de elementos a fin minimizar la cantidad de inventarios.</t>
  </si>
  <si>
    <t>Mantener el inventario de elementos en 10 % respecto del total de elementos requeridos</t>
  </si>
  <si>
    <t>Relación de toma de inventarios de bienes insumos y/o elementos que soporten la operación y funcionamiento de los bienes tecnológicos.</t>
  </si>
  <si>
    <t>Adquirir servicios de información que minimicen los costos de  Edición, impresión, reproducción, publicación de avisos</t>
  </si>
  <si>
    <t>Reducir  en un 5 % el gasto de Edición, impresión, reproducción, publicación de avisos.</t>
  </si>
  <si>
    <t>Campañas de sensibilización para impulsar el uso de piezas comunícales en formatos digitales.</t>
  </si>
  <si>
    <t xml:space="preserve">Adelantar campañas de sensibilización para impulsar el uso de piezas comunícales en formatos digitales </t>
  </si>
  <si>
    <t>SEGUIMIENTO PRIMER SEMESTRE</t>
  </si>
  <si>
    <t>RESULTADO INDICADOR - I SEMESTRE</t>
  </si>
  <si>
    <t>I SEMESTRE DE 2021</t>
  </si>
  <si>
    <t>ENERO DE 2021</t>
  </si>
  <si>
    <t>RESULTADO INDICADOR - ENERO 2021</t>
  </si>
  <si>
    <t>FEBRERO DE 2021</t>
  </si>
  <si>
    <t>RESULTADO INDICADOR - FEBRERO 2021</t>
  </si>
  <si>
    <t>MARZO DE 2021</t>
  </si>
  <si>
    <t>RESULTADO INDICADOR - MARZO 2021</t>
  </si>
  <si>
    <t>ABRIL DE 2021</t>
  </si>
  <si>
    <t>RESULTADO INDICADOR - ABRIL 2021</t>
  </si>
  <si>
    <t>MAYO DE 2021</t>
  </si>
  <si>
    <t>RESULTADO INDICADOR - MAYO 2021</t>
  </si>
  <si>
    <t>JUNIO DE 2021</t>
  </si>
  <si>
    <t>RESULTADO INDICADOR - JUNIO 2021</t>
  </si>
  <si>
    <t>Semestral</t>
  </si>
  <si>
    <t>La Oficina Asesora de Comunicaciones es la responsable de la generación de piezas comunicativas y  a su vez de su publicación.  Durante este semestre la publicación de piezas comunicacionales se ha realizado mediante las herramientas tecnólogicas dispuestas por la Dirección de Tecnologías y Sistemas de la Información, tales como: Outlook, Intranet, Sitio Web, Sharepoint , One Drive y Yammer.  La sensibilización del uso de las herramientas digitales se ha venido realizando a traves de entrenamientos periódicos y constantes de las herramientas de Microsoft al igual que la publicación de información sobre ellas.
 https://scjgovcol.sharepoint.com/:f:/s/DireccionTIC/EhqeIUoMxI5Ajsd-B4qDNGUB9dNSGY0cjhLrIjt1iDOaTg?e=99orXp</t>
  </si>
  <si>
    <t xml:space="preserve">La meta se cumplió al 100%, debido  a que se generaron campañas, boletines y dispusieron herramientas colaborativas </t>
  </si>
  <si>
    <t>Durante el primer semestre del 2021 se llevaron a cabo las siguientes actividades:
- Se prestó el servicio  de telefonía fija en la Entidad, manteniendo restricción de llamadas a: destinos nacionales, internacionales y a celular. Únicamente se tienen habilitadas llamadas a celular y LDN las extensiones 2008, 2010 y 2052 de Cárcel Distrital por solicitud del Director de la misma.
- En el citado contrato de servicio  de telefonía fija, se establecieron acuerdos de niveles de  servicio,  los cuales se revisan en reunión de conciliación previa a la facturación, a fin de verificar el cumplimiento de los acuerdos de los niveles de servicio y cuando no se cumple uno de ellos, se aplica el descuento previsto en la factura a pagar. No hubo incumplimiento de ANS respecto al servicio de telefonía en el primer semestre.
- Para el citado contrato de servicio  de telefonía fija, se verifica en la factura  que no se incluyan costos asociados de  llamadas a celular y larga distancia nacional e internacional fuera de las extensiones autorizadas.
- Se tiene implementada, con un buen nivel de uso, la herramienta de Microsoft Teams.
- Se generó pieza comunicativa sobre el uso adecuado de las lineas telefónicas la cual se publicó mediante correo masivo y Yammer. https://scjgovcol.sharepoint.com/:f:/s/DireccionTIC/EhqeIUoMxI5Ajsd-B4qDNGUB9dNSGY0cjhLrIjt1iDOaTg?e=99orXp</t>
  </si>
  <si>
    <t>Durante el primer semestre del 2021 se llevaron a cabo las siguientes actividades:
- Se prestó el servicio de impresión en modalidad de outsorcing con gestión de impresión: monitoreo, registro y control de impresiones.
- Se prestó el servicio con control de impresión con un código de acceso 
- La Oficina Asesora de Planeación a través del grupo que trabaja el Plan Institucional de Gestión Ambiental (PIGA), ha liderado la campaña de cero papel, más sin embargo desde la Dirección de Tecnologías y Sistemas de la Información, se solicitó la generación y publicación de una pieza comunicativa  sobre el uso de herramientas digitales que fortalecen la politica de cero papel y adicionalmente se brindan capacitaciones constantes sobre estas herramientas.
https://scjgovcol.sharepoint.com/:f:/s/DireccionTIC/EhqeIUoMxI5Ajsd-B4qDNGUB9dNSGY0cjhLrIjt1iDOaTg?e=99orXp</t>
  </si>
  <si>
    <t>Durante el primer semestre del 2021 se llevaron a cabo las siguientes actividades:
- Se prestó el servicio de internet y  de acuerdo a lo definido contractualmente se establecieron acuerdos de niveles de  servicio. Para lo cual,  previo a la facturación, se  realiza reunión de conciliación para verificar el cumplimiento de los acuerdos de los niveles de servicio y cuando uno de éstos no se cumple, se aplica el descuesto correpondiente en la factura a pagar.
- Se cuenta con controles y bloqueos a navegación a sitios web inseguros, y alto trafico para temas no institucionales, de conformidad con el instructivo I-GT-02 Instructivo permisos y navegación web.</t>
  </si>
  <si>
    <t xml:space="preserve">        Temas de capacitación
realizados virtualmente  (I 2021)
C(IA) = _________________________________ * 100
           Temas de capacitación
realizados virtualmente  (I 2020)</t>
  </si>
  <si>
    <t>Mantener el consumo3:5 de combustible racional y necesario de los vehículos intitucionales que apoyan el el cumplimiento de las actvidades misionales.</t>
  </si>
  <si>
    <r>
      <rPr>
        <b/>
        <sz val="10"/>
        <rFont val="Calibri"/>
        <family val="2"/>
        <scheme val="minor"/>
      </rPr>
      <t>Vigencia 2020:</t>
    </r>
    <r>
      <rPr>
        <sz val="10"/>
        <rFont val="Calibri"/>
        <family val="2"/>
        <scheme val="minor"/>
      </rPr>
      <t xml:space="preserve"> 38 actividades
</t>
    </r>
    <r>
      <rPr>
        <b/>
        <sz val="10"/>
        <rFont val="Calibri"/>
        <family val="2"/>
        <scheme val="minor"/>
      </rPr>
      <t xml:space="preserve">Vigencia 2021: </t>
    </r>
    <r>
      <rPr>
        <sz val="10"/>
        <rFont val="Calibri"/>
        <family val="2"/>
        <scheme val="minor"/>
      </rPr>
      <t xml:space="preserve">79 actividades
</t>
    </r>
    <r>
      <rPr>
        <b/>
        <sz val="10"/>
        <rFont val="Calibri"/>
        <family val="2"/>
        <scheme val="minor"/>
      </rPr>
      <t xml:space="preserve">Resultado del Indicador:  </t>
    </r>
    <r>
      <rPr>
        <sz val="10"/>
        <rFont val="Calibri"/>
        <family val="2"/>
        <scheme val="minor"/>
      </rPr>
      <t>207.89%</t>
    </r>
  </si>
  <si>
    <r>
      <t xml:space="preserve">Durante el primer semestre del 2021 se llevaron a cabo las siguientes actividades:
- Para la vigencia 2020 durante el primer semestre se realizaron 38 actividades de capacitación bajo metodología virtual mientras que para este mismo periodo en el presente año se han llevado a cabo 79 actividades, lo que corresponde a un incremento del 207,89%. Estas actividades se realizaron a través del campus virtual y la herramienta teams de la Entidad; así como, las dispuestas por instituciones externas como el Departamento Administrativo del Servicio Civil Distrital, Departamento Administrativo de la Función Pública, Secretaría General, entre otras.  En el archivo presentado como evidencia puede validarse cada una de las actividades con su respectivo registro de asistencia.
</t>
    </r>
    <r>
      <rPr>
        <b/>
        <sz val="10"/>
        <rFont val="Calibri"/>
        <family val="2"/>
        <scheme val="minor"/>
      </rPr>
      <t>Esto ha implicado la reducción en costos en la entidad en diferentes insumos como esferos, block o cuadernos de notas, auditorios o salas de reunión y alimentación.</t>
    </r>
  </si>
  <si>
    <r>
      <rPr>
        <b/>
        <sz val="10"/>
        <color theme="1"/>
        <rFont val="Calibri"/>
        <family val="2"/>
        <scheme val="minor"/>
      </rPr>
      <t xml:space="preserve">Valor pagado II semestre 2020 </t>
    </r>
    <r>
      <rPr>
        <sz val="10"/>
        <color theme="1"/>
        <rFont val="Calibri"/>
        <family val="2"/>
        <scheme val="minor"/>
      </rPr>
      <t xml:space="preserve">- $ 119.607.128,00 
</t>
    </r>
    <r>
      <rPr>
        <b/>
        <sz val="10"/>
        <color theme="1"/>
        <rFont val="Calibri"/>
        <family val="2"/>
        <scheme val="minor"/>
      </rPr>
      <t>Valor pagado I semetre 2021 -</t>
    </r>
    <r>
      <rPr>
        <sz val="10"/>
        <color theme="1"/>
        <rFont val="Calibri"/>
        <family val="2"/>
        <scheme val="minor"/>
      </rPr>
      <t xml:space="preserve"> $   119.901.510,00 
</t>
    </r>
    <r>
      <rPr>
        <b/>
        <sz val="10"/>
        <color theme="1"/>
        <rFont val="Calibri"/>
        <family val="2"/>
        <scheme val="minor"/>
      </rPr>
      <t>IA Teléfono fijo =</t>
    </r>
    <r>
      <rPr>
        <sz val="10"/>
        <color theme="1"/>
        <rFont val="Calibri"/>
        <family val="2"/>
        <scheme val="minor"/>
      </rPr>
      <t xml:space="preserve"> -0,246124127
</t>
    </r>
    <r>
      <rPr>
        <b/>
        <sz val="10"/>
        <color theme="1"/>
        <rFont val="Calibri"/>
        <family val="2"/>
        <scheme val="minor"/>
      </rPr>
      <t>C (IA Teléfono fijo) =</t>
    </r>
    <r>
      <rPr>
        <sz val="10"/>
        <color theme="1"/>
        <rFont val="Calibri"/>
        <family val="2"/>
        <scheme val="minor"/>
      </rPr>
      <t xml:space="preserve"> -24,61241273 (&lt;0)
</t>
    </r>
    <r>
      <rPr>
        <b/>
        <sz val="10"/>
        <color theme="1"/>
        <rFont val="Calibri"/>
        <family val="2"/>
        <scheme val="minor"/>
      </rPr>
      <t>Se presentó un aumento en el valor por consumo de telefonía fija dado que se generaron llamadas a celular desde las extensiones habilitadas en Cárcel Distrital - No se cumple con la meta</t>
    </r>
  </si>
  <si>
    <r>
      <rPr>
        <b/>
        <sz val="10"/>
        <color theme="1"/>
        <rFont val="Calibri"/>
        <family val="2"/>
        <scheme val="minor"/>
      </rPr>
      <t xml:space="preserve">Valor pagado II semestre 2020 </t>
    </r>
    <r>
      <rPr>
        <sz val="10"/>
        <color theme="1"/>
        <rFont val="Calibri"/>
        <family val="2"/>
        <scheme val="minor"/>
      </rPr>
      <t xml:space="preserve">- $    40.351.083,86 
</t>
    </r>
    <r>
      <rPr>
        <b/>
        <sz val="10"/>
        <color theme="1"/>
        <rFont val="Calibri"/>
        <family val="2"/>
        <scheme val="minor"/>
      </rPr>
      <t>Valor pagado I semetre 2021</t>
    </r>
    <r>
      <rPr>
        <sz val="10"/>
        <color theme="1"/>
        <rFont val="Calibri"/>
        <family val="2"/>
        <scheme val="minor"/>
      </rPr>
      <t xml:space="preserve"> - $    31.011.780,00 
</t>
    </r>
    <r>
      <rPr>
        <b/>
        <sz val="10"/>
        <color theme="1"/>
        <rFont val="Calibri"/>
        <family val="2"/>
        <scheme val="minor"/>
      </rPr>
      <t>IA Fotocopiado =</t>
    </r>
    <r>
      <rPr>
        <sz val="10"/>
        <color theme="1"/>
        <rFont val="Calibri"/>
        <family val="2"/>
        <scheme val="minor"/>
      </rPr>
      <t xml:space="preserve"> 23,15
</t>
    </r>
    <r>
      <rPr>
        <b/>
        <sz val="10"/>
        <color theme="1"/>
        <rFont val="Calibri"/>
        <family val="2"/>
        <scheme val="minor"/>
      </rPr>
      <t xml:space="preserve">C (IA Fotocopiado)  </t>
    </r>
    <r>
      <rPr>
        <sz val="10"/>
        <color theme="1"/>
        <rFont val="Calibri"/>
        <family val="2"/>
        <scheme val="minor"/>
      </rPr>
      <t xml:space="preserve">= 462,9022552 (&gt;0)
</t>
    </r>
    <r>
      <rPr>
        <b/>
        <sz val="10"/>
        <color theme="1"/>
        <rFont val="Calibri"/>
        <family val="2"/>
        <scheme val="minor"/>
      </rPr>
      <t>Se presentó una disminución en el valor por gasto de fotocopiado e impresión - Se cumple con la meta</t>
    </r>
  </si>
  <si>
    <r>
      <rPr>
        <b/>
        <sz val="10"/>
        <color theme="1"/>
        <rFont val="Calibri"/>
        <family val="2"/>
        <scheme val="minor"/>
      </rPr>
      <t xml:space="preserve">Medidas identificados: </t>
    </r>
    <r>
      <rPr>
        <sz val="10"/>
        <color theme="1"/>
        <rFont val="Calibri"/>
        <family val="2"/>
        <scheme val="minor"/>
      </rPr>
      <t xml:space="preserve">100
</t>
    </r>
    <r>
      <rPr>
        <b/>
        <sz val="10"/>
        <color theme="1"/>
        <rFont val="Calibri"/>
        <family val="2"/>
        <scheme val="minor"/>
      </rPr>
      <t>Medidas implementados:</t>
    </r>
    <r>
      <rPr>
        <sz val="10"/>
        <color theme="1"/>
        <rFont val="Calibri"/>
        <family val="2"/>
        <scheme val="minor"/>
      </rPr>
      <t xml:space="preserve"> 100
</t>
    </r>
    <r>
      <rPr>
        <b/>
        <sz val="10"/>
        <color theme="1"/>
        <rFont val="Calibri"/>
        <family val="2"/>
        <scheme val="minor"/>
      </rPr>
      <t xml:space="preserve">IA Servicio de Internet </t>
    </r>
    <r>
      <rPr>
        <sz val="10"/>
        <color theme="1"/>
        <rFont val="Calibri"/>
        <family val="2"/>
        <scheme val="minor"/>
      </rPr>
      <t xml:space="preserve">= 0
C (IA Servicio de Internet) = 0
</t>
    </r>
    <r>
      <rPr>
        <b/>
        <sz val="10"/>
        <color theme="1"/>
        <rFont val="Calibri"/>
        <family val="2"/>
        <scheme val="minor"/>
      </rPr>
      <t>Se mantuvieron las medidas de control y bloqueo o niveles de acceso - No se cumple con la meta</t>
    </r>
  </si>
  <si>
    <t>Durante el primer semestre del 2021 se llevaron a cabo las siguientes actividades:
- Se realizó uso de varios elementos que se tenian en el stock a fin asegurar la correcta operación de bienes tecnologicos.</t>
  </si>
  <si>
    <r>
      <rPr>
        <b/>
        <sz val="10"/>
        <color theme="1"/>
        <rFont val="Calibri"/>
        <family val="2"/>
        <scheme val="minor"/>
      </rPr>
      <t>Cantidad inicial elementos tecnologicos en Stock semestre anterior</t>
    </r>
    <r>
      <rPr>
        <sz val="10"/>
        <color theme="1"/>
        <rFont val="Calibri"/>
        <family val="2"/>
        <scheme val="minor"/>
      </rPr>
      <t xml:space="preserve">: 112
</t>
    </r>
    <r>
      <rPr>
        <b/>
        <sz val="10"/>
        <color theme="1"/>
        <rFont val="Calibri"/>
        <family val="2"/>
        <scheme val="minor"/>
      </rPr>
      <t xml:space="preserve">Cantidad final  elementos tecnologicos en Stock primer semestre 2021: </t>
    </r>
    <r>
      <rPr>
        <sz val="10"/>
        <color theme="1"/>
        <rFont val="Calibri"/>
        <family val="2"/>
        <scheme val="minor"/>
      </rPr>
      <t xml:space="preserve">107
</t>
    </r>
    <r>
      <rPr>
        <b/>
        <sz val="10"/>
        <color theme="1"/>
        <rFont val="Calibri"/>
        <family val="2"/>
        <scheme val="minor"/>
      </rPr>
      <t xml:space="preserve">IA Inventario: </t>
    </r>
    <r>
      <rPr>
        <sz val="10"/>
        <color theme="1"/>
        <rFont val="Calibri"/>
        <family val="2"/>
        <scheme val="minor"/>
      </rPr>
      <t xml:space="preserve">4,46
</t>
    </r>
    <r>
      <rPr>
        <b/>
        <sz val="10"/>
        <color theme="1"/>
        <rFont val="Calibri"/>
        <family val="2"/>
        <scheme val="minor"/>
      </rPr>
      <t>C (Inventario y Stock de elementos) =</t>
    </r>
    <r>
      <rPr>
        <sz val="10"/>
        <color theme="1"/>
        <rFont val="Calibri"/>
        <family val="2"/>
        <scheme val="minor"/>
      </rPr>
      <t xml:space="preserve"> 44,64285714 (&gt;0)
</t>
    </r>
    <r>
      <rPr>
        <b/>
        <sz val="10"/>
        <color theme="1"/>
        <rFont val="Calibri"/>
        <family val="2"/>
        <scheme val="minor"/>
      </rPr>
      <t>Se presentó disminusion en el stock de elementos por debajo del 10% - No se cumple con la meta</t>
    </r>
  </si>
  <si>
    <t>Consumo combustible 
Para el primer semestre de 2021 se dio un aumento promedio correspondiente al 3,04%, lo anterior considerando que durante el periodo se presentaron las diferentes movilizaciones y eventos de orden público, a los cuales la Secretaría Distrital de Seguridad, Convivencia y Justicia dentro de su misionalidad debe acompañar, por lo cual el acompañamiento a través de los gestores de convivencia se realiza mediante el uso de los vehículos institucionales. Sin embargo, se trató de implementar rotaciones en los mencionados acompañamientos, logrando que el aumento fuera mínimo. 
Para el segundo semestre de la vigencia, con el fin de reducir el consumo de combustible del parque automor de la Entidad, se implementará una estrategia para que los conductores de planta disfruten de los compensatorios acumulados de manera paulatina, sin que se afecte el servicio a la Entidad. 
Lo anterior, disminuirá a 31 de diciembre de 2021 en un 40% la cantidad de compensatorios acumulados y por ende al tener una menor de cantidad de vehículos en funcionamiento, se reducirá el consumo de combustible.</t>
  </si>
  <si>
    <t>Durante el primer semestre de 2021, se obtuvo un ahorro del 0,67% dado que el servicio de telefonía celular cuenta con planes cerrados con cargo fijo mensual, de acuerdo a las necesidades de la Entidad.</t>
  </si>
  <si>
    <t xml:space="preserve">Servicios públicos 
Durante el primer semestre de 2021 se presentó un aumento en el consumo de los servicios públicos del 2.48%, teniendo en cuenta el retorno paulatino del personal a las labores presenciales. Sin embargo, con el equipo Plan Institucional de Gestión Ambiental -PIGA- de la Oficina Asesora de Planeación, se adelantaron capacitaciones con el objetivo de generar conciencia en el uso racional y eficiente de energía y agua. Para el segundo semestre de la vigencia, se adelantarán campañas mediante piezas publicitarias con el fin de socializar mediante la intranet de la Entidad, correo electrónico y wallpaper de cada computador institucional. 
Además, se continuarán reforzando las capacitaciones, considerando que el retorno de los servidores y contratistas aumenta día a día.  </t>
  </si>
  <si>
    <t xml:space="preserve">Arrendamientos
La Secretaría Distrital de Seguridad, Convivencia y Justicia - SDSCJ desde el pasado mes de octubre de 2020, adelantó diferentes gestiones para identificar la mejor opción de arrendamiento de una bodega para almacenamiento de elementos de la misma entidad, a tal punto, que durante el presente año se obtuvo la asesoría de agencias inmobiliarias dentro de las cuales se recibieron más de veintiún (21) ofertas en diferentes sectores de la ciudad como Montevideo, Puente Aranda, Perdomo y Fontibón. Estas ofertas se solicitaron con características específicas de tamaño y distribución, con el fin de dar cumplimiento con un correcto almacenamiento y a los requerimientos establecidos por la ARL en cuanto a riesgos laborales e higiene de la misma. 
El nuevo requerimiento se construyó a partir de un análisis que se ha venido adelantando en un principio desde la actual ocupación y distribución de los elementos almacenados por la entidad, tomando minuciosamente las dimensiones de cada mueble de manera unitaria y por lote, para que de esta manera se calcule la magnitud de los elementos que se dan de baja y los que se mantienen, así como los futuros elementos que tendrán reintegro al almacén de la SDSCJ durante la presente vigencia los cuales fueron determinados por la Dirección de bienes Mediante memorando con No. de Radicado 20214300079213, donde se informó el potencial de reintegros estimados para la vigencia. 
Con este resultado, se calcularon los metros cuadrados mínimos requeridos para la nueva contratación de arrendamiento, la cual está sustentada, respaldada y justificada en el resultado del análisis del sector, estudio del mercado, en virtud de lo principios de eficiencia, eficacia, economía, la responsabilidad que rige a la Administración Pública y finalmente en la satisfacción de las necesidades. 
De acuerdo a lo anterior, se obtuvo el siguiente resultado de las gestiones adelantadas: 
En total el ahorro por conceptos de arriendo asciende a asciende a 63% en valores sobre los metros contratados. Lo que equivale en dinero a $ 751.497.072 anuales contando únicamente los arrendamientos de Sede Central, bodega de bienes y Archivo Central. Para el arrendamiento de la Sede Central se logró en la negociación que el arrendador incluyera en el nuevo contrato el local 103 del Edificio T7-T8 por el mismo valor del metro cuadrado negociado, para el funcionamiento del grupo de correspondencia de la entidad y una estación como punto de orientación de atención al ciudadano. </t>
  </si>
  <si>
    <t xml:space="preserve">14% Porcentaje de Ahorro Oficinas Sede Central de la entidad
16% Porcentaje de Ahorro Bodega Archivo Central
33% Porcentaje de Ahorro Bodega Almacenamiento Bienes </t>
  </si>
  <si>
    <t xml:space="preserve">Arrendamientos
La Secretaría Distrital de Seguridad, Convivencia y Justicia - SDSCJ desde el pasado mes de octubre de 2020, adelantó diferentes gestiones para identificar la mejor opción de arrendamiento de una bodega para almacenamiento de elementos de la misma entidad, a tal punto, que durante el presente año se obtuvo la asesoría de agencias inmobiliarias dentro de las cuales se recibieron más de veintiún (21) ofertas en diferentes sectores de la ciudad como Montevideo, Puente Aranda, Perdomo y Fontibón. Estas ofertas se solicitaron con características específicas de tamaño y distribución, con el fin de dar cumplimiento con un correcto almacenamiento y a los requerimientos establecidos por la ARL en cuanto a riesgos laborales e higiene de la misma. 
El nuevo requerimiento se construyó a partir de un análisis que se ha venido adelantando en un principio desde la actual ocupación y distribución de los elementos almacenados por la entidad, tomando minuciosamente las dimensiones de cada mueble de manera unitaria y por lote, para que de esta manera se calcule la magnitud de los elementos que se dan de baja y los que se mantienen, así como los futuros elementos que tendrán reintegro al almacén de la SDSCJ durante la presente vigencia los cuales fueron determinados por la Dirección de bienes Mediante memorando con No. de Radicado 20214300079213, donde se informó el potencial de reintegros estimados para la vigencia. 
Con este resultado, se calcularon los metros cuadrados mínimos requeridos para la nueva contratación de arrendamiento, la cual está sustentada, respaldada y justificada en el resultado del análisis del sector, estudio del mercado, en virtud de lo principios de eficiencia, eficacia, economía, la responsabilidad que rige a la Administración Pública y finalmente en la satisfacción de las necesidades. 
De acuerdo a lo anterior, se obtuvo el siguiente resultado de las gestiones adelantadas: 
</t>
  </si>
  <si>
    <t xml:space="preserve">14% Porcentaje de Ahorro Oficinas Sede Central de la entidad
16% Porcentaje de Ahorro Bodega Archivo Central
33% Porcentaje de Ahorro Bodega Almacenamiento Bienes 
En total el ahorro por conceptos de arriendo asciende a asciende a 63% en valores sobre los metros contratados. Lo que equivale en dinero a $ 751.497.072 anuales contando únicamente los arrendamientos de Sede Central, bodega de bienes y Archivo Central. Para el arrendamiento de la Sede Central se logró en la negociación que el arrendador incluyera en el nuevo contrato el local 103 del Edificio T7-T8 por el mismo valor del metro cuadrado negociado, para el funcionamiento del grupo de correspondencia de la entidad y una estación como punto de orientación de atención al ciudadano. </t>
  </si>
  <si>
    <r>
      <t xml:space="preserve">Durante el primer semestre del 2021 se llevaron a cabo las siguientes actividades:
De conformidad con la Circular 025 del 11 de noviembre de 2020, la cual fue divulgada en la entidad a través de correo electrónico, las horas extras de los servidores públicos del nivel central se procedieron a pagar teniendo en cuenta la viabilidad presupuestal para la vigencia 2021 y quedando la verificación y certificación del tiempo efectivamente trabajado como control de austeridad, bajo la responsabilidad del jefe inmediato quien suscribió en su momento cada formato de reporte mensual de horas extras.
La Dirección de Gestión Humana en reunión con la Subsecretaría de Gestión Institucional y la Dirección de Recursos Físicos analizaron la información consolidada de horas extras y compensatorios de los conductores y emitieron una comunicación a todos los directivos con el fin de implementar una estrategia para el disfrute de los compensatorios de los conductores de forma mensual y de esta forma disminuir las horas extras y por ende los compensatorios.
Por lo tanto, en este semestre se realizó el pago de horas extras, dominicales, festivos y recargos, por valor de $3.092.112.725 que corresponde a un incremento del 0,49% a lo pagado en 2020 por valor de $2.975.983.274 que llevándolo a valores actuales (más 3,4% del incremento salarial realizado en el año 2021) es de $3.077.166.705. 
</t>
    </r>
    <r>
      <rPr>
        <b/>
        <sz val="10"/>
        <rFont val="Calibri"/>
        <family val="2"/>
        <scheme val="minor"/>
      </rPr>
      <t>Revisando el incremento se puede concluir que no ha sido significativo, debido a que en la vigencia 2020 se aplicaron medidas de aislamiento preventivo obligatorio, lo que generó una disminución en horas extras por parte de los conductores de la entidad.</t>
    </r>
  </si>
  <si>
    <r>
      <rPr>
        <b/>
        <sz val="10"/>
        <rFont val="Calibri"/>
        <family val="2"/>
        <scheme val="minor"/>
      </rPr>
      <t xml:space="preserve">Valor Pagado I Semestre 2020: </t>
    </r>
    <r>
      <rPr>
        <sz val="10"/>
        <rFont val="Calibri"/>
        <family val="2"/>
        <scheme val="minor"/>
      </rPr>
      <t xml:space="preserve">$2.975.983.274
</t>
    </r>
    <r>
      <rPr>
        <b/>
        <sz val="10"/>
        <rFont val="Calibri"/>
        <family val="2"/>
        <scheme val="minor"/>
      </rPr>
      <t>Valor I semestre 2020 con el 3,4% de incremento salarial para el 2021:</t>
    </r>
    <r>
      <rPr>
        <sz val="10"/>
        <rFont val="Calibri"/>
        <family val="2"/>
        <scheme val="minor"/>
      </rPr>
      <t xml:space="preserve"> $3.077.166.705
</t>
    </r>
    <r>
      <rPr>
        <b/>
        <sz val="10"/>
        <rFont val="Calibri"/>
        <family val="2"/>
        <scheme val="minor"/>
      </rPr>
      <t>Valor Pagado I Semestre 2021:</t>
    </r>
    <r>
      <rPr>
        <sz val="10"/>
        <rFont val="Calibri"/>
        <family val="2"/>
        <scheme val="minor"/>
      </rPr>
      <t xml:space="preserve"> $3.092.112.725
</t>
    </r>
    <r>
      <rPr>
        <b/>
        <sz val="10"/>
        <rFont val="Calibri"/>
        <family val="2"/>
        <scheme val="minor"/>
      </rPr>
      <t>Resultado del Indicador:</t>
    </r>
    <r>
      <rPr>
        <sz val="10"/>
        <rFont val="Calibri"/>
        <family val="2"/>
        <scheme val="minor"/>
      </rPr>
      <t xml:space="preserve"> -0,49%
Nota: Para los cálculos se tomó el incremento salarial de este año para los niveles profesional, técnico y asistencial, el cual fue del 3.4% según Decreto 103 del 26 de marzo de 2021 expedido por la Alcaldesa Mayor de Bogotá.</t>
    </r>
  </si>
  <si>
    <t>Información Suministrada por la Dirección de Gestión Humana</t>
  </si>
  <si>
    <t>Información Suministrada por la Dirección de Recursos Fisicos y Gestión Documental</t>
  </si>
  <si>
    <t>Información Suministrada por la Dirección de Tecnológias y Sistemas de la Información</t>
  </si>
  <si>
    <t>SEGUIMIENTO SEGUNDO SEMESTRE</t>
  </si>
  <si>
    <t>II SEMESTRE DE 2021</t>
  </si>
  <si>
    <t>RESULTADO INDICADOR - II SEMESTRE</t>
  </si>
  <si>
    <t>Fecha de elaboración: 31 de diciembre de 2021</t>
  </si>
  <si>
    <t>Durante el segundo semestre del 2021 se llevaron a cabo las siguientes actividades:
- Se prestó el servicio de internet y  de acuerdo a lo definido contractualmente se establecieron acuerdos de niveles de  servicio. Para lo cual,  previo a la facturación, se  realiza reunión de conciliación para verificar el cumplimiento de los acuerdos de los niveles de servicio y cuando uno de éstos no se cumple, se aplica el descuesto correpondiente en la factura a pagar.
- Se cuenta con controles y bloqueos a navegación a sitios web inseguros, y alto trafico para temas no institucionales, de conformidad con el instructivo I-GT-02 Instructivo permisos y navegación web.</t>
  </si>
  <si>
    <t>Durante el segundo semestre del 2021 se llevaron a cabo las siguientes actividades:
- Se realizó uso de varios elementos que se tenian en el stock de inventario,  con el fin de asegurar la correcta operación de los bienes tecnologicos que dispone la Entidad.</t>
  </si>
  <si>
    <r>
      <rPr>
        <b/>
        <sz val="10"/>
        <color theme="1"/>
        <rFont val="Calibri"/>
        <family val="2"/>
        <scheme val="minor"/>
      </rPr>
      <t>Cantidad inicial elementos tecnologicos en Stock primer semestre 2021</t>
    </r>
    <r>
      <rPr>
        <sz val="10"/>
        <color theme="1"/>
        <rFont val="Calibri"/>
        <family val="2"/>
        <scheme val="minor"/>
      </rPr>
      <t xml:space="preserve">: 107
</t>
    </r>
    <r>
      <rPr>
        <b/>
        <sz val="10"/>
        <color theme="1"/>
        <rFont val="Calibri"/>
        <family val="2"/>
        <scheme val="minor"/>
      </rPr>
      <t xml:space="preserve">Cantidad final  elementos tecnologicos en Stock segundo semestre 2021: </t>
    </r>
    <r>
      <rPr>
        <sz val="10"/>
        <color theme="1"/>
        <rFont val="Calibri"/>
        <family val="2"/>
        <scheme val="minor"/>
      </rPr>
      <t xml:space="preserve">111
</t>
    </r>
    <r>
      <rPr>
        <b/>
        <sz val="10"/>
        <color theme="1"/>
        <rFont val="Calibri"/>
        <family val="2"/>
        <scheme val="minor"/>
      </rPr>
      <t xml:space="preserve">IA Inventario: </t>
    </r>
    <r>
      <rPr>
        <sz val="10"/>
        <color theme="1"/>
        <rFont val="Calibri"/>
        <family val="2"/>
        <scheme val="minor"/>
      </rPr>
      <t xml:space="preserve">3,74
</t>
    </r>
    <r>
      <rPr>
        <b/>
        <sz val="10"/>
        <color theme="1"/>
        <rFont val="Calibri"/>
        <family val="2"/>
        <scheme val="minor"/>
      </rPr>
      <t>C (Inventario y Stock de elementos) =</t>
    </r>
    <r>
      <rPr>
        <sz val="10"/>
        <color theme="1"/>
        <rFont val="Calibri"/>
        <family val="2"/>
        <scheme val="minor"/>
      </rPr>
      <t xml:space="preserve"> -37,383177 (&gt;0)
</t>
    </r>
    <r>
      <rPr>
        <b/>
        <sz val="10"/>
        <color theme="1"/>
        <rFont val="Calibri"/>
        <family val="2"/>
        <scheme val="minor"/>
      </rPr>
      <t>Se presentó un aumento en el Stock de elementos debido a que durante el semestre se realizo adquisición de insumos de impresión para algunos modelos de impresoras propias de la Entidad, los cuales se habian agotado y eran necesarios para dar continuidad a la prestacion del servicio. No se cumple con la meta.</t>
    </r>
  </si>
  <si>
    <t xml:space="preserve">Durante este semestre la publicación de piezas comunicacionales se continuó realizando mediante las soluciones tecnólogicas dispuestas por la Dirección de Tecnologías y Sistemas de la Información, tales como: Outlook, Intranet, Sitio Web, y Yammer.  La sensibilización del uso de las herramientas digitales se continuó realizando a traves de entrenamientos periódicos y constantes de las herramientas de Microsoft al igual que la publicación de información sobre ellas. https://scjgovcol.sharepoint.com/:f:/r/sites/DireccionTIC/Documentos%20compartidos/UsoApropiaci%C3%B3n/Sensibilizacion/Campa%C3%B1as/2021/AusteridadGasto?csf=1&amp;web=1&amp;e=oDEuQ9
</t>
  </si>
  <si>
    <t>Durante el segundo semestre del 2021 se llevaron a cabo las siguientes actividades:
- Se prestó el servicio de telefonía fija en la Entidad, manteniendo restricción de llamadas a: destinos nacionales, internacionales y a celular. Únicamente se tienen habilitadas llamadas a celular y LDN las extensiones 2008, 2010 y 2052 de Cárcel Distrital por solicitud del Director de la misma, y para las extensiones 1184, 1185, 1276 y 1179 del Despacho por solicitud directa.
- En el citado contrato de servicio de telefonía fija, se establecieron acuerdos de niveles de servicio, los cuales se revisan en reunión de conciliación previa a la facturación, a fin de verificar el cumplimiento de los acuerdos de los niveles de servicio y cuando no se cumple uno de ellos, se aplica el descuento previsto en la factura a pagar. No hubo incumplimiento de ANS respecto al servicio de telefonía en el primer y segundo semestre.
- Para el citado contrato de servicio de telefonía fija, se verifica en la factura que no se incluyan costos asociados de llamadas a celular y larga distancia nacional e internacional fuera de las extensiones autorizadas.
- Se tiene implementada, con un buen nivel de uso, la herramienta de Microsoft Teams.
- Se generó pieza comunicativa sobre el uso adecuado de las líneas telefónicas y recomendaciones de austeridad en el servicio los cuales se publicaron mediante correo masivo y Yammer. https://scjgovcol.sharepoint.com/:f:/s/DireccionTIC/EhqeIUoMxI5Ajsd-B4qDNGUB9dNSGY0cjhLrIjt1iDOaTg?e=99orXp</t>
  </si>
  <si>
    <t>Valor pagado I semestre 2021 - $  127.082.390,00 (*)
Valor pagado II semestre 2021 - $    129.659.843,00 
IA Teléfono fijo = -2,028174793
C (IA Teléfono fijo) = -202,8174793 (&lt;0)
(*) En el reporte del I semestre de 2021 se presentó un valor proyectado. Se ajusta al valor real pagado.
Se presentó un aumento en el valor por consumo de telefonía fija dado que se generaron llamadas a celular desde las extensiones habilitadas en Cárcel Distrital y el Despacho - No se cumple con la meta</t>
  </si>
  <si>
    <t>Durante el segundo semestre del 2021 se llevaron a cabo las siguientes actividades:
- Se dio continuidad, se fortaleció y estabilizo el servicio de impresión en modalidad de outsorcing con gestión de impresión: monitoreo, registro y control de impresiones.
- Se prestó el servicio con control de impresión con un código de acceso para liberar los trabajos
- La Oficina Asesora de Planeación a través del grupo que trabaja el Plan Institucional de Gestión Ambiental (PIGA) continuó liderando la campaña de cero papel,  y desde la Dirección de Tecnologías y Sistemas de la Información, se solicitó la generación y publicación de piezas comunicativas  sobre el uso de herramientas digitales que fortalecen la política de cero papel y adicionalmente se brindan capacitaciones constantes sobre estas herramientas para incentivar y aumentar el uso de las mismas en toda la Entidad.
https://scjgovcol.sharepoint.com/:f:/s/DireccionTIC/EhqeIUoMxI5Ajsd-B4qDNGUB9dNSGY0cjhLrIjt1iDOaTg?e=99orXp</t>
  </si>
  <si>
    <r>
      <t xml:space="preserve">Valor pagado I semestre 2021 - $   33.012.941,00 (*)
Valor pagado II semestre 2021 - $     50.911.085,00
IA Fotocopiado = -54,2155392941211
C (IA Fotocopiado) = -1084,31078588242 (&gt;0)
</t>
    </r>
    <r>
      <rPr>
        <sz val="10"/>
        <color theme="1"/>
        <rFont val="Calibri"/>
        <family val="2"/>
        <scheme val="minor"/>
      </rPr>
      <t>(*) En el reporte del I semestre de 2021 se presentó un valor proyectado. Se ajusta al valor real pagado.
Se presentó un aumento en el valor por gasto de fotocopiado e impresión debido a que en el semestre anterior estaba en implementación el nuevo contrato de servicio por lo que no se facturo el servicio al 100%, después de Julio se estabiliza y empieza facturación normal, adicionalmente se incrementó el uso por el retorno a la presencialidad de funcionarios y contratistas, así como la apertura del 100% de las casas de justicia. - No se cumple con la meta.</t>
    </r>
  </si>
  <si>
    <t>JULIO DE 2021</t>
  </si>
  <si>
    <t>RESULTADO INDICADOR - JULIO 2021</t>
  </si>
  <si>
    <t>AGOSTO DE 2021</t>
  </si>
  <si>
    <t>RESULTADO INDICADOR - AGOSTO 2021</t>
  </si>
  <si>
    <t>SEPTIEMBRE DE 2021</t>
  </si>
  <si>
    <t>RESULTADO INDICADOR - SEPTIEMBRE 2021</t>
  </si>
  <si>
    <t>OCTUBRE DE 2021</t>
  </si>
  <si>
    <t>RESULTADO INDICADOR - OCTUBRE 2021</t>
  </si>
  <si>
    <t>NOVIEMBRE DE 2021</t>
  </si>
  <si>
    <t>RESULTADO INDICADOR - NOVIEMBRE 2021</t>
  </si>
  <si>
    <t>DICIEMBRE DE 2021</t>
  </si>
  <si>
    <t>RESULTADO INDICADOR - DICIEMBRE 2021</t>
  </si>
  <si>
    <t xml:space="preserve">Para el segundo semestre de 2021, se presenta un aumento del 1,58% con relación al primer semestre considerando que en varios meses se presentaron inconvenientes con el servicio prestado que causaron el aumento señalado. </t>
  </si>
  <si>
    <t>Con el equipo Plan Institucional de Gestión Ambiental -PIGA- de la Oficina Asesora de Planeación, se realizaron campañas con el objetivo de generar conciencia en el uso racional y eficiente de energía y agua. 
Mediante las piezas publicitarias presentadas en la intranet de la Entidad, se socializaron por correo electrónico y wallpaper de cada computador institucional.  
Estas estrategias, buscan además de generar conciencia del uso racional de los recursos, disminuir el costo de los mismos. Sin embargo, la efectividad de estas depende de diferentes variables, como lo es el incremento en el retorno de los servidores y contratistas a las labores presenciales.  
Las estrategias implementadas buscan principalmente generar conciencia del uso racional de los recursos y como consecuencia disminuir el costo de los mismos. Sin embargo, la efectividad de estas depende de diferentes variables, como lo es el incremento en el retorno de los servidores y contratistas a las labores presenciales, lo cual se ha visto reflejado en los consolidados por trimestre en los cuales paulatinamente ha aumentado la cantidad de servidores y contratistas en trabajo presencial.</t>
  </si>
  <si>
    <t>Para el segundo semestre de 2021, se presenta un aumento del 1,33% con relación al primer semestre considerando que se fortalecieron e intensificaron las políticas, lineamientos y estrategias de seguridad, lideradas por esta Secretaría. Así mismo, se robustecieron los operativos de seguridad en el marco de los planes de navidad, plan Halloween, plan amor y amistad y demás estrategias permanentes de prevención y seguridad que son desarrolladas por los gestores de convivencia.
En el desarrollo de estas actividades, es imprescindible el apoyo de los vehículos institucionales al servicio de la Entidad. Adicionalmente, el parque automotor apoya el traslado de bienes, servidores y expedientes, en el marco de las actividades propias de cada una de las dependencias.</t>
  </si>
  <si>
    <t>Se dio cumplimiento en el semestre pasado.</t>
  </si>
  <si>
    <t>Durante el segundo semestre del 2021 se llevaron a cabo las siguientes actividades:
De conformidad con la Circular 025 del 11 de noviembre de 2020, la cual fue divulgada en la entidad a través de correo electrónico, las horas extras de los servidores públicos del nivel central se procedieron a pagar teniendo en cuenta la viabilidad presupuestal para la vigencia 2021 y quedando la verificación y certificación del tiempo efectivamente trabajado como control de austeridad, bajo la responsabilidad del jefe inmediato quien suscribió en su momento cada formato de reporte mensual de horas extras.
La Dirección de Gestión Humana en reunión con la Subsecretaría de Gestión Institucional analizaron la pertinencia de pagar los compensatorios de los servidores del nivel central (conductores), teniendo en cuenta la disponibilidad presupuestal y la información consolidada de horas extras y compensatorios, de tal manera que se saldaran los remanentes existentes de vigencias anteriores y poder así controlar la información por vigencia.
De lo anterior, se generó la Resolución 467 del 13 de octubre de 2021, por la cual se reconoció y se ordenó el pago en dinero de compensatorios por valor de $45.818.587.
Por lo tanto, en toda la vigencia se realizó el pago de horas extras, dominicales, festivos y recargos, por valor de $6.223.001.293 y disminuyendo el valor por compensatorios queda en $6.177.182.706 que corresponde a un incremento del 0,97% a lo pagado en 2020 por valor de $5.916.898.025 que llevándolo a valores actuales (más 3,4% del incremento salarial realizado en el año 2021) es de $6.118.072.558. 
Revisando el incremento se puede concluir que no ha sido significativo; con respecto a la vigencia 2020 se mantuvo el valor de las hora extras teniendo en cuenta que el mayor porcentaje de ingresos se dio en el año 2020,  y alli estos servidores dejaron de causar horas en el tiempo de inducción lo que ocasiona que el año 2021 se refleje el incremento del 0,97%</t>
  </si>
  <si>
    <r>
      <rPr>
        <b/>
        <sz val="10"/>
        <rFont val="Calibri"/>
        <family val="2"/>
        <scheme val="minor"/>
      </rPr>
      <t>Valor Pagado Vigencia 2020: $5.916.898.025
Valor Vigencia 2020 con el 3,4% de incremento salarial para el 2021: $6.118.072.558</t>
    </r>
    <r>
      <rPr>
        <sz val="10"/>
        <rFont val="Calibri"/>
        <family val="2"/>
        <scheme val="minor"/>
      </rPr>
      <t xml:space="preserve">
</t>
    </r>
    <r>
      <rPr>
        <b/>
        <sz val="10"/>
        <rFont val="Calibri"/>
        <family val="2"/>
        <scheme val="minor"/>
      </rPr>
      <t>Valor Pagado Vigencia 2021: $6.177.182.706
Resultado del Indicador: -0,97%</t>
    </r>
    <r>
      <rPr>
        <sz val="10"/>
        <rFont val="Calibri"/>
        <family val="2"/>
        <scheme val="minor"/>
      </rPr>
      <t xml:space="preserve">
Nota: Para los cálculos se tomó el incremento salarial de este año para los niveles profesional, técnico y asistencial, el cual fue del 3.4% según Decreto 103 del 26 de marzo de 2021 expedido por la Alcaldesa Mayor de Bogotá.
Nota2: El valor pagado de compensatorios no te tomó en cuenta para el cálculo del indicador.</t>
    </r>
  </si>
  <si>
    <t>Durante el segundo semestre del 2021 se llevaron a cabo las siguientes actividades:
- Para la vigencia 2020 durante el segundo semestre se realizaron 47 actividades de capacitación bajo metodología virtual mientras que para este mismo periodo en el  año 2021 realizaron 29 actividades, lo que equivale al 61,7% de diferencia. Todas las jornadas de capacitación se programaron y ejecutaron de forma vrtual. Es decir,   a través del campus virtual y la herramienta teams de la Entidad; así como, las dispuestas por instituciones externas como el Departamento Administrativo del Servicio Civil Distrital, Departamento Administrativo de la Función Pública, Secretaría General, entre otras.  En el archivo presentado como evidencia puede validarse cada una de las actividades con su respectivo registro de asistencia.
La metodología de desarrollo virtual para los procesos de capacitación, muestra la austeridad el gasto en temas de apoyo logístico como uso y/o entrega de material didáctico, esferos, cuadernos de notas, auditorios o salas de reunión y alimentación.</t>
  </si>
  <si>
    <r>
      <rPr>
        <b/>
        <sz val="10"/>
        <rFont val="Calibri"/>
        <family val="2"/>
        <scheme val="minor"/>
      </rPr>
      <t>Vigencia 2020:</t>
    </r>
    <r>
      <rPr>
        <sz val="10"/>
        <rFont val="Calibri"/>
        <family val="2"/>
        <scheme val="minor"/>
      </rPr>
      <t xml:space="preserve"> 47 actividades
</t>
    </r>
    <r>
      <rPr>
        <b/>
        <sz val="10"/>
        <rFont val="Calibri"/>
        <family val="2"/>
        <scheme val="minor"/>
      </rPr>
      <t xml:space="preserve">Vigencia 2021: </t>
    </r>
    <r>
      <rPr>
        <sz val="10"/>
        <rFont val="Calibri"/>
        <family val="2"/>
        <scheme val="minor"/>
      </rPr>
      <t xml:space="preserve">29 actividades
</t>
    </r>
    <r>
      <rPr>
        <b/>
        <sz val="10"/>
        <rFont val="Calibri"/>
        <family val="2"/>
        <scheme val="minor"/>
      </rPr>
      <t xml:space="preserve">Resultado del Indicador:  </t>
    </r>
    <r>
      <rPr>
        <sz val="10"/>
        <rFont val="Calibri"/>
        <family val="2"/>
        <scheme val="minor"/>
      </rPr>
      <t>61,7%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</si>
</sst>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164" formatCode="_ &quot;$&quot;\ * #,##0_ ;_ &quot;$&quot;\ * \-#,##0_ ;_ &quot;$&quot;\ * &quot;-&quot;_ ;_ @_ "/>
    <numFmt numFmtId="165" formatCode="_ * #,##0.00_ ;_ * \-#,##0.00_ ;_ * &quot;-&quot;??_ ;_ @_ "/>
    <numFmt numFmtId="166" formatCode="_ * #,##0_ ;_ * \-#,##0_ ;_ * &quot;-&quot;_ ;_ @_ "/>
  </numFmts>
  <fonts count="19" x14ac:knownFonts="1">
    <font>
      <sz val="11"/>
      <color theme="1"/>
      <name val="Calibri"/>
      <family val="2"/>
      <scheme val="minor"/>
    </font>
    <font>
      <sz val="10"/>
      <color theme="1"/>
      <name val="Calibri"/>
      <family val="2"/>
      <scheme val="minor"/>
    </font>
    <font>
      <b/>
      <sz val="18"/>
      <color theme="1"/>
      <name val="Calibri"/>
      <family val="2"/>
      <scheme val="minor"/>
    </font>
    <font>
      <sz val="10"/>
      <color rgb="FF000000"/>
      <name val="Calibri"/>
      <family val="2"/>
      <scheme val="minor"/>
    </font>
    <font>
      <sz val="10"/>
      <name val="Calibri"/>
      <family val="2"/>
      <scheme val="minor"/>
    </font>
    <font>
      <sz val="11"/>
      <color theme="1"/>
      <name val="Calibri"/>
      <family val="2"/>
      <scheme val="minor"/>
    </font>
    <font>
      <sz val="11"/>
      <color theme="0"/>
      <name val="Calibri"/>
      <family val="2"/>
      <scheme val="minor"/>
    </font>
    <font>
      <sz val="10"/>
      <name val="Arial"/>
      <family val="2"/>
    </font>
    <font>
      <sz val="10"/>
      <color rgb="FFFF0000"/>
      <name val="Calibri"/>
      <family val="2"/>
      <scheme val="minor"/>
    </font>
    <font>
      <b/>
      <sz val="10"/>
      <color theme="0"/>
      <name val="Calibri"/>
      <family val="2"/>
      <scheme val="minor"/>
    </font>
    <font>
      <sz val="10"/>
      <color rgb="FF000000"/>
      <name val="Calibri"/>
      <family val="2"/>
    </font>
    <font>
      <b/>
      <sz val="11"/>
      <color theme="1"/>
      <name val="Calibri"/>
      <family val="2"/>
      <scheme val="minor"/>
    </font>
    <font>
      <b/>
      <sz val="10"/>
      <color theme="1"/>
      <name val="Calibri"/>
      <family val="2"/>
      <scheme val="minor"/>
    </font>
    <font>
      <sz val="9"/>
      <color indexed="81"/>
      <name val="Tahoma"/>
      <family val="2"/>
    </font>
    <font>
      <b/>
      <sz val="9"/>
      <color indexed="81"/>
      <name val="Tahoma"/>
      <family val="2"/>
    </font>
    <font>
      <b/>
      <sz val="10"/>
      <name val="Calibri"/>
      <family val="2"/>
      <scheme val="minor"/>
    </font>
    <font>
      <b/>
      <sz val="11"/>
      <color theme="0"/>
      <name val="Calibri"/>
      <family val="2"/>
      <scheme val="minor"/>
    </font>
    <font>
      <sz val="10"/>
      <color theme="0"/>
      <name val="Calibri"/>
      <family val="2"/>
      <scheme val="minor"/>
    </font>
    <font>
      <sz val="10"/>
      <color theme="1"/>
      <name val="Arial"/>
      <family val="2"/>
    </font>
  </fonts>
  <fills count="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00B0F0"/>
        <bgColor indexed="64"/>
      </patternFill>
    </fill>
    <fill>
      <patternFill patternType="solid">
        <fgColor rgb="FFFD3971"/>
        <bgColor indexed="64"/>
      </patternFill>
    </fill>
    <fill>
      <patternFill patternType="solid">
        <fgColor theme="7" tint="0.79998168889431442"/>
        <bgColor indexed="64"/>
      </patternFill>
    </fill>
  </fills>
  <borders count="6">
    <border>
      <left/>
      <right/>
      <top/>
      <bottom/>
      <diagonal/>
    </border>
    <border>
      <left style="medium">
        <color theme="8" tint="0.79998168889431442"/>
      </left>
      <right style="medium">
        <color theme="8" tint="0.79998168889431442"/>
      </right>
      <top style="medium">
        <color theme="8" tint="0.79998168889431442"/>
      </top>
      <bottom style="medium">
        <color theme="8" tint="0.79998168889431442"/>
      </bottom>
      <diagonal/>
    </border>
    <border>
      <left style="medium">
        <color theme="8" tint="0.79998168889431442"/>
      </left>
      <right style="medium">
        <color theme="8" tint="0.79998168889431442"/>
      </right>
      <top/>
      <bottom/>
      <diagonal/>
    </border>
    <border>
      <left style="medium">
        <color theme="8" tint="0.79998168889431442"/>
      </left>
      <right style="medium">
        <color theme="8" tint="0.79998168889431442"/>
      </right>
      <top/>
      <bottom style="medium">
        <color theme="8" tint="0.79998168889431442"/>
      </bottom>
      <diagonal/>
    </border>
    <border>
      <left style="dashed">
        <color rgb="FFFF0066"/>
      </left>
      <right style="dashed">
        <color rgb="FFFF0066"/>
      </right>
      <top style="dashed">
        <color rgb="FFFF0066"/>
      </top>
      <bottom style="dashed">
        <color rgb="FFFF0066"/>
      </bottom>
      <diagonal/>
    </border>
    <border>
      <left style="dotted">
        <color rgb="FFFF0066"/>
      </left>
      <right style="dotted">
        <color rgb="FFFF0066"/>
      </right>
      <top style="dotted">
        <color rgb="FFFF0066"/>
      </top>
      <bottom style="dotted">
        <color rgb="FFFF0066"/>
      </bottom>
      <diagonal/>
    </border>
  </borders>
  <cellStyleXfs count="12">
    <xf numFmtId="0" fontId="0" fillId="0" borderId="0"/>
    <xf numFmtId="9" fontId="5" fillId="0" borderId="0" applyFont="0" applyFill="0" applyBorder="0" applyAlignment="0" applyProtection="0"/>
    <xf numFmtId="0" fontId="7" fillId="0" borderId="0"/>
    <xf numFmtId="164"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cellStyleXfs>
  <cellXfs count="82">
    <xf numFmtId="0" fontId="0" fillId="0" borderId="0" xfId="0"/>
    <xf numFmtId="0" fontId="0" fillId="0" borderId="0" xfId="0" applyFont="1"/>
    <xf numFmtId="9" fontId="0" fillId="0" borderId="0" xfId="1" applyFont="1"/>
    <xf numFmtId="0" fontId="6" fillId="0" borderId="0" xfId="0" applyFont="1"/>
    <xf numFmtId="0" fontId="0" fillId="0" borderId="0" xfId="0" applyFont="1" applyAlignment="1">
      <alignment horizontal="center"/>
    </xf>
    <xf numFmtId="0" fontId="1" fillId="0" borderId="0" xfId="0" applyFont="1"/>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10" fillId="0" borderId="1" xfId="0" applyFont="1" applyBorder="1" applyAlignment="1">
      <alignment horizontal="center" vertical="center"/>
    </xf>
    <xf numFmtId="0" fontId="10" fillId="4" borderId="1" xfId="0" applyFont="1" applyFill="1" applyBorder="1" applyAlignment="1">
      <alignment horizontal="center" vertical="center"/>
    </xf>
    <xf numFmtId="0" fontId="17" fillId="0" borderId="0" xfId="0" applyFont="1"/>
    <xf numFmtId="42" fontId="8" fillId="0" borderId="0" xfId="10" applyFont="1" applyAlignment="1">
      <alignment vertical="center"/>
    </xf>
    <xf numFmtId="10" fontId="8" fillId="0" borderId="0" xfId="0" applyNumberFormat="1" applyFont="1" applyAlignment="1">
      <alignment vertical="center"/>
    </xf>
    <xf numFmtId="9" fontId="1" fillId="0" borderId="0" xfId="1" applyFont="1"/>
    <xf numFmtId="10" fontId="17" fillId="0" borderId="0" xfId="1" applyNumberFormat="1" applyFont="1"/>
    <xf numFmtId="10" fontId="4" fillId="0" borderId="4" xfId="1" applyNumberFormat="1" applyFont="1" applyBorder="1" applyAlignment="1">
      <alignment horizontal="justify" vertical="center" wrapText="1"/>
    </xf>
    <xf numFmtId="0" fontId="11" fillId="0" borderId="0" xfId="0" applyFont="1" applyBorder="1" applyAlignment="1">
      <alignment horizontal="right" vertical="center"/>
    </xf>
    <xf numFmtId="0" fontId="9" fillId="5" borderId="5" xfId="0" applyFont="1" applyFill="1" applyBorder="1" applyAlignment="1">
      <alignment horizontal="center" vertical="center" wrapText="1"/>
    </xf>
    <xf numFmtId="0" fontId="4" fillId="0" borderId="5" xfId="0" applyFont="1" applyBorder="1" applyAlignment="1">
      <alignment horizontal="justify" vertical="center" wrapText="1"/>
    </xf>
    <xf numFmtId="14" fontId="3"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1" fillId="0" borderId="5" xfId="0" applyFont="1" applyBorder="1" applyAlignment="1">
      <alignment horizontal="justify" vertical="center" wrapText="1"/>
    </xf>
    <xf numFmtId="0" fontId="4" fillId="0" borderId="5" xfId="0" applyFont="1" applyBorder="1" applyAlignment="1">
      <alignment vertical="center" wrapText="1"/>
    </xf>
    <xf numFmtId="0" fontId="1" fillId="0" borderId="5" xfId="0" applyFont="1" applyBorder="1" applyAlignment="1">
      <alignment wrapText="1"/>
    </xf>
    <xf numFmtId="0" fontId="1" fillId="0" borderId="5" xfId="0" applyFont="1" applyBorder="1" applyAlignment="1">
      <alignment horizontal="justify" vertical="center"/>
    </xf>
    <xf numFmtId="0" fontId="1" fillId="2" borderId="5" xfId="0" applyFont="1" applyFill="1" applyBorder="1" applyAlignment="1">
      <alignment horizontal="left" vertical="center" wrapText="1"/>
    </xf>
    <xf numFmtId="0" fontId="1" fillId="0" borderId="5" xfId="0" applyFont="1" applyBorder="1" applyAlignment="1">
      <alignment vertical="center" wrapText="1"/>
    </xf>
    <xf numFmtId="0" fontId="1" fillId="0" borderId="5" xfId="0" applyFont="1" applyBorder="1" applyAlignment="1">
      <alignment horizontal="center" vertical="center"/>
    </xf>
    <xf numFmtId="14" fontId="1" fillId="0" borderId="5" xfId="0" applyNumberFormat="1" applyFont="1" applyBorder="1" applyAlignment="1">
      <alignment horizontal="center"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justify" vertical="center" wrapText="1"/>
    </xf>
    <xf numFmtId="0" fontId="1" fillId="2" borderId="5" xfId="0" applyFont="1" applyFill="1" applyBorder="1" applyAlignment="1">
      <alignment horizontal="justify" vertical="center" wrapText="1"/>
    </xf>
    <xf numFmtId="9" fontId="0" fillId="0" borderId="0" xfId="1" applyFont="1" applyAlignment="1">
      <alignment horizontal="center" vertical="center"/>
    </xf>
    <xf numFmtId="10" fontId="0" fillId="0" borderId="0" xfId="1" applyNumberFormat="1" applyFont="1" applyAlignment="1">
      <alignment horizontal="center" vertical="center"/>
    </xf>
    <xf numFmtId="0" fontId="15" fillId="6" borderId="5" xfId="2" applyFont="1" applyFill="1" applyBorder="1" applyAlignment="1">
      <alignment horizontal="center" vertical="center"/>
    </xf>
    <xf numFmtId="0" fontId="16" fillId="5" borderId="5" xfId="0" applyFont="1" applyFill="1" applyBorder="1" applyAlignment="1">
      <alignment horizontal="center" vertical="center" wrapText="1"/>
    </xf>
    <xf numFmtId="0" fontId="3" fillId="0" borderId="5" xfId="0" applyFont="1" applyBorder="1" applyAlignment="1">
      <alignment horizontal="justify" vertical="center"/>
    </xf>
    <xf numFmtId="42" fontId="4" fillId="0" borderId="5" xfId="10" applyFont="1" applyBorder="1" applyAlignment="1">
      <alignment horizontal="center" vertical="center" wrapText="1"/>
    </xf>
    <xf numFmtId="10" fontId="4" fillId="0" borderId="5" xfId="0" applyNumberFormat="1" applyFont="1" applyBorder="1" applyAlignment="1">
      <alignment horizontal="center" vertical="center" wrapText="1"/>
    </xf>
    <xf numFmtId="10" fontId="4" fillId="0" borderId="5" xfId="1" applyNumberFormat="1" applyFont="1" applyBorder="1" applyAlignment="1">
      <alignment horizontal="center" vertical="center" wrapText="1"/>
    </xf>
    <xf numFmtId="10" fontId="4" fillId="0" borderId="5" xfId="1" applyNumberFormat="1" applyFont="1" applyBorder="1" applyAlignment="1">
      <alignment horizontal="justify" vertical="center" wrapText="1"/>
    </xf>
    <xf numFmtId="10" fontId="4" fillId="0" borderId="5" xfId="1" applyNumberFormat="1" applyFont="1" applyFill="1" applyBorder="1" applyAlignment="1">
      <alignment horizontal="center" vertical="center" wrapText="1"/>
    </xf>
    <xf numFmtId="9" fontId="4" fillId="0" borderId="5" xfId="1" applyFont="1" applyBorder="1" applyAlignment="1">
      <alignment horizontal="center" vertical="center" wrapText="1"/>
    </xf>
    <xf numFmtId="9" fontId="4" fillId="0" borderId="5" xfId="0" applyNumberFormat="1" applyFont="1" applyBorder="1" applyAlignment="1">
      <alignment horizontal="center" vertical="center" wrapText="1"/>
    </xf>
    <xf numFmtId="0" fontId="0" fillId="0" borderId="5" xfId="0" applyFont="1" applyFill="1" applyBorder="1" applyAlignment="1">
      <alignment horizontal="left" vertical="center"/>
    </xf>
    <xf numFmtId="0" fontId="1" fillId="0" borderId="5" xfId="0" applyFont="1" applyFill="1" applyBorder="1" applyAlignment="1">
      <alignment horizontal="left" vertical="center"/>
    </xf>
    <xf numFmtId="0" fontId="4" fillId="0" borderId="5" xfId="0" applyFont="1" applyBorder="1" applyAlignment="1">
      <alignment horizontal="justify" vertical="center" wrapText="1"/>
    </xf>
    <xf numFmtId="0" fontId="4" fillId="0" borderId="5" xfId="0" applyFont="1" applyBorder="1" applyAlignment="1">
      <alignment horizontal="justify" vertical="center"/>
    </xf>
    <xf numFmtId="0" fontId="1" fillId="0" borderId="5" xfId="0" applyFont="1" applyFill="1" applyBorder="1" applyAlignment="1">
      <alignment horizontal="center" vertical="center" wrapText="1"/>
    </xf>
    <xf numFmtId="0" fontId="4" fillId="0" borderId="5" xfId="0" applyFont="1" applyBorder="1" applyAlignment="1">
      <alignment horizontal="left" vertical="center" wrapText="1"/>
    </xf>
    <xf numFmtId="0" fontId="16" fillId="5" borderId="5" xfId="0" applyFont="1" applyFill="1" applyBorder="1" applyAlignment="1">
      <alignment horizontal="center" vertical="center" wrapText="1"/>
    </xf>
    <xf numFmtId="0" fontId="1"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0" borderId="5" xfId="0" applyFont="1" applyBorder="1" applyAlignment="1">
      <alignment horizontal="justify" vertical="center" wrapText="1"/>
    </xf>
    <xf numFmtId="0" fontId="1" fillId="2" borderId="5" xfId="0" applyFont="1" applyFill="1" applyBorder="1" applyAlignment="1">
      <alignment horizontal="justify" vertical="center" wrapText="1"/>
    </xf>
    <xf numFmtId="0" fontId="11" fillId="6" borderId="5"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0" borderId="5" xfId="0" applyFont="1" applyBorder="1" applyAlignment="1">
      <alignment horizontal="center" vertical="center" wrapText="1"/>
    </xf>
    <xf numFmtId="14" fontId="1" fillId="0" borderId="5" xfId="0" applyNumberFormat="1" applyFont="1" applyBorder="1" applyAlignment="1">
      <alignment horizontal="center" vertical="center"/>
    </xf>
    <xf numFmtId="0" fontId="1" fillId="0" borderId="5" xfId="0" applyFont="1" applyBorder="1" applyAlignment="1">
      <alignment horizontal="center" vertical="center"/>
    </xf>
    <xf numFmtId="0" fontId="8" fillId="0" borderId="5" xfId="0" applyFont="1" applyBorder="1" applyAlignment="1">
      <alignment horizontal="center" vertical="center" wrapText="1"/>
    </xf>
    <xf numFmtId="0" fontId="4" fillId="0" borderId="5" xfId="0" applyFont="1" applyBorder="1" applyAlignment="1">
      <alignment horizontal="center" vertical="center" wrapText="1"/>
    </xf>
    <xf numFmtId="0" fontId="2" fillId="0" borderId="5" xfId="0" applyFont="1" applyBorder="1" applyAlignment="1">
      <alignment horizontal="center" vertical="center" wrapText="1"/>
    </xf>
    <xf numFmtId="14" fontId="3" fillId="0" borderId="5" xfId="0" applyNumberFormat="1" applyFont="1" applyBorder="1" applyAlignment="1">
      <alignment horizontal="center" vertical="center" wrapText="1"/>
    </xf>
    <xf numFmtId="0" fontId="1" fillId="0" borderId="5" xfId="0" applyFont="1" applyBorder="1" applyAlignment="1">
      <alignment horizontal="left" vertical="center"/>
    </xf>
    <xf numFmtId="14" fontId="1" fillId="0" borderId="5" xfId="0" applyNumberFormat="1" applyFont="1" applyFill="1" applyBorder="1" applyAlignment="1">
      <alignment horizontal="center" vertical="center" wrapText="1"/>
    </xf>
    <xf numFmtId="0" fontId="11" fillId="0" borderId="5" xfId="0" applyFont="1" applyBorder="1" applyAlignment="1">
      <alignment horizontal="right" vertical="center"/>
    </xf>
    <xf numFmtId="0" fontId="12" fillId="2" borderId="5" xfId="0" applyFont="1" applyFill="1" applyBorder="1" applyAlignment="1">
      <alignment horizontal="justify" vertical="center" wrapText="1"/>
    </xf>
    <xf numFmtId="0" fontId="18" fillId="0" borderId="5" xfId="0" applyFont="1" applyBorder="1" applyAlignment="1">
      <alignment horizontal="justify" vertical="center" wrapText="1"/>
    </xf>
    <xf numFmtId="0" fontId="18" fillId="0" borderId="5" xfId="0" applyFont="1" applyBorder="1" applyAlignment="1">
      <alignment horizontal="center" vertical="center" wrapText="1"/>
    </xf>
    <xf numFmtId="0" fontId="1" fillId="0" borderId="5" xfId="0" applyFont="1" applyBorder="1" applyAlignment="1"/>
    <xf numFmtId="0" fontId="1" fillId="0" borderId="5" xfId="0" applyFont="1" applyBorder="1" applyAlignment="1">
      <alignment horizontal="left" vertical="center" wrapText="1"/>
    </xf>
    <xf numFmtId="0" fontId="15" fillId="6" borderId="5" xfId="2" applyFont="1" applyFill="1" applyBorder="1" applyAlignment="1">
      <alignment horizontal="center" vertical="center"/>
    </xf>
    <xf numFmtId="42" fontId="4" fillId="0" borderId="5" xfId="10" applyFont="1" applyBorder="1" applyAlignment="1">
      <alignment horizontal="center" vertical="center" wrapText="1"/>
    </xf>
    <xf numFmtId="0" fontId="9" fillId="5"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 fillId="2" borderId="5" xfId="0" applyFont="1" applyFill="1" applyBorder="1" applyAlignment="1">
      <alignment horizontal="center" vertical="center" wrapText="1"/>
    </xf>
  </cellXfs>
  <cellStyles count="12">
    <cellStyle name="Millares [0] 2" xfId="6"/>
    <cellStyle name="Millares 10 2" xfId="5"/>
    <cellStyle name="Moneda [0]" xfId="10" builtinId="7"/>
    <cellStyle name="Moneda [0] 2" xfId="11"/>
    <cellStyle name="Moneda [0] 2 2" xfId="3"/>
    <cellStyle name="Moneda [0] 3" xfId="7"/>
    <cellStyle name="Moneda [0] 3 2" xfId="9"/>
    <cellStyle name="Normal" xfId="0" builtinId="0"/>
    <cellStyle name="Normal 2" xfId="2"/>
    <cellStyle name="Porcentaje" xfId="1" builtinId="5"/>
    <cellStyle name="Porcentaje 2 2" xfId="4"/>
    <cellStyle name="Porcentaje 3" xfId="8"/>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4</xdr:col>
      <xdr:colOff>133350</xdr:colOff>
      <xdr:row>13</xdr:row>
      <xdr:rowOff>0</xdr:rowOff>
    </xdr:from>
    <xdr:ext cx="65" cy="172227"/>
    <xdr:sp macro="" textlink="">
      <xdr:nvSpPr>
        <xdr:cNvPr id="17" name="CuadroTexto 16">
          <a:extLst>
            <a:ext uri="{FF2B5EF4-FFF2-40B4-BE49-F238E27FC236}">
              <a16:creationId xmlns:a16="http://schemas.microsoft.com/office/drawing/2014/main" id="{41E1530B-94EC-4E84-A6DE-8D8D83DAB8FD}"/>
            </a:ext>
          </a:extLst>
        </xdr:cNvPr>
        <xdr:cNvSpPr txBox="1"/>
      </xdr:nvSpPr>
      <xdr:spPr>
        <a:xfrm>
          <a:off x="6019800" y="35099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7</xdr:col>
      <xdr:colOff>831048</xdr:colOff>
      <xdr:row>7</xdr:row>
      <xdr:rowOff>1042678</xdr:rowOff>
    </xdr:from>
    <xdr:ext cx="3364592" cy="1321772"/>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D321799B-489D-494B-A9B7-F73AE16F0BD0}"/>
                </a:ext>
              </a:extLst>
            </xdr:cNvPr>
            <xdr:cNvSpPr txBox="1"/>
          </xdr:nvSpPr>
          <xdr:spPr>
            <a:xfrm>
              <a:off x="16071048" y="16020741"/>
              <a:ext cx="3364592" cy="1321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s-CO" sz="1100" i="1">
                        <a:solidFill>
                          <a:schemeClr val="tx1"/>
                        </a:solidFill>
                        <a:effectLst/>
                        <a:latin typeface="Cambria Math" panose="02040503050406030204" pitchFamily="18" charset="0"/>
                        <a:ea typeface="+mn-ea"/>
                        <a:cs typeface="+mn-cs"/>
                      </a:rPr>
                      <m:t>𝐼𝐴𝑡</m:t>
                    </m:r>
                    <m:r>
                      <a:rPr lang="es-CO" sz="1100" i="1">
                        <a:solidFill>
                          <a:schemeClr val="tx1"/>
                        </a:solidFill>
                        <a:effectLst/>
                        <a:latin typeface="Cambria Math" panose="02040503050406030204" pitchFamily="18" charset="0"/>
                        <a:ea typeface="+mn-ea"/>
                        <a:cs typeface="+mn-cs"/>
                      </a:rPr>
                      <m:t>=</m:t>
                    </m:r>
                    <m:d>
                      <m:dPr>
                        <m:begChr m:val="["/>
                        <m:endChr m:val="]"/>
                        <m:ctrlPr>
                          <a:rPr lang="es-CO" sz="1100" i="1">
                            <a:solidFill>
                              <a:schemeClr val="tx1"/>
                            </a:solidFill>
                            <a:effectLst/>
                            <a:latin typeface="Cambria Math" panose="02040503050406030204" pitchFamily="18" charset="0"/>
                            <a:ea typeface="+mn-ea"/>
                            <a:cs typeface="+mn-cs"/>
                          </a:rPr>
                        </m:ctrlPr>
                      </m:dPr>
                      <m:e>
                        <m:r>
                          <a:rPr lang="es-MX" sz="1100" b="0" i="1">
                            <a:solidFill>
                              <a:schemeClr val="tx1"/>
                            </a:solidFill>
                            <a:effectLst/>
                            <a:latin typeface="Cambria Math" panose="02040503050406030204" pitchFamily="18" charset="0"/>
                            <a:ea typeface="+mn-ea"/>
                            <a:cs typeface="+mn-cs"/>
                          </a:rPr>
                          <m:t>1− </m:t>
                        </m:r>
                        <m:f>
                          <m:fPr>
                            <m:ctrlPr>
                              <a:rPr lang="es-CO" sz="1100" i="1">
                                <a:solidFill>
                                  <a:schemeClr val="tx1"/>
                                </a:solidFill>
                                <a:effectLst/>
                                <a:latin typeface="Cambria Math" panose="02040503050406030204" pitchFamily="18" charset="0"/>
                                <a:ea typeface="+mn-ea"/>
                                <a:cs typeface="+mn-cs"/>
                              </a:rPr>
                            </m:ctrlPr>
                          </m:fPr>
                          <m:num>
                            <m:eqArr>
                              <m:eqArrPr>
                                <m:ctrlPr>
                                  <a:rPr lang="es-CO" sz="1100" i="1">
                                    <a:solidFill>
                                      <a:schemeClr val="tx1"/>
                                    </a:solidFill>
                                    <a:effectLst/>
                                    <a:latin typeface="Cambria Math" panose="02040503050406030204" pitchFamily="18" charset="0"/>
                                    <a:ea typeface="+mn-ea"/>
                                    <a:cs typeface="+mn-cs"/>
                                  </a:rPr>
                                </m:ctrlPr>
                              </m:eqArrPr>
                              <m:e>
                                <m:r>
                                  <a:rPr lang="es-CO" sz="1100" i="1">
                                    <a:solidFill>
                                      <a:schemeClr val="tx1"/>
                                    </a:solidFill>
                                    <a:effectLst/>
                                    <a:latin typeface="Cambria Math" panose="02040503050406030204" pitchFamily="18" charset="0"/>
                                    <a:ea typeface="+mn-ea"/>
                                    <a:cs typeface="+mn-cs"/>
                                  </a:rPr>
                                  <m:t>𝑉𝑎𝑙𝑜𝑟</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𝑝𝑎𝑔𝑎𝑑𝑜</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𝑑𝑒</m:t>
                                </m:r>
                              </m:e>
                              <m:e>
                                <m:r>
                                  <a:rPr lang="es-CO" sz="1100" i="1">
                                    <a:solidFill>
                                      <a:schemeClr val="tx1"/>
                                    </a:solidFill>
                                    <a:effectLst/>
                                    <a:latin typeface="Cambria Math" panose="02040503050406030204" pitchFamily="18" charset="0"/>
                                    <a:ea typeface="+mn-ea"/>
                                    <a:cs typeface="+mn-cs"/>
                                  </a:rPr>
                                  <m:t>h𝑜𝑟𝑎𝑠</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𝑒𝑥𝑡𝑟𝑎𝑠</m:t>
                                </m:r>
                                <m:r>
                                  <a:rPr lang="es-CO" sz="1100" i="1">
                                    <a:solidFill>
                                      <a:schemeClr val="tx1"/>
                                    </a:solidFill>
                                    <a:effectLst/>
                                    <a:latin typeface="Cambria Math" panose="02040503050406030204" pitchFamily="18" charset="0"/>
                                    <a:ea typeface="+mn-ea"/>
                                    <a:cs typeface="+mn-cs"/>
                                  </a:rPr>
                                  <m:t> (</m:t>
                                </m:r>
                                <m:r>
                                  <a:rPr lang="es-MX" sz="1100" b="0" i="1">
                                    <a:solidFill>
                                      <a:schemeClr val="tx1"/>
                                    </a:solidFill>
                                    <a:effectLst/>
                                    <a:latin typeface="Cambria Math" panose="02040503050406030204" pitchFamily="18" charset="0"/>
                                    <a:ea typeface="+mn-ea"/>
                                    <a:cs typeface="+mn-cs"/>
                                  </a:rPr>
                                  <m:t>𝐼</m:t>
                                </m:r>
                                <m:r>
                                  <a:rPr lang="es-MX" sz="1100" b="0" i="1">
                                    <a:solidFill>
                                      <a:schemeClr val="tx1"/>
                                    </a:solidFill>
                                    <a:effectLst/>
                                    <a:latin typeface="Cambria Math" panose="02040503050406030204" pitchFamily="18" charset="0"/>
                                    <a:ea typeface="+mn-ea"/>
                                    <a:cs typeface="+mn-cs"/>
                                  </a:rPr>
                                  <m:t> 2021)</m:t>
                                </m:r>
                              </m:e>
                            </m:eqArr>
                          </m:num>
                          <m:den>
                            <m:eqArr>
                              <m:eqArrPr>
                                <m:ctrlPr>
                                  <a:rPr lang="es-CO" sz="1100" i="1">
                                    <a:solidFill>
                                      <a:schemeClr val="tx1"/>
                                    </a:solidFill>
                                    <a:effectLst/>
                                    <a:latin typeface="Cambria Math" panose="02040503050406030204" pitchFamily="18" charset="0"/>
                                    <a:ea typeface="+mn-ea"/>
                                    <a:cs typeface="+mn-cs"/>
                                  </a:rPr>
                                </m:ctrlPr>
                              </m:eqArrPr>
                              <m:e>
                                <m:r>
                                  <a:rPr lang="es-CO" sz="1100" i="1">
                                    <a:solidFill>
                                      <a:schemeClr val="tx1"/>
                                    </a:solidFill>
                                    <a:effectLst/>
                                    <a:latin typeface="Cambria Math" panose="02040503050406030204" pitchFamily="18" charset="0"/>
                                    <a:ea typeface="+mn-ea"/>
                                    <a:cs typeface="+mn-cs"/>
                                  </a:rPr>
                                  <m:t>𝑉𝑎𝑙𝑜𝑟</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𝑝𝑎𝑔𝑎𝑑𝑜</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𝑑𝑒</m:t>
                                </m:r>
                              </m:e>
                              <m:e>
                                <m:r>
                                  <a:rPr lang="es-CO" sz="1100" i="1">
                                    <a:solidFill>
                                      <a:schemeClr val="tx1"/>
                                    </a:solidFill>
                                    <a:effectLst/>
                                    <a:latin typeface="Cambria Math" panose="02040503050406030204" pitchFamily="18" charset="0"/>
                                    <a:ea typeface="+mn-ea"/>
                                    <a:cs typeface="+mn-cs"/>
                                  </a:rPr>
                                  <m:t>h𝑜𝑟𝑎𝑠</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𝑒𝑥𝑡𝑟𝑎𝑠</m:t>
                                </m:r>
                                <m:r>
                                  <a:rPr lang="es-CO" sz="1100" i="1">
                                    <a:solidFill>
                                      <a:schemeClr val="tx1"/>
                                    </a:solidFill>
                                    <a:effectLst/>
                                    <a:latin typeface="Cambria Math" panose="02040503050406030204" pitchFamily="18" charset="0"/>
                                    <a:ea typeface="+mn-ea"/>
                                    <a:cs typeface="+mn-cs"/>
                                  </a:rPr>
                                  <m:t> (</m:t>
                                </m:r>
                                <m:r>
                                  <a:rPr lang="es-MX" sz="1100" b="0" i="1">
                                    <a:solidFill>
                                      <a:schemeClr val="tx1"/>
                                    </a:solidFill>
                                    <a:effectLst/>
                                    <a:latin typeface="Cambria Math" panose="02040503050406030204" pitchFamily="18" charset="0"/>
                                    <a:ea typeface="+mn-ea"/>
                                    <a:cs typeface="+mn-cs"/>
                                  </a:rPr>
                                  <m:t>𝐼</m:t>
                                </m:r>
                                <m:r>
                                  <a:rPr lang="es-MX" sz="1100" b="0" i="1">
                                    <a:solidFill>
                                      <a:schemeClr val="tx1"/>
                                    </a:solidFill>
                                    <a:effectLst/>
                                    <a:latin typeface="Cambria Math" panose="02040503050406030204" pitchFamily="18" charset="0"/>
                                    <a:ea typeface="+mn-ea"/>
                                    <a:cs typeface="+mn-cs"/>
                                  </a:rPr>
                                  <m:t> 2020)</m:t>
                                </m:r>
                              </m:e>
                              <m:e>
                                <m:r>
                                  <a:rPr lang="es-CO" sz="1100" i="1">
                                    <a:solidFill>
                                      <a:schemeClr val="tx1"/>
                                    </a:solidFill>
                                    <a:effectLst/>
                                    <a:latin typeface="Cambria Math" panose="02040503050406030204" pitchFamily="18" charset="0"/>
                                    <a:ea typeface="+mn-ea"/>
                                    <a:cs typeface="+mn-cs"/>
                                  </a:rPr>
                                  <m:t>𝑎𝑢𝑚𝑒𝑛𝑡𝑎𝑑𝑜</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𝑒𝑙</m:t>
                                </m:r>
                                <m:r>
                                  <a:rPr lang="es-CO" sz="1100" i="1">
                                    <a:solidFill>
                                      <a:schemeClr val="tx1"/>
                                    </a:solidFill>
                                    <a:effectLst/>
                                    <a:latin typeface="Cambria Math" panose="02040503050406030204" pitchFamily="18" charset="0"/>
                                    <a:ea typeface="+mn-ea"/>
                                    <a:cs typeface="+mn-cs"/>
                                  </a:rPr>
                                  <m:t> % </m:t>
                                </m:r>
                                <m:r>
                                  <a:rPr lang="es-MX" sz="1100" b="0" i="1">
                                    <a:solidFill>
                                      <a:schemeClr val="tx1"/>
                                    </a:solidFill>
                                    <a:effectLst/>
                                    <a:latin typeface="Cambria Math" panose="02040503050406030204" pitchFamily="18" charset="0"/>
                                    <a:ea typeface="+mn-ea"/>
                                    <a:cs typeface="+mn-cs"/>
                                  </a:rPr>
                                  <m:t>𝑑𝑒</m:t>
                                </m:r>
                                <m:r>
                                  <a:rPr lang="es-MX" sz="1100" b="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𝑖𝑛𝑐𝑟𝑒𝑚𝑒𝑛𝑡𝑜</m:t>
                                </m:r>
                              </m:e>
                              <m:e>
                                <m:r>
                                  <a:rPr lang="es-CO" sz="1100" i="1">
                                    <a:solidFill>
                                      <a:schemeClr val="tx1"/>
                                    </a:solidFill>
                                    <a:effectLst/>
                                    <a:latin typeface="Cambria Math" panose="02040503050406030204" pitchFamily="18" charset="0"/>
                                    <a:ea typeface="+mn-ea"/>
                                    <a:cs typeface="+mn-cs"/>
                                  </a:rPr>
                                  <m:t>𝑠𝑎𝑙𝑎𝑟𝑖𝑎𝑙</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𝑑𝑒𝑙</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𝑎</m:t>
                                </m:r>
                                <m:r>
                                  <a:rPr lang="es-CO" sz="1100" i="1">
                                    <a:solidFill>
                                      <a:schemeClr val="tx1"/>
                                    </a:solidFill>
                                    <a:effectLst/>
                                    <a:latin typeface="Cambria Math" panose="02040503050406030204" pitchFamily="18" charset="0"/>
                                    <a:ea typeface="+mn-ea"/>
                                    <a:cs typeface="+mn-cs"/>
                                  </a:rPr>
                                  <m:t>ñ</m:t>
                                </m:r>
                                <m:r>
                                  <a:rPr lang="es-CO" sz="1100" i="1">
                                    <a:solidFill>
                                      <a:schemeClr val="tx1"/>
                                    </a:solidFill>
                                    <a:effectLst/>
                                    <a:latin typeface="Cambria Math" panose="02040503050406030204" pitchFamily="18" charset="0"/>
                                    <a:ea typeface="+mn-ea"/>
                                    <a:cs typeface="+mn-cs"/>
                                  </a:rPr>
                                  <m:t>𝑜</m:t>
                                </m:r>
                                <m:r>
                                  <a:rPr lang="es-MX" sz="1100" b="0" i="1">
                                    <a:solidFill>
                                      <a:schemeClr val="tx1"/>
                                    </a:solidFill>
                                    <a:effectLst/>
                                    <a:latin typeface="Cambria Math" panose="02040503050406030204" pitchFamily="18" charset="0"/>
                                    <a:ea typeface="+mn-ea"/>
                                    <a:cs typeface="+mn-cs"/>
                                  </a:rPr>
                                  <m:t> 202</m:t>
                                </m:r>
                                <m:r>
                                  <a:rPr lang="es-CO" sz="1100" b="0" i="1">
                                    <a:solidFill>
                                      <a:schemeClr val="tx1"/>
                                    </a:solidFill>
                                    <a:effectLst/>
                                    <a:latin typeface="Cambria Math" panose="02040503050406030204" pitchFamily="18" charset="0"/>
                                    <a:ea typeface="+mn-ea"/>
                                    <a:cs typeface="+mn-cs"/>
                                  </a:rPr>
                                  <m:t>1</m:t>
                                </m:r>
                              </m:e>
                              <m:e/>
                            </m:eqArr>
                          </m:den>
                        </m:f>
                      </m:e>
                    </m:d>
                    <m:r>
                      <a:rPr lang="es-CO" sz="1100" i="1">
                        <a:solidFill>
                          <a:schemeClr val="tx1"/>
                        </a:solidFill>
                        <a:effectLst/>
                        <a:latin typeface="Cambria Math" panose="02040503050406030204" pitchFamily="18" charset="0"/>
                        <a:ea typeface="+mn-ea"/>
                        <a:cs typeface="+mn-cs"/>
                      </a:rPr>
                      <m:t>∗100</m:t>
                    </m:r>
                  </m:oMath>
                </m:oMathPara>
              </a14:m>
              <a:endParaRPr lang="es-CO" sz="1100">
                <a:solidFill>
                  <a:schemeClr val="tx1"/>
                </a:solidFill>
                <a:effectLst/>
                <a:latin typeface="+mn-lt"/>
                <a:ea typeface="+mn-ea"/>
                <a:cs typeface="+mn-cs"/>
              </a:endParaRPr>
            </a:p>
            <a:p>
              <a:endParaRPr lang="es-CO" sz="1100">
                <a:latin typeface="+mn-lt"/>
              </a:endParaRPr>
            </a:p>
          </xdr:txBody>
        </xdr:sp>
      </mc:Choice>
      <mc:Fallback xmlns="">
        <xdr:sp macro="" textlink="">
          <xdr:nvSpPr>
            <xdr:cNvPr id="5" name="CuadroTexto 4">
              <a:extLst>
                <a:ext uri="{FF2B5EF4-FFF2-40B4-BE49-F238E27FC236}">
                  <a16:creationId xmlns:a16="http://schemas.microsoft.com/office/drawing/2014/main" id="{D321799B-489D-494B-A9B7-F73AE16F0BD0}"/>
                </a:ext>
              </a:extLst>
            </xdr:cNvPr>
            <xdr:cNvSpPr txBox="1"/>
          </xdr:nvSpPr>
          <xdr:spPr>
            <a:xfrm>
              <a:off x="16071048" y="16020741"/>
              <a:ext cx="3364592" cy="1321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100" i="0">
                  <a:solidFill>
                    <a:schemeClr val="tx1"/>
                  </a:solidFill>
                  <a:effectLst/>
                  <a:latin typeface="Cambria Math" panose="02040503050406030204" pitchFamily="18" charset="0"/>
                  <a:ea typeface="+mn-ea"/>
                  <a:cs typeface="+mn-cs"/>
                </a:rPr>
                <a:t>𝐼𝐴𝑡=[</a:t>
              </a:r>
              <a:r>
                <a:rPr lang="es-MX" sz="1100" b="0" i="0">
                  <a:solidFill>
                    <a:schemeClr val="tx1"/>
                  </a:solidFill>
                  <a:effectLst/>
                  <a:latin typeface="Cambria Math" panose="02040503050406030204" pitchFamily="18" charset="0"/>
                  <a:ea typeface="+mn-ea"/>
                  <a:cs typeface="+mn-cs"/>
                </a:rPr>
                <a:t>1− </a:t>
              </a:r>
              <a:r>
                <a:rPr lang="es-CO" sz="1100" b="0" i="0">
                  <a:solidFill>
                    <a:schemeClr val="tx1"/>
                  </a:solidFill>
                  <a:effectLst/>
                  <a:latin typeface="Cambria Math" panose="02040503050406030204" pitchFamily="18" charset="0"/>
                  <a:ea typeface="+mn-ea"/>
                  <a:cs typeface="+mn-cs"/>
                </a:rPr>
                <a:t>█(</a:t>
              </a:r>
              <a:r>
                <a:rPr lang="es-CO" sz="1100" i="0">
                  <a:solidFill>
                    <a:schemeClr val="tx1"/>
                  </a:solidFill>
                  <a:effectLst/>
                  <a:latin typeface="Cambria Math" panose="02040503050406030204" pitchFamily="18" charset="0"/>
                  <a:ea typeface="+mn-ea"/>
                  <a:cs typeface="+mn-cs"/>
                </a:rPr>
                <a:t>𝑉𝑎𝑙𝑜𝑟 𝑝𝑎𝑔𝑎𝑑𝑜 𝑑𝑒@ℎ𝑜𝑟𝑎𝑠 𝑒𝑥𝑡𝑟𝑎𝑠 (</a:t>
              </a:r>
              <a:r>
                <a:rPr lang="es-MX" sz="1100" b="0" i="0">
                  <a:solidFill>
                    <a:schemeClr val="tx1"/>
                  </a:solidFill>
                  <a:effectLst/>
                  <a:latin typeface="Cambria Math" panose="02040503050406030204" pitchFamily="18" charset="0"/>
                  <a:ea typeface="+mn-ea"/>
                  <a:cs typeface="+mn-cs"/>
                </a:rPr>
                <a:t>𝐼 2021))</a:t>
              </a:r>
              <a:r>
                <a:rPr lang="es-CO" sz="1100" b="0" i="0">
                  <a:solidFill>
                    <a:schemeClr val="tx1"/>
                  </a:solidFill>
                  <a:effectLst/>
                  <a:latin typeface="Cambria Math" panose="02040503050406030204" pitchFamily="18" charset="0"/>
                  <a:ea typeface="+mn-ea"/>
                  <a:cs typeface="+mn-cs"/>
                </a:rPr>
                <a:t>/█(</a:t>
              </a:r>
              <a:r>
                <a:rPr lang="es-CO" sz="1100" i="0">
                  <a:solidFill>
                    <a:schemeClr val="tx1"/>
                  </a:solidFill>
                  <a:effectLst/>
                  <a:latin typeface="Cambria Math" panose="02040503050406030204" pitchFamily="18" charset="0"/>
                  <a:ea typeface="+mn-ea"/>
                  <a:cs typeface="+mn-cs"/>
                </a:rPr>
                <a:t>𝑉𝑎𝑙𝑜𝑟 𝑝𝑎𝑔𝑎𝑑𝑜 𝑑𝑒@ℎ𝑜𝑟𝑎𝑠 𝑒𝑥𝑡𝑟𝑎𝑠 (</a:t>
              </a:r>
              <a:r>
                <a:rPr lang="es-MX" sz="1100" b="0" i="0">
                  <a:solidFill>
                    <a:schemeClr val="tx1"/>
                  </a:solidFill>
                  <a:effectLst/>
                  <a:latin typeface="Cambria Math" panose="02040503050406030204" pitchFamily="18" charset="0"/>
                  <a:ea typeface="+mn-ea"/>
                  <a:cs typeface="+mn-cs"/>
                </a:rPr>
                <a:t>𝐼 2020)@</a:t>
              </a:r>
              <a:r>
                <a:rPr lang="es-CO" sz="1100" i="0">
                  <a:solidFill>
                    <a:schemeClr val="tx1"/>
                  </a:solidFill>
                  <a:effectLst/>
                  <a:latin typeface="Cambria Math" panose="02040503050406030204" pitchFamily="18" charset="0"/>
                  <a:ea typeface="+mn-ea"/>
                  <a:cs typeface="+mn-cs"/>
                </a:rPr>
                <a:t>𝑎𝑢𝑚𝑒𝑛𝑡𝑎𝑑𝑜 𝑒𝑙 % </a:t>
              </a:r>
              <a:r>
                <a:rPr lang="es-MX" sz="1100" b="0" i="0">
                  <a:solidFill>
                    <a:schemeClr val="tx1"/>
                  </a:solidFill>
                  <a:effectLst/>
                  <a:latin typeface="Cambria Math" panose="02040503050406030204" pitchFamily="18" charset="0"/>
                  <a:ea typeface="+mn-ea"/>
                  <a:cs typeface="+mn-cs"/>
                </a:rPr>
                <a:t>𝑑𝑒 </a:t>
              </a:r>
              <a:r>
                <a:rPr lang="es-CO" sz="1100" i="0">
                  <a:solidFill>
                    <a:schemeClr val="tx1"/>
                  </a:solidFill>
                  <a:effectLst/>
                  <a:latin typeface="Cambria Math" panose="02040503050406030204" pitchFamily="18" charset="0"/>
                  <a:ea typeface="+mn-ea"/>
                  <a:cs typeface="+mn-cs"/>
                </a:rPr>
                <a:t>𝑖𝑛𝑐𝑟𝑒𝑚𝑒𝑛𝑡𝑜@𝑠𝑎𝑙𝑎𝑟𝑖𝑎𝑙 𝑑𝑒𝑙 𝑎ñ𝑜</a:t>
              </a:r>
              <a:r>
                <a:rPr lang="es-MX" sz="1100" b="0" i="0">
                  <a:solidFill>
                    <a:schemeClr val="tx1"/>
                  </a:solidFill>
                  <a:effectLst/>
                  <a:latin typeface="Cambria Math" panose="02040503050406030204" pitchFamily="18" charset="0"/>
                  <a:ea typeface="+mn-ea"/>
                  <a:cs typeface="+mn-cs"/>
                </a:rPr>
                <a:t> 202</a:t>
              </a:r>
              <a:r>
                <a:rPr lang="es-CO" sz="1100" b="0" i="0">
                  <a:solidFill>
                    <a:schemeClr val="tx1"/>
                  </a:solidFill>
                  <a:effectLst/>
                  <a:latin typeface="Cambria Math" panose="02040503050406030204" pitchFamily="18" charset="0"/>
                  <a:ea typeface="+mn-ea"/>
                  <a:cs typeface="+mn-cs"/>
                </a:rPr>
                <a:t>1@)]</a:t>
              </a:r>
              <a:r>
                <a:rPr lang="es-CO" sz="1100" i="0">
                  <a:solidFill>
                    <a:schemeClr val="tx1"/>
                  </a:solidFill>
                  <a:effectLst/>
                  <a:latin typeface="Cambria Math" panose="02040503050406030204" pitchFamily="18" charset="0"/>
                  <a:ea typeface="+mn-ea"/>
                  <a:cs typeface="+mn-cs"/>
                </a:rPr>
                <a:t>∗100</a:t>
              </a:r>
              <a:endParaRPr lang="es-CO" sz="1100">
                <a:solidFill>
                  <a:schemeClr val="tx1"/>
                </a:solidFill>
                <a:effectLst/>
                <a:latin typeface="+mn-lt"/>
                <a:ea typeface="+mn-ea"/>
                <a:cs typeface="+mn-cs"/>
              </a:endParaRPr>
            </a:p>
            <a:p>
              <a:endParaRPr lang="es-CO" sz="1100">
                <a:latin typeface="+mn-lt"/>
              </a:endParaRPr>
            </a:p>
          </xdr:txBody>
        </xdr:sp>
      </mc:Fallback>
    </mc:AlternateContent>
    <xdr:clientData/>
  </xdr:oneCellAnchor>
  <xdr:oneCellAnchor>
    <xdr:from>
      <xdr:col>4</xdr:col>
      <xdr:colOff>133350</xdr:colOff>
      <xdr:row>14</xdr:row>
      <xdr:rowOff>0</xdr:rowOff>
    </xdr:from>
    <xdr:ext cx="65" cy="172227"/>
    <xdr:sp macro="" textlink="">
      <xdr:nvSpPr>
        <xdr:cNvPr id="6" name="CuadroTexto 5">
          <a:extLst>
            <a:ext uri="{FF2B5EF4-FFF2-40B4-BE49-F238E27FC236}">
              <a16:creationId xmlns:a16="http://schemas.microsoft.com/office/drawing/2014/main" id="{41E1530B-94EC-4E84-A6DE-8D8D83DAB8FD}"/>
            </a:ext>
          </a:extLst>
        </xdr:cNvPr>
        <xdr:cNvSpPr txBox="1"/>
      </xdr:nvSpPr>
      <xdr:spPr>
        <a:xfrm>
          <a:off x="11125200" y="295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7</xdr:col>
      <xdr:colOff>898071</xdr:colOff>
      <xdr:row>12</xdr:row>
      <xdr:rowOff>54428</xdr:rowOff>
    </xdr:from>
    <xdr:ext cx="3333605" cy="671146"/>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6747F949-188E-4792-8DB1-FCB603C701F2}"/>
                </a:ext>
              </a:extLst>
            </xdr:cNvPr>
            <xdr:cNvSpPr txBox="1"/>
          </xdr:nvSpPr>
          <xdr:spPr>
            <a:xfrm>
              <a:off x="16151678" y="22057178"/>
              <a:ext cx="3333605" cy="671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𝑻𝒆𝒍𝒆𝒇𝒐𝒏𝒐</m:t>
                    </m:r>
                    <m:r>
                      <a:rPr lang="es-CO" sz="1100" b="1" i="1">
                        <a:latin typeface="Cambria Math" panose="02040503050406030204" pitchFamily="18" charset="0"/>
                      </a:rPr>
                      <m:t> </m:t>
                    </m:r>
                    <m:r>
                      <a:rPr lang="es-CO" sz="1100" b="1" i="1">
                        <a:latin typeface="Cambria Math" panose="02040503050406030204" pitchFamily="18" charset="0"/>
                      </a:rPr>
                      <m:t>𝒇𝒊𝒋𝒐</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eqArr>
                          <m:eqArrPr>
                            <m:ctrlPr>
                              <a:rPr lang="es-CO" sz="1100" b="0" i="1">
                                <a:latin typeface="Cambria Math" panose="02040503050406030204" pitchFamily="18" charset="0"/>
                              </a:rPr>
                            </m:ctrlPr>
                          </m:eqArrPr>
                          <m:e>
                            <m:r>
                              <a:rPr lang="es-CO" sz="1100" b="0" i="1">
                                <a:latin typeface="Cambria Math" panose="02040503050406030204" pitchFamily="18" charset="0"/>
                              </a:rPr>
                              <m:t>𝐶𝑜𝑛𝑠𝑢𝑚𝑜</m:t>
                            </m:r>
                            <m:r>
                              <a:rPr lang="es-CO" sz="1100" b="0" i="1">
                                <a:latin typeface="Cambria Math" panose="02040503050406030204" pitchFamily="18" charset="0"/>
                              </a:rPr>
                              <m:t> </m:t>
                            </m:r>
                            <m:r>
                              <a:rPr lang="es-CO" sz="1100" b="0" i="1">
                                <a:latin typeface="Cambria Math" panose="02040503050406030204" pitchFamily="18" charset="0"/>
                              </a:rPr>
                              <m:t>𝑡𝑒𝑙𝑒𝑓𝑜𝑛𝑖𝑎</m:t>
                            </m:r>
                          </m:e>
                          <m:e>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𝑎𝑐𝑡𝑢𝑎𝑙</m:t>
                            </m:r>
                          </m:e>
                        </m:eqArr>
                      </m:num>
                      <m:den>
                        <m:eqArr>
                          <m:eqArrPr>
                            <m:ctrlPr>
                              <a:rPr lang="es-CO" sz="1100" b="0" i="1">
                                <a:latin typeface="Cambria Math" panose="02040503050406030204" pitchFamily="18" charset="0"/>
                              </a:rPr>
                            </m:ctrlPr>
                          </m:eqArrPr>
                          <m:e>
                            <m:r>
                              <a:rPr lang="es-CO" sz="1100" b="0" i="1">
                                <a:latin typeface="Cambria Math" panose="02040503050406030204" pitchFamily="18" charset="0"/>
                              </a:rPr>
                              <m:t> </m:t>
                            </m:r>
                            <m:r>
                              <a:rPr lang="es-CO" sz="1100" b="0" i="1">
                                <a:latin typeface="Cambria Math" panose="02040503050406030204" pitchFamily="18" charset="0"/>
                              </a:rPr>
                              <m:t>𝐶𝑜𝑛𝑠𝑢𝑚𝑜</m:t>
                            </m:r>
                            <m:r>
                              <a:rPr lang="es-CO" sz="1100" b="0" i="1">
                                <a:latin typeface="Cambria Math" panose="02040503050406030204" pitchFamily="18" charset="0"/>
                              </a:rPr>
                              <m:t>  </m:t>
                            </m:r>
                            <m:r>
                              <a:rPr lang="es-CO" sz="1100" b="0" i="1">
                                <a:latin typeface="Cambria Math" panose="02040503050406030204" pitchFamily="18" charset="0"/>
                              </a:rPr>
                              <m:t>𝑡𝑒𝑙𝑒𝑓𝑜𝑛𝑖𝑎</m:t>
                            </m:r>
                          </m:e>
                          <m:e>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𝑎𝑛𝑡𝑒𝑟𝑖𝑜𝑟</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7" name="CuadroTexto 6">
              <a:extLst>
                <a:ext uri="{FF2B5EF4-FFF2-40B4-BE49-F238E27FC236}">
                  <a16:creationId xmlns:a16="http://schemas.microsoft.com/office/drawing/2014/main" id="{6747F949-188E-4792-8DB1-FCB603C701F2}"/>
                </a:ext>
              </a:extLst>
            </xdr:cNvPr>
            <xdr:cNvSpPr txBox="1"/>
          </xdr:nvSpPr>
          <xdr:spPr>
            <a:xfrm>
              <a:off x="16151678" y="22057178"/>
              <a:ext cx="3333605" cy="671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𝑰𝑨 𝑻𝒆𝒍𝒆𝒇𝒐𝒏𝒐 𝒇𝒊𝒋𝒐</a:t>
              </a:r>
              <a:r>
                <a:rPr lang="es-CO" sz="1100" i="0">
                  <a:latin typeface="Cambria Math" panose="02040503050406030204" pitchFamily="18" charset="0"/>
                </a:rPr>
                <a:t>=</a:t>
              </a:r>
              <a:r>
                <a:rPr lang="es-CO" sz="1100" b="0" i="0">
                  <a:latin typeface="Cambria Math" panose="02040503050406030204" pitchFamily="18" charset="0"/>
                </a:rPr>
                <a:t>1−█(𝐶𝑜𝑛𝑠𝑢𝑚𝑜 𝑡𝑒𝑙𝑒𝑓𝑜𝑛𝑖𝑎@</a:t>
              </a:r>
              <a:r>
                <a:rPr lang="es-CO" sz="1100" b="0" i="0">
                  <a:solidFill>
                    <a:schemeClr val="tx1"/>
                  </a:solidFill>
                  <a:effectLst/>
                  <a:latin typeface="Cambria Math" panose="02040503050406030204" pitchFamily="18" charset="0"/>
                  <a:ea typeface="+mn-ea"/>
                  <a:cs typeface="+mn-cs"/>
                </a:rPr>
                <a:t>𝑒𝑛 𝑒𝑙 𝑝𝑒𝑟𝑖𝑜𝑑𝑜 𝑎𝑐𝑡𝑢𝑎𝑙)/█(</a:t>
              </a:r>
              <a:r>
                <a:rPr lang="es-CO" sz="1100" b="0" i="0">
                  <a:latin typeface="Cambria Math" panose="02040503050406030204" pitchFamily="18" charset="0"/>
                </a:rPr>
                <a:t> 𝐶𝑜𝑛𝑠𝑢𝑚𝑜  𝑡𝑒𝑙𝑒𝑓𝑜𝑛𝑖𝑎@</a:t>
              </a:r>
              <a:r>
                <a:rPr lang="es-CO" sz="1100" b="0" i="0">
                  <a:solidFill>
                    <a:schemeClr val="tx1"/>
                  </a:solidFill>
                  <a:effectLst/>
                  <a:latin typeface="Cambria Math" panose="02040503050406030204" pitchFamily="18" charset="0"/>
                  <a:ea typeface="+mn-ea"/>
                  <a:cs typeface="+mn-cs"/>
                </a:rPr>
                <a:t>𝑒𝑛 𝑒𝑙 𝑝𝑒𝑟𝑖𝑜𝑑𝑜 𝑎𝑛𝑡𝑒𝑟𝑖𝑜𝑟)</a:t>
              </a:r>
              <a:r>
                <a:rPr lang="es-CO" sz="1100" b="0" i="0">
                  <a:latin typeface="Cambria Math" panose="02040503050406030204" pitchFamily="18" charset="0"/>
                </a:rPr>
                <a:t>∗100</a:t>
              </a:r>
              <a:endParaRPr lang="es-CO" sz="1100"/>
            </a:p>
          </xdr:txBody>
        </xdr:sp>
      </mc:Fallback>
    </mc:AlternateContent>
    <xdr:clientData/>
  </xdr:oneCellAnchor>
  <xdr:oneCellAnchor>
    <xdr:from>
      <xdr:col>8</xdr:col>
      <xdr:colOff>408214</xdr:colOff>
      <xdr:row>12</xdr:row>
      <xdr:rowOff>68037</xdr:rowOff>
    </xdr:from>
    <xdr:ext cx="2961067" cy="609719"/>
    <mc:AlternateContent xmlns:mc="http://schemas.openxmlformats.org/markup-compatibility/2006" xmlns:a14="http://schemas.microsoft.com/office/drawing/2010/main">
      <mc:Choice Requires="a14">
        <xdr:sp macro="" textlink="">
          <xdr:nvSpPr>
            <xdr:cNvPr id="8" name="CuadroTexto 7">
              <a:extLst>
                <a:ext uri="{FF2B5EF4-FFF2-40B4-BE49-F238E27FC236}">
                  <a16:creationId xmlns:a16="http://schemas.microsoft.com/office/drawing/2014/main" id="{558F55BA-E80C-4949-A47C-3E4352DF3991}"/>
                </a:ext>
              </a:extLst>
            </xdr:cNvPr>
            <xdr:cNvSpPr txBox="1"/>
          </xdr:nvSpPr>
          <xdr:spPr>
            <a:xfrm>
              <a:off x="23944489" y="2363562"/>
              <a:ext cx="2961067" cy="609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𝑻𝒆𝒍𝒆𝒇𝒐𝒏𝒐</m:t>
                    </m:r>
                    <m:r>
                      <a:rPr lang="es-CO" sz="1100" b="1" i="1">
                        <a:latin typeface="Cambria Math" panose="02040503050406030204" pitchFamily="18" charset="0"/>
                      </a:rPr>
                      <m:t> </m:t>
                    </m:r>
                    <m:r>
                      <a:rPr lang="es-CO" sz="1100" b="1" i="1">
                        <a:latin typeface="Cambria Math" panose="02040503050406030204" pitchFamily="18" charset="0"/>
                      </a:rPr>
                      <m:t>𝒇𝒊𝒋𝒐</m:t>
                    </m:r>
                    <m:r>
                      <a:rPr lang="es-CO" sz="1100" b="1" i="1">
                        <a:latin typeface="Cambria Math" panose="02040503050406030204" pitchFamily="18" charset="0"/>
                      </a:rPr>
                      <m:t>)=</m:t>
                    </m:r>
                    <m:f>
                      <m:fPr>
                        <m:ctrlPr>
                          <a:rPr lang="es-CO" sz="110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𝑇𝑒𝑙𝑒𝑓𝑜𝑛𝑜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𝑓𝑖𝑗𝑜</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𝑂𝑏𝑠𝑒𝑟𝑣𝑎𝑑𝑜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𝑇𝑒𝑙𝑒𝑓𝑜𝑛𝑜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𝑓𝑖𝑗𝑜</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8" name="CuadroTexto 7">
              <a:extLst>
                <a:ext uri="{FF2B5EF4-FFF2-40B4-BE49-F238E27FC236}">
                  <a16:creationId xmlns:a16="http://schemas.microsoft.com/office/drawing/2014/main" id="{558F55BA-E80C-4949-A47C-3E4352DF3991}"/>
                </a:ext>
              </a:extLst>
            </xdr:cNvPr>
            <xdr:cNvSpPr txBox="1"/>
          </xdr:nvSpPr>
          <xdr:spPr>
            <a:xfrm>
              <a:off x="23944489" y="2363562"/>
              <a:ext cx="2961067" cy="609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𝑪(𝑰𝑨 𝑻𝒆𝒍𝒆𝒇𝒐𝒏𝒐 𝒇𝒊𝒋𝒐)=</a:t>
              </a:r>
              <a:r>
                <a:rPr lang="es-CO" sz="1100" b="0" i="0">
                  <a:solidFill>
                    <a:schemeClr val="tx1"/>
                  </a:solidFill>
                  <a:effectLst/>
                  <a:latin typeface="Cambria Math" panose="02040503050406030204" pitchFamily="18" charset="0"/>
                  <a:ea typeface="+mn-ea"/>
                  <a:cs typeface="+mn-cs"/>
                </a:rPr>
                <a:t>█(𝐼𝐴 𝑇𝑒𝑙𝑒𝑓𝑜𝑛𝑜 𝑓𝑖𝑗𝑜 @𝑂𝑏𝑠𝑒𝑟𝑣𝑎𝑑𝑜)/█(𝐼𝐴 𝑇𝑒𝑙𝑒𝑓𝑜𝑛𝑜 𝑓𝑖𝑗𝑜 @𝑀𝑒𝑡𝑎)</a:t>
              </a:r>
              <a:r>
                <a:rPr lang="es-CO" sz="1100" b="0" i="0">
                  <a:latin typeface="Cambria Math" panose="02040503050406030204" pitchFamily="18" charset="0"/>
                </a:rPr>
                <a:t>∗100</a:t>
              </a:r>
              <a:endParaRPr lang="es-CO" sz="1100"/>
            </a:p>
          </xdr:txBody>
        </xdr:sp>
      </mc:Fallback>
    </mc:AlternateContent>
    <xdr:clientData/>
  </xdr:oneCellAnchor>
  <xdr:oneCellAnchor>
    <xdr:from>
      <xdr:col>7</xdr:col>
      <xdr:colOff>653142</xdr:colOff>
      <xdr:row>15</xdr:row>
      <xdr:rowOff>462644</xdr:rowOff>
    </xdr:from>
    <xdr:ext cx="3712105" cy="669542"/>
    <mc:AlternateContent xmlns:mc="http://schemas.openxmlformats.org/markup-compatibility/2006" xmlns:a14="http://schemas.microsoft.com/office/drawing/2010/main">
      <mc:Choice Requires="a14">
        <xdr:sp macro="" textlink="">
          <xdr:nvSpPr>
            <xdr:cNvPr id="9" name="CuadroTexto 8">
              <a:extLst>
                <a:ext uri="{FF2B5EF4-FFF2-40B4-BE49-F238E27FC236}">
                  <a16:creationId xmlns:a16="http://schemas.microsoft.com/office/drawing/2014/main" id="{A33B9496-6C16-4B27-8EF3-457BF174F1D7}"/>
                </a:ext>
              </a:extLst>
            </xdr:cNvPr>
            <xdr:cNvSpPr txBox="1"/>
          </xdr:nvSpPr>
          <xdr:spPr>
            <a:xfrm>
              <a:off x="18255342" y="3910694"/>
              <a:ext cx="3712105" cy="669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𝑭𝒐𝒕𝒐𝒄𝒐𝒑𝒊𝒂𝒅𝒐</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m:t>
                            </m:r>
                            <m:r>
                              <a:rPr lang="es-CO" sz="1100" b="0" i="1">
                                <a:latin typeface="Cambria Math" panose="02040503050406030204" pitchFamily="18" charset="0"/>
                              </a:rPr>
                              <m:t>  </m:t>
                            </m:r>
                            <m:r>
                              <a:rPr lang="es-CO" sz="1100" b="0" i="1">
                                <a:latin typeface="Cambria Math" panose="02040503050406030204" pitchFamily="18" charset="0"/>
                              </a:rPr>
                              <m:t>𝑝𝑜𝑟</m:t>
                            </m:r>
                            <m:r>
                              <a:rPr lang="es-CO" sz="1100" b="0" i="1">
                                <a:latin typeface="Cambria Math" panose="02040503050406030204" pitchFamily="18" charset="0"/>
                              </a:rPr>
                              <m:t> </m:t>
                            </m:r>
                            <m:r>
                              <a:rPr lang="es-CO" sz="1100" b="0" i="1">
                                <a:latin typeface="Cambria Math" panose="02040503050406030204" pitchFamily="18" charset="0"/>
                              </a:rPr>
                              <m:t>𝐶𝑜𝑛𝑠𝑢𝑚𝑜</m:t>
                            </m:r>
                            <m:r>
                              <a:rPr lang="es-CO" sz="1100" b="0" i="1">
                                <a:latin typeface="Cambria Math" panose="02040503050406030204" pitchFamily="18" charset="0"/>
                              </a:rPr>
                              <m:t> </m:t>
                            </m:r>
                            <m:r>
                              <a:rPr lang="es-CO" sz="1100" b="0" i="1">
                                <a:latin typeface="Cambria Math" panose="02040503050406030204" pitchFamily="18" charset="0"/>
                              </a:rPr>
                              <m:t>𝑑𝑒</m:t>
                            </m:r>
                            <m:r>
                              <a:rPr lang="es-CO" sz="1100" b="0" i="1">
                                <a:latin typeface="Cambria Math" panose="02040503050406030204" pitchFamily="18" charset="0"/>
                              </a:rPr>
                              <m:t> </m:t>
                            </m:r>
                            <m:r>
                              <a:rPr lang="es-CO" sz="1100" b="0" i="1">
                                <a:latin typeface="Cambria Math" panose="02040503050406030204" pitchFamily="18" charset="0"/>
                              </a:rPr>
                              <m:t>𝑝𝑎𝑝𝑒𝑙</m:t>
                            </m:r>
                            <m:r>
                              <a:rPr lang="es-CO" sz="1100" b="0" i="1">
                                <a:latin typeface="Cambria Math" panose="02040503050406030204" pitchFamily="18" charset="0"/>
                              </a:rPr>
                              <m:t> </m:t>
                            </m:r>
                          </m:e>
                          <m:e>
                            <m:r>
                              <a:rPr lang="es-CO" sz="1100" b="0" i="1">
                                <a:latin typeface="Cambria Math" panose="02040503050406030204" pitchFamily="18" charset="0"/>
                              </a:rPr>
                              <m:t>𝑒𝑛</m:t>
                            </m:r>
                            <m:r>
                              <a:rPr lang="es-CO" sz="1100" b="0" i="1">
                                <a:latin typeface="Cambria Math" panose="02040503050406030204" pitchFamily="18" charset="0"/>
                              </a:rPr>
                              <m:t> </m:t>
                            </m:r>
                            <m:r>
                              <a:rPr lang="es-CO" sz="1100" b="0" i="1">
                                <a:latin typeface="Cambria Math" panose="02040503050406030204" pitchFamily="18" charset="0"/>
                              </a:rPr>
                              <m:t>𝑒𝑙</m:t>
                            </m:r>
                            <m:r>
                              <a:rPr lang="es-CO" sz="1100" b="0" i="1">
                                <a:latin typeface="Cambria Math" panose="02040503050406030204" pitchFamily="18" charset="0"/>
                              </a:rPr>
                              <m:t> </m:t>
                            </m:r>
                            <m:r>
                              <a:rPr lang="es-CO" sz="1100" b="0" i="1">
                                <a:latin typeface="Cambria Math" panose="02040503050406030204" pitchFamily="18" charset="0"/>
                              </a:rPr>
                              <m:t>𝑝𝑒𝑟𝑖𝑜𝑑𝑜</m:t>
                            </m:r>
                            <m:r>
                              <a:rPr lang="es-CO" sz="1100" b="0" i="1">
                                <a:latin typeface="Cambria Math" panose="02040503050406030204" pitchFamily="18" charset="0"/>
                              </a:rPr>
                              <m:t> </m:t>
                            </m:r>
                            <m:r>
                              <a:rPr lang="es-CO" sz="1100" b="0" i="1">
                                <a:latin typeface="Cambria Math" panose="02040503050406030204" pitchFamily="18" charset="0"/>
                              </a:rPr>
                              <m:t>𝑎𝑐𝑡𝑢𝑎𝑙</m:t>
                            </m:r>
                          </m:e>
                        </m:eqArr>
                      </m:num>
                      <m:den>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m:t>
                            </m:r>
                            <m:r>
                              <a:rPr lang="es-CO" sz="1100" b="0" i="1">
                                <a:latin typeface="Cambria Math" panose="02040503050406030204" pitchFamily="18" charset="0"/>
                              </a:rPr>
                              <m:t> </m:t>
                            </m:r>
                            <m:r>
                              <a:rPr lang="es-CO" sz="1100" b="0" i="1">
                                <a:latin typeface="Cambria Math" panose="02040503050406030204" pitchFamily="18" charset="0"/>
                              </a:rPr>
                              <m:t>𝑝𝑜𝑟</m:t>
                            </m:r>
                            <m:r>
                              <a:rPr lang="es-CO" sz="1100" b="0" i="1">
                                <a:latin typeface="Cambria Math" panose="02040503050406030204" pitchFamily="18" charset="0"/>
                              </a:rPr>
                              <m:t> </m:t>
                            </m:r>
                            <m:r>
                              <a:rPr lang="es-CO" sz="1100" b="0" i="1">
                                <a:latin typeface="Cambria Math" panose="02040503050406030204" pitchFamily="18" charset="0"/>
                              </a:rPr>
                              <m:t>𝐶𝑜𝑛𝑠𝑢𝑚𝑜</m:t>
                            </m:r>
                            <m:r>
                              <a:rPr lang="es-CO" sz="1100" b="0" i="1">
                                <a:latin typeface="Cambria Math" panose="02040503050406030204" pitchFamily="18" charset="0"/>
                              </a:rPr>
                              <m:t> </m:t>
                            </m:r>
                            <m:r>
                              <a:rPr lang="es-CO" sz="1100" b="0" i="1">
                                <a:latin typeface="Cambria Math" panose="02040503050406030204" pitchFamily="18" charset="0"/>
                              </a:rPr>
                              <m:t>𝑑𝑒</m:t>
                            </m:r>
                            <m:r>
                              <a:rPr lang="es-CO" sz="1100" b="0" i="1">
                                <a:latin typeface="Cambria Math" panose="02040503050406030204" pitchFamily="18" charset="0"/>
                              </a:rPr>
                              <m:t> </m:t>
                            </m:r>
                            <m:r>
                              <a:rPr lang="es-CO" sz="1100" b="0" i="1">
                                <a:latin typeface="Cambria Math" panose="02040503050406030204" pitchFamily="18" charset="0"/>
                              </a:rPr>
                              <m:t>𝑝𝑎𝑝𝑒𝑙</m:t>
                            </m:r>
                            <m:r>
                              <a:rPr lang="es-CO" sz="1100" b="0" i="1">
                                <a:latin typeface="Cambria Math" panose="02040503050406030204" pitchFamily="18" charset="0"/>
                              </a:rPr>
                              <m:t> </m:t>
                            </m:r>
                          </m:e>
                          <m:e>
                            <m:r>
                              <a:rPr lang="es-CO" sz="1100" b="0" i="1">
                                <a:latin typeface="Cambria Math" panose="02040503050406030204" pitchFamily="18" charset="0"/>
                              </a:rPr>
                              <m:t>𝑒𝑛</m:t>
                            </m:r>
                            <m:r>
                              <a:rPr lang="es-CO" sz="1100" b="0" i="1">
                                <a:latin typeface="Cambria Math" panose="02040503050406030204" pitchFamily="18" charset="0"/>
                              </a:rPr>
                              <m:t> </m:t>
                            </m:r>
                            <m:r>
                              <a:rPr lang="es-CO" sz="1100" b="0" i="1">
                                <a:latin typeface="Cambria Math" panose="02040503050406030204" pitchFamily="18" charset="0"/>
                              </a:rPr>
                              <m:t>𝑒𝑙</m:t>
                            </m:r>
                            <m:r>
                              <a:rPr lang="es-CO" sz="1100" b="0" i="1">
                                <a:latin typeface="Cambria Math" panose="02040503050406030204" pitchFamily="18" charset="0"/>
                              </a:rPr>
                              <m:t> </m:t>
                            </m:r>
                            <m:r>
                              <a:rPr lang="es-CO" sz="1100" b="0" i="1">
                                <a:latin typeface="Cambria Math" panose="02040503050406030204" pitchFamily="18" charset="0"/>
                              </a:rPr>
                              <m:t>𝑝𝑒𝑟𝑖𝑜𝑑𝑜</m:t>
                            </m:r>
                            <m:r>
                              <a:rPr lang="es-CO" sz="1100" b="0" i="1">
                                <a:latin typeface="Cambria Math" panose="02040503050406030204" pitchFamily="18" charset="0"/>
                              </a:rPr>
                              <m:t> </m:t>
                            </m:r>
                            <m:r>
                              <a:rPr lang="es-CO" sz="1100" b="0" i="1">
                                <a:latin typeface="Cambria Math" panose="02040503050406030204" pitchFamily="18" charset="0"/>
                              </a:rPr>
                              <m:t>𝑎𝑛𝑡𝑒𝑟𝑖𝑜𝑟</m:t>
                            </m:r>
                            <m:r>
                              <a:rPr lang="es-CO" sz="1100" b="0" i="1">
                                <a:latin typeface="Cambria Math" panose="02040503050406030204" pitchFamily="18" charset="0"/>
                              </a:rPr>
                              <m:t> </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9" name="CuadroTexto 8">
              <a:extLst>
                <a:ext uri="{FF2B5EF4-FFF2-40B4-BE49-F238E27FC236}">
                  <a16:creationId xmlns:a16="http://schemas.microsoft.com/office/drawing/2014/main" id="{A33B9496-6C16-4B27-8EF3-457BF174F1D7}"/>
                </a:ext>
              </a:extLst>
            </xdr:cNvPr>
            <xdr:cNvSpPr txBox="1"/>
          </xdr:nvSpPr>
          <xdr:spPr>
            <a:xfrm>
              <a:off x="18255342" y="3910694"/>
              <a:ext cx="3712105" cy="669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𝑰𝑨 𝑭𝒐𝒕𝒐𝒄𝒐𝒑𝒊𝒂𝒅𝒐</a:t>
              </a:r>
              <a:r>
                <a:rPr lang="es-CO" sz="1100" i="0">
                  <a:latin typeface="Cambria Math" panose="02040503050406030204" pitchFamily="18" charset="0"/>
                </a:rPr>
                <a:t>=</a:t>
              </a:r>
              <a:r>
                <a:rPr lang="es-CO" sz="1100" b="0" i="0">
                  <a:latin typeface="Cambria Math" panose="02040503050406030204" pitchFamily="18" charset="0"/>
                </a:rPr>
                <a:t>1−█(𝐺𝑎𝑠𝑡𝑜  𝑝𝑜𝑟 𝐶𝑜𝑛𝑠𝑢𝑚𝑜 𝑑𝑒 𝑝𝑎𝑝𝑒𝑙 @𝑒𝑛 𝑒𝑙 𝑝𝑒𝑟𝑖𝑜𝑑𝑜 𝑎𝑐𝑡𝑢𝑎𝑙)/█(𝐺𝑎𝑠𝑡𝑜 𝑝𝑜𝑟 𝐶𝑜𝑛𝑠𝑢𝑚𝑜 𝑑𝑒 𝑝𝑎𝑝𝑒𝑙 @𝑒𝑛 𝑒𝑙 𝑝𝑒𝑟𝑖𝑜𝑑𝑜 𝑎𝑛𝑡𝑒𝑟𝑖𝑜𝑟 )∗100</a:t>
              </a:r>
              <a:endParaRPr lang="es-CO" sz="1100"/>
            </a:p>
          </xdr:txBody>
        </xdr:sp>
      </mc:Fallback>
    </mc:AlternateContent>
    <xdr:clientData/>
  </xdr:oneCellAnchor>
  <xdr:oneCellAnchor>
    <xdr:from>
      <xdr:col>8</xdr:col>
      <xdr:colOff>489857</xdr:colOff>
      <xdr:row>15</xdr:row>
      <xdr:rowOff>272144</xdr:rowOff>
    </xdr:from>
    <xdr:ext cx="2816861" cy="609719"/>
    <mc:AlternateContent xmlns:mc="http://schemas.openxmlformats.org/markup-compatibility/2006" xmlns:a14="http://schemas.microsoft.com/office/drawing/2010/main">
      <mc:Choice Requires="a14">
        <xdr:sp macro="" textlink="">
          <xdr:nvSpPr>
            <xdr:cNvPr id="10" name="CuadroTexto 9">
              <a:extLst>
                <a:ext uri="{FF2B5EF4-FFF2-40B4-BE49-F238E27FC236}">
                  <a16:creationId xmlns:a16="http://schemas.microsoft.com/office/drawing/2014/main" id="{8D2FE074-E77E-4ED3-B592-39AECA2D4558}"/>
                </a:ext>
              </a:extLst>
            </xdr:cNvPr>
            <xdr:cNvSpPr txBox="1"/>
          </xdr:nvSpPr>
          <xdr:spPr>
            <a:xfrm>
              <a:off x="24026132" y="3720194"/>
              <a:ext cx="2816861" cy="609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solidFill>
                          <a:schemeClr val="tx1"/>
                        </a:solidFill>
                        <a:effectLst/>
                        <a:latin typeface="Cambria Math" panose="02040503050406030204" pitchFamily="18" charset="0"/>
                        <a:ea typeface="+mn-ea"/>
                        <a:cs typeface="+mn-cs"/>
                      </a:rPr>
                      <m:t>𝑰𝑨</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𝑭𝒐𝒕𝒐𝒄𝒐𝒑𝒊𝒂𝒅𝒐</m:t>
                    </m:r>
                    <m:r>
                      <a:rPr lang="es-CO" sz="1100" b="1" i="1">
                        <a:latin typeface="Cambria Math" panose="02040503050406030204" pitchFamily="18" charset="0"/>
                      </a:rPr>
                      <m:t>)=</m:t>
                    </m:r>
                    <m:f>
                      <m:fPr>
                        <m:ctrlPr>
                          <a:rPr lang="es-CO" sz="110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𝐹𝑜𝑡𝑜𝑐𝑜𝑝𝑖𝑎𝑑𝑜</m:t>
                            </m:r>
                          </m:e>
                          <m:e>
                            <m:r>
                              <a:rPr lang="es-CO" sz="1100" b="0" i="1">
                                <a:solidFill>
                                  <a:schemeClr val="tx1"/>
                                </a:solidFill>
                                <a:effectLst/>
                                <a:latin typeface="Cambria Math" panose="02040503050406030204" pitchFamily="18" charset="0"/>
                                <a:ea typeface="+mn-ea"/>
                                <a:cs typeface="+mn-cs"/>
                              </a:rPr>
                              <m:t>𝑂𝑏𝑠𝑒𝑟𝑣𝑎𝑑𝑜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𝐹𝑜𝑡𝑜𝑐𝑜𝑝𝑖𝑎𝑑𝑜</m:t>
                            </m:r>
                          </m:e>
                          <m:e>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0" name="CuadroTexto 9">
              <a:extLst>
                <a:ext uri="{FF2B5EF4-FFF2-40B4-BE49-F238E27FC236}">
                  <a16:creationId xmlns:a16="http://schemas.microsoft.com/office/drawing/2014/main" id="{8D2FE074-E77E-4ED3-B592-39AECA2D4558}"/>
                </a:ext>
              </a:extLst>
            </xdr:cNvPr>
            <xdr:cNvSpPr txBox="1"/>
          </xdr:nvSpPr>
          <xdr:spPr>
            <a:xfrm>
              <a:off x="24026132" y="3720194"/>
              <a:ext cx="2816861" cy="609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a:t>
              </a:r>
              <a:r>
                <a:rPr lang="es-CO" sz="1100" b="1" i="0">
                  <a:solidFill>
                    <a:schemeClr val="tx1"/>
                  </a:solidFill>
                  <a:effectLst/>
                  <a:latin typeface="Cambria Math" panose="02040503050406030204" pitchFamily="18" charset="0"/>
                  <a:ea typeface="+mn-ea"/>
                  <a:cs typeface="+mn-cs"/>
                </a:rPr>
                <a:t>𝑰𝑨 𝑭𝒐𝒕𝒐𝒄𝒐𝒑𝒊𝒂𝒅𝒐</a:t>
              </a:r>
              <a:r>
                <a:rPr lang="es-CO" sz="1100" b="1" i="0">
                  <a:latin typeface="Cambria Math" panose="02040503050406030204" pitchFamily="18" charset="0"/>
                </a:rPr>
                <a:t>)=</a:t>
              </a:r>
              <a:r>
                <a:rPr lang="es-CO" sz="1100" b="0" i="0">
                  <a:solidFill>
                    <a:schemeClr val="tx1"/>
                  </a:solidFill>
                  <a:effectLst/>
                  <a:latin typeface="Cambria Math" panose="02040503050406030204" pitchFamily="18" charset="0"/>
                  <a:ea typeface="+mn-ea"/>
                  <a:cs typeface="+mn-cs"/>
                </a:rPr>
                <a:t>█(𝐼𝐴 𝐹𝑜𝑡𝑜𝑐𝑜𝑝𝑖𝑎𝑑𝑜@𝑂𝑏𝑠𝑒𝑟𝑣𝑎𝑑𝑜)/█(𝐼𝐴 𝐹𝑜𝑡𝑜𝑐𝑜𝑝𝑖𝑎𝑑𝑜@𝑀𝑒𝑡𝑎)</a:t>
              </a:r>
              <a:r>
                <a:rPr lang="es-CO" sz="1100" b="0" i="0">
                  <a:latin typeface="Cambria Math" panose="02040503050406030204" pitchFamily="18" charset="0"/>
                </a:rPr>
                <a:t>∗100</a:t>
              </a:r>
              <a:endParaRPr lang="es-CO" sz="1100"/>
            </a:p>
          </xdr:txBody>
        </xdr:sp>
      </mc:Fallback>
    </mc:AlternateContent>
    <xdr:clientData/>
  </xdr:oneCellAnchor>
  <xdr:oneCellAnchor>
    <xdr:from>
      <xdr:col>7</xdr:col>
      <xdr:colOff>312964</xdr:colOff>
      <xdr:row>19</xdr:row>
      <xdr:rowOff>639536</xdr:rowOff>
    </xdr:from>
    <xdr:ext cx="4707634" cy="351058"/>
    <mc:AlternateContent xmlns:mc="http://schemas.openxmlformats.org/markup-compatibility/2006" xmlns:a14="http://schemas.microsoft.com/office/drawing/2010/main">
      <mc:Choice Requires="a14">
        <xdr:sp macro="" textlink="">
          <xdr:nvSpPr>
            <xdr:cNvPr id="11" name="CuadroTexto 10">
              <a:extLst>
                <a:ext uri="{FF2B5EF4-FFF2-40B4-BE49-F238E27FC236}">
                  <a16:creationId xmlns:a16="http://schemas.microsoft.com/office/drawing/2014/main" id="{5AC403C3-15FC-4A61-BCAD-B002051F1FDC}"/>
                </a:ext>
              </a:extLst>
            </xdr:cNvPr>
            <xdr:cNvSpPr txBox="1"/>
          </xdr:nvSpPr>
          <xdr:spPr>
            <a:xfrm>
              <a:off x="15566571" y="27159857"/>
              <a:ext cx="4707634" cy="351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𝑺𝒆𝒓𝒗𝒊𝒄𝒊𝒐</m:t>
                    </m:r>
                    <m:r>
                      <a:rPr lang="es-CO" sz="1100" b="1" i="1">
                        <a:latin typeface="Cambria Math" panose="02040503050406030204" pitchFamily="18" charset="0"/>
                      </a:rPr>
                      <m:t> </m:t>
                    </m:r>
                    <m:r>
                      <a:rPr lang="es-CO" sz="1100" b="1" i="1">
                        <a:latin typeface="Cambria Math" panose="02040503050406030204" pitchFamily="18" charset="0"/>
                      </a:rPr>
                      <m:t>𝒅𝒆</m:t>
                    </m:r>
                    <m:r>
                      <a:rPr lang="es-CO" sz="1100" b="1" i="1">
                        <a:latin typeface="Cambria Math" panose="02040503050406030204" pitchFamily="18" charset="0"/>
                      </a:rPr>
                      <m:t> </m:t>
                    </m:r>
                    <m:r>
                      <a:rPr lang="es-CO" sz="1100" b="1" i="1">
                        <a:latin typeface="Cambria Math" panose="02040503050406030204" pitchFamily="18" charset="0"/>
                      </a:rPr>
                      <m:t>𝑰𝒏𝒕𝒆𝒓𝒏𝒆𝒕</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r>
                          <a:rPr lang="es-CO" sz="1100" b="0" i="1">
                            <a:latin typeface="Cambria Math" panose="02040503050406030204" pitchFamily="18" charset="0"/>
                          </a:rPr>
                          <m:t>𝑁𝑢𝑚𝑒𝑟𝑜</m:t>
                        </m:r>
                        <m:r>
                          <a:rPr lang="es-CO" sz="1100" b="0" i="1">
                            <a:latin typeface="Cambria Math" panose="02040503050406030204" pitchFamily="18" charset="0"/>
                          </a:rPr>
                          <m:t> </m:t>
                        </m:r>
                        <m:r>
                          <a:rPr lang="es-CO" sz="1100" b="0" i="1">
                            <a:latin typeface="Cambria Math" panose="02040503050406030204" pitchFamily="18" charset="0"/>
                          </a:rPr>
                          <m:t>𝑑𝑒</m:t>
                        </m:r>
                        <m:r>
                          <a:rPr lang="es-CO" sz="1100" b="0" i="1">
                            <a:latin typeface="Cambria Math" panose="02040503050406030204" pitchFamily="18" charset="0"/>
                          </a:rPr>
                          <m:t> </m:t>
                        </m:r>
                        <m:r>
                          <a:rPr lang="es-CO" sz="1100" b="0" i="1">
                            <a:latin typeface="Cambria Math" panose="02040503050406030204" pitchFamily="18" charset="0"/>
                          </a:rPr>
                          <m:t>𝑚𝑒𝑑𝑖𝑑𝑎𝑠</m:t>
                        </m:r>
                        <m:r>
                          <a:rPr lang="es-CO" sz="1100" b="0" i="1">
                            <a:latin typeface="Cambria Math" panose="02040503050406030204" pitchFamily="18" charset="0"/>
                          </a:rPr>
                          <m:t> </m:t>
                        </m:r>
                        <m:r>
                          <a:rPr lang="es-CO" sz="1100" b="0" i="1">
                            <a:latin typeface="Cambria Math" panose="02040503050406030204" pitchFamily="18" charset="0"/>
                          </a:rPr>
                          <m:t>𝑖𝑚𝑝𝑙𝑒𝑚𝑒𝑛𝑡𝑎𝑑𝑎𝑠</m:t>
                        </m:r>
                      </m:num>
                      <m:den>
                        <m:r>
                          <a:rPr lang="es-ES" sz="1100" b="0" i="1">
                            <a:latin typeface="Cambria Math" panose="02040503050406030204" pitchFamily="18" charset="0"/>
                          </a:rPr>
                          <m:t>𝑁𝑢𝑚𝑒𝑟𝑜</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𝑚𝑒𝑑𝑖𝑑𝑎𝑠</m:t>
                        </m:r>
                        <m:r>
                          <a:rPr lang="es-ES" sz="1100" b="0" i="1">
                            <a:latin typeface="Cambria Math" panose="02040503050406030204" pitchFamily="18" charset="0"/>
                          </a:rPr>
                          <m:t> </m:t>
                        </m:r>
                        <m:r>
                          <a:rPr lang="es-ES" sz="1100" b="0" i="1">
                            <a:latin typeface="Cambria Math" panose="02040503050406030204" pitchFamily="18" charset="0"/>
                          </a:rPr>
                          <m:t>𝑖𝑑𝑒𝑛𝑡𝑖𝑓𝑖𝑐𝑎𝑑𝑎𝑠</m:t>
                        </m:r>
                      </m:den>
                    </m:f>
                    <m:r>
                      <a:rPr lang="es-CO" sz="1100" b="0" i="1">
                        <a:latin typeface="Cambria Math" panose="02040503050406030204" pitchFamily="18" charset="0"/>
                      </a:rPr>
                      <m:t>∗100</m:t>
                    </m:r>
                  </m:oMath>
                </m:oMathPara>
              </a14:m>
              <a:endParaRPr lang="es-CO" sz="1100"/>
            </a:p>
          </xdr:txBody>
        </xdr:sp>
      </mc:Choice>
      <mc:Fallback xmlns="">
        <xdr:sp macro="" textlink="">
          <xdr:nvSpPr>
            <xdr:cNvPr id="11" name="CuadroTexto 10">
              <a:extLst>
                <a:ext uri="{FF2B5EF4-FFF2-40B4-BE49-F238E27FC236}">
                  <a16:creationId xmlns:a16="http://schemas.microsoft.com/office/drawing/2014/main" id="{5AC403C3-15FC-4A61-BCAD-B002051F1FDC}"/>
                </a:ext>
              </a:extLst>
            </xdr:cNvPr>
            <xdr:cNvSpPr txBox="1"/>
          </xdr:nvSpPr>
          <xdr:spPr>
            <a:xfrm>
              <a:off x="15566571" y="27159857"/>
              <a:ext cx="4707634" cy="351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𝑰𝑨 𝑺𝒆𝒓𝒗𝒊𝒄𝒊𝒐 𝒅𝒆 𝑰𝒏𝒕𝒆𝒓𝒏𝒆𝒕</a:t>
              </a:r>
              <a:r>
                <a:rPr lang="es-CO" sz="1100" i="0">
                  <a:latin typeface="Cambria Math" panose="02040503050406030204" pitchFamily="18" charset="0"/>
                </a:rPr>
                <a:t>=</a:t>
              </a:r>
              <a:r>
                <a:rPr lang="es-CO" sz="1100" b="0" i="0">
                  <a:latin typeface="Cambria Math" panose="02040503050406030204" pitchFamily="18" charset="0"/>
                </a:rPr>
                <a:t>1−</a:t>
              </a:r>
              <a:r>
                <a:rPr lang="es-CO" sz="1100" i="0">
                  <a:latin typeface="Cambria Math" panose="02040503050406030204" pitchFamily="18" charset="0"/>
                </a:rPr>
                <a:t>(</a:t>
              </a:r>
              <a:r>
                <a:rPr lang="es-CO" sz="1100" b="0" i="0">
                  <a:latin typeface="Cambria Math" panose="02040503050406030204" pitchFamily="18" charset="0"/>
                </a:rPr>
                <a:t>𝑁𝑢𝑚𝑒𝑟𝑜 𝑑𝑒 𝑚𝑒𝑑𝑖𝑑𝑎𝑠 𝑖𝑚𝑝𝑙𝑒𝑚𝑒𝑛𝑡𝑎𝑑𝑎𝑠)/(</a:t>
              </a:r>
              <a:r>
                <a:rPr lang="es-ES" sz="1100" b="0" i="0">
                  <a:latin typeface="Cambria Math" panose="02040503050406030204" pitchFamily="18" charset="0"/>
                </a:rPr>
                <a:t>𝑁𝑢𝑚𝑒𝑟𝑜 𝑑𝑒 𝑚𝑒𝑑𝑖𝑑𝑎𝑠 𝑖𝑑𝑒𝑛𝑡𝑖𝑓𝑖𝑐𝑎𝑑𝑎𝑠</a:t>
              </a:r>
              <a:r>
                <a:rPr lang="es-CO" sz="1100" b="0" i="0">
                  <a:latin typeface="Cambria Math" panose="02040503050406030204" pitchFamily="18" charset="0"/>
                </a:rPr>
                <a:t>)∗100</a:t>
              </a:r>
              <a:endParaRPr lang="es-CO" sz="1100"/>
            </a:p>
          </xdr:txBody>
        </xdr:sp>
      </mc:Fallback>
    </mc:AlternateContent>
    <xdr:clientData/>
  </xdr:oneCellAnchor>
  <xdr:oneCellAnchor>
    <xdr:from>
      <xdr:col>8</xdr:col>
      <xdr:colOff>81643</xdr:colOff>
      <xdr:row>19</xdr:row>
      <xdr:rowOff>108857</xdr:rowOff>
    </xdr:from>
    <xdr:ext cx="3624069" cy="595612"/>
    <mc:AlternateContent xmlns:mc="http://schemas.openxmlformats.org/markup-compatibility/2006" xmlns:a14="http://schemas.microsoft.com/office/drawing/2010/main">
      <mc:Choice Requires="a14">
        <xdr:sp macro="" textlink="">
          <xdr:nvSpPr>
            <xdr:cNvPr id="12" name="CuadroTexto 11">
              <a:extLst>
                <a:ext uri="{FF2B5EF4-FFF2-40B4-BE49-F238E27FC236}">
                  <a16:creationId xmlns:a16="http://schemas.microsoft.com/office/drawing/2014/main" id="{982444B6-0FC4-4CBF-8D1F-665935F800F1}"/>
                </a:ext>
              </a:extLst>
            </xdr:cNvPr>
            <xdr:cNvSpPr txBox="1"/>
          </xdr:nvSpPr>
          <xdr:spPr>
            <a:xfrm>
              <a:off x="23617918" y="5652407"/>
              <a:ext cx="3624069" cy="595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solidFill>
                          <a:schemeClr val="tx1"/>
                        </a:solidFill>
                        <a:effectLst/>
                        <a:latin typeface="Cambria Math" panose="02040503050406030204" pitchFamily="18" charset="0"/>
                        <a:ea typeface="+mn-ea"/>
                        <a:cs typeface="+mn-cs"/>
                      </a:rPr>
                      <m:t>𝑰𝑨</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𝑺𝒆𝒓𝒗𝒊𝒄𝒊𝒐</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𝒅𝒆</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𝑰𝒏𝒕𝒆𝒓𝒏𝒆𝒕</m:t>
                    </m:r>
                    <m:r>
                      <a:rPr lang="es-CO" sz="1100" b="1" i="1">
                        <a:latin typeface="Cambria Math" panose="02040503050406030204" pitchFamily="18" charset="0"/>
                      </a:rPr>
                      <m:t>)=</m:t>
                    </m:r>
                    <m:f>
                      <m:fPr>
                        <m:ctrlPr>
                          <a:rPr lang="es-CO" sz="1100" b="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𝑆𝑒𝑟𝑣𝑖𝑐𝑖𝑜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𝐼𝑛𝑡𝑒𝑟𝑛𝑒𝑡</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𝑂𝑏𝑠𝑒𝑟𝑣𝑎𝑑𝑜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𝑆𝑒𝑟𝑣𝑖𝑐𝑖𝑜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𝐼𝑛𝑡𝑒𝑟𝑛𝑒𝑡</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2" name="CuadroTexto 11">
              <a:extLst>
                <a:ext uri="{FF2B5EF4-FFF2-40B4-BE49-F238E27FC236}">
                  <a16:creationId xmlns:a16="http://schemas.microsoft.com/office/drawing/2014/main" id="{982444B6-0FC4-4CBF-8D1F-665935F800F1}"/>
                </a:ext>
              </a:extLst>
            </xdr:cNvPr>
            <xdr:cNvSpPr txBox="1"/>
          </xdr:nvSpPr>
          <xdr:spPr>
            <a:xfrm>
              <a:off x="23617918" y="5652407"/>
              <a:ext cx="3624069" cy="595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a:t>
              </a:r>
              <a:r>
                <a:rPr lang="es-CO" sz="1100" b="1" i="0">
                  <a:solidFill>
                    <a:schemeClr val="tx1"/>
                  </a:solidFill>
                  <a:effectLst/>
                  <a:latin typeface="Cambria Math" panose="02040503050406030204" pitchFamily="18" charset="0"/>
                  <a:ea typeface="+mn-ea"/>
                  <a:cs typeface="+mn-cs"/>
                </a:rPr>
                <a:t>𝑰𝑨 𝑺𝒆𝒓𝒗𝒊𝒄𝒊𝒐 𝒅𝒆 𝑰𝒏𝒕𝒆𝒓𝒏𝒆𝒕</a:t>
              </a:r>
              <a:r>
                <a:rPr lang="es-CO" sz="1100" b="1" i="0">
                  <a:latin typeface="Cambria Math" panose="02040503050406030204" pitchFamily="18" charset="0"/>
                </a:rPr>
                <a:t>)=</a:t>
              </a:r>
              <a:r>
                <a:rPr lang="es-CO" sz="1100" b="0" i="0">
                  <a:solidFill>
                    <a:schemeClr val="tx1"/>
                  </a:solidFill>
                  <a:effectLst/>
                  <a:latin typeface="Cambria Math" panose="02040503050406030204" pitchFamily="18" charset="0"/>
                  <a:ea typeface="+mn-ea"/>
                  <a:cs typeface="+mn-cs"/>
                </a:rPr>
                <a:t>█(𝐼𝐴 𝑆𝑒𝑟𝑣𝑖𝑐𝑖𝑜 𝑑𝑒 @𝐼𝑛𝑡𝑒𝑟𝑛𝑒𝑡 𝑂𝑏𝑠𝑒𝑟𝑣𝑎𝑑𝑜)/█(𝐼𝐴 𝑆𝑒𝑟𝑣𝑖𝑐𝑖𝑜 𝑑𝑒 @𝐼𝑛𝑡𝑒𝑟𝑛𝑒𝑡 𝑀𝑒𝑡𝑎)</a:t>
              </a:r>
              <a:r>
                <a:rPr lang="es-CO" sz="1100" b="0" i="0">
                  <a:latin typeface="Cambria Math" panose="02040503050406030204" pitchFamily="18" charset="0"/>
                </a:rPr>
                <a:t>∗100</a:t>
              </a:r>
              <a:endParaRPr lang="es-CO" sz="1100"/>
            </a:p>
          </xdr:txBody>
        </xdr:sp>
      </mc:Fallback>
    </mc:AlternateContent>
    <xdr:clientData/>
  </xdr:oneCellAnchor>
  <xdr:oneCellAnchor>
    <xdr:from>
      <xdr:col>7</xdr:col>
      <xdr:colOff>680356</xdr:colOff>
      <xdr:row>20</xdr:row>
      <xdr:rowOff>326572</xdr:rowOff>
    </xdr:from>
    <xdr:ext cx="3787127" cy="652551"/>
    <mc:AlternateContent xmlns:mc="http://schemas.openxmlformats.org/markup-compatibility/2006" xmlns:a14="http://schemas.microsoft.com/office/drawing/2010/main">
      <mc:Choice Requires="a14">
        <xdr:sp macro="" textlink="">
          <xdr:nvSpPr>
            <xdr:cNvPr id="13" name="CuadroTexto 12">
              <a:extLst>
                <a:ext uri="{FF2B5EF4-FFF2-40B4-BE49-F238E27FC236}">
                  <a16:creationId xmlns:a16="http://schemas.microsoft.com/office/drawing/2014/main" id="{F6C641DB-DB4B-4906-9A5C-9D69A441B67D}"/>
                </a:ext>
              </a:extLst>
            </xdr:cNvPr>
            <xdr:cNvSpPr txBox="1"/>
          </xdr:nvSpPr>
          <xdr:spPr>
            <a:xfrm>
              <a:off x="15933963" y="28643036"/>
              <a:ext cx="3787127" cy="652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𝑰𝒏𝒗𝒆𝒏𝒕𝒂𝒓𝒊𝒐</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m:t>
                            </m:r>
                            <m:r>
                              <a:rPr lang="es-CO" sz="1100" b="0" i="1">
                                <a:latin typeface="Cambria Math" panose="02040503050406030204" pitchFamily="18" charset="0"/>
                              </a:rPr>
                              <m:t> </m:t>
                            </m:r>
                            <m:r>
                              <a:rPr lang="es-CO" sz="1100" b="0" i="1">
                                <a:latin typeface="Cambria Math" panose="02040503050406030204" pitchFamily="18" charset="0"/>
                              </a:rPr>
                              <m:t>𝑎𝑠𝑜𝑐𝑖𝑎𝑑𝑜𝑠</m:t>
                            </m:r>
                            <m:r>
                              <a:rPr lang="es-CO" sz="1100" b="0" i="1">
                                <a:latin typeface="Cambria Math" panose="02040503050406030204" pitchFamily="18" charset="0"/>
                              </a:rPr>
                              <m:t> </m:t>
                            </m:r>
                            <m:r>
                              <a:rPr lang="es-CO" sz="1100" b="0" i="1">
                                <a:latin typeface="Cambria Math" panose="02040503050406030204" pitchFamily="18" charset="0"/>
                              </a:rPr>
                              <m:t>𝑎</m:t>
                            </m:r>
                            <m:r>
                              <a:rPr lang="es-CO" sz="1100" b="0" i="1">
                                <a:latin typeface="Cambria Math" panose="02040503050406030204" pitchFamily="18" charset="0"/>
                              </a:rPr>
                              <m:t> </m:t>
                            </m:r>
                            <m:r>
                              <a:rPr lang="es-CO" sz="1100" b="0" i="1">
                                <a:latin typeface="Cambria Math" panose="02040503050406030204" pitchFamily="18" charset="0"/>
                              </a:rPr>
                              <m:t>𝑖𝑛𝑣𝑒𝑛𝑡𝑎𝑟𝑖𝑜𝑠</m:t>
                            </m:r>
                          </m:e>
                          <m:e>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𝑎𝑐𝑡𝑢𝑎𝑙</m:t>
                            </m:r>
                          </m:e>
                        </m:eqArr>
                      </m:num>
                      <m:den>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𝐺𝑎𝑠𝑡𝑜𝑠</m:t>
                            </m:r>
                            <m:r>
                              <a:rPr lang="es-CO" sz="1100" b="0" i="1">
                                <a:latin typeface="Cambria Math" panose="02040503050406030204" pitchFamily="18" charset="0"/>
                              </a:rPr>
                              <m:t> </m:t>
                            </m:r>
                            <m:r>
                              <a:rPr lang="es-CO" sz="1100" b="0" i="1">
                                <a:latin typeface="Cambria Math" panose="02040503050406030204" pitchFamily="18" charset="0"/>
                              </a:rPr>
                              <m:t>𝑎𝑠𝑜𝑐𝑖𝑎𝑑𝑜𝑠</m:t>
                            </m:r>
                            <m:r>
                              <a:rPr lang="es-CO" sz="1100" b="0" i="1">
                                <a:latin typeface="Cambria Math" panose="02040503050406030204" pitchFamily="18" charset="0"/>
                              </a:rPr>
                              <m:t> </m:t>
                            </m:r>
                            <m:r>
                              <a:rPr lang="es-CO" sz="1100" b="0" i="1">
                                <a:latin typeface="Cambria Math" panose="02040503050406030204" pitchFamily="18" charset="0"/>
                              </a:rPr>
                              <m:t>𝑎</m:t>
                            </m:r>
                            <m:r>
                              <a:rPr lang="es-CO" sz="1100" b="0" i="1">
                                <a:latin typeface="Cambria Math" panose="02040503050406030204" pitchFamily="18" charset="0"/>
                              </a:rPr>
                              <m:t> </m:t>
                            </m:r>
                            <m:r>
                              <a:rPr lang="es-CO" sz="1100" b="0" i="1">
                                <a:latin typeface="Cambria Math" panose="02040503050406030204" pitchFamily="18" charset="0"/>
                              </a:rPr>
                              <m:t>𝑖𝑛𝑣𝑒𝑛𝑡𝑎𝑟𝑖𝑜𝑠</m:t>
                            </m:r>
                            <m:r>
                              <a:rPr lang="es-CO" sz="1100" b="0" i="1">
                                <a:latin typeface="Cambria Math" panose="02040503050406030204" pitchFamily="18" charset="0"/>
                              </a:rPr>
                              <m:t> </m:t>
                            </m:r>
                          </m:e>
                          <m:e>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𝑎𝑛𝑡𝑒𝑟𝑖𝑜𝑟</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3" name="CuadroTexto 12">
              <a:extLst>
                <a:ext uri="{FF2B5EF4-FFF2-40B4-BE49-F238E27FC236}">
                  <a16:creationId xmlns:a16="http://schemas.microsoft.com/office/drawing/2014/main" id="{F6C641DB-DB4B-4906-9A5C-9D69A441B67D}"/>
                </a:ext>
              </a:extLst>
            </xdr:cNvPr>
            <xdr:cNvSpPr txBox="1"/>
          </xdr:nvSpPr>
          <xdr:spPr>
            <a:xfrm>
              <a:off x="15933963" y="28643036"/>
              <a:ext cx="3787127" cy="652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𝑰𝑨 𝑰𝒏𝒗𝒆𝒏𝒕𝒂𝒓𝒊𝒐</a:t>
              </a:r>
              <a:r>
                <a:rPr lang="es-CO" sz="1100" i="0">
                  <a:latin typeface="Cambria Math" panose="02040503050406030204" pitchFamily="18" charset="0"/>
                </a:rPr>
                <a:t>=</a:t>
              </a:r>
              <a:r>
                <a:rPr lang="es-CO" sz="1100" b="0" i="0">
                  <a:latin typeface="Cambria Math" panose="02040503050406030204" pitchFamily="18" charset="0"/>
                </a:rPr>
                <a:t>1−█(𝐺𝑎𝑠𝑡𝑜 𝑎𝑠𝑜𝑐𝑖𝑎𝑑𝑜𝑠 𝑎 𝑖𝑛𝑣𝑒𝑛𝑡𝑎𝑟𝑖𝑜𝑠@</a:t>
              </a:r>
              <a:r>
                <a:rPr lang="es-CO" sz="1100" b="0" i="0">
                  <a:solidFill>
                    <a:schemeClr val="tx1"/>
                  </a:solidFill>
                  <a:effectLst/>
                  <a:latin typeface="Cambria Math" panose="02040503050406030204" pitchFamily="18" charset="0"/>
                  <a:ea typeface="+mn-ea"/>
                  <a:cs typeface="+mn-cs"/>
                </a:rPr>
                <a:t>𝑒𝑛 𝑒𝑙 𝑝𝑒𝑟𝑖𝑜𝑑𝑜 𝑎𝑐𝑡𝑢𝑎𝑙)/█(</a:t>
              </a:r>
              <a:r>
                <a:rPr lang="es-CO" sz="1100" b="0" i="0">
                  <a:latin typeface="Cambria Math" panose="02040503050406030204" pitchFamily="18" charset="0"/>
                </a:rPr>
                <a:t>𝐺𝑎𝑠𝑡𝑜𝑠 𝑎𝑠𝑜𝑐𝑖𝑎𝑑𝑜𝑠 𝑎 𝑖𝑛𝑣𝑒𝑛𝑡𝑎𝑟𝑖𝑜𝑠 @</a:t>
              </a:r>
              <a:r>
                <a:rPr lang="es-CO" sz="1100" b="0" i="0">
                  <a:solidFill>
                    <a:schemeClr val="tx1"/>
                  </a:solidFill>
                  <a:effectLst/>
                  <a:latin typeface="Cambria Math" panose="02040503050406030204" pitchFamily="18" charset="0"/>
                  <a:ea typeface="+mn-ea"/>
                  <a:cs typeface="+mn-cs"/>
                </a:rPr>
                <a:t>𝑒𝑛 𝑒𝑙 𝑝𝑒𝑟𝑖𝑜𝑑𝑜 𝑎𝑛𝑡𝑒𝑟𝑖𝑜𝑟)</a:t>
              </a:r>
              <a:r>
                <a:rPr lang="es-CO" sz="1100" b="0" i="0">
                  <a:latin typeface="Cambria Math" panose="02040503050406030204" pitchFamily="18" charset="0"/>
                </a:rPr>
                <a:t>∗100</a:t>
              </a:r>
              <a:endParaRPr lang="es-CO" sz="1100"/>
            </a:p>
          </xdr:txBody>
        </xdr:sp>
      </mc:Fallback>
    </mc:AlternateContent>
    <xdr:clientData/>
  </xdr:oneCellAnchor>
  <xdr:oneCellAnchor>
    <xdr:from>
      <xdr:col>8</xdr:col>
      <xdr:colOff>353785</xdr:colOff>
      <xdr:row>20</xdr:row>
      <xdr:rowOff>789213</xdr:rowOff>
    </xdr:from>
    <xdr:ext cx="2693366" cy="588816"/>
    <mc:AlternateContent xmlns:mc="http://schemas.openxmlformats.org/markup-compatibility/2006" xmlns:a14="http://schemas.microsoft.com/office/drawing/2010/main">
      <mc:Choice Requires="a14">
        <xdr:sp macro="" textlink="">
          <xdr:nvSpPr>
            <xdr:cNvPr id="14" name="CuadroTexto 13">
              <a:extLst>
                <a:ext uri="{FF2B5EF4-FFF2-40B4-BE49-F238E27FC236}">
                  <a16:creationId xmlns:a16="http://schemas.microsoft.com/office/drawing/2014/main" id="{8FB78E08-A808-4354-AEE3-6D7C675529B0}"/>
                </a:ext>
              </a:extLst>
            </xdr:cNvPr>
            <xdr:cNvSpPr txBox="1"/>
          </xdr:nvSpPr>
          <xdr:spPr>
            <a:xfrm>
              <a:off x="20805321" y="29268963"/>
              <a:ext cx="2693366" cy="5888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solidFill>
                          <a:schemeClr val="tx1"/>
                        </a:solidFill>
                        <a:effectLst/>
                        <a:latin typeface="Cambria Math" panose="02040503050406030204" pitchFamily="18" charset="0"/>
                        <a:ea typeface="+mn-ea"/>
                        <a:cs typeface="+mn-cs"/>
                      </a:rPr>
                      <m:t>𝑰𝑨</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𝑰𝒏𝒗𝒆𝒏𝒕𝒂𝒓𝒊𝒐</m:t>
                    </m:r>
                    <m:r>
                      <a:rPr lang="es-CO" sz="1100" b="1" i="1">
                        <a:latin typeface="Cambria Math" panose="02040503050406030204" pitchFamily="18" charset="0"/>
                      </a:rPr>
                      <m:t>)=</m:t>
                    </m:r>
                    <m:f>
                      <m:fPr>
                        <m:ctrlPr>
                          <a:rPr lang="es-CO" sz="1100" b="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𝐼𝑛𝑣𝑒𝑛𝑡𝑎𝑟𝑖𝑜</m:t>
                            </m:r>
                          </m:e>
                          <m:e>
                            <m:r>
                              <a:rPr lang="es-CO" sz="1100" b="0" i="1">
                                <a:solidFill>
                                  <a:schemeClr val="tx1"/>
                                </a:solidFill>
                                <a:effectLst/>
                                <a:latin typeface="Cambria Math" panose="02040503050406030204" pitchFamily="18" charset="0"/>
                                <a:ea typeface="+mn-ea"/>
                                <a:cs typeface="+mn-cs"/>
                              </a:rPr>
                              <m:t>𝑂𝑏𝑠𝑒𝑟𝑣𝑎𝑑𝑜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𝐼𝑛𝑣𝑒𝑛𝑡𝑎𝑟𝑖𝑜</m:t>
                            </m:r>
                          </m:e>
                          <m:e>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4" name="CuadroTexto 13">
              <a:extLst>
                <a:ext uri="{FF2B5EF4-FFF2-40B4-BE49-F238E27FC236}">
                  <a16:creationId xmlns:a16="http://schemas.microsoft.com/office/drawing/2014/main" id="{8FB78E08-A808-4354-AEE3-6D7C675529B0}"/>
                </a:ext>
              </a:extLst>
            </xdr:cNvPr>
            <xdr:cNvSpPr txBox="1"/>
          </xdr:nvSpPr>
          <xdr:spPr>
            <a:xfrm>
              <a:off x="20805321" y="29268963"/>
              <a:ext cx="2693366" cy="5888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a:t>
              </a:r>
              <a:r>
                <a:rPr lang="es-CO" sz="1100" b="1" i="0">
                  <a:solidFill>
                    <a:schemeClr val="tx1"/>
                  </a:solidFill>
                  <a:effectLst/>
                  <a:latin typeface="Cambria Math" panose="02040503050406030204" pitchFamily="18" charset="0"/>
                  <a:ea typeface="+mn-ea"/>
                  <a:cs typeface="+mn-cs"/>
                </a:rPr>
                <a:t>𝑰𝑨 𝑰𝒏𝒗𝒆𝒏𝒕𝒂𝒓𝒊𝒐</a:t>
              </a:r>
              <a:r>
                <a:rPr lang="es-CO" sz="1100" b="1" i="0">
                  <a:latin typeface="Cambria Math" panose="02040503050406030204" pitchFamily="18" charset="0"/>
                </a:rPr>
                <a:t>)=</a:t>
              </a:r>
              <a:r>
                <a:rPr lang="es-CO" sz="1100" b="0" i="0">
                  <a:solidFill>
                    <a:schemeClr val="tx1"/>
                  </a:solidFill>
                  <a:effectLst/>
                  <a:latin typeface="Cambria Math" panose="02040503050406030204" pitchFamily="18" charset="0"/>
                  <a:ea typeface="+mn-ea"/>
                  <a:cs typeface="+mn-cs"/>
                </a:rPr>
                <a:t>█(𝐼𝐴 𝐼𝑛𝑣𝑒𝑛𝑡𝑎𝑟𝑖𝑜@𝑂𝑏𝑠𝑒𝑟𝑣𝑎𝑑𝑜)/█(𝐼𝐴 𝐼𝑛𝑣𝑒𝑛𝑡𝑎𝑟𝑖𝑜@𝑀𝑒𝑡𝑎)</a:t>
              </a:r>
              <a:r>
                <a:rPr lang="es-CO" sz="1100" b="0" i="0">
                  <a:latin typeface="Cambria Math" panose="02040503050406030204" pitchFamily="18" charset="0"/>
                </a:rPr>
                <a:t>∗100</a:t>
              </a:r>
              <a:endParaRPr lang="es-CO" sz="1100"/>
            </a:p>
          </xdr:txBody>
        </xdr:sp>
      </mc:Fallback>
    </mc:AlternateContent>
    <xdr:clientData/>
  </xdr:oneCellAnchor>
  <xdr:oneCellAnchor>
    <xdr:from>
      <xdr:col>7</xdr:col>
      <xdr:colOff>217715</xdr:colOff>
      <xdr:row>21</xdr:row>
      <xdr:rowOff>578180</xdr:rowOff>
    </xdr:from>
    <xdr:ext cx="4818820" cy="669542"/>
    <mc:AlternateContent xmlns:mc="http://schemas.openxmlformats.org/markup-compatibility/2006" xmlns:a14="http://schemas.microsoft.com/office/drawing/2010/main">
      <mc:Choice Requires="a14">
        <xdr:sp macro="" textlink="">
          <xdr:nvSpPr>
            <xdr:cNvPr id="16" name="CuadroTexto 15">
              <a:extLst>
                <a:ext uri="{FF2B5EF4-FFF2-40B4-BE49-F238E27FC236}">
                  <a16:creationId xmlns:a16="http://schemas.microsoft.com/office/drawing/2014/main" id="{185B86BF-90F9-4866-AB42-9CBBA4A164A9}"/>
                </a:ext>
              </a:extLst>
            </xdr:cNvPr>
            <xdr:cNvSpPr txBox="1"/>
          </xdr:nvSpPr>
          <xdr:spPr>
            <a:xfrm>
              <a:off x="15471322" y="18784537"/>
              <a:ext cx="4818820" cy="669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𝑷𝒖𝒃𝒍𝒊𝒄𝒂𝒄𝒊𝒐𝒏</m:t>
                    </m:r>
                    <m:r>
                      <a:rPr lang="es-CO" sz="1100" b="1" i="1">
                        <a:latin typeface="Cambria Math" panose="02040503050406030204" pitchFamily="18" charset="0"/>
                      </a:rPr>
                      <m:t> </m:t>
                    </m:r>
                    <m:r>
                      <a:rPr lang="es-CO" sz="1100" b="1" i="1">
                        <a:latin typeface="Cambria Math" panose="02040503050406030204" pitchFamily="18" charset="0"/>
                      </a:rPr>
                      <m:t>𝒅𝒆</m:t>
                    </m:r>
                    <m:r>
                      <a:rPr lang="es-CO" sz="1100" b="1" i="1">
                        <a:latin typeface="Cambria Math" panose="02040503050406030204" pitchFamily="18" charset="0"/>
                      </a:rPr>
                      <m:t> </m:t>
                    </m:r>
                    <m:r>
                      <a:rPr lang="es-CO" sz="1100" b="1" i="1">
                        <a:latin typeface="Cambria Math" panose="02040503050406030204" pitchFamily="18" charset="0"/>
                      </a:rPr>
                      <m:t>𝑨𝒗𝒊𝒔𝒐𝒔</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m:t>
                            </m:r>
                            <m:r>
                              <a:rPr lang="es-CO" sz="1100" b="0" i="1">
                                <a:latin typeface="Cambria Math" panose="02040503050406030204" pitchFamily="18" charset="0"/>
                              </a:rPr>
                              <m:t> </m:t>
                            </m:r>
                            <m:r>
                              <a:rPr lang="es-CO" sz="1100" b="0" i="1">
                                <a:latin typeface="Cambria Math" panose="02040503050406030204" pitchFamily="18" charset="0"/>
                              </a:rPr>
                              <m:t>𝑑𝑒𝑠𝑡𝑖𝑛𝑎𝑑𝑜</m:t>
                            </m:r>
                            <m:r>
                              <a:rPr lang="es-CO" sz="1100" b="0" i="1">
                                <a:latin typeface="Cambria Math" panose="02040503050406030204" pitchFamily="18" charset="0"/>
                              </a:rPr>
                              <m:t> </m:t>
                            </m:r>
                            <m:r>
                              <a:rPr lang="es-CO" sz="1100" b="0" i="1">
                                <a:latin typeface="Cambria Math" panose="02040503050406030204" pitchFamily="18" charset="0"/>
                              </a:rPr>
                              <m:t>𝑎</m:t>
                            </m:r>
                            <m:r>
                              <a:rPr lang="es-CO" sz="1100" b="0" i="1">
                                <a:latin typeface="Cambria Math" panose="02040503050406030204" pitchFamily="18" charset="0"/>
                              </a:rPr>
                              <m:t> </m:t>
                            </m:r>
                            <m:r>
                              <a:rPr lang="es-CO" sz="1100" b="0" i="1">
                                <a:latin typeface="Cambria Math" panose="02040503050406030204" pitchFamily="18" charset="0"/>
                              </a:rPr>
                              <m:t>𝑝𝑢𝑏𝑙𝑖𝑐𝑎𝑐𝑖𝑜𝑛</m:t>
                            </m:r>
                            <m:r>
                              <a:rPr lang="es-CO" sz="1100" b="0" i="1">
                                <a:latin typeface="Cambria Math" panose="02040503050406030204" pitchFamily="18" charset="0"/>
                              </a:rPr>
                              <m:t> </m:t>
                            </m:r>
                            <m:r>
                              <a:rPr lang="es-CO" sz="1100" b="0" i="1">
                                <a:latin typeface="Cambria Math" panose="02040503050406030204" pitchFamily="18" charset="0"/>
                              </a:rPr>
                              <m:t>𝑑𝑒</m:t>
                            </m:r>
                            <m:r>
                              <a:rPr lang="es-CO" sz="1100" b="0" i="1">
                                <a:latin typeface="Cambria Math" panose="02040503050406030204" pitchFamily="18" charset="0"/>
                              </a:rPr>
                              <m:t> </m:t>
                            </m:r>
                            <m:r>
                              <a:rPr lang="es-CO" sz="1100" b="0" i="1">
                                <a:latin typeface="Cambria Math" panose="02040503050406030204" pitchFamily="18" charset="0"/>
                              </a:rPr>
                              <m:t>𝑙𝑎</m:t>
                            </m:r>
                            <m:r>
                              <a:rPr lang="es-CO" sz="1100" b="0" i="1">
                                <a:latin typeface="Cambria Math" panose="02040503050406030204" pitchFamily="18" charset="0"/>
                              </a:rPr>
                              <m:t> </m:t>
                            </m:r>
                          </m:e>
                          <m:e>
                            <m:r>
                              <a:rPr lang="es-CO" sz="1100" b="0" i="1">
                                <a:latin typeface="Cambria Math" panose="02040503050406030204" pitchFamily="18" charset="0"/>
                              </a:rPr>
                              <m:t>𝑒𝑛𝑡𝑖𝑑𝑎𝑑</m:t>
                            </m:r>
                            <m:r>
                              <a:rPr lang="es-CO" sz="1100" b="0" i="1">
                                <a:latin typeface="Cambria Math" panose="02040503050406030204" pitchFamily="18" charset="0"/>
                              </a:rPr>
                              <m:t> </m:t>
                            </m:r>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𝑎𝑐𝑡𝑢𝑎𝑙</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𝐺𝑎𝑠𝑡𝑜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𝑑𝑒𝑠𝑡𝑖𝑛𝑎𝑑𝑜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𝑝𝑢𝑏𝑙𝑖𝑐𝑎𝑐𝑖𝑜𝑛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𝑙𝑎</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𝑒𝑛𝑡𝑖𝑑𝑎𝑑</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𝑎𝑛𝑡𝑒𝑟𝑖𝑜𝑟</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6" name="CuadroTexto 15">
              <a:extLst>
                <a:ext uri="{FF2B5EF4-FFF2-40B4-BE49-F238E27FC236}">
                  <a16:creationId xmlns:a16="http://schemas.microsoft.com/office/drawing/2014/main" id="{185B86BF-90F9-4866-AB42-9CBBA4A164A9}"/>
                </a:ext>
              </a:extLst>
            </xdr:cNvPr>
            <xdr:cNvSpPr txBox="1"/>
          </xdr:nvSpPr>
          <xdr:spPr>
            <a:xfrm>
              <a:off x="15471322" y="18784537"/>
              <a:ext cx="4818820" cy="669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𝑰𝑨 𝑷𝒖𝒃𝒍𝒊𝒄𝒂𝒄𝒊𝒐𝒏 𝒅𝒆 𝑨𝒗𝒊𝒔𝒐𝒔</a:t>
              </a:r>
              <a:r>
                <a:rPr lang="es-CO" sz="1100" i="0">
                  <a:latin typeface="Cambria Math" panose="02040503050406030204" pitchFamily="18" charset="0"/>
                </a:rPr>
                <a:t>=</a:t>
              </a:r>
              <a:r>
                <a:rPr lang="es-CO" sz="1100" b="0" i="0">
                  <a:latin typeface="Cambria Math" panose="02040503050406030204" pitchFamily="18" charset="0"/>
                </a:rPr>
                <a:t>1−█(𝐺𝑎𝑠𝑡𝑜 𝑑𝑒𝑠𝑡𝑖𝑛𝑎𝑑𝑜 𝑎 𝑝𝑢𝑏𝑙𝑖𝑐𝑎𝑐𝑖𝑜𝑛 𝑑𝑒 𝑙𝑎 @𝑒𝑛𝑡𝑖𝑑𝑎𝑑 </a:t>
              </a:r>
              <a:r>
                <a:rPr lang="es-CO" sz="1100" b="0" i="0">
                  <a:solidFill>
                    <a:schemeClr val="tx1"/>
                  </a:solidFill>
                  <a:effectLst/>
                  <a:latin typeface="Cambria Math" panose="02040503050406030204" pitchFamily="18" charset="0"/>
                  <a:ea typeface="+mn-ea"/>
                  <a:cs typeface="+mn-cs"/>
                </a:rPr>
                <a:t>𝑒𝑛 𝑒𝑙 𝑝𝑒𝑟𝑖𝑜𝑑𝑜 𝑎𝑐𝑡𝑢𝑎𝑙)/█(𝐺𝑎𝑠𝑡𝑜 𝑑𝑒𝑠𝑡𝑖𝑛𝑎𝑑𝑜 𝑎 𝑝𝑢𝑏𝑙𝑖𝑐𝑎𝑐𝑖𝑜𝑛 𝑑𝑒 𝑙𝑎 @𝑒𝑛𝑡𝑖𝑑𝑎𝑑 𝑒𝑛 𝑒𝑙 𝑝𝑒𝑟𝑖𝑜𝑑𝑜 𝑎𝑛𝑡𝑒𝑟𝑖𝑜𝑟)</a:t>
              </a:r>
              <a:r>
                <a:rPr lang="es-CO" sz="1100" b="0" i="0">
                  <a:latin typeface="Cambria Math" panose="02040503050406030204" pitchFamily="18" charset="0"/>
                </a:rPr>
                <a:t>∗100</a:t>
              </a:r>
              <a:endParaRPr lang="es-CO" sz="1100"/>
            </a:p>
          </xdr:txBody>
        </xdr:sp>
      </mc:Fallback>
    </mc:AlternateContent>
    <xdr:clientData/>
  </xdr:oneCellAnchor>
  <xdr:oneCellAnchor>
    <xdr:from>
      <xdr:col>8</xdr:col>
      <xdr:colOff>69273</xdr:colOff>
      <xdr:row>21</xdr:row>
      <xdr:rowOff>661061</xdr:rowOff>
    </xdr:from>
    <xdr:ext cx="3619196" cy="625236"/>
    <mc:AlternateContent xmlns:mc="http://schemas.openxmlformats.org/markup-compatibility/2006" xmlns:a14="http://schemas.microsoft.com/office/drawing/2010/main">
      <mc:Choice Requires="a14">
        <xdr:sp macro="" textlink="">
          <xdr:nvSpPr>
            <xdr:cNvPr id="18" name="CuadroTexto 17">
              <a:extLst>
                <a:ext uri="{FF2B5EF4-FFF2-40B4-BE49-F238E27FC236}">
                  <a16:creationId xmlns:a16="http://schemas.microsoft.com/office/drawing/2014/main" id="{F29B936D-5F91-448B-BD5B-45DED048CE60}"/>
                </a:ext>
              </a:extLst>
            </xdr:cNvPr>
            <xdr:cNvSpPr txBox="1"/>
          </xdr:nvSpPr>
          <xdr:spPr>
            <a:xfrm>
              <a:off x="20520809" y="18867418"/>
              <a:ext cx="3619196" cy="6252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solidFill>
                          <a:schemeClr val="tx1"/>
                        </a:solidFill>
                        <a:effectLst/>
                        <a:latin typeface="Cambria Math" panose="02040503050406030204" pitchFamily="18" charset="0"/>
                        <a:ea typeface="+mn-ea"/>
                        <a:cs typeface="+mn-cs"/>
                      </a:rPr>
                      <m:t>𝑰𝑨</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𝑷𝒖𝒃𝒍𝒊𝒄𝒂𝒄𝒊𝒐𝒏</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𝒅𝒆</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𝑨𝒗𝒊𝒔𝒐𝒔</m:t>
                    </m:r>
                    <m:r>
                      <a:rPr lang="es-CO" sz="1100" b="1" i="1">
                        <a:latin typeface="Cambria Math" panose="02040503050406030204" pitchFamily="18" charset="0"/>
                      </a:rPr>
                      <m:t>)=</m:t>
                    </m:r>
                    <m:f>
                      <m:fPr>
                        <m:ctrlPr>
                          <a:rPr lang="es-CO" sz="110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𝑃𝑢𝑏𝑙𝑖𝑐𝑎𝑐𝑖𝑜𝑛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𝐴𝑣𝑖𝑠𝑜𝑠</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𝑂𝑏𝑗𝑒𝑡𝑖𝑣𝑜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𝑃𝑢𝑏𝑙𝑖𝑐𝑎𝑐𝑖𝑜𝑛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𝐴𝑣𝑖𝑠𝑜𝑠</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8" name="CuadroTexto 17">
              <a:extLst>
                <a:ext uri="{FF2B5EF4-FFF2-40B4-BE49-F238E27FC236}">
                  <a16:creationId xmlns:a16="http://schemas.microsoft.com/office/drawing/2014/main" id="{F29B936D-5F91-448B-BD5B-45DED048CE60}"/>
                </a:ext>
              </a:extLst>
            </xdr:cNvPr>
            <xdr:cNvSpPr txBox="1"/>
          </xdr:nvSpPr>
          <xdr:spPr>
            <a:xfrm>
              <a:off x="20520809" y="18867418"/>
              <a:ext cx="3619196" cy="6252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a:t>
              </a:r>
              <a:r>
                <a:rPr lang="es-CO" sz="1100" b="1" i="0">
                  <a:solidFill>
                    <a:schemeClr val="tx1"/>
                  </a:solidFill>
                  <a:effectLst/>
                  <a:latin typeface="Cambria Math" panose="02040503050406030204" pitchFamily="18" charset="0"/>
                  <a:ea typeface="+mn-ea"/>
                  <a:cs typeface="+mn-cs"/>
                </a:rPr>
                <a:t>𝑰𝑨 𝑷𝒖𝒃𝒍𝒊𝒄𝒂𝒄𝒊𝒐𝒏 𝒅𝒆 𝑨𝒗𝒊𝒔𝒐𝒔</a:t>
              </a:r>
              <a:r>
                <a:rPr lang="es-CO" sz="1100" b="1" i="0">
                  <a:latin typeface="Cambria Math" panose="02040503050406030204" pitchFamily="18" charset="0"/>
                </a:rPr>
                <a:t>)=</a:t>
              </a:r>
              <a:r>
                <a:rPr lang="es-CO" sz="1100" b="0" i="0">
                  <a:solidFill>
                    <a:schemeClr val="tx1"/>
                  </a:solidFill>
                  <a:effectLst/>
                  <a:latin typeface="Cambria Math" panose="02040503050406030204" pitchFamily="18" charset="0"/>
                  <a:ea typeface="+mn-ea"/>
                  <a:cs typeface="+mn-cs"/>
                </a:rPr>
                <a:t>█(𝐼𝐴 𝑃𝑢𝑏𝑙𝑖𝑐𝑎𝑐𝑖𝑜𝑛 𝑑𝑒 @𝐴𝑣𝑖𝑠𝑜𝑠 𝑂𝑏𝑗𝑒𝑡𝑖𝑣𝑜)/█(𝐼𝐴 𝑃𝑢𝑏𝑙𝑖𝑐𝑎𝑐𝑖𝑜𝑛 𝑑𝑒 @𝐴𝑣𝑖𝑠𝑜𝑠 𝑀𝑒𝑡𝑎)</a:t>
              </a:r>
              <a:r>
                <a:rPr lang="es-CO" sz="1100" b="0" i="0">
                  <a:latin typeface="Cambria Math" panose="02040503050406030204" pitchFamily="18" charset="0"/>
                </a:rPr>
                <a:t>∗100</a:t>
              </a:r>
              <a:endParaRPr lang="es-CO" sz="1100"/>
            </a:p>
          </xdr:txBody>
        </xdr:sp>
      </mc:Fallback>
    </mc:AlternateContent>
    <xdr:clientData/>
  </xdr:oneCellAnchor>
  <xdr:twoCellAnchor editAs="oneCell">
    <xdr:from>
      <xdr:col>10</xdr:col>
      <xdr:colOff>89994</xdr:colOff>
      <xdr:row>6</xdr:row>
      <xdr:rowOff>3867211</xdr:rowOff>
    </xdr:from>
    <xdr:to>
      <xdr:col>10</xdr:col>
      <xdr:colOff>6994258</xdr:colOff>
      <xdr:row>7</xdr:row>
      <xdr:rowOff>390</xdr:rowOff>
    </xdr:to>
    <xdr:pic>
      <xdr:nvPicPr>
        <xdr:cNvPr id="19" name="Imagen 18"/>
        <xdr:cNvPicPr>
          <a:picLocks noChangeAspect="1"/>
        </xdr:cNvPicPr>
      </xdr:nvPicPr>
      <xdr:blipFill>
        <a:blip xmlns:r="http://schemas.openxmlformats.org/officeDocument/2006/relationships" r:embed="rId1"/>
        <a:stretch>
          <a:fillRect/>
        </a:stretch>
      </xdr:blipFill>
      <xdr:spPr>
        <a:xfrm>
          <a:off x="26855244" y="13654149"/>
          <a:ext cx="6904264" cy="1298615"/>
        </a:xfrm>
        <a:prstGeom prst="rect">
          <a:avLst/>
        </a:prstGeom>
      </xdr:spPr>
    </xdr:pic>
    <xdr:clientData/>
  </xdr:twoCellAnchor>
  <xdr:twoCellAnchor editAs="oneCell">
    <xdr:from>
      <xdr:col>12</xdr:col>
      <xdr:colOff>190501</xdr:colOff>
      <xdr:row>5</xdr:row>
      <xdr:rowOff>683559</xdr:rowOff>
    </xdr:from>
    <xdr:to>
      <xdr:col>12</xdr:col>
      <xdr:colOff>1390651</xdr:colOff>
      <xdr:row>5</xdr:row>
      <xdr:rowOff>2436159</xdr:rowOff>
    </xdr:to>
    <xdr:pic>
      <xdr:nvPicPr>
        <xdr:cNvPr id="34" name="Imagen 33"/>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541401" y="7071659"/>
          <a:ext cx="120015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1828801</xdr:colOff>
      <xdr:row>5</xdr:row>
      <xdr:rowOff>750234</xdr:rowOff>
    </xdr:from>
    <xdr:to>
      <xdr:col>12</xdr:col>
      <xdr:colOff>3133726</xdr:colOff>
      <xdr:row>5</xdr:row>
      <xdr:rowOff>2436159</xdr:rowOff>
    </xdr:to>
    <xdr:pic>
      <xdr:nvPicPr>
        <xdr:cNvPr id="35" name="Imagen 34"/>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179701" y="7138334"/>
          <a:ext cx="1304925"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3533776</xdr:colOff>
      <xdr:row>5</xdr:row>
      <xdr:rowOff>816909</xdr:rowOff>
    </xdr:from>
    <xdr:to>
      <xdr:col>12</xdr:col>
      <xdr:colOff>5095876</xdr:colOff>
      <xdr:row>5</xdr:row>
      <xdr:rowOff>2379009</xdr:rowOff>
    </xdr:to>
    <xdr:pic>
      <xdr:nvPicPr>
        <xdr:cNvPr id="36" name="Imagen 35"/>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7884676" y="7205009"/>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5467351</xdr:colOff>
      <xdr:row>5</xdr:row>
      <xdr:rowOff>750234</xdr:rowOff>
    </xdr:from>
    <xdr:to>
      <xdr:col>12</xdr:col>
      <xdr:colOff>6877051</xdr:colOff>
      <xdr:row>5</xdr:row>
      <xdr:rowOff>2331384</xdr:rowOff>
    </xdr:to>
    <xdr:pic>
      <xdr:nvPicPr>
        <xdr:cNvPr id="37" name="Imagen 36"/>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9818251" y="7138334"/>
          <a:ext cx="140970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133350</xdr:colOff>
      <xdr:row>7</xdr:row>
      <xdr:rowOff>0</xdr:rowOff>
    </xdr:from>
    <xdr:ext cx="65" cy="172227"/>
    <xdr:sp macro="" textlink="">
      <xdr:nvSpPr>
        <xdr:cNvPr id="2" name="CuadroTexto 1">
          <a:extLst>
            <a:ext uri="{FF2B5EF4-FFF2-40B4-BE49-F238E27FC236}">
              <a16:creationId xmlns:a16="http://schemas.microsoft.com/office/drawing/2014/main" id="{41E1530B-94EC-4E84-A6DE-8D8D83DAB8FD}"/>
            </a:ext>
          </a:extLst>
        </xdr:cNvPr>
        <xdr:cNvSpPr txBox="1"/>
      </xdr:nvSpPr>
      <xdr:spPr>
        <a:xfrm>
          <a:off x="9753600" y="1335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twoCellAnchor>
    <xdr:from>
      <xdr:col>1</xdr:col>
      <xdr:colOff>1564822</xdr:colOff>
      <xdr:row>9</xdr:row>
      <xdr:rowOff>95250</xdr:rowOff>
    </xdr:from>
    <xdr:to>
      <xdr:col>1</xdr:col>
      <xdr:colOff>1755322</xdr:colOff>
      <xdr:row>9</xdr:row>
      <xdr:rowOff>108858</xdr:rowOff>
    </xdr:to>
    <xdr:cxnSp macro="">
      <xdr:nvCxnSpPr>
        <xdr:cNvPr id="3" name="Conector recto de flecha 2">
          <a:extLst>
            <a:ext uri="{FF2B5EF4-FFF2-40B4-BE49-F238E27FC236}">
              <a16:creationId xmlns:a16="http://schemas.microsoft.com/office/drawing/2014/main" id="{DB163F91-68FC-4C99-8633-8E22E2EFB6A6}"/>
            </a:ext>
          </a:extLst>
        </xdr:cNvPr>
        <xdr:cNvCxnSpPr/>
      </xdr:nvCxnSpPr>
      <xdr:spPr>
        <a:xfrm flipV="1">
          <a:off x="5060497" y="20688300"/>
          <a:ext cx="190500" cy="136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1564822</xdr:colOff>
      <xdr:row>9</xdr:row>
      <xdr:rowOff>95250</xdr:rowOff>
    </xdr:from>
    <xdr:to>
      <xdr:col>1</xdr:col>
      <xdr:colOff>1755322</xdr:colOff>
      <xdr:row>9</xdr:row>
      <xdr:rowOff>108858</xdr:rowOff>
    </xdr:to>
    <xdr:cxnSp macro="">
      <xdr:nvCxnSpPr>
        <xdr:cNvPr id="4" name="Conector recto de flecha 3">
          <a:extLst>
            <a:ext uri="{FF2B5EF4-FFF2-40B4-BE49-F238E27FC236}">
              <a16:creationId xmlns:a16="http://schemas.microsoft.com/office/drawing/2014/main" id="{D0DB551B-0B0C-4D5B-940C-D9D82A9B9492}"/>
            </a:ext>
          </a:extLst>
        </xdr:cNvPr>
        <xdr:cNvCxnSpPr/>
      </xdr:nvCxnSpPr>
      <xdr:spPr>
        <a:xfrm flipV="1">
          <a:off x="5060497" y="20688300"/>
          <a:ext cx="190500" cy="136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759610</xdr:colOff>
      <xdr:row>3</xdr:row>
      <xdr:rowOff>858981</xdr:rowOff>
    </xdr:from>
    <xdr:ext cx="3364592" cy="1321772"/>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D321799B-489D-494B-A9B7-F73AE16F0BD0}"/>
                </a:ext>
              </a:extLst>
            </xdr:cNvPr>
            <xdr:cNvSpPr txBox="1"/>
          </xdr:nvSpPr>
          <xdr:spPr>
            <a:xfrm>
              <a:off x="16013217" y="3185802"/>
              <a:ext cx="3364592" cy="1321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s-CO" sz="1100" i="1">
                        <a:solidFill>
                          <a:schemeClr val="tx1"/>
                        </a:solidFill>
                        <a:effectLst/>
                        <a:latin typeface="Cambria Math" panose="02040503050406030204" pitchFamily="18" charset="0"/>
                        <a:ea typeface="+mn-ea"/>
                        <a:cs typeface="+mn-cs"/>
                      </a:rPr>
                      <m:t>𝐼𝐴𝑡</m:t>
                    </m:r>
                    <m:r>
                      <a:rPr lang="es-CO" sz="1100" i="1">
                        <a:solidFill>
                          <a:schemeClr val="tx1"/>
                        </a:solidFill>
                        <a:effectLst/>
                        <a:latin typeface="Cambria Math" panose="02040503050406030204" pitchFamily="18" charset="0"/>
                        <a:ea typeface="+mn-ea"/>
                        <a:cs typeface="+mn-cs"/>
                      </a:rPr>
                      <m:t>=</m:t>
                    </m:r>
                    <m:d>
                      <m:dPr>
                        <m:begChr m:val="["/>
                        <m:endChr m:val="]"/>
                        <m:ctrlPr>
                          <a:rPr lang="es-CO" sz="1100" i="1">
                            <a:solidFill>
                              <a:schemeClr val="tx1"/>
                            </a:solidFill>
                            <a:effectLst/>
                            <a:latin typeface="Cambria Math" panose="02040503050406030204" pitchFamily="18" charset="0"/>
                            <a:ea typeface="+mn-ea"/>
                            <a:cs typeface="+mn-cs"/>
                          </a:rPr>
                        </m:ctrlPr>
                      </m:dPr>
                      <m:e>
                        <m:r>
                          <a:rPr lang="es-MX" sz="1100" b="0" i="1">
                            <a:solidFill>
                              <a:schemeClr val="tx1"/>
                            </a:solidFill>
                            <a:effectLst/>
                            <a:latin typeface="Cambria Math" panose="02040503050406030204" pitchFamily="18" charset="0"/>
                            <a:ea typeface="+mn-ea"/>
                            <a:cs typeface="+mn-cs"/>
                          </a:rPr>
                          <m:t>1− </m:t>
                        </m:r>
                        <m:f>
                          <m:fPr>
                            <m:ctrlPr>
                              <a:rPr lang="es-CO" sz="1100" i="1">
                                <a:solidFill>
                                  <a:schemeClr val="tx1"/>
                                </a:solidFill>
                                <a:effectLst/>
                                <a:latin typeface="Cambria Math" panose="02040503050406030204" pitchFamily="18" charset="0"/>
                                <a:ea typeface="+mn-ea"/>
                                <a:cs typeface="+mn-cs"/>
                              </a:rPr>
                            </m:ctrlPr>
                          </m:fPr>
                          <m:num>
                            <m:eqArr>
                              <m:eqArrPr>
                                <m:ctrlPr>
                                  <a:rPr lang="es-CO" sz="1100" i="1">
                                    <a:solidFill>
                                      <a:schemeClr val="tx1"/>
                                    </a:solidFill>
                                    <a:effectLst/>
                                    <a:latin typeface="Cambria Math" panose="02040503050406030204" pitchFamily="18" charset="0"/>
                                    <a:ea typeface="+mn-ea"/>
                                    <a:cs typeface="+mn-cs"/>
                                  </a:rPr>
                                </m:ctrlPr>
                              </m:eqArrPr>
                              <m:e>
                                <m:r>
                                  <a:rPr lang="es-CO" sz="1100" i="1">
                                    <a:solidFill>
                                      <a:schemeClr val="tx1"/>
                                    </a:solidFill>
                                    <a:effectLst/>
                                    <a:latin typeface="Cambria Math" panose="02040503050406030204" pitchFamily="18" charset="0"/>
                                    <a:ea typeface="+mn-ea"/>
                                    <a:cs typeface="+mn-cs"/>
                                  </a:rPr>
                                  <m:t>𝑉𝑎𝑙𝑜𝑟</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𝑝𝑎𝑔𝑎𝑑𝑜</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𝑑𝑒</m:t>
                                </m:r>
                              </m:e>
                              <m:e>
                                <m:r>
                                  <a:rPr lang="es-CO" sz="1100" i="1">
                                    <a:solidFill>
                                      <a:schemeClr val="tx1"/>
                                    </a:solidFill>
                                    <a:effectLst/>
                                    <a:latin typeface="Cambria Math" panose="02040503050406030204" pitchFamily="18" charset="0"/>
                                    <a:ea typeface="+mn-ea"/>
                                    <a:cs typeface="+mn-cs"/>
                                  </a:rPr>
                                  <m:t>h𝑜𝑟𝑎𝑠</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𝑒𝑥𝑡𝑟𝑎𝑠</m:t>
                                </m:r>
                                <m:r>
                                  <a:rPr lang="es-CO" sz="1100" i="1">
                                    <a:solidFill>
                                      <a:schemeClr val="tx1"/>
                                    </a:solidFill>
                                    <a:effectLst/>
                                    <a:latin typeface="Cambria Math" panose="02040503050406030204" pitchFamily="18" charset="0"/>
                                    <a:ea typeface="+mn-ea"/>
                                    <a:cs typeface="+mn-cs"/>
                                  </a:rPr>
                                  <m:t> (</m:t>
                                </m:r>
                                <m:r>
                                  <a:rPr lang="es-MX" sz="1100" b="0" i="1">
                                    <a:solidFill>
                                      <a:schemeClr val="tx1"/>
                                    </a:solidFill>
                                    <a:effectLst/>
                                    <a:latin typeface="Cambria Math" panose="02040503050406030204" pitchFamily="18" charset="0"/>
                                    <a:ea typeface="+mn-ea"/>
                                    <a:cs typeface="+mn-cs"/>
                                  </a:rPr>
                                  <m:t>𝐼</m:t>
                                </m:r>
                                <m:r>
                                  <a:rPr lang="es-MX" sz="1100" b="0" i="1">
                                    <a:solidFill>
                                      <a:schemeClr val="tx1"/>
                                    </a:solidFill>
                                    <a:effectLst/>
                                    <a:latin typeface="Cambria Math" panose="02040503050406030204" pitchFamily="18" charset="0"/>
                                    <a:ea typeface="+mn-ea"/>
                                    <a:cs typeface="+mn-cs"/>
                                  </a:rPr>
                                  <m:t> 2021)</m:t>
                                </m:r>
                              </m:e>
                            </m:eqArr>
                          </m:num>
                          <m:den>
                            <m:eqArr>
                              <m:eqArrPr>
                                <m:ctrlPr>
                                  <a:rPr lang="es-CO" sz="1100" i="1">
                                    <a:solidFill>
                                      <a:schemeClr val="tx1"/>
                                    </a:solidFill>
                                    <a:effectLst/>
                                    <a:latin typeface="Cambria Math" panose="02040503050406030204" pitchFamily="18" charset="0"/>
                                    <a:ea typeface="+mn-ea"/>
                                    <a:cs typeface="+mn-cs"/>
                                  </a:rPr>
                                </m:ctrlPr>
                              </m:eqArrPr>
                              <m:e>
                                <m:r>
                                  <a:rPr lang="es-CO" sz="1100" i="1">
                                    <a:solidFill>
                                      <a:schemeClr val="tx1"/>
                                    </a:solidFill>
                                    <a:effectLst/>
                                    <a:latin typeface="Cambria Math" panose="02040503050406030204" pitchFamily="18" charset="0"/>
                                    <a:ea typeface="+mn-ea"/>
                                    <a:cs typeface="+mn-cs"/>
                                  </a:rPr>
                                  <m:t>𝑉𝑎𝑙𝑜𝑟</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𝑝𝑎𝑔𝑎𝑑𝑜</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𝑑𝑒</m:t>
                                </m:r>
                              </m:e>
                              <m:e>
                                <m:r>
                                  <a:rPr lang="es-CO" sz="1100" i="1">
                                    <a:solidFill>
                                      <a:schemeClr val="tx1"/>
                                    </a:solidFill>
                                    <a:effectLst/>
                                    <a:latin typeface="Cambria Math" panose="02040503050406030204" pitchFamily="18" charset="0"/>
                                    <a:ea typeface="+mn-ea"/>
                                    <a:cs typeface="+mn-cs"/>
                                  </a:rPr>
                                  <m:t>h𝑜𝑟𝑎𝑠</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𝑒𝑥𝑡𝑟𝑎𝑠</m:t>
                                </m:r>
                                <m:r>
                                  <a:rPr lang="es-CO" sz="1100" i="1">
                                    <a:solidFill>
                                      <a:schemeClr val="tx1"/>
                                    </a:solidFill>
                                    <a:effectLst/>
                                    <a:latin typeface="Cambria Math" panose="02040503050406030204" pitchFamily="18" charset="0"/>
                                    <a:ea typeface="+mn-ea"/>
                                    <a:cs typeface="+mn-cs"/>
                                  </a:rPr>
                                  <m:t> (</m:t>
                                </m:r>
                                <m:r>
                                  <a:rPr lang="es-MX" sz="1100" b="0" i="1">
                                    <a:solidFill>
                                      <a:schemeClr val="tx1"/>
                                    </a:solidFill>
                                    <a:effectLst/>
                                    <a:latin typeface="Cambria Math" panose="02040503050406030204" pitchFamily="18" charset="0"/>
                                    <a:ea typeface="+mn-ea"/>
                                    <a:cs typeface="+mn-cs"/>
                                  </a:rPr>
                                  <m:t>𝐼</m:t>
                                </m:r>
                                <m:r>
                                  <a:rPr lang="es-MX" sz="1100" b="0" i="1">
                                    <a:solidFill>
                                      <a:schemeClr val="tx1"/>
                                    </a:solidFill>
                                    <a:effectLst/>
                                    <a:latin typeface="Cambria Math" panose="02040503050406030204" pitchFamily="18" charset="0"/>
                                    <a:ea typeface="+mn-ea"/>
                                    <a:cs typeface="+mn-cs"/>
                                  </a:rPr>
                                  <m:t> 2020)</m:t>
                                </m:r>
                              </m:e>
                              <m:e>
                                <m:r>
                                  <a:rPr lang="es-CO" sz="1100" i="1">
                                    <a:solidFill>
                                      <a:schemeClr val="tx1"/>
                                    </a:solidFill>
                                    <a:effectLst/>
                                    <a:latin typeface="Cambria Math" panose="02040503050406030204" pitchFamily="18" charset="0"/>
                                    <a:ea typeface="+mn-ea"/>
                                    <a:cs typeface="+mn-cs"/>
                                  </a:rPr>
                                  <m:t>𝑎𝑢𝑚𝑒𝑛𝑡𝑎𝑑𝑜</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𝑒𝑙</m:t>
                                </m:r>
                                <m:r>
                                  <a:rPr lang="es-CO" sz="1100" i="1">
                                    <a:solidFill>
                                      <a:schemeClr val="tx1"/>
                                    </a:solidFill>
                                    <a:effectLst/>
                                    <a:latin typeface="Cambria Math" panose="02040503050406030204" pitchFamily="18" charset="0"/>
                                    <a:ea typeface="+mn-ea"/>
                                    <a:cs typeface="+mn-cs"/>
                                  </a:rPr>
                                  <m:t> % </m:t>
                                </m:r>
                                <m:r>
                                  <a:rPr lang="es-MX" sz="1100" b="0" i="1">
                                    <a:solidFill>
                                      <a:schemeClr val="tx1"/>
                                    </a:solidFill>
                                    <a:effectLst/>
                                    <a:latin typeface="Cambria Math" panose="02040503050406030204" pitchFamily="18" charset="0"/>
                                    <a:ea typeface="+mn-ea"/>
                                    <a:cs typeface="+mn-cs"/>
                                  </a:rPr>
                                  <m:t>𝑑𝑒</m:t>
                                </m:r>
                                <m:r>
                                  <a:rPr lang="es-MX" sz="1100" b="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𝑖𝑛𝑐𝑟𝑒𝑚𝑒𝑛𝑡𝑜</m:t>
                                </m:r>
                              </m:e>
                              <m:e>
                                <m:r>
                                  <a:rPr lang="es-CO" sz="1100" i="1">
                                    <a:solidFill>
                                      <a:schemeClr val="tx1"/>
                                    </a:solidFill>
                                    <a:effectLst/>
                                    <a:latin typeface="Cambria Math" panose="02040503050406030204" pitchFamily="18" charset="0"/>
                                    <a:ea typeface="+mn-ea"/>
                                    <a:cs typeface="+mn-cs"/>
                                  </a:rPr>
                                  <m:t>𝑠𝑎𝑙𝑎𝑟𝑖𝑎𝑙</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𝑑𝑒𝑙</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𝑎</m:t>
                                </m:r>
                                <m:r>
                                  <a:rPr lang="es-CO" sz="1100" i="1">
                                    <a:solidFill>
                                      <a:schemeClr val="tx1"/>
                                    </a:solidFill>
                                    <a:effectLst/>
                                    <a:latin typeface="Cambria Math" panose="02040503050406030204" pitchFamily="18" charset="0"/>
                                    <a:ea typeface="+mn-ea"/>
                                    <a:cs typeface="+mn-cs"/>
                                  </a:rPr>
                                  <m:t>ñ</m:t>
                                </m:r>
                                <m:r>
                                  <a:rPr lang="es-CO" sz="1100" i="1">
                                    <a:solidFill>
                                      <a:schemeClr val="tx1"/>
                                    </a:solidFill>
                                    <a:effectLst/>
                                    <a:latin typeface="Cambria Math" panose="02040503050406030204" pitchFamily="18" charset="0"/>
                                    <a:ea typeface="+mn-ea"/>
                                    <a:cs typeface="+mn-cs"/>
                                  </a:rPr>
                                  <m:t>𝑜</m:t>
                                </m:r>
                                <m:r>
                                  <a:rPr lang="es-MX" sz="1100" b="0" i="1">
                                    <a:solidFill>
                                      <a:schemeClr val="tx1"/>
                                    </a:solidFill>
                                    <a:effectLst/>
                                    <a:latin typeface="Cambria Math" panose="02040503050406030204" pitchFamily="18" charset="0"/>
                                    <a:ea typeface="+mn-ea"/>
                                    <a:cs typeface="+mn-cs"/>
                                  </a:rPr>
                                  <m:t> 202</m:t>
                                </m:r>
                                <m:r>
                                  <a:rPr lang="es-CO" sz="1100" b="0" i="1">
                                    <a:solidFill>
                                      <a:schemeClr val="tx1"/>
                                    </a:solidFill>
                                    <a:effectLst/>
                                    <a:latin typeface="Cambria Math" panose="02040503050406030204" pitchFamily="18" charset="0"/>
                                    <a:ea typeface="+mn-ea"/>
                                    <a:cs typeface="+mn-cs"/>
                                  </a:rPr>
                                  <m:t>1</m:t>
                                </m:r>
                              </m:e>
                              <m:e/>
                            </m:eqArr>
                          </m:den>
                        </m:f>
                      </m:e>
                    </m:d>
                    <m:r>
                      <a:rPr lang="es-CO" sz="1100" i="1">
                        <a:solidFill>
                          <a:schemeClr val="tx1"/>
                        </a:solidFill>
                        <a:effectLst/>
                        <a:latin typeface="Cambria Math" panose="02040503050406030204" pitchFamily="18" charset="0"/>
                        <a:ea typeface="+mn-ea"/>
                        <a:cs typeface="+mn-cs"/>
                      </a:rPr>
                      <m:t>∗100</m:t>
                    </m:r>
                  </m:oMath>
                </m:oMathPara>
              </a14:m>
              <a:endParaRPr lang="es-CO" sz="1100">
                <a:solidFill>
                  <a:schemeClr val="tx1"/>
                </a:solidFill>
                <a:effectLst/>
                <a:latin typeface="+mn-lt"/>
                <a:ea typeface="+mn-ea"/>
                <a:cs typeface="+mn-cs"/>
              </a:endParaRPr>
            </a:p>
            <a:p>
              <a:endParaRPr lang="es-CO" sz="1100">
                <a:latin typeface="+mn-lt"/>
              </a:endParaRPr>
            </a:p>
          </xdr:txBody>
        </xdr:sp>
      </mc:Choice>
      <mc:Fallback xmlns="">
        <xdr:sp macro="" textlink="">
          <xdr:nvSpPr>
            <xdr:cNvPr id="5" name="CuadroTexto 4">
              <a:extLst>
                <a:ext uri="{FF2B5EF4-FFF2-40B4-BE49-F238E27FC236}">
                  <a16:creationId xmlns:a16="http://schemas.microsoft.com/office/drawing/2014/main" id="{D321799B-489D-494B-A9B7-F73AE16F0BD0}"/>
                </a:ext>
              </a:extLst>
            </xdr:cNvPr>
            <xdr:cNvSpPr txBox="1"/>
          </xdr:nvSpPr>
          <xdr:spPr>
            <a:xfrm>
              <a:off x="16013217" y="3185802"/>
              <a:ext cx="3364592" cy="1321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100" i="0">
                  <a:solidFill>
                    <a:schemeClr val="tx1"/>
                  </a:solidFill>
                  <a:effectLst/>
                  <a:latin typeface="Cambria Math" panose="02040503050406030204" pitchFamily="18" charset="0"/>
                  <a:ea typeface="+mn-ea"/>
                  <a:cs typeface="+mn-cs"/>
                </a:rPr>
                <a:t>𝐼𝐴𝑡=[</a:t>
              </a:r>
              <a:r>
                <a:rPr lang="es-MX" sz="1100" b="0" i="0">
                  <a:solidFill>
                    <a:schemeClr val="tx1"/>
                  </a:solidFill>
                  <a:effectLst/>
                  <a:latin typeface="Cambria Math" panose="02040503050406030204" pitchFamily="18" charset="0"/>
                  <a:ea typeface="+mn-ea"/>
                  <a:cs typeface="+mn-cs"/>
                </a:rPr>
                <a:t>1− </a:t>
              </a:r>
              <a:r>
                <a:rPr lang="es-CO" sz="1100" b="0" i="0">
                  <a:solidFill>
                    <a:schemeClr val="tx1"/>
                  </a:solidFill>
                  <a:effectLst/>
                  <a:latin typeface="Cambria Math" panose="02040503050406030204" pitchFamily="18" charset="0"/>
                  <a:ea typeface="+mn-ea"/>
                  <a:cs typeface="+mn-cs"/>
                </a:rPr>
                <a:t>█(</a:t>
              </a:r>
              <a:r>
                <a:rPr lang="es-CO" sz="1100" i="0">
                  <a:solidFill>
                    <a:schemeClr val="tx1"/>
                  </a:solidFill>
                  <a:effectLst/>
                  <a:latin typeface="Cambria Math" panose="02040503050406030204" pitchFamily="18" charset="0"/>
                  <a:ea typeface="+mn-ea"/>
                  <a:cs typeface="+mn-cs"/>
                </a:rPr>
                <a:t>𝑉𝑎𝑙𝑜𝑟 𝑝𝑎𝑔𝑎𝑑𝑜 𝑑𝑒@ℎ𝑜𝑟𝑎𝑠 𝑒𝑥𝑡𝑟𝑎𝑠 (</a:t>
              </a:r>
              <a:r>
                <a:rPr lang="es-MX" sz="1100" b="0" i="0">
                  <a:solidFill>
                    <a:schemeClr val="tx1"/>
                  </a:solidFill>
                  <a:effectLst/>
                  <a:latin typeface="Cambria Math" panose="02040503050406030204" pitchFamily="18" charset="0"/>
                  <a:ea typeface="+mn-ea"/>
                  <a:cs typeface="+mn-cs"/>
                </a:rPr>
                <a:t>𝐼 2021))</a:t>
              </a:r>
              <a:r>
                <a:rPr lang="es-CO" sz="1100" b="0" i="0">
                  <a:solidFill>
                    <a:schemeClr val="tx1"/>
                  </a:solidFill>
                  <a:effectLst/>
                  <a:latin typeface="Cambria Math" panose="02040503050406030204" pitchFamily="18" charset="0"/>
                  <a:ea typeface="+mn-ea"/>
                  <a:cs typeface="+mn-cs"/>
                </a:rPr>
                <a:t>/█(</a:t>
              </a:r>
              <a:r>
                <a:rPr lang="es-CO" sz="1100" i="0">
                  <a:solidFill>
                    <a:schemeClr val="tx1"/>
                  </a:solidFill>
                  <a:effectLst/>
                  <a:latin typeface="Cambria Math" panose="02040503050406030204" pitchFamily="18" charset="0"/>
                  <a:ea typeface="+mn-ea"/>
                  <a:cs typeface="+mn-cs"/>
                </a:rPr>
                <a:t>𝑉𝑎𝑙𝑜𝑟 𝑝𝑎𝑔𝑎𝑑𝑜 𝑑𝑒@ℎ𝑜𝑟𝑎𝑠 𝑒𝑥𝑡𝑟𝑎𝑠 (</a:t>
              </a:r>
              <a:r>
                <a:rPr lang="es-MX" sz="1100" b="0" i="0">
                  <a:solidFill>
                    <a:schemeClr val="tx1"/>
                  </a:solidFill>
                  <a:effectLst/>
                  <a:latin typeface="Cambria Math" panose="02040503050406030204" pitchFamily="18" charset="0"/>
                  <a:ea typeface="+mn-ea"/>
                  <a:cs typeface="+mn-cs"/>
                </a:rPr>
                <a:t>𝐼 2020)@</a:t>
              </a:r>
              <a:r>
                <a:rPr lang="es-CO" sz="1100" i="0">
                  <a:solidFill>
                    <a:schemeClr val="tx1"/>
                  </a:solidFill>
                  <a:effectLst/>
                  <a:latin typeface="Cambria Math" panose="02040503050406030204" pitchFamily="18" charset="0"/>
                  <a:ea typeface="+mn-ea"/>
                  <a:cs typeface="+mn-cs"/>
                </a:rPr>
                <a:t>𝑎𝑢𝑚𝑒𝑛𝑡𝑎𝑑𝑜 𝑒𝑙 % </a:t>
              </a:r>
              <a:r>
                <a:rPr lang="es-MX" sz="1100" b="0" i="0">
                  <a:solidFill>
                    <a:schemeClr val="tx1"/>
                  </a:solidFill>
                  <a:effectLst/>
                  <a:latin typeface="Cambria Math" panose="02040503050406030204" pitchFamily="18" charset="0"/>
                  <a:ea typeface="+mn-ea"/>
                  <a:cs typeface="+mn-cs"/>
                </a:rPr>
                <a:t>𝑑𝑒 </a:t>
              </a:r>
              <a:r>
                <a:rPr lang="es-CO" sz="1100" i="0">
                  <a:solidFill>
                    <a:schemeClr val="tx1"/>
                  </a:solidFill>
                  <a:effectLst/>
                  <a:latin typeface="Cambria Math" panose="02040503050406030204" pitchFamily="18" charset="0"/>
                  <a:ea typeface="+mn-ea"/>
                  <a:cs typeface="+mn-cs"/>
                </a:rPr>
                <a:t>𝑖𝑛𝑐𝑟𝑒𝑚𝑒𝑛𝑡𝑜@𝑠𝑎𝑙𝑎𝑟𝑖𝑎𝑙 𝑑𝑒𝑙 𝑎ñ𝑜</a:t>
              </a:r>
              <a:r>
                <a:rPr lang="es-MX" sz="1100" b="0" i="0">
                  <a:solidFill>
                    <a:schemeClr val="tx1"/>
                  </a:solidFill>
                  <a:effectLst/>
                  <a:latin typeface="Cambria Math" panose="02040503050406030204" pitchFamily="18" charset="0"/>
                  <a:ea typeface="+mn-ea"/>
                  <a:cs typeface="+mn-cs"/>
                </a:rPr>
                <a:t> 202</a:t>
              </a:r>
              <a:r>
                <a:rPr lang="es-CO" sz="1100" b="0" i="0">
                  <a:solidFill>
                    <a:schemeClr val="tx1"/>
                  </a:solidFill>
                  <a:effectLst/>
                  <a:latin typeface="Cambria Math" panose="02040503050406030204" pitchFamily="18" charset="0"/>
                  <a:ea typeface="+mn-ea"/>
                  <a:cs typeface="+mn-cs"/>
                </a:rPr>
                <a:t>1@)]</a:t>
              </a:r>
              <a:r>
                <a:rPr lang="es-CO" sz="1100" i="0">
                  <a:solidFill>
                    <a:schemeClr val="tx1"/>
                  </a:solidFill>
                  <a:effectLst/>
                  <a:latin typeface="Cambria Math" panose="02040503050406030204" pitchFamily="18" charset="0"/>
                  <a:ea typeface="+mn-ea"/>
                  <a:cs typeface="+mn-cs"/>
                </a:rPr>
                <a:t>∗100</a:t>
              </a:r>
              <a:endParaRPr lang="es-CO" sz="1100">
                <a:solidFill>
                  <a:schemeClr val="tx1"/>
                </a:solidFill>
                <a:effectLst/>
                <a:latin typeface="+mn-lt"/>
                <a:ea typeface="+mn-ea"/>
                <a:cs typeface="+mn-cs"/>
              </a:endParaRPr>
            </a:p>
            <a:p>
              <a:endParaRPr lang="es-CO" sz="1100">
                <a:latin typeface="+mn-lt"/>
              </a:endParaRPr>
            </a:p>
          </xdr:txBody>
        </xdr:sp>
      </mc:Fallback>
    </mc:AlternateContent>
    <xdr:clientData/>
  </xdr:oneCellAnchor>
  <xdr:oneCellAnchor>
    <xdr:from>
      <xdr:col>4</xdr:col>
      <xdr:colOff>133350</xdr:colOff>
      <xdr:row>7</xdr:row>
      <xdr:rowOff>0</xdr:rowOff>
    </xdr:from>
    <xdr:ext cx="65" cy="172227"/>
    <xdr:sp macro="" textlink="">
      <xdr:nvSpPr>
        <xdr:cNvPr id="6" name="CuadroTexto 5">
          <a:extLst>
            <a:ext uri="{FF2B5EF4-FFF2-40B4-BE49-F238E27FC236}">
              <a16:creationId xmlns:a16="http://schemas.microsoft.com/office/drawing/2014/main" id="{41E1530B-94EC-4E84-A6DE-8D8D83DAB8FD}"/>
            </a:ext>
          </a:extLst>
        </xdr:cNvPr>
        <xdr:cNvSpPr txBox="1"/>
      </xdr:nvSpPr>
      <xdr:spPr>
        <a:xfrm>
          <a:off x="9753600" y="1385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133350</xdr:colOff>
      <xdr:row>7</xdr:row>
      <xdr:rowOff>0</xdr:rowOff>
    </xdr:from>
    <xdr:ext cx="65" cy="172227"/>
    <xdr:sp macro="" textlink="">
      <xdr:nvSpPr>
        <xdr:cNvPr id="2" name="CuadroTexto 1">
          <a:extLst>
            <a:ext uri="{FF2B5EF4-FFF2-40B4-BE49-F238E27FC236}">
              <a16:creationId xmlns:a16="http://schemas.microsoft.com/office/drawing/2014/main" id="{41E1530B-94EC-4E84-A6DE-8D8D83DAB8FD}"/>
            </a:ext>
          </a:extLst>
        </xdr:cNvPr>
        <xdr:cNvSpPr txBox="1"/>
      </xdr:nvSpPr>
      <xdr:spPr>
        <a:xfrm>
          <a:off x="9753600" y="13696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twoCellAnchor>
    <xdr:from>
      <xdr:col>1</xdr:col>
      <xdr:colOff>1564822</xdr:colOff>
      <xdr:row>9</xdr:row>
      <xdr:rowOff>95250</xdr:rowOff>
    </xdr:from>
    <xdr:to>
      <xdr:col>1</xdr:col>
      <xdr:colOff>1755322</xdr:colOff>
      <xdr:row>9</xdr:row>
      <xdr:rowOff>108858</xdr:rowOff>
    </xdr:to>
    <xdr:cxnSp macro="">
      <xdr:nvCxnSpPr>
        <xdr:cNvPr id="3" name="Conector recto de flecha 2">
          <a:extLst>
            <a:ext uri="{FF2B5EF4-FFF2-40B4-BE49-F238E27FC236}">
              <a16:creationId xmlns:a16="http://schemas.microsoft.com/office/drawing/2014/main" id="{DB163F91-68FC-4C99-8633-8E22E2EFB6A6}"/>
            </a:ext>
          </a:extLst>
        </xdr:cNvPr>
        <xdr:cNvCxnSpPr/>
      </xdr:nvCxnSpPr>
      <xdr:spPr>
        <a:xfrm flipV="1">
          <a:off x="5060497" y="21031200"/>
          <a:ext cx="190500" cy="136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1564822</xdr:colOff>
      <xdr:row>9</xdr:row>
      <xdr:rowOff>95250</xdr:rowOff>
    </xdr:from>
    <xdr:to>
      <xdr:col>1</xdr:col>
      <xdr:colOff>1755322</xdr:colOff>
      <xdr:row>9</xdr:row>
      <xdr:rowOff>108858</xdr:rowOff>
    </xdr:to>
    <xdr:cxnSp macro="">
      <xdr:nvCxnSpPr>
        <xdr:cNvPr id="4" name="Conector recto de flecha 3">
          <a:extLst>
            <a:ext uri="{FF2B5EF4-FFF2-40B4-BE49-F238E27FC236}">
              <a16:creationId xmlns:a16="http://schemas.microsoft.com/office/drawing/2014/main" id="{D0DB551B-0B0C-4D5B-940C-D9D82A9B9492}"/>
            </a:ext>
          </a:extLst>
        </xdr:cNvPr>
        <xdr:cNvCxnSpPr/>
      </xdr:nvCxnSpPr>
      <xdr:spPr>
        <a:xfrm flipV="1">
          <a:off x="5060497" y="21031200"/>
          <a:ext cx="190500" cy="136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133350</xdr:colOff>
      <xdr:row>7</xdr:row>
      <xdr:rowOff>0</xdr:rowOff>
    </xdr:from>
    <xdr:ext cx="65" cy="172227"/>
    <xdr:sp macro="" textlink="">
      <xdr:nvSpPr>
        <xdr:cNvPr id="6" name="CuadroTexto 5">
          <a:extLst>
            <a:ext uri="{FF2B5EF4-FFF2-40B4-BE49-F238E27FC236}">
              <a16:creationId xmlns:a16="http://schemas.microsoft.com/office/drawing/2014/main" id="{41E1530B-94EC-4E84-A6DE-8D8D83DAB8FD}"/>
            </a:ext>
          </a:extLst>
        </xdr:cNvPr>
        <xdr:cNvSpPr txBox="1"/>
      </xdr:nvSpPr>
      <xdr:spPr>
        <a:xfrm>
          <a:off x="9753600" y="14201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twoCellAnchor editAs="oneCell">
    <xdr:from>
      <xdr:col>22</xdr:col>
      <xdr:colOff>122465</xdr:colOff>
      <xdr:row>6</xdr:row>
      <xdr:rowOff>3782786</xdr:rowOff>
    </xdr:from>
    <xdr:to>
      <xdr:col>22</xdr:col>
      <xdr:colOff>7007679</xdr:colOff>
      <xdr:row>6</xdr:row>
      <xdr:rowOff>5082266</xdr:rowOff>
    </xdr:to>
    <xdr:pic>
      <xdr:nvPicPr>
        <xdr:cNvPr id="8" name="Imagen 7"/>
        <xdr:cNvPicPr>
          <a:picLocks noChangeAspect="1"/>
        </xdr:cNvPicPr>
      </xdr:nvPicPr>
      <xdr:blipFill>
        <a:blip xmlns:r="http://schemas.openxmlformats.org/officeDocument/2006/relationships" r:embed="rId1"/>
        <a:stretch>
          <a:fillRect/>
        </a:stretch>
      </xdr:blipFill>
      <xdr:spPr>
        <a:xfrm>
          <a:off x="41284072" y="12096750"/>
          <a:ext cx="6885214" cy="1299480"/>
        </a:xfrm>
        <a:prstGeom prst="rect">
          <a:avLst/>
        </a:prstGeom>
      </xdr:spPr>
    </xdr:pic>
    <xdr:clientData/>
  </xdr:twoCellAnchor>
  <xdr:twoCellAnchor editAs="oneCell">
    <xdr:from>
      <xdr:col>36</xdr:col>
      <xdr:colOff>190501</xdr:colOff>
      <xdr:row>5</xdr:row>
      <xdr:rowOff>683559</xdr:rowOff>
    </xdr:from>
    <xdr:to>
      <xdr:col>36</xdr:col>
      <xdr:colOff>1390651</xdr:colOff>
      <xdr:row>5</xdr:row>
      <xdr:rowOff>2436159</xdr:rowOff>
    </xdr:to>
    <xdr:pic>
      <xdr:nvPicPr>
        <xdr:cNvPr id="7" name="Imagen 6"/>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541401" y="7071659"/>
          <a:ext cx="120015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1828801</xdr:colOff>
      <xdr:row>5</xdr:row>
      <xdr:rowOff>750234</xdr:rowOff>
    </xdr:from>
    <xdr:to>
      <xdr:col>36</xdr:col>
      <xdr:colOff>3133726</xdr:colOff>
      <xdr:row>5</xdr:row>
      <xdr:rowOff>2436159</xdr:rowOff>
    </xdr:to>
    <xdr:pic>
      <xdr:nvPicPr>
        <xdr:cNvPr id="9" name="Imagen 8"/>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179701" y="7138334"/>
          <a:ext cx="1304925"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3533776</xdr:colOff>
      <xdr:row>5</xdr:row>
      <xdr:rowOff>816909</xdr:rowOff>
    </xdr:from>
    <xdr:to>
      <xdr:col>36</xdr:col>
      <xdr:colOff>5095876</xdr:colOff>
      <xdr:row>5</xdr:row>
      <xdr:rowOff>2379009</xdr:rowOff>
    </xdr:to>
    <xdr:pic>
      <xdr:nvPicPr>
        <xdr:cNvPr id="10" name="Imagen 9"/>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7884676" y="7205009"/>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5467351</xdr:colOff>
      <xdr:row>5</xdr:row>
      <xdr:rowOff>750234</xdr:rowOff>
    </xdr:from>
    <xdr:to>
      <xdr:col>36</xdr:col>
      <xdr:colOff>6877051</xdr:colOff>
      <xdr:row>5</xdr:row>
      <xdr:rowOff>2331384</xdr:rowOff>
    </xdr:to>
    <xdr:pic>
      <xdr:nvPicPr>
        <xdr:cNvPr id="11" name="Imagen 10"/>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9818251" y="7138334"/>
          <a:ext cx="140970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133350</xdr:colOff>
      <xdr:row>5</xdr:row>
      <xdr:rowOff>0</xdr:rowOff>
    </xdr:from>
    <xdr:ext cx="65" cy="172227"/>
    <xdr:sp macro="" textlink="">
      <xdr:nvSpPr>
        <xdr:cNvPr id="2" name="CuadroTexto 1">
          <a:extLst>
            <a:ext uri="{FF2B5EF4-FFF2-40B4-BE49-F238E27FC236}">
              <a16:creationId xmlns:a16="http://schemas.microsoft.com/office/drawing/2014/main" id="{41E1530B-94EC-4E84-A6DE-8D8D83DAB8FD}"/>
            </a:ext>
          </a:extLst>
        </xdr:cNvPr>
        <xdr:cNvSpPr txBox="1"/>
      </xdr:nvSpPr>
      <xdr:spPr>
        <a:xfrm>
          <a:off x="9753600" y="13696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twoCellAnchor>
    <xdr:from>
      <xdr:col>1</xdr:col>
      <xdr:colOff>1564822</xdr:colOff>
      <xdr:row>17</xdr:row>
      <xdr:rowOff>95250</xdr:rowOff>
    </xdr:from>
    <xdr:to>
      <xdr:col>1</xdr:col>
      <xdr:colOff>1755322</xdr:colOff>
      <xdr:row>17</xdr:row>
      <xdr:rowOff>108858</xdr:rowOff>
    </xdr:to>
    <xdr:cxnSp macro="">
      <xdr:nvCxnSpPr>
        <xdr:cNvPr id="3" name="Conector recto de flecha 2">
          <a:extLst>
            <a:ext uri="{FF2B5EF4-FFF2-40B4-BE49-F238E27FC236}">
              <a16:creationId xmlns:a16="http://schemas.microsoft.com/office/drawing/2014/main" id="{DB163F91-68FC-4C99-8633-8E22E2EFB6A6}"/>
            </a:ext>
          </a:extLst>
        </xdr:cNvPr>
        <xdr:cNvCxnSpPr/>
      </xdr:nvCxnSpPr>
      <xdr:spPr>
        <a:xfrm flipV="1">
          <a:off x="5060497" y="21031200"/>
          <a:ext cx="190500" cy="136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1564822</xdr:colOff>
      <xdr:row>17</xdr:row>
      <xdr:rowOff>95250</xdr:rowOff>
    </xdr:from>
    <xdr:to>
      <xdr:col>1</xdr:col>
      <xdr:colOff>1755322</xdr:colOff>
      <xdr:row>17</xdr:row>
      <xdr:rowOff>108858</xdr:rowOff>
    </xdr:to>
    <xdr:cxnSp macro="">
      <xdr:nvCxnSpPr>
        <xdr:cNvPr id="4" name="Conector recto de flecha 3">
          <a:extLst>
            <a:ext uri="{FF2B5EF4-FFF2-40B4-BE49-F238E27FC236}">
              <a16:creationId xmlns:a16="http://schemas.microsoft.com/office/drawing/2014/main" id="{D0DB551B-0B0C-4D5B-940C-D9D82A9B9492}"/>
            </a:ext>
          </a:extLst>
        </xdr:cNvPr>
        <xdr:cNvCxnSpPr/>
      </xdr:nvCxnSpPr>
      <xdr:spPr>
        <a:xfrm flipV="1">
          <a:off x="5060497" y="21031200"/>
          <a:ext cx="190500" cy="136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133350</xdr:colOff>
      <xdr:row>6</xdr:row>
      <xdr:rowOff>0</xdr:rowOff>
    </xdr:from>
    <xdr:ext cx="65" cy="172227"/>
    <xdr:sp macro="" textlink="">
      <xdr:nvSpPr>
        <xdr:cNvPr id="6" name="CuadroTexto 5">
          <a:extLst>
            <a:ext uri="{FF2B5EF4-FFF2-40B4-BE49-F238E27FC236}">
              <a16:creationId xmlns:a16="http://schemas.microsoft.com/office/drawing/2014/main" id="{41E1530B-94EC-4E84-A6DE-8D8D83DAB8FD}"/>
            </a:ext>
          </a:extLst>
        </xdr:cNvPr>
        <xdr:cNvSpPr txBox="1"/>
      </xdr:nvSpPr>
      <xdr:spPr>
        <a:xfrm>
          <a:off x="9753600" y="14201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7</xdr:col>
      <xdr:colOff>830036</xdr:colOff>
      <xdr:row>3</xdr:row>
      <xdr:rowOff>721179</xdr:rowOff>
    </xdr:from>
    <xdr:ext cx="3333605" cy="671146"/>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6747F949-188E-4792-8DB1-FCB603C701F2}"/>
                </a:ext>
              </a:extLst>
            </xdr:cNvPr>
            <xdr:cNvSpPr txBox="1"/>
          </xdr:nvSpPr>
          <xdr:spPr>
            <a:xfrm>
              <a:off x="16083643" y="3048000"/>
              <a:ext cx="3333605" cy="671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𝑻𝒆𝒍𝒆𝒇𝒐𝒏𝒐</m:t>
                    </m:r>
                    <m:r>
                      <a:rPr lang="es-CO" sz="1100" b="1" i="1">
                        <a:latin typeface="Cambria Math" panose="02040503050406030204" pitchFamily="18" charset="0"/>
                      </a:rPr>
                      <m:t> </m:t>
                    </m:r>
                    <m:r>
                      <a:rPr lang="es-CO" sz="1100" b="1" i="1">
                        <a:latin typeface="Cambria Math" panose="02040503050406030204" pitchFamily="18" charset="0"/>
                      </a:rPr>
                      <m:t>𝒇𝒊𝒋𝒐</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eqArr>
                          <m:eqArrPr>
                            <m:ctrlPr>
                              <a:rPr lang="es-CO" sz="1100" b="0" i="1">
                                <a:latin typeface="Cambria Math" panose="02040503050406030204" pitchFamily="18" charset="0"/>
                              </a:rPr>
                            </m:ctrlPr>
                          </m:eqArrPr>
                          <m:e>
                            <m:r>
                              <a:rPr lang="es-CO" sz="1100" b="0" i="1">
                                <a:latin typeface="Cambria Math" panose="02040503050406030204" pitchFamily="18" charset="0"/>
                              </a:rPr>
                              <m:t>𝐶𝑜𝑛𝑠𝑢𝑚𝑜</m:t>
                            </m:r>
                            <m:r>
                              <a:rPr lang="es-CO" sz="1100" b="0" i="1">
                                <a:latin typeface="Cambria Math" panose="02040503050406030204" pitchFamily="18" charset="0"/>
                              </a:rPr>
                              <m:t> </m:t>
                            </m:r>
                            <m:r>
                              <a:rPr lang="es-CO" sz="1100" b="0" i="1">
                                <a:latin typeface="Cambria Math" panose="02040503050406030204" pitchFamily="18" charset="0"/>
                              </a:rPr>
                              <m:t>𝑡𝑒𝑙𝑒𝑓𝑜𝑛𝑖𝑎</m:t>
                            </m:r>
                          </m:e>
                          <m:e>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𝑎𝑐𝑡𝑢𝑎𝑙</m:t>
                            </m:r>
                          </m:e>
                        </m:eqArr>
                      </m:num>
                      <m:den>
                        <m:eqArr>
                          <m:eqArrPr>
                            <m:ctrlPr>
                              <a:rPr lang="es-CO" sz="1100" b="0" i="1">
                                <a:latin typeface="Cambria Math" panose="02040503050406030204" pitchFamily="18" charset="0"/>
                              </a:rPr>
                            </m:ctrlPr>
                          </m:eqArrPr>
                          <m:e>
                            <m:r>
                              <a:rPr lang="es-CO" sz="1100" b="0" i="1">
                                <a:latin typeface="Cambria Math" panose="02040503050406030204" pitchFamily="18" charset="0"/>
                              </a:rPr>
                              <m:t> </m:t>
                            </m:r>
                            <m:r>
                              <a:rPr lang="es-CO" sz="1100" b="0" i="1">
                                <a:latin typeface="Cambria Math" panose="02040503050406030204" pitchFamily="18" charset="0"/>
                              </a:rPr>
                              <m:t>𝐶𝑜𝑛𝑠𝑢𝑚𝑜</m:t>
                            </m:r>
                            <m:r>
                              <a:rPr lang="es-CO" sz="1100" b="0" i="1">
                                <a:latin typeface="Cambria Math" panose="02040503050406030204" pitchFamily="18" charset="0"/>
                              </a:rPr>
                              <m:t>  </m:t>
                            </m:r>
                            <m:r>
                              <a:rPr lang="es-CO" sz="1100" b="0" i="1">
                                <a:latin typeface="Cambria Math" panose="02040503050406030204" pitchFamily="18" charset="0"/>
                              </a:rPr>
                              <m:t>𝑡𝑒𝑙𝑒𝑓𝑜𝑛𝑖𝑎</m:t>
                            </m:r>
                          </m:e>
                          <m:e>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𝑎𝑛𝑡𝑒𝑟𝑖𝑜𝑟</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7" name="CuadroTexto 6">
              <a:extLst>
                <a:ext uri="{FF2B5EF4-FFF2-40B4-BE49-F238E27FC236}">
                  <a16:creationId xmlns:a16="http://schemas.microsoft.com/office/drawing/2014/main" id="{6747F949-188E-4792-8DB1-FCB603C701F2}"/>
                </a:ext>
              </a:extLst>
            </xdr:cNvPr>
            <xdr:cNvSpPr txBox="1"/>
          </xdr:nvSpPr>
          <xdr:spPr>
            <a:xfrm>
              <a:off x="16083643" y="3048000"/>
              <a:ext cx="3333605" cy="671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𝑰𝑨 𝑻𝒆𝒍𝒆𝒇𝒐𝒏𝒐 𝒇𝒊𝒋𝒐</a:t>
              </a:r>
              <a:r>
                <a:rPr lang="es-CO" sz="1100" i="0">
                  <a:latin typeface="Cambria Math" panose="02040503050406030204" pitchFamily="18" charset="0"/>
                </a:rPr>
                <a:t>=</a:t>
              </a:r>
              <a:r>
                <a:rPr lang="es-CO" sz="1100" b="0" i="0">
                  <a:latin typeface="Cambria Math" panose="02040503050406030204" pitchFamily="18" charset="0"/>
                </a:rPr>
                <a:t>1−█(𝐶𝑜𝑛𝑠𝑢𝑚𝑜 𝑡𝑒𝑙𝑒𝑓𝑜𝑛𝑖𝑎@</a:t>
              </a:r>
              <a:r>
                <a:rPr lang="es-CO" sz="1100" b="0" i="0">
                  <a:solidFill>
                    <a:schemeClr val="tx1"/>
                  </a:solidFill>
                  <a:effectLst/>
                  <a:latin typeface="Cambria Math" panose="02040503050406030204" pitchFamily="18" charset="0"/>
                  <a:ea typeface="+mn-ea"/>
                  <a:cs typeface="+mn-cs"/>
                </a:rPr>
                <a:t>𝑒𝑛 𝑒𝑙 𝑝𝑒𝑟𝑖𝑜𝑑𝑜 𝑎𝑐𝑡𝑢𝑎𝑙)/█(</a:t>
              </a:r>
              <a:r>
                <a:rPr lang="es-CO" sz="1100" b="0" i="0">
                  <a:latin typeface="Cambria Math" panose="02040503050406030204" pitchFamily="18" charset="0"/>
                </a:rPr>
                <a:t> 𝐶𝑜𝑛𝑠𝑢𝑚𝑜  𝑡𝑒𝑙𝑒𝑓𝑜𝑛𝑖𝑎@</a:t>
              </a:r>
              <a:r>
                <a:rPr lang="es-CO" sz="1100" b="0" i="0">
                  <a:solidFill>
                    <a:schemeClr val="tx1"/>
                  </a:solidFill>
                  <a:effectLst/>
                  <a:latin typeface="Cambria Math" panose="02040503050406030204" pitchFamily="18" charset="0"/>
                  <a:ea typeface="+mn-ea"/>
                  <a:cs typeface="+mn-cs"/>
                </a:rPr>
                <a:t>𝑒𝑛 𝑒𝑙 𝑝𝑒𝑟𝑖𝑜𝑑𝑜 𝑎𝑛𝑡𝑒𝑟𝑖𝑜𝑟)</a:t>
              </a:r>
              <a:r>
                <a:rPr lang="es-CO" sz="1100" b="0" i="0">
                  <a:latin typeface="Cambria Math" panose="02040503050406030204" pitchFamily="18" charset="0"/>
                </a:rPr>
                <a:t>∗100</a:t>
              </a:r>
              <a:endParaRPr lang="es-CO" sz="1100"/>
            </a:p>
          </xdr:txBody>
        </xdr:sp>
      </mc:Fallback>
    </mc:AlternateContent>
    <xdr:clientData/>
  </xdr:oneCellAnchor>
  <xdr:oneCellAnchor>
    <xdr:from>
      <xdr:col>8</xdr:col>
      <xdr:colOff>408214</xdr:colOff>
      <xdr:row>4</xdr:row>
      <xdr:rowOff>68037</xdr:rowOff>
    </xdr:from>
    <xdr:ext cx="2961067" cy="609719"/>
    <mc:AlternateContent xmlns:mc="http://schemas.openxmlformats.org/markup-compatibility/2006" xmlns:a14="http://schemas.microsoft.com/office/drawing/2010/main">
      <mc:Choice Requires="a14">
        <xdr:sp macro="" textlink="">
          <xdr:nvSpPr>
            <xdr:cNvPr id="8" name="CuadroTexto 7">
              <a:extLst>
                <a:ext uri="{FF2B5EF4-FFF2-40B4-BE49-F238E27FC236}">
                  <a16:creationId xmlns:a16="http://schemas.microsoft.com/office/drawing/2014/main" id="{558F55BA-E80C-4949-A47C-3E4352DF3991}"/>
                </a:ext>
              </a:extLst>
            </xdr:cNvPr>
            <xdr:cNvSpPr txBox="1"/>
          </xdr:nvSpPr>
          <xdr:spPr>
            <a:xfrm>
              <a:off x="20848864" y="13260162"/>
              <a:ext cx="2961067" cy="609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𝑻𝒆𝒍𝒆𝒇𝒐𝒏𝒐</m:t>
                    </m:r>
                    <m:r>
                      <a:rPr lang="es-CO" sz="1100" b="1" i="1">
                        <a:latin typeface="Cambria Math" panose="02040503050406030204" pitchFamily="18" charset="0"/>
                      </a:rPr>
                      <m:t> </m:t>
                    </m:r>
                    <m:r>
                      <a:rPr lang="es-CO" sz="1100" b="1" i="1">
                        <a:latin typeface="Cambria Math" panose="02040503050406030204" pitchFamily="18" charset="0"/>
                      </a:rPr>
                      <m:t>𝒇𝒊𝒋𝒐</m:t>
                    </m:r>
                    <m:r>
                      <a:rPr lang="es-CO" sz="1100" b="1" i="1">
                        <a:latin typeface="Cambria Math" panose="02040503050406030204" pitchFamily="18" charset="0"/>
                      </a:rPr>
                      <m:t>)=</m:t>
                    </m:r>
                    <m:f>
                      <m:fPr>
                        <m:ctrlPr>
                          <a:rPr lang="es-CO" sz="110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𝑇𝑒𝑙𝑒𝑓𝑜𝑛𝑜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𝑓𝑖𝑗𝑜</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𝑂𝑏𝑠𝑒𝑟𝑣𝑎𝑑𝑜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𝑇𝑒𝑙𝑒𝑓𝑜𝑛𝑜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𝑓𝑖𝑗𝑜</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8" name="CuadroTexto 7">
              <a:extLst>
                <a:ext uri="{FF2B5EF4-FFF2-40B4-BE49-F238E27FC236}">
                  <a16:creationId xmlns:a16="http://schemas.microsoft.com/office/drawing/2014/main" id="{558F55BA-E80C-4949-A47C-3E4352DF3991}"/>
                </a:ext>
              </a:extLst>
            </xdr:cNvPr>
            <xdr:cNvSpPr txBox="1"/>
          </xdr:nvSpPr>
          <xdr:spPr>
            <a:xfrm>
              <a:off x="20848864" y="13260162"/>
              <a:ext cx="2961067" cy="609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𝑪(𝑰𝑨 𝑻𝒆𝒍𝒆𝒇𝒐𝒏𝒐 𝒇𝒊𝒋𝒐)=</a:t>
              </a:r>
              <a:r>
                <a:rPr lang="es-CO" sz="1100" b="0" i="0">
                  <a:solidFill>
                    <a:schemeClr val="tx1"/>
                  </a:solidFill>
                  <a:effectLst/>
                  <a:latin typeface="Cambria Math" panose="02040503050406030204" pitchFamily="18" charset="0"/>
                  <a:ea typeface="+mn-ea"/>
                  <a:cs typeface="+mn-cs"/>
                </a:rPr>
                <a:t>█(𝐼𝐴 𝑇𝑒𝑙𝑒𝑓𝑜𝑛𝑜 𝑓𝑖𝑗𝑜 @𝑂𝑏𝑠𝑒𝑟𝑣𝑎𝑑𝑜)/█(𝐼𝐴 𝑇𝑒𝑙𝑒𝑓𝑜𝑛𝑜 𝑓𝑖𝑗𝑜 @𝑀𝑒𝑡𝑎)</a:t>
              </a:r>
              <a:r>
                <a:rPr lang="es-CO" sz="1100" b="0" i="0">
                  <a:latin typeface="Cambria Math" panose="02040503050406030204" pitchFamily="18" charset="0"/>
                </a:rPr>
                <a:t>∗100</a:t>
              </a:r>
              <a:endParaRPr lang="es-CO" sz="1100"/>
            </a:p>
          </xdr:txBody>
        </xdr:sp>
      </mc:Fallback>
    </mc:AlternateContent>
    <xdr:clientData/>
  </xdr:oneCellAnchor>
  <xdr:oneCellAnchor>
    <xdr:from>
      <xdr:col>7</xdr:col>
      <xdr:colOff>653142</xdr:colOff>
      <xdr:row>7</xdr:row>
      <xdr:rowOff>462644</xdr:rowOff>
    </xdr:from>
    <xdr:ext cx="3712105" cy="669542"/>
    <mc:AlternateContent xmlns:mc="http://schemas.openxmlformats.org/markup-compatibility/2006" xmlns:a14="http://schemas.microsoft.com/office/drawing/2010/main">
      <mc:Choice Requires="a14">
        <xdr:sp macro="" textlink="">
          <xdr:nvSpPr>
            <xdr:cNvPr id="9" name="CuadroTexto 8">
              <a:extLst>
                <a:ext uri="{FF2B5EF4-FFF2-40B4-BE49-F238E27FC236}">
                  <a16:creationId xmlns:a16="http://schemas.microsoft.com/office/drawing/2014/main" id="{A33B9496-6C16-4B27-8EF3-457BF174F1D7}"/>
                </a:ext>
              </a:extLst>
            </xdr:cNvPr>
            <xdr:cNvSpPr txBox="1"/>
          </xdr:nvSpPr>
          <xdr:spPr>
            <a:xfrm>
              <a:off x="15902667" y="15159719"/>
              <a:ext cx="3712105" cy="669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𝑭𝒐𝒕𝒐𝒄𝒐𝒑𝒊𝒂𝒅𝒐</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m:t>
                            </m:r>
                            <m:r>
                              <a:rPr lang="es-CO" sz="1100" b="0" i="1">
                                <a:latin typeface="Cambria Math" panose="02040503050406030204" pitchFamily="18" charset="0"/>
                              </a:rPr>
                              <m:t>  </m:t>
                            </m:r>
                            <m:r>
                              <a:rPr lang="es-CO" sz="1100" b="0" i="1">
                                <a:latin typeface="Cambria Math" panose="02040503050406030204" pitchFamily="18" charset="0"/>
                              </a:rPr>
                              <m:t>𝑝𝑜𝑟</m:t>
                            </m:r>
                            <m:r>
                              <a:rPr lang="es-CO" sz="1100" b="0" i="1">
                                <a:latin typeface="Cambria Math" panose="02040503050406030204" pitchFamily="18" charset="0"/>
                              </a:rPr>
                              <m:t> </m:t>
                            </m:r>
                            <m:r>
                              <a:rPr lang="es-CO" sz="1100" b="0" i="1">
                                <a:latin typeface="Cambria Math" panose="02040503050406030204" pitchFamily="18" charset="0"/>
                              </a:rPr>
                              <m:t>𝐶𝑜𝑛𝑠𝑢𝑚𝑜</m:t>
                            </m:r>
                            <m:r>
                              <a:rPr lang="es-CO" sz="1100" b="0" i="1">
                                <a:latin typeface="Cambria Math" panose="02040503050406030204" pitchFamily="18" charset="0"/>
                              </a:rPr>
                              <m:t> </m:t>
                            </m:r>
                            <m:r>
                              <a:rPr lang="es-CO" sz="1100" b="0" i="1">
                                <a:latin typeface="Cambria Math" panose="02040503050406030204" pitchFamily="18" charset="0"/>
                              </a:rPr>
                              <m:t>𝑑𝑒</m:t>
                            </m:r>
                            <m:r>
                              <a:rPr lang="es-CO" sz="1100" b="0" i="1">
                                <a:latin typeface="Cambria Math" panose="02040503050406030204" pitchFamily="18" charset="0"/>
                              </a:rPr>
                              <m:t> </m:t>
                            </m:r>
                            <m:r>
                              <a:rPr lang="es-CO" sz="1100" b="0" i="1">
                                <a:latin typeface="Cambria Math" panose="02040503050406030204" pitchFamily="18" charset="0"/>
                              </a:rPr>
                              <m:t>𝑝𝑎𝑝𝑒𝑙</m:t>
                            </m:r>
                            <m:r>
                              <a:rPr lang="es-CO" sz="1100" b="0" i="1">
                                <a:latin typeface="Cambria Math" panose="02040503050406030204" pitchFamily="18" charset="0"/>
                              </a:rPr>
                              <m:t> </m:t>
                            </m:r>
                          </m:e>
                          <m:e>
                            <m:r>
                              <a:rPr lang="es-CO" sz="1100" b="0" i="1">
                                <a:latin typeface="Cambria Math" panose="02040503050406030204" pitchFamily="18" charset="0"/>
                              </a:rPr>
                              <m:t>𝑒𝑛</m:t>
                            </m:r>
                            <m:r>
                              <a:rPr lang="es-CO" sz="1100" b="0" i="1">
                                <a:latin typeface="Cambria Math" panose="02040503050406030204" pitchFamily="18" charset="0"/>
                              </a:rPr>
                              <m:t> </m:t>
                            </m:r>
                            <m:r>
                              <a:rPr lang="es-CO" sz="1100" b="0" i="1">
                                <a:latin typeface="Cambria Math" panose="02040503050406030204" pitchFamily="18" charset="0"/>
                              </a:rPr>
                              <m:t>𝑒𝑙</m:t>
                            </m:r>
                            <m:r>
                              <a:rPr lang="es-CO" sz="1100" b="0" i="1">
                                <a:latin typeface="Cambria Math" panose="02040503050406030204" pitchFamily="18" charset="0"/>
                              </a:rPr>
                              <m:t> </m:t>
                            </m:r>
                            <m:r>
                              <a:rPr lang="es-CO" sz="1100" b="0" i="1">
                                <a:latin typeface="Cambria Math" panose="02040503050406030204" pitchFamily="18" charset="0"/>
                              </a:rPr>
                              <m:t>𝑝𝑒𝑟𝑖𝑜𝑑𝑜</m:t>
                            </m:r>
                            <m:r>
                              <a:rPr lang="es-CO" sz="1100" b="0" i="1">
                                <a:latin typeface="Cambria Math" panose="02040503050406030204" pitchFamily="18" charset="0"/>
                              </a:rPr>
                              <m:t> </m:t>
                            </m:r>
                            <m:r>
                              <a:rPr lang="es-CO" sz="1100" b="0" i="1">
                                <a:latin typeface="Cambria Math" panose="02040503050406030204" pitchFamily="18" charset="0"/>
                              </a:rPr>
                              <m:t>𝑎𝑐𝑡𝑢𝑎𝑙</m:t>
                            </m:r>
                          </m:e>
                        </m:eqArr>
                      </m:num>
                      <m:den>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m:t>
                            </m:r>
                            <m:r>
                              <a:rPr lang="es-CO" sz="1100" b="0" i="1">
                                <a:latin typeface="Cambria Math" panose="02040503050406030204" pitchFamily="18" charset="0"/>
                              </a:rPr>
                              <m:t> </m:t>
                            </m:r>
                            <m:r>
                              <a:rPr lang="es-CO" sz="1100" b="0" i="1">
                                <a:latin typeface="Cambria Math" panose="02040503050406030204" pitchFamily="18" charset="0"/>
                              </a:rPr>
                              <m:t>𝑝𝑜𝑟</m:t>
                            </m:r>
                            <m:r>
                              <a:rPr lang="es-CO" sz="1100" b="0" i="1">
                                <a:latin typeface="Cambria Math" panose="02040503050406030204" pitchFamily="18" charset="0"/>
                              </a:rPr>
                              <m:t> </m:t>
                            </m:r>
                            <m:r>
                              <a:rPr lang="es-CO" sz="1100" b="0" i="1">
                                <a:latin typeface="Cambria Math" panose="02040503050406030204" pitchFamily="18" charset="0"/>
                              </a:rPr>
                              <m:t>𝐶𝑜𝑛𝑠𝑢𝑚𝑜</m:t>
                            </m:r>
                            <m:r>
                              <a:rPr lang="es-CO" sz="1100" b="0" i="1">
                                <a:latin typeface="Cambria Math" panose="02040503050406030204" pitchFamily="18" charset="0"/>
                              </a:rPr>
                              <m:t> </m:t>
                            </m:r>
                            <m:r>
                              <a:rPr lang="es-CO" sz="1100" b="0" i="1">
                                <a:latin typeface="Cambria Math" panose="02040503050406030204" pitchFamily="18" charset="0"/>
                              </a:rPr>
                              <m:t>𝑑𝑒</m:t>
                            </m:r>
                            <m:r>
                              <a:rPr lang="es-CO" sz="1100" b="0" i="1">
                                <a:latin typeface="Cambria Math" panose="02040503050406030204" pitchFamily="18" charset="0"/>
                              </a:rPr>
                              <m:t> </m:t>
                            </m:r>
                            <m:r>
                              <a:rPr lang="es-CO" sz="1100" b="0" i="1">
                                <a:latin typeface="Cambria Math" panose="02040503050406030204" pitchFamily="18" charset="0"/>
                              </a:rPr>
                              <m:t>𝑝𝑎𝑝𝑒𝑙</m:t>
                            </m:r>
                            <m:r>
                              <a:rPr lang="es-CO" sz="1100" b="0" i="1">
                                <a:latin typeface="Cambria Math" panose="02040503050406030204" pitchFamily="18" charset="0"/>
                              </a:rPr>
                              <m:t> </m:t>
                            </m:r>
                          </m:e>
                          <m:e>
                            <m:r>
                              <a:rPr lang="es-CO" sz="1100" b="0" i="1">
                                <a:latin typeface="Cambria Math" panose="02040503050406030204" pitchFamily="18" charset="0"/>
                              </a:rPr>
                              <m:t>𝑒𝑛</m:t>
                            </m:r>
                            <m:r>
                              <a:rPr lang="es-CO" sz="1100" b="0" i="1">
                                <a:latin typeface="Cambria Math" panose="02040503050406030204" pitchFamily="18" charset="0"/>
                              </a:rPr>
                              <m:t> </m:t>
                            </m:r>
                            <m:r>
                              <a:rPr lang="es-CO" sz="1100" b="0" i="1">
                                <a:latin typeface="Cambria Math" panose="02040503050406030204" pitchFamily="18" charset="0"/>
                              </a:rPr>
                              <m:t>𝑒𝑙</m:t>
                            </m:r>
                            <m:r>
                              <a:rPr lang="es-CO" sz="1100" b="0" i="1">
                                <a:latin typeface="Cambria Math" panose="02040503050406030204" pitchFamily="18" charset="0"/>
                              </a:rPr>
                              <m:t> </m:t>
                            </m:r>
                            <m:r>
                              <a:rPr lang="es-CO" sz="1100" b="0" i="1">
                                <a:latin typeface="Cambria Math" panose="02040503050406030204" pitchFamily="18" charset="0"/>
                              </a:rPr>
                              <m:t>𝑝𝑒𝑟𝑖𝑜𝑑𝑜</m:t>
                            </m:r>
                            <m:r>
                              <a:rPr lang="es-CO" sz="1100" b="0" i="1">
                                <a:latin typeface="Cambria Math" panose="02040503050406030204" pitchFamily="18" charset="0"/>
                              </a:rPr>
                              <m:t> </m:t>
                            </m:r>
                            <m:r>
                              <a:rPr lang="es-CO" sz="1100" b="0" i="1">
                                <a:latin typeface="Cambria Math" panose="02040503050406030204" pitchFamily="18" charset="0"/>
                              </a:rPr>
                              <m:t>𝑎𝑛𝑡𝑒𝑟𝑖𝑜𝑟</m:t>
                            </m:r>
                            <m:r>
                              <a:rPr lang="es-CO" sz="1100" b="0" i="1">
                                <a:latin typeface="Cambria Math" panose="02040503050406030204" pitchFamily="18" charset="0"/>
                              </a:rPr>
                              <m:t> </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9" name="CuadroTexto 8">
              <a:extLst>
                <a:ext uri="{FF2B5EF4-FFF2-40B4-BE49-F238E27FC236}">
                  <a16:creationId xmlns:a16="http://schemas.microsoft.com/office/drawing/2014/main" id="{A33B9496-6C16-4B27-8EF3-457BF174F1D7}"/>
                </a:ext>
              </a:extLst>
            </xdr:cNvPr>
            <xdr:cNvSpPr txBox="1"/>
          </xdr:nvSpPr>
          <xdr:spPr>
            <a:xfrm>
              <a:off x="15902667" y="15159719"/>
              <a:ext cx="3712105" cy="669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𝑰𝑨 𝑭𝒐𝒕𝒐𝒄𝒐𝒑𝒊𝒂𝒅𝒐</a:t>
              </a:r>
              <a:r>
                <a:rPr lang="es-CO" sz="1100" i="0">
                  <a:latin typeface="Cambria Math" panose="02040503050406030204" pitchFamily="18" charset="0"/>
                </a:rPr>
                <a:t>=</a:t>
              </a:r>
              <a:r>
                <a:rPr lang="es-CO" sz="1100" b="0" i="0">
                  <a:latin typeface="Cambria Math" panose="02040503050406030204" pitchFamily="18" charset="0"/>
                </a:rPr>
                <a:t>1−█(𝐺𝑎𝑠𝑡𝑜  𝑝𝑜𝑟 𝐶𝑜𝑛𝑠𝑢𝑚𝑜 𝑑𝑒 𝑝𝑎𝑝𝑒𝑙 @𝑒𝑛 𝑒𝑙 𝑝𝑒𝑟𝑖𝑜𝑑𝑜 𝑎𝑐𝑡𝑢𝑎𝑙)/█(𝐺𝑎𝑠𝑡𝑜 𝑝𝑜𝑟 𝐶𝑜𝑛𝑠𝑢𝑚𝑜 𝑑𝑒 𝑝𝑎𝑝𝑒𝑙 @𝑒𝑛 𝑒𝑙 𝑝𝑒𝑟𝑖𝑜𝑑𝑜 𝑎𝑛𝑡𝑒𝑟𝑖𝑜𝑟 )∗100</a:t>
              </a:r>
              <a:endParaRPr lang="es-CO" sz="1100"/>
            </a:p>
          </xdr:txBody>
        </xdr:sp>
      </mc:Fallback>
    </mc:AlternateContent>
    <xdr:clientData/>
  </xdr:oneCellAnchor>
  <xdr:oneCellAnchor>
    <xdr:from>
      <xdr:col>8</xdr:col>
      <xdr:colOff>353785</xdr:colOff>
      <xdr:row>8</xdr:row>
      <xdr:rowOff>122465</xdr:rowOff>
    </xdr:from>
    <xdr:ext cx="2816861" cy="609719"/>
    <mc:AlternateContent xmlns:mc="http://schemas.openxmlformats.org/markup-compatibility/2006" xmlns:a14="http://schemas.microsoft.com/office/drawing/2010/main">
      <mc:Choice Requires="a14">
        <xdr:sp macro="" textlink="">
          <xdr:nvSpPr>
            <xdr:cNvPr id="10" name="CuadroTexto 9">
              <a:extLst>
                <a:ext uri="{FF2B5EF4-FFF2-40B4-BE49-F238E27FC236}">
                  <a16:creationId xmlns:a16="http://schemas.microsoft.com/office/drawing/2014/main" id="{8D2FE074-E77E-4ED3-B592-39AECA2D4558}"/>
                </a:ext>
              </a:extLst>
            </xdr:cNvPr>
            <xdr:cNvSpPr txBox="1"/>
          </xdr:nvSpPr>
          <xdr:spPr>
            <a:xfrm>
              <a:off x="20805321" y="4939394"/>
              <a:ext cx="2816861" cy="609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solidFill>
                          <a:schemeClr val="tx1"/>
                        </a:solidFill>
                        <a:effectLst/>
                        <a:latin typeface="Cambria Math" panose="02040503050406030204" pitchFamily="18" charset="0"/>
                        <a:ea typeface="+mn-ea"/>
                        <a:cs typeface="+mn-cs"/>
                      </a:rPr>
                      <m:t>𝑰𝑨</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𝑭𝒐𝒕𝒐𝒄𝒐𝒑𝒊𝒂𝒅𝒐</m:t>
                    </m:r>
                    <m:r>
                      <a:rPr lang="es-CO" sz="1100" b="1" i="1">
                        <a:latin typeface="Cambria Math" panose="02040503050406030204" pitchFamily="18" charset="0"/>
                      </a:rPr>
                      <m:t>)=</m:t>
                    </m:r>
                    <m:f>
                      <m:fPr>
                        <m:ctrlPr>
                          <a:rPr lang="es-CO" sz="110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𝐹𝑜𝑡𝑜𝑐𝑜𝑝𝑖𝑎𝑑𝑜</m:t>
                            </m:r>
                          </m:e>
                          <m:e>
                            <m:r>
                              <a:rPr lang="es-CO" sz="1100" b="0" i="1">
                                <a:solidFill>
                                  <a:schemeClr val="tx1"/>
                                </a:solidFill>
                                <a:effectLst/>
                                <a:latin typeface="Cambria Math" panose="02040503050406030204" pitchFamily="18" charset="0"/>
                                <a:ea typeface="+mn-ea"/>
                                <a:cs typeface="+mn-cs"/>
                              </a:rPr>
                              <m:t>𝑂𝑏𝑠𝑒𝑟𝑣𝑎𝑑𝑜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𝐹𝑜𝑡𝑜𝑐𝑜𝑝𝑖𝑎𝑑𝑜</m:t>
                            </m:r>
                          </m:e>
                          <m:e>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0" name="CuadroTexto 9">
              <a:extLst>
                <a:ext uri="{FF2B5EF4-FFF2-40B4-BE49-F238E27FC236}">
                  <a16:creationId xmlns:a16="http://schemas.microsoft.com/office/drawing/2014/main" id="{8D2FE074-E77E-4ED3-B592-39AECA2D4558}"/>
                </a:ext>
              </a:extLst>
            </xdr:cNvPr>
            <xdr:cNvSpPr txBox="1"/>
          </xdr:nvSpPr>
          <xdr:spPr>
            <a:xfrm>
              <a:off x="20805321" y="4939394"/>
              <a:ext cx="2816861" cy="609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a:t>
              </a:r>
              <a:r>
                <a:rPr lang="es-CO" sz="1100" b="1" i="0">
                  <a:solidFill>
                    <a:schemeClr val="tx1"/>
                  </a:solidFill>
                  <a:effectLst/>
                  <a:latin typeface="Cambria Math" panose="02040503050406030204" pitchFamily="18" charset="0"/>
                  <a:ea typeface="+mn-ea"/>
                  <a:cs typeface="+mn-cs"/>
                </a:rPr>
                <a:t>𝑰𝑨 𝑭𝒐𝒕𝒐𝒄𝒐𝒑𝒊𝒂𝒅𝒐</a:t>
              </a:r>
              <a:r>
                <a:rPr lang="es-CO" sz="1100" b="1" i="0">
                  <a:latin typeface="Cambria Math" panose="02040503050406030204" pitchFamily="18" charset="0"/>
                </a:rPr>
                <a:t>)=</a:t>
              </a:r>
              <a:r>
                <a:rPr lang="es-CO" sz="1100" b="0" i="0">
                  <a:solidFill>
                    <a:schemeClr val="tx1"/>
                  </a:solidFill>
                  <a:effectLst/>
                  <a:latin typeface="Cambria Math" panose="02040503050406030204" pitchFamily="18" charset="0"/>
                  <a:ea typeface="+mn-ea"/>
                  <a:cs typeface="+mn-cs"/>
                </a:rPr>
                <a:t>█(𝐼𝐴 𝐹𝑜𝑡𝑜𝑐𝑜𝑝𝑖𝑎𝑑𝑜@𝑂𝑏𝑠𝑒𝑟𝑣𝑎𝑑𝑜)/█(𝐼𝐴 𝐹𝑜𝑡𝑜𝑐𝑜𝑝𝑖𝑎𝑑𝑜@𝑀𝑒𝑡𝑎)</a:t>
              </a:r>
              <a:r>
                <a:rPr lang="es-CO" sz="1100" b="0" i="0">
                  <a:latin typeface="Cambria Math" panose="02040503050406030204" pitchFamily="18" charset="0"/>
                </a:rPr>
                <a:t>∗100</a:t>
              </a:r>
              <a:endParaRPr lang="es-CO" sz="1100"/>
            </a:p>
          </xdr:txBody>
        </xdr:sp>
      </mc:Fallback>
    </mc:AlternateContent>
    <xdr:clientData/>
  </xdr:oneCellAnchor>
  <xdr:oneCellAnchor>
    <xdr:from>
      <xdr:col>7</xdr:col>
      <xdr:colOff>176892</xdr:colOff>
      <xdr:row>11</xdr:row>
      <xdr:rowOff>816428</xdr:rowOff>
    </xdr:from>
    <xdr:ext cx="4707634" cy="351058"/>
    <mc:AlternateContent xmlns:mc="http://schemas.openxmlformats.org/markup-compatibility/2006" xmlns:a14="http://schemas.microsoft.com/office/drawing/2010/main">
      <mc:Choice Requires="a14">
        <xdr:sp macro="" textlink="">
          <xdr:nvSpPr>
            <xdr:cNvPr id="11" name="CuadroTexto 10">
              <a:extLst>
                <a:ext uri="{FF2B5EF4-FFF2-40B4-BE49-F238E27FC236}">
                  <a16:creationId xmlns:a16="http://schemas.microsoft.com/office/drawing/2014/main" id="{5AC403C3-15FC-4A61-BCAD-B002051F1FDC}"/>
                </a:ext>
              </a:extLst>
            </xdr:cNvPr>
            <xdr:cNvSpPr txBox="1"/>
          </xdr:nvSpPr>
          <xdr:spPr>
            <a:xfrm>
              <a:off x="15430499" y="7960178"/>
              <a:ext cx="4707634" cy="351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𝑺𝒆𝒓𝒗𝒊𝒄𝒊𝒐</m:t>
                    </m:r>
                    <m:r>
                      <a:rPr lang="es-CO" sz="1100" b="1" i="1">
                        <a:latin typeface="Cambria Math" panose="02040503050406030204" pitchFamily="18" charset="0"/>
                      </a:rPr>
                      <m:t> </m:t>
                    </m:r>
                    <m:r>
                      <a:rPr lang="es-CO" sz="1100" b="1" i="1">
                        <a:latin typeface="Cambria Math" panose="02040503050406030204" pitchFamily="18" charset="0"/>
                      </a:rPr>
                      <m:t>𝒅𝒆</m:t>
                    </m:r>
                    <m:r>
                      <a:rPr lang="es-CO" sz="1100" b="1" i="1">
                        <a:latin typeface="Cambria Math" panose="02040503050406030204" pitchFamily="18" charset="0"/>
                      </a:rPr>
                      <m:t> </m:t>
                    </m:r>
                    <m:r>
                      <a:rPr lang="es-CO" sz="1100" b="1" i="1">
                        <a:latin typeface="Cambria Math" panose="02040503050406030204" pitchFamily="18" charset="0"/>
                      </a:rPr>
                      <m:t>𝑰𝒏𝒕𝒆𝒓𝒏𝒆𝒕</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r>
                          <a:rPr lang="es-CO" sz="1100" b="0" i="1">
                            <a:latin typeface="Cambria Math" panose="02040503050406030204" pitchFamily="18" charset="0"/>
                          </a:rPr>
                          <m:t>𝑁𝑢𝑚𝑒𝑟𝑜</m:t>
                        </m:r>
                        <m:r>
                          <a:rPr lang="es-CO" sz="1100" b="0" i="1">
                            <a:latin typeface="Cambria Math" panose="02040503050406030204" pitchFamily="18" charset="0"/>
                          </a:rPr>
                          <m:t> </m:t>
                        </m:r>
                        <m:r>
                          <a:rPr lang="es-CO" sz="1100" b="0" i="1">
                            <a:latin typeface="Cambria Math" panose="02040503050406030204" pitchFamily="18" charset="0"/>
                          </a:rPr>
                          <m:t>𝑑𝑒</m:t>
                        </m:r>
                        <m:r>
                          <a:rPr lang="es-CO" sz="1100" b="0" i="1">
                            <a:latin typeface="Cambria Math" panose="02040503050406030204" pitchFamily="18" charset="0"/>
                          </a:rPr>
                          <m:t> </m:t>
                        </m:r>
                        <m:r>
                          <a:rPr lang="es-CO" sz="1100" b="0" i="1">
                            <a:latin typeface="Cambria Math" panose="02040503050406030204" pitchFamily="18" charset="0"/>
                          </a:rPr>
                          <m:t>𝑚𝑒𝑑𝑖𝑑𝑎𝑠</m:t>
                        </m:r>
                        <m:r>
                          <a:rPr lang="es-CO" sz="1100" b="0" i="1">
                            <a:latin typeface="Cambria Math" panose="02040503050406030204" pitchFamily="18" charset="0"/>
                          </a:rPr>
                          <m:t> </m:t>
                        </m:r>
                        <m:r>
                          <a:rPr lang="es-CO" sz="1100" b="0" i="1">
                            <a:latin typeface="Cambria Math" panose="02040503050406030204" pitchFamily="18" charset="0"/>
                          </a:rPr>
                          <m:t>𝑖𝑚𝑝𝑙𝑒𝑚𝑒𝑛𝑡𝑎𝑑𝑎𝑠</m:t>
                        </m:r>
                      </m:num>
                      <m:den>
                        <m:r>
                          <a:rPr lang="es-ES" sz="1100" b="0" i="1">
                            <a:latin typeface="Cambria Math" panose="02040503050406030204" pitchFamily="18" charset="0"/>
                          </a:rPr>
                          <m:t>𝑁𝑢𝑚𝑒𝑟𝑜</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𝑚𝑒𝑑𝑖𝑑𝑎𝑠</m:t>
                        </m:r>
                        <m:r>
                          <a:rPr lang="es-ES" sz="1100" b="0" i="1">
                            <a:latin typeface="Cambria Math" panose="02040503050406030204" pitchFamily="18" charset="0"/>
                          </a:rPr>
                          <m:t> </m:t>
                        </m:r>
                        <m:r>
                          <a:rPr lang="es-ES" sz="1100" b="0" i="1">
                            <a:latin typeface="Cambria Math" panose="02040503050406030204" pitchFamily="18" charset="0"/>
                          </a:rPr>
                          <m:t>𝑖𝑑𝑒𝑛𝑡𝑖𝑓𝑖𝑐𝑎𝑑𝑎𝑠</m:t>
                        </m:r>
                      </m:den>
                    </m:f>
                    <m:r>
                      <a:rPr lang="es-CO" sz="1100" b="0" i="1">
                        <a:latin typeface="Cambria Math" panose="02040503050406030204" pitchFamily="18" charset="0"/>
                      </a:rPr>
                      <m:t>∗100</m:t>
                    </m:r>
                  </m:oMath>
                </m:oMathPara>
              </a14:m>
              <a:endParaRPr lang="es-CO" sz="1100"/>
            </a:p>
          </xdr:txBody>
        </xdr:sp>
      </mc:Choice>
      <mc:Fallback xmlns="">
        <xdr:sp macro="" textlink="">
          <xdr:nvSpPr>
            <xdr:cNvPr id="11" name="CuadroTexto 10">
              <a:extLst>
                <a:ext uri="{FF2B5EF4-FFF2-40B4-BE49-F238E27FC236}">
                  <a16:creationId xmlns:a16="http://schemas.microsoft.com/office/drawing/2014/main" id="{5AC403C3-15FC-4A61-BCAD-B002051F1FDC}"/>
                </a:ext>
              </a:extLst>
            </xdr:cNvPr>
            <xdr:cNvSpPr txBox="1"/>
          </xdr:nvSpPr>
          <xdr:spPr>
            <a:xfrm>
              <a:off x="15430499" y="7960178"/>
              <a:ext cx="4707634" cy="351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𝑰𝑨 𝑺𝒆𝒓𝒗𝒊𝒄𝒊𝒐 𝒅𝒆 𝑰𝒏𝒕𝒆𝒓𝒏𝒆𝒕</a:t>
              </a:r>
              <a:r>
                <a:rPr lang="es-CO" sz="1100" i="0">
                  <a:latin typeface="Cambria Math" panose="02040503050406030204" pitchFamily="18" charset="0"/>
                </a:rPr>
                <a:t>=</a:t>
              </a:r>
              <a:r>
                <a:rPr lang="es-CO" sz="1100" b="0" i="0">
                  <a:latin typeface="Cambria Math" panose="02040503050406030204" pitchFamily="18" charset="0"/>
                </a:rPr>
                <a:t>1−</a:t>
              </a:r>
              <a:r>
                <a:rPr lang="es-CO" sz="1100" i="0">
                  <a:latin typeface="Cambria Math" panose="02040503050406030204" pitchFamily="18" charset="0"/>
                </a:rPr>
                <a:t>(</a:t>
              </a:r>
              <a:r>
                <a:rPr lang="es-CO" sz="1100" b="0" i="0">
                  <a:latin typeface="Cambria Math" panose="02040503050406030204" pitchFamily="18" charset="0"/>
                </a:rPr>
                <a:t>𝑁𝑢𝑚𝑒𝑟𝑜 𝑑𝑒 𝑚𝑒𝑑𝑖𝑑𝑎𝑠 𝑖𝑚𝑝𝑙𝑒𝑚𝑒𝑛𝑡𝑎𝑑𝑎𝑠)/(</a:t>
              </a:r>
              <a:r>
                <a:rPr lang="es-ES" sz="1100" b="0" i="0">
                  <a:latin typeface="Cambria Math" panose="02040503050406030204" pitchFamily="18" charset="0"/>
                </a:rPr>
                <a:t>𝑁𝑢𝑚𝑒𝑟𝑜 𝑑𝑒 𝑚𝑒𝑑𝑖𝑑𝑎𝑠 𝑖𝑑𝑒𝑛𝑡𝑖𝑓𝑖𝑐𝑎𝑑𝑎𝑠</a:t>
              </a:r>
              <a:r>
                <a:rPr lang="es-CO" sz="1100" b="0" i="0">
                  <a:latin typeface="Cambria Math" panose="02040503050406030204" pitchFamily="18" charset="0"/>
                </a:rPr>
                <a:t>)∗100</a:t>
              </a:r>
              <a:endParaRPr lang="es-CO" sz="1100"/>
            </a:p>
          </xdr:txBody>
        </xdr:sp>
      </mc:Fallback>
    </mc:AlternateContent>
    <xdr:clientData/>
  </xdr:oneCellAnchor>
  <xdr:oneCellAnchor>
    <xdr:from>
      <xdr:col>8</xdr:col>
      <xdr:colOff>122465</xdr:colOff>
      <xdr:row>11</xdr:row>
      <xdr:rowOff>612322</xdr:rowOff>
    </xdr:from>
    <xdr:ext cx="3624069" cy="595612"/>
    <mc:AlternateContent xmlns:mc="http://schemas.openxmlformats.org/markup-compatibility/2006" xmlns:a14="http://schemas.microsoft.com/office/drawing/2010/main">
      <mc:Choice Requires="a14">
        <xdr:sp macro="" textlink="">
          <xdr:nvSpPr>
            <xdr:cNvPr id="12" name="CuadroTexto 11">
              <a:extLst>
                <a:ext uri="{FF2B5EF4-FFF2-40B4-BE49-F238E27FC236}">
                  <a16:creationId xmlns:a16="http://schemas.microsoft.com/office/drawing/2014/main" id="{982444B6-0FC4-4CBF-8D1F-665935F800F1}"/>
                </a:ext>
              </a:extLst>
            </xdr:cNvPr>
            <xdr:cNvSpPr txBox="1"/>
          </xdr:nvSpPr>
          <xdr:spPr>
            <a:xfrm>
              <a:off x="20574001" y="7756072"/>
              <a:ext cx="3624069" cy="595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solidFill>
                          <a:schemeClr val="tx1"/>
                        </a:solidFill>
                        <a:effectLst/>
                        <a:latin typeface="Cambria Math" panose="02040503050406030204" pitchFamily="18" charset="0"/>
                        <a:ea typeface="+mn-ea"/>
                        <a:cs typeface="+mn-cs"/>
                      </a:rPr>
                      <m:t>𝑰𝑨</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𝑺𝒆𝒓𝒗𝒊𝒄𝒊𝒐</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𝒅𝒆</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𝑰𝒏𝒕𝒆𝒓𝒏𝒆𝒕</m:t>
                    </m:r>
                    <m:r>
                      <a:rPr lang="es-CO" sz="1100" b="1" i="1">
                        <a:latin typeface="Cambria Math" panose="02040503050406030204" pitchFamily="18" charset="0"/>
                      </a:rPr>
                      <m:t>)=</m:t>
                    </m:r>
                    <m:f>
                      <m:fPr>
                        <m:ctrlPr>
                          <a:rPr lang="es-CO" sz="1100" b="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𝑆𝑒𝑟𝑣𝑖𝑐𝑖𝑜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𝐼𝑛𝑡𝑒𝑟𝑛𝑒𝑡</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𝑂𝑏𝑠𝑒𝑟𝑣𝑎𝑑𝑜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𝑆𝑒𝑟𝑣𝑖𝑐𝑖𝑜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𝐼𝑛𝑡𝑒𝑟𝑛𝑒𝑡</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2" name="CuadroTexto 11">
              <a:extLst>
                <a:ext uri="{FF2B5EF4-FFF2-40B4-BE49-F238E27FC236}">
                  <a16:creationId xmlns:a16="http://schemas.microsoft.com/office/drawing/2014/main" id="{982444B6-0FC4-4CBF-8D1F-665935F800F1}"/>
                </a:ext>
              </a:extLst>
            </xdr:cNvPr>
            <xdr:cNvSpPr txBox="1"/>
          </xdr:nvSpPr>
          <xdr:spPr>
            <a:xfrm>
              <a:off x="20574001" y="7756072"/>
              <a:ext cx="3624069" cy="595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a:t>
              </a:r>
              <a:r>
                <a:rPr lang="es-CO" sz="1100" b="1" i="0">
                  <a:solidFill>
                    <a:schemeClr val="tx1"/>
                  </a:solidFill>
                  <a:effectLst/>
                  <a:latin typeface="Cambria Math" panose="02040503050406030204" pitchFamily="18" charset="0"/>
                  <a:ea typeface="+mn-ea"/>
                  <a:cs typeface="+mn-cs"/>
                </a:rPr>
                <a:t>𝑰𝑨 𝑺𝒆𝒓𝒗𝒊𝒄𝒊𝒐 𝒅𝒆 𝑰𝒏𝒕𝒆𝒓𝒏𝒆𝒕</a:t>
              </a:r>
              <a:r>
                <a:rPr lang="es-CO" sz="1100" b="1" i="0">
                  <a:latin typeface="Cambria Math" panose="02040503050406030204" pitchFamily="18" charset="0"/>
                </a:rPr>
                <a:t>)=</a:t>
              </a:r>
              <a:r>
                <a:rPr lang="es-CO" sz="1100" b="0" i="0">
                  <a:solidFill>
                    <a:schemeClr val="tx1"/>
                  </a:solidFill>
                  <a:effectLst/>
                  <a:latin typeface="Cambria Math" panose="02040503050406030204" pitchFamily="18" charset="0"/>
                  <a:ea typeface="+mn-ea"/>
                  <a:cs typeface="+mn-cs"/>
                </a:rPr>
                <a:t>█(𝐼𝐴 𝑆𝑒𝑟𝑣𝑖𝑐𝑖𝑜 𝑑𝑒 @𝐼𝑛𝑡𝑒𝑟𝑛𝑒𝑡 𝑂𝑏𝑠𝑒𝑟𝑣𝑎𝑑𝑜)/█(𝐼𝐴 𝑆𝑒𝑟𝑣𝑖𝑐𝑖𝑜 𝑑𝑒 @𝐼𝑛𝑡𝑒𝑟𝑛𝑒𝑡 𝑀𝑒𝑡𝑎)</a:t>
              </a:r>
              <a:r>
                <a:rPr lang="es-CO" sz="1100" b="0" i="0">
                  <a:latin typeface="Cambria Math" panose="02040503050406030204" pitchFamily="18" charset="0"/>
                </a:rPr>
                <a:t>∗100</a:t>
              </a:r>
              <a:endParaRPr lang="es-CO" sz="1100"/>
            </a:p>
          </xdr:txBody>
        </xdr:sp>
      </mc:Fallback>
    </mc:AlternateContent>
    <xdr:clientData/>
  </xdr:oneCellAnchor>
  <xdr:oneCellAnchor>
    <xdr:from>
      <xdr:col>7</xdr:col>
      <xdr:colOff>557891</xdr:colOff>
      <xdr:row>12</xdr:row>
      <xdr:rowOff>789215</xdr:rowOff>
    </xdr:from>
    <xdr:ext cx="3787127" cy="652551"/>
    <mc:AlternateContent xmlns:mc="http://schemas.openxmlformats.org/markup-compatibility/2006" xmlns:a14="http://schemas.microsoft.com/office/drawing/2010/main">
      <mc:Choice Requires="a14">
        <xdr:sp macro="" textlink="">
          <xdr:nvSpPr>
            <xdr:cNvPr id="13" name="CuadroTexto 12">
              <a:extLst>
                <a:ext uri="{FF2B5EF4-FFF2-40B4-BE49-F238E27FC236}">
                  <a16:creationId xmlns:a16="http://schemas.microsoft.com/office/drawing/2014/main" id="{F6C641DB-DB4B-4906-9A5C-9D69A441B67D}"/>
                </a:ext>
              </a:extLst>
            </xdr:cNvPr>
            <xdr:cNvSpPr txBox="1"/>
          </xdr:nvSpPr>
          <xdr:spPr>
            <a:xfrm>
              <a:off x="15811498" y="9797144"/>
              <a:ext cx="3787127" cy="652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𝑰𝒏𝒗𝒆𝒏𝒕𝒂𝒓𝒊𝒐</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m:t>
                            </m:r>
                            <m:r>
                              <a:rPr lang="es-CO" sz="1100" b="0" i="1">
                                <a:latin typeface="Cambria Math" panose="02040503050406030204" pitchFamily="18" charset="0"/>
                              </a:rPr>
                              <m:t> </m:t>
                            </m:r>
                            <m:r>
                              <a:rPr lang="es-CO" sz="1100" b="0" i="1">
                                <a:latin typeface="Cambria Math" panose="02040503050406030204" pitchFamily="18" charset="0"/>
                              </a:rPr>
                              <m:t>𝑎𝑠𝑜𝑐𝑖𝑎𝑑𝑜𝑠</m:t>
                            </m:r>
                            <m:r>
                              <a:rPr lang="es-CO" sz="1100" b="0" i="1">
                                <a:latin typeface="Cambria Math" panose="02040503050406030204" pitchFamily="18" charset="0"/>
                              </a:rPr>
                              <m:t> </m:t>
                            </m:r>
                            <m:r>
                              <a:rPr lang="es-CO" sz="1100" b="0" i="1">
                                <a:latin typeface="Cambria Math" panose="02040503050406030204" pitchFamily="18" charset="0"/>
                              </a:rPr>
                              <m:t>𝑎</m:t>
                            </m:r>
                            <m:r>
                              <a:rPr lang="es-CO" sz="1100" b="0" i="1">
                                <a:latin typeface="Cambria Math" panose="02040503050406030204" pitchFamily="18" charset="0"/>
                              </a:rPr>
                              <m:t> </m:t>
                            </m:r>
                            <m:r>
                              <a:rPr lang="es-CO" sz="1100" b="0" i="1">
                                <a:latin typeface="Cambria Math" panose="02040503050406030204" pitchFamily="18" charset="0"/>
                              </a:rPr>
                              <m:t>𝑖𝑛𝑣𝑒𝑛𝑡𝑎𝑟𝑖𝑜𝑠</m:t>
                            </m:r>
                          </m:e>
                          <m:e>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𝑎𝑐𝑡𝑢𝑎𝑙</m:t>
                            </m:r>
                          </m:e>
                        </m:eqArr>
                      </m:num>
                      <m:den>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𝐺𝑎𝑠𝑡𝑜𝑠</m:t>
                            </m:r>
                            <m:r>
                              <a:rPr lang="es-CO" sz="1100" b="0" i="1">
                                <a:latin typeface="Cambria Math" panose="02040503050406030204" pitchFamily="18" charset="0"/>
                              </a:rPr>
                              <m:t> </m:t>
                            </m:r>
                            <m:r>
                              <a:rPr lang="es-CO" sz="1100" b="0" i="1">
                                <a:latin typeface="Cambria Math" panose="02040503050406030204" pitchFamily="18" charset="0"/>
                              </a:rPr>
                              <m:t>𝑎𝑠𝑜𝑐𝑖𝑎𝑑𝑜𝑠</m:t>
                            </m:r>
                            <m:r>
                              <a:rPr lang="es-CO" sz="1100" b="0" i="1">
                                <a:latin typeface="Cambria Math" panose="02040503050406030204" pitchFamily="18" charset="0"/>
                              </a:rPr>
                              <m:t> </m:t>
                            </m:r>
                            <m:r>
                              <a:rPr lang="es-CO" sz="1100" b="0" i="1">
                                <a:latin typeface="Cambria Math" panose="02040503050406030204" pitchFamily="18" charset="0"/>
                              </a:rPr>
                              <m:t>𝑎</m:t>
                            </m:r>
                            <m:r>
                              <a:rPr lang="es-CO" sz="1100" b="0" i="1">
                                <a:latin typeface="Cambria Math" panose="02040503050406030204" pitchFamily="18" charset="0"/>
                              </a:rPr>
                              <m:t> </m:t>
                            </m:r>
                            <m:r>
                              <a:rPr lang="es-CO" sz="1100" b="0" i="1">
                                <a:latin typeface="Cambria Math" panose="02040503050406030204" pitchFamily="18" charset="0"/>
                              </a:rPr>
                              <m:t>𝑖𝑛𝑣𝑒𝑛𝑡𝑎𝑟𝑖𝑜𝑠</m:t>
                            </m:r>
                            <m:r>
                              <a:rPr lang="es-CO" sz="1100" b="0" i="1">
                                <a:latin typeface="Cambria Math" panose="02040503050406030204" pitchFamily="18" charset="0"/>
                              </a:rPr>
                              <m:t> </m:t>
                            </m:r>
                          </m:e>
                          <m:e>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𝑎𝑛𝑡𝑒𝑟𝑖𝑜𝑟</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3" name="CuadroTexto 12">
              <a:extLst>
                <a:ext uri="{FF2B5EF4-FFF2-40B4-BE49-F238E27FC236}">
                  <a16:creationId xmlns:a16="http://schemas.microsoft.com/office/drawing/2014/main" id="{F6C641DB-DB4B-4906-9A5C-9D69A441B67D}"/>
                </a:ext>
              </a:extLst>
            </xdr:cNvPr>
            <xdr:cNvSpPr txBox="1"/>
          </xdr:nvSpPr>
          <xdr:spPr>
            <a:xfrm>
              <a:off x="15811498" y="9797144"/>
              <a:ext cx="3787127" cy="652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𝑰𝑨 𝑰𝒏𝒗𝒆𝒏𝒕𝒂𝒓𝒊𝒐</a:t>
              </a:r>
              <a:r>
                <a:rPr lang="es-CO" sz="1100" i="0">
                  <a:latin typeface="Cambria Math" panose="02040503050406030204" pitchFamily="18" charset="0"/>
                </a:rPr>
                <a:t>=</a:t>
              </a:r>
              <a:r>
                <a:rPr lang="es-CO" sz="1100" b="0" i="0">
                  <a:latin typeface="Cambria Math" panose="02040503050406030204" pitchFamily="18" charset="0"/>
                </a:rPr>
                <a:t>1−█(𝐺𝑎𝑠𝑡𝑜 𝑎𝑠𝑜𝑐𝑖𝑎𝑑𝑜𝑠 𝑎 𝑖𝑛𝑣𝑒𝑛𝑡𝑎𝑟𝑖𝑜𝑠@</a:t>
              </a:r>
              <a:r>
                <a:rPr lang="es-CO" sz="1100" b="0" i="0">
                  <a:solidFill>
                    <a:schemeClr val="tx1"/>
                  </a:solidFill>
                  <a:effectLst/>
                  <a:latin typeface="Cambria Math" panose="02040503050406030204" pitchFamily="18" charset="0"/>
                  <a:ea typeface="+mn-ea"/>
                  <a:cs typeface="+mn-cs"/>
                </a:rPr>
                <a:t>𝑒𝑛 𝑒𝑙 𝑝𝑒𝑟𝑖𝑜𝑑𝑜 𝑎𝑐𝑡𝑢𝑎𝑙)/█(</a:t>
              </a:r>
              <a:r>
                <a:rPr lang="es-CO" sz="1100" b="0" i="0">
                  <a:latin typeface="Cambria Math" panose="02040503050406030204" pitchFamily="18" charset="0"/>
                </a:rPr>
                <a:t>𝐺𝑎𝑠𝑡𝑜𝑠 𝑎𝑠𝑜𝑐𝑖𝑎𝑑𝑜𝑠 𝑎 𝑖𝑛𝑣𝑒𝑛𝑡𝑎𝑟𝑖𝑜𝑠 @</a:t>
              </a:r>
              <a:r>
                <a:rPr lang="es-CO" sz="1100" b="0" i="0">
                  <a:solidFill>
                    <a:schemeClr val="tx1"/>
                  </a:solidFill>
                  <a:effectLst/>
                  <a:latin typeface="Cambria Math" panose="02040503050406030204" pitchFamily="18" charset="0"/>
                  <a:ea typeface="+mn-ea"/>
                  <a:cs typeface="+mn-cs"/>
                </a:rPr>
                <a:t>𝑒𝑛 𝑒𝑙 𝑝𝑒𝑟𝑖𝑜𝑑𝑜 𝑎𝑛𝑡𝑒𝑟𝑖𝑜𝑟)</a:t>
              </a:r>
              <a:r>
                <a:rPr lang="es-CO" sz="1100" b="0" i="0">
                  <a:latin typeface="Cambria Math" panose="02040503050406030204" pitchFamily="18" charset="0"/>
                </a:rPr>
                <a:t>∗100</a:t>
              </a:r>
              <a:endParaRPr lang="es-CO" sz="1100"/>
            </a:p>
          </xdr:txBody>
        </xdr:sp>
      </mc:Fallback>
    </mc:AlternateContent>
    <xdr:clientData/>
  </xdr:oneCellAnchor>
  <xdr:oneCellAnchor>
    <xdr:from>
      <xdr:col>8</xdr:col>
      <xdr:colOff>530679</xdr:colOff>
      <xdr:row>12</xdr:row>
      <xdr:rowOff>775607</xdr:rowOff>
    </xdr:from>
    <xdr:ext cx="2693366" cy="588816"/>
    <mc:AlternateContent xmlns:mc="http://schemas.openxmlformats.org/markup-compatibility/2006" xmlns:a14="http://schemas.microsoft.com/office/drawing/2010/main">
      <mc:Choice Requires="a14">
        <xdr:sp macro="" textlink="">
          <xdr:nvSpPr>
            <xdr:cNvPr id="14" name="CuadroTexto 13">
              <a:extLst>
                <a:ext uri="{FF2B5EF4-FFF2-40B4-BE49-F238E27FC236}">
                  <a16:creationId xmlns:a16="http://schemas.microsoft.com/office/drawing/2014/main" id="{8FB78E08-A808-4354-AEE3-6D7C675529B0}"/>
                </a:ext>
              </a:extLst>
            </xdr:cNvPr>
            <xdr:cNvSpPr txBox="1"/>
          </xdr:nvSpPr>
          <xdr:spPr>
            <a:xfrm>
              <a:off x="20982215" y="9783536"/>
              <a:ext cx="2693366" cy="5888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solidFill>
                          <a:schemeClr val="tx1"/>
                        </a:solidFill>
                        <a:effectLst/>
                        <a:latin typeface="Cambria Math" panose="02040503050406030204" pitchFamily="18" charset="0"/>
                        <a:ea typeface="+mn-ea"/>
                        <a:cs typeface="+mn-cs"/>
                      </a:rPr>
                      <m:t>𝑰𝑨</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𝑰𝒏𝒗𝒆𝒏𝒕𝒂𝒓𝒊𝒐</m:t>
                    </m:r>
                    <m:r>
                      <a:rPr lang="es-CO" sz="1100" b="1" i="1">
                        <a:latin typeface="Cambria Math" panose="02040503050406030204" pitchFamily="18" charset="0"/>
                      </a:rPr>
                      <m:t>)=</m:t>
                    </m:r>
                    <m:f>
                      <m:fPr>
                        <m:ctrlPr>
                          <a:rPr lang="es-CO" sz="1100" b="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𝐼𝑛𝑣𝑒𝑛𝑡𝑎𝑟𝑖𝑜</m:t>
                            </m:r>
                          </m:e>
                          <m:e>
                            <m:r>
                              <a:rPr lang="es-CO" sz="1100" b="0" i="1">
                                <a:solidFill>
                                  <a:schemeClr val="tx1"/>
                                </a:solidFill>
                                <a:effectLst/>
                                <a:latin typeface="Cambria Math" panose="02040503050406030204" pitchFamily="18" charset="0"/>
                                <a:ea typeface="+mn-ea"/>
                                <a:cs typeface="+mn-cs"/>
                              </a:rPr>
                              <m:t>𝑂𝑏𝑠𝑒𝑟𝑣𝑎𝑑𝑜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𝐼𝑛𝑣𝑒𝑛𝑡𝑎𝑟𝑖𝑜</m:t>
                            </m:r>
                          </m:e>
                          <m:e>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4" name="CuadroTexto 13">
              <a:extLst>
                <a:ext uri="{FF2B5EF4-FFF2-40B4-BE49-F238E27FC236}">
                  <a16:creationId xmlns:a16="http://schemas.microsoft.com/office/drawing/2014/main" id="{8FB78E08-A808-4354-AEE3-6D7C675529B0}"/>
                </a:ext>
              </a:extLst>
            </xdr:cNvPr>
            <xdr:cNvSpPr txBox="1"/>
          </xdr:nvSpPr>
          <xdr:spPr>
            <a:xfrm>
              <a:off x="20982215" y="9783536"/>
              <a:ext cx="2693366" cy="5888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a:t>
              </a:r>
              <a:r>
                <a:rPr lang="es-CO" sz="1100" b="1" i="0">
                  <a:solidFill>
                    <a:schemeClr val="tx1"/>
                  </a:solidFill>
                  <a:effectLst/>
                  <a:latin typeface="Cambria Math" panose="02040503050406030204" pitchFamily="18" charset="0"/>
                  <a:ea typeface="+mn-ea"/>
                  <a:cs typeface="+mn-cs"/>
                </a:rPr>
                <a:t>𝑰𝑨 𝑰𝒏𝒗𝒆𝒏𝒕𝒂𝒓𝒊𝒐</a:t>
              </a:r>
              <a:r>
                <a:rPr lang="es-CO" sz="1100" b="1" i="0">
                  <a:latin typeface="Cambria Math" panose="02040503050406030204" pitchFamily="18" charset="0"/>
                </a:rPr>
                <a:t>)=</a:t>
              </a:r>
              <a:r>
                <a:rPr lang="es-CO" sz="1100" b="0" i="0">
                  <a:solidFill>
                    <a:schemeClr val="tx1"/>
                  </a:solidFill>
                  <a:effectLst/>
                  <a:latin typeface="Cambria Math" panose="02040503050406030204" pitchFamily="18" charset="0"/>
                  <a:ea typeface="+mn-ea"/>
                  <a:cs typeface="+mn-cs"/>
                </a:rPr>
                <a:t>█(𝐼𝐴 𝐼𝑛𝑣𝑒𝑛𝑡𝑎𝑟𝑖𝑜@𝑂𝑏𝑠𝑒𝑟𝑣𝑎𝑑𝑜)/█(𝐼𝐴 𝐼𝑛𝑣𝑒𝑛𝑡𝑎𝑟𝑖𝑜@𝑀𝑒𝑡𝑎)</a:t>
              </a:r>
              <a:r>
                <a:rPr lang="es-CO" sz="1100" b="0" i="0">
                  <a:latin typeface="Cambria Math" panose="02040503050406030204" pitchFamily="18" charset="0"/>
                </a:rPr>
                <a:t>∗100</a:t>
              </a:r>
              <a:endParaRPr lang="es-CO" sz="1100"/>
            </a:p>
          </xdr:txBody>
        </xdr:sp>
      </mc:Fallback>
    </mc:AlternateContent>
    <xdr:clientData/>
  </xdr:oneCellAnchor>
  <xdr:oneCellAnchor>
    <xdr:from>
      <xdr:col>7</xdr:col>
      <xdr:colOff>299357</xdr:colOff>
      <xdr:row>13</xdr:row>
      <xdr:rowOff>646215</xdr:rowOff>
    </xdr:from>
    <xdr:ext cx="4818820" cy="669542"/>
    <mc:AlternateContent xmlns:mc="http://schemas.openxmlformats.org/markup-compatibility/2006" xmlns:a14="http://schemas.microsoft.com/office/drawing/2010/main">
      <mc:Choice Requires="a14">
        <xdr:sp macro="" textlink="">
          <xdr:nvSpPr>
            <xdr:cNvPr id="15" name="CuadroTexto 14">
              <a:extLst>
                <a:ext uri="{FF2B5EF4-FFF2-40B4-BE49-F238E27FC236}">
                  <a16:creationId xmlns:a16="http://schemas.microsoft.com/office/drawing/2014/main" id="{185B86BF-90F9-4866-AB42-9CBBA4A164A9}"/>
                </a:ext>
              </a:extLst>
            </xdr:cNvPr>
            <xdr:cNvSpPr txBox="1"/>
          </xdr:nvSpPr>
          <xdr:spPr>
            <a:xfrm>
              <a:off x="15552964" y="8837715"/>
              <a:ext cx="4818820" cy="669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𝑷𝒖𝒃𝒍𝒊𝒄𝒂𝒄𝒊𝒐𝒏</m:t>
                    </m:r>
                    <m:r>
                      <a:rPr lang="es-CO" sz="1100" b="1" i="1">
                        <a:latin typeface="Cambria Math" panose="02040503050406030204" pitchFamily="18" charset="0"/>
                      </a:rPr>
                      <m:t> </m:t>
                    </m:r>
                    <m:r>
                      <a:rPr lang="es-CO" sz="1100" b="1" i="1">
                        <a:latin typeface="Cambria Math" panose="02040503050406030204" pitchFamily="18" charset="0"/>
                      </a:rPr>
                      <m:t>𝒅𝒆</m:t>
                    </m:r>
                    <m:r>
                      <a:rPr lang="es-CO" sz="1100" b="1" i="1">
                        <a:latin typeface="Cambria Math" panose="02040503050406030204" pitchFamily="18" charset="0"/>
                      </a:rPr>
                      <m:t> </m:t>
                    </m:r>
                    <m:r>
                      <a:rPr lang="es-CO" sz="1100" b="1" i="1">
                        <a:latin typeface="Cambria Math" panose="02040503050406030204" pitchFamily="18" charset="0"/>
                      </a:rPr>
                      <m:t>𝑨𝒗𝒊𝒔𝒐𝒔</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m:t>
                            </m:r>
                            <m:r>
                              <a:rPr lang="es-CO" sz="1100" b="0" i="1">
                                <a:latin typeface="Cambria Math" panose="02040503050406030204" pitchFamily="18" charset="0"/>
                              </a:rPr>
                              <m:t> </m:t>
                            </m:r>
                            <m:r>
                              <a:rPr lang="es-CO" sz="1100" b="0" i="1">
                                <a:latin typeface="Cambria Math" panose="02040503050406030204" pitchFamily="18" charset="0"/>
                              </a:rPr>
                              <m:t>𝑑𝑒𝑠𝑡𝑖𝑛𝑎𝑑𝑜</m:t>
                            </m:r>
                            <m:r>
                              <a:rPr lang="es-CO" sz="1100" b="0" i="1">
                                <a:latin typeface="Cambria Math" panose="02040503050406030204" pitchFamily="18" charset="0"/>
                              </a:rPr>
                              <m:t> </m:t>
                            </m:r>
                            <m:r>
                              <a:rPr lang="es-CO" sz="1100" b="0" i="1">
                                <a:latin typeface="Cambria Math" panose="02040503050406030204" pitchFamily="18" charset="0"/>
                              </a:rPr>
                              <m:t>𝑎</m:t>
                            </m:r>
                            <m:r>
                              <a:rPr lang="es-CO" sz="1100" b="0" i="1">
                                <a:latin typeface="Cambria Math" panose="02040503050406030204" pitchFamily="18" charset="0"/>
                              </a:rPr>
                              <m:t> </m:t>
                            </m:r>
                            <m:r>
                              <a:rPr lang="es-CO" sz="1100" b="0" i="1">
                                <a:latin typeface="Cambria Math" panose="02040503050406030204" pitchFamily="18" charset="0"/>
                              </a:rPr>
                              <m:t>𝑝𝑢𝑏𝑙𝑖𝑐𝑎𝑐𝑖𝑜𝑛</m:t>
                            </m:r>
                            <m:r>
                              <a:rPr lang="es-CO" sz="1100" b="0" i="1">
                                <a:latin typeface="Cambria Math" panose="02040503050406030204" pitchFamily="18" charset="0"/>
                              </a:rPr>
                              <m:t> </m:t>
                            </m:r>
                            <m:r>
                              <a:rPr lang="es-CO" sz="1100" b="0" i="1">
                                <a:latin typeface="Cambria Math" panose="02040503050406030204" pitchFamily="18" charset="0"/>
                              </a:rPr>
                              <m:t>𝑑𝑒</m:t>
                            </m:r>
                            <m:r>
                              <a:rPr lang="es-CO" sz="1100" b="0" i="1">
                                <a:latin typeface="Cambria Math" panose="02040503050406030204" pitchFamily="18" charset="0"/>
                              </a:rPr>
                              <m:t> </m:t>
                            </m:r>
                            <m:r>
                              <a:rPr lang="es-CO" sz="1100" b="0" i="1">
                                <a:latin typeface="Cambria Math" panose="02040503050406030204" pitchFamily="18" charset="0"/>
                              </a:rPr>
                              <m:t>𝑙𝑎</m:t>
                            </m:r>
                            <m:r>
                              <a:rPr lang="es-CO" sz="1100" b="0" i="1">
                                <a:latin typeface="Cambria Math" panose="02040503050406030204" pitchFamily="18" charset="0"/>
                              </a:rPr>
                              <m:t> </m:t>
                            </m:r>
                          </m:e>
                          <m:e>
                            <m:r>
                              <a:rPr lang="es-CO" sz="1100" b="0" i="1">
                                <a:latin typeface="Cambria Math" panose="02040503050406030204" pitchFamily="18" charset="0"/>
                              </a:rPr>
                              <m:t>𝑒𝑛𝑡𝑖𝑑𝑎𝑑</m:t>
                            </m:r>
                            <m:r>
                              <a:rPr lang="es-CO" sz="1100" b="0" i="1">
                                <a:latin typeface="Cambria Math" panose="02040503050406030204" pitchFamily="18" charset="0"/>
                              </a:rPr>
                              <m:t> </m:t>
                            </m:r>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𝑎𝑐𝑡𝑢𝑎𝑙</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𝐺𝑎𝑠𝑡𝑜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𝑑𝑒𝑠𝑡𝑖𝑛𝑎𝑑𝑜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𝑝𝑢𝑏𝑙𝑖𝑐𝑎𝑐𝑖𝑜𝑛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𝑙𝑎</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𝑒𝑛𝑡𝑖𝑑𝑎𝑑</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𝑎𝑛𝑡𝑒𝑟𝑖𝑜𝑟</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5" name="CuadroTexto 14">
              <a:extLst>
                <a:ext uri="{FF2B5EF4-FFF2-40B4-BE49-F238E27FC236}">
                  <a16:creationId xmlns:a16="http://schemas.microsoft.com/office/drawing/2014/main" id="{185B86BF-90F9-4866-AB42-9CBBA4A164A9}"/>
                </a:ext>
              </a:extLst>
            </xdr:cNvPr>
            <xdr:cNvSpPr txBox="1"/>
          </xdr:nvSpPr>
          <xdr:spPr>
            <a:xfrm>
              <a:off x="15552964" y="8837715"/>
              <a:ext cx="4818820" cy="669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𝑰𝑨 𝑷𝒖𝒃𝒍𝒊𝒄𝒂𝒄𝒊𝒐𝒏 𝒅𝒆 𝑨𝒗𝒊𝒔𝒐𝒔</a:t>
              </a:r>
              <a:r>
                <a:rPr lang="es-CO" sz="1100" i="0">
                  <a:latin typeface="Cambria Math" panose="02040503050406030204" pitchFamily="18" charset="0"/>
                </a:rPr>
                <a:t>=</a:t>
              </a:r>
              <a:r>
                <a:rPr lang="es-CO" sz="1100" b="0" i="0">
                  <a:latin typeface="Cambria Math" panose="02040503050406030204" pitchFamily="18" charset="0"/>
                </a:rPr>
                <a:t>1−█(𝐺𝑎𝑠𝑡𝑜 𝑑𝑒𝑠𝑡𝑖𝑛𝑎𝑑𝑜 𝑎 𝑝𝑢𝑏𝑙𝑖𝑐𝑎𝑐𝑖𝑜𝑛 𝑑𝑒 𝑙𝑎 @𝑒𝑛𝑡𝑖𝑑𝑎𝑑 </a:t>
              </a:r>
              <a:r>
                <a:rPr lang="es-CO" sz="1100" b="0" i="0">
                  <a:solidFill>
                    <a:schemeClr val="tx1"/>
                  </a:solidFill>
                  <a:effectLst/>
                  <a:latin typeface="Cambria Math" panose="02040503050406030204" pitchFamily="18" charset="0"/>
                  <a:ea typeface="+mn-ea"/>
                  <a:cs typeface="+mn-cs"/>
                </a:rPr>
                <a:t>𝑒𝑛 𝑒𝑙 𝑝𝑒𝑟𝑖𝑜𝑑𝑜 𝑎𝑐𝑡𝑢𝑎𝑙)/█(𝐺𝑎𝑠𝑡𝑜 𝑑𝑒𝑠𝑡𝑖𝑛𝑎𝑑𝑜 𝑎 𝑝𝑢𝑏𝑙𝑖𝑐𝑎𝑐𝑖𝑜𝑛 𝑑𝑒 𝑙𝑎 @𝑒𝑛𝑡𝑖𝑑𝑎𝑑 𝑒𝑛 𝑒𝑙 𝑝𝑒𝑟𝑖𝑜𝑑𝑜 𝑎𝑛𝑡𝑒𝑟𝑖𝑜𝑟)</a:t>
              </a:r>
              <a:r>
                <a:rPr lang="es-CO" sz="1100" b="0" i="0">
                  <a:latin typeface="Cambria Math" panose="02040503050406030204" pitchFamily="18" charset="0"/>
                </a:rPr>
                <a:t>∗100</a:t>
              </a:r>
              <a:endParaRPr lang="es-CO" sz="1100"/>
            </a:p>
          </xdr:txBody>
        </xdr:sp>
      </mc:Fallback>
    </mc:AlternateContent>
    <xdr:clientData/>
  </xdr:oneCellAnchor>
  <xdr:oneCellAnchor>
    <xdr:from>
      <xdr:col>8</xdr:col>
      <xdr:colOff>205345</xdr:colOff>
      <xdr:row>13</xdr:row>
      <xdr:rowOff>647454</xdr:rowOff>
    </xdr:from>
    <xdr:ext cx="3619196" cy="625236"/>
    <mc:AlternateContent xmlns:mc="http://schemas.openxmlformats.org/markup-compatibility/2006" xmlns:a14="http://schemas.microsoft.com/office/drawing/2010/main">
      <mc:Choice Requires="a14">
        <xdr:sp macro="" textlink="">
          <xdr:nvSpPr>
            <xdr:cNvPr id="16" name="CuadroTexto 15">
              <a:extLst>
                <a:ext uri="{FF2B5EF4-FFF2-40B4-BE49-F238E27FC236}">
                  <a16:creationId xmlns:a16="http://schemas.microsoft.com/office/drawing/2014/main" id="{F29B936D-5F91-448B-BD5B-45DED048CE60}"/>
                </a:ext>
              </a:extLst>
            </xdr:cNvPr>
            <xdr:cNvSpPr txBox="1"/>
          </xdr:nvSpPr>
          <xdr:spPr>
            <a:xfrm>
              <a:off x="20645995" y="19221204"/>
              <a:ext cx="3619196" cy="6252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solidFill>
                          <a:schemeClr val="tx1"/>
                        </a:solidFill>
                        <a:effectLst/>
                        <a:latin typeface="Cambria Math" panose="02040503050406030204" pitchFamily="18" charset="0"/>
                        <a:ea typeface="+mn-ea"/>
                        <a:cs typeface="+mn-cs"/>
                      </a:rPr>
                      <m:t>𝑰𝑨</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𝑷𝒖𝒃𝒍𝒊𝒄𝒂𝒄𝒊𝒐𝒏</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𝒅𝒆</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𝑨𝒗𝒊𝒔𝒐𝒔</m:t>
                    </m:r>
                    <m:r>
                      <a:rPr lang="es-CO" sz="1100" b="1" i="1">
                        <a:latin typeface="Cambria Math" panose="02040503050406030204" pitchFamily="18" charset="0"/>
                      </a:rPr>
                      <m:t>)=</m:t>
                    </m:r>
                    <m:f>
                      <m:fPr>
                        <m:ctrlPr>
                          <a:rPr lang="es-CO" sz="110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𝑃𝑢𝑏𝑙𝑖𝑐𝑎𝑐𝑖𝑜𝑛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𝐴𝑣𝑖𝑠𝑜𝑠</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𝑂𝑏𝑗𝑒𝑡𝑖𝑣𝑜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𝑃𝑢𝑏𝑙𝑖𝑐𝑎𝑐𝑖𝑜𝑛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𝐴𝑣𝑖𝑠𝑜𝑠</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6" name="CuadroTexto 15">
              <a:extLst>
                <a:ext uri="{FF2B5EF4-FFF2-40B4-BE49-F238E27FC236}">
                  <a16:creationId xmlns:a16="http://schemas.microsoft.com/office/drawing/2014/main" id="{F29B936D-5F91-448B-BD5B-45DED048CE60}"/>
                </a:ext>
              </a:extLst>
            </xdr:cNvPr>
            <xdr:cNvSpPr txBox="1"/>
          </xdr:nvSpPr>
          <xdr:spPr>
            <a:xfrm>
              <a:off x="20645995" y="19221204"/>
              <a:ext cx="3619196" cy="6252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a:t>
              </a:r>
              <a:r>
                <a:rPr lang="es-CO" sz="1100" b="1" i="0">
                  <a:solidFill>
                    <a:schemeClr val="tx1"/>
                  </a:solidFill>
                  <a:effectLst/>
                  <a:latin typeface="Cambria Math" panose="02040503050406030204" pitchFamily="18" charset="0"/>
                  <a:ea typeface="+mn-ea"/>
                  <a:cs typeface="+mn-cs"/>
                </a:rPr>
                <a:t>𝑰𝑨 𝑷𝒖𝒃𝒍𝒊𝒄𝒂𝒄𝒊𝒐𝒏 𝒅𝒆 𝑨𝒗𝒊𝒔𝒐𝒔</a:t>
              </a:r>
              <a:r>
                <a:rPr lang="es-CO" sz="1100" b="1" i="0">
                  <a:latin typeface="Cambria Math" panose="02040503050406030204" pitchFamily="18" charset="0"/>
                </a:rPr>
                <a:t>)=</a:t>
              </a:r>
              <a:r>
                <a:rPr lang="es-CO" sz="1100" b="0" i="0">
                  <a:solidFill>
                    <a:schemeClr val="tx1"/>
                  </a:solidFill>
                  <a:effectLst/>
                  <a:latin typeface="Cambria Math" panose="02040503050406030204" pitchFamily="18" charset="0"/>
                  <a:ea typeface="+mn-ea"/>
                  <a:cs typeface="+mn-cs"/>
                </a:rPr>
                <a:t>█(𝐼𝐴 𝑃𝑢𝑏𝑙𝑖𝑐𝑎𝑐𝑖𝑜𝑛 𝑑𝑒 @𝐴𝑣𝑖𝑠𝑜𝑠 𝑂𝑏𝑗𝑒𝑡𝑖𝑣𝑜)/█(𝐼𝐴 𝑃𝑢𝑏𝑙𝑖𝑐𝑎𝑐𝑖𝑜𝑛 𝑑𝑒 @𝐴𝑣𝑖𝑠𝑜𝑠 𝑀𝑒𝑡𝑎)</a:t>
              </a:r>
              <a:r>
                <a:rPr lang="es-CO" sz="1100" b="0" i="0">
                  <a:latin typeface="Cambria Math" panose="02040503050406030204" pitchFamily="18" charset="0"/>
                </a:rPr>
                <a:t>∗100</a:t>
              </a:r>
              <a:endParaRPr lang="es-CO"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19"/>
  <sheetViews>
    <sheetView workbookViewId="0">
      <selection activeCell="B18" sqref="B18"/>
    </sheetView>
  </sheetViews>
  <sheetFormatPr baseColWidth="10" defaultRowHeight="14.5" x14ac:dyDescent="0.35"/>
  <cols>
    <col min="1" max="1" width="64.453125" style="5" customWidth="1"/>
    <col min="2" max="2" width="24" style="5" customWidth="1"/>
  </cols>
  <sheetData>
    <row r="1" spans="1:2" ht="34.5" customHeight="1" thickBot="1" x14ac:dyDescent="0.4">
      <c r="A1" s="10" t="s">
        <v>11</v>
      </c>
      <c r="B1" s="11" t="s">
        <v>8</v>
      </c>
    </row>
    <row r="2" spans="1:2" ht="18.75" customHeight="1" thickBot="1" x14ac:dyDescent="0.4">
      <c r="A2" s="8" t="s">
        <v>16</v>
      </c>
      <c r="B2" s="13" t="s">
        <v>12</v>
      </c>
    </row>
    <row r="3" spans="1:2" ht="18.75" customHeight="1" thickBot="1" x14ac:dyDescent="0.4">
      <c r="A3" s="9" t="s">
        <v>17</v>
      </c>
      <c r="B3" s="13" t="s">
        <v>12</v>
      </c>
    </row>
    <row r="4" spans="1:2" ht="18.75" customHeight="1" thickBot="1" x14ac:dyDescent="0.4">
      <c r="A4" s="9" t="s">
        <v>18</v>
      </c>
      <c r="B4" s="13" t="s">
        <v>12</v>
      </c>
    </row>
    <row r="5" spans="1:2" ht="18.75" customHeight="1" thickBot="1" x14ac:dyDescent="0.4">
      <c r="A5" s="9" t="s">
        <v>19</v>
      </c>
      <c r="B5" s="13" t="s">
        <v>12</v>
      </c>
    </row>
    <row r="6" spans="1:2" ht="18.75" customHeight="1" thickBot="1" x14ac:dyDescent="0.4">
      <c r="A6" s="8" t="s">
        <v>20</v>
      </c>
      <c r="B6" s="13" t="s">
        <v>12</v>
      </c>
    </row>
    <row r="7" spans="1:2" ht="18.75" hidden="1" customHeight="1" thickBot="1" x14ac:dyDescent="0.4">
      <c r="A7" s="9" t="s">
        <v>21</v>
      </c>
      <c r="B7" s="13" t="s">
        <v>22</v>
      </c>
    </row>
    <row r="8" spans="1:2" ht="18.75" hidden="1" customHeight="1" thickBot="1" x14ac:dyDescent="0.4">
      <c r="A8" s="9" t="s">
        <v>23</v>
      </c>
      <c r="B8" s="13" t="s">
        <v>22</v>
      </c>
    </row>
    <row r="9" spans="1:2" ht="18.75" customHeight="1" thickBot="1" x14ac:dyDescent="0.4">
      <c r="A9" s="9" t="s">
        <v>24</v>
      </c>
      <c r="B9" s="13" t="s">
        <v>12</v>
      </c>
    </row>
    <row r="10" spans="1:2" ht="18.75" hidden="1" customHeight="1" thickBot="1" x14ac:dyDescent="0.4">
      <c r="A10" s="9" t="s">
        <v>25</v>
      </c>
      <c r="B10" s="13" t="s">
        <v>22</v>
      </c>
    </row>
    <row r="11" spans="1:2" ht="18.75" hidden="1" customHeight="1" thickBot="1" x14ac:dyDescent="0.4">
      <c r="A11" s="9" t="s">
        <v>26</v>
      </c>
      <c r="B11" s="13" t="s">
        <v>22</v>
      </c>
    </row>
    <row r="12" spans="1:2" ht="18.75" hidden="1" customHeight="1" thickBot="1" x14ac:dyDescent="0.4">
      <c r="A12" s="9" t="s">
        <v>27</v>
      </c>
      <c r="B12" s="13" t="s">
        <v>22</v>
      </c>
    </row>
    <row r="13" spans="1:2" ht="18.75" hidden="1" customHeight="1" thickBot="1" x14ac:dyDescent="0.4">
      <c r="A13" s="9" t="s">
        <v>28</v>
      </c>
      <c r="B13" s="13" t="s">
        <v>22</v>
      </c>
    </row>
    <row r="14" spans="1:2" ht="18.75" hidden="1" customHeight="1" thickBot="1" x14ac:dyDescent="0.4">
      <c r="A14" s="9" t="s">
        <v>29</v>
      </c>
      <c r="B14" s="13" t="s">
        <v>22</v>
      </c>
    </row>
    <row r="15" spans="1:2" ht="18.75" customHeight="1" thickBot="1" x14ac:dyDescent="0.4">
      <c r="A15" s="8" t="s">
        <v>30</v>
      </c>
      <c r="B15" s="13" t="s">
        <v>12</v>
      </c>
    </row>
    <row r="16" spans="1:2" ht="18.75" customHeight="1" thickBot="1" x14ac:dyDescent="0.4">
      <c r="A16" s="9" t="s">
        <v>31</v>
      </c>
      <c r="B16" s="13" t="s">
        <v>12</v>
      </c>
    </row>
    <row r="17" spans="1:2" ht="18.75" customHeight="1" thickBot="1" x14ac:dyDescent="0.4">
      <c r="A17" s="9" t="s">
        <v>32</v>
      </c>
      <c r="B17" s="13" t="s">
        <v>12</v>
      </c>
    </row>
    <row r="18" spans="1:2" ht="18.75" customHeight="1" thickBot="1" x14ac:dyDescent="0.4">
      <c r="A18" s="9" t="s">
        <v>33</v>
      </c>
      <c r="B18" s="13" t="s">
        <v>12</v>
      </c>
    </row>
    <row r="19" spans="1:2" ht="18.75" customHeight="1" thickBot="1" x14ac:dyDescent="0.4">
      <c r="A19" s="9" t="s">
        <v>34</v>
      </c>
      <c r="B19" s="12" t="s">
        <v>12</v>
      </c>
    </row>
  </sheetData>
  <autoFilter ref="A1:B19">
    <filterColumn colId="1">
      <filters>
        <filter val="SI"/>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0"/>
  <sheetViews>
    <sheetView tabSelected="1" view="pageBreakPreview" topLeftCell="L22" zoomScale="55" zoomScaleNormal="25" zoomScaleSheetLayoutView="55" workbookViewId="0">
      <selection activeCell="O1" sqref="O1:O1048576"/>
    </sheetView>
  </sheetViews>
  <sheetFormatPr baseColWidth="10" defaultColWidth="11.453125" defaultRowHeight="14.5" x14ac:dyDescent="0.35"/>
  <cols>
    <col min="1" max="1" width="52.453125" style="1" bestFit="1" customWidth="1"/>
    <col min="2" max="2" width="48.7265625" style="1" customWidth="1"/>
    <col min="3" max="3" width="21.453125" style="1" customWidth="1"/>
    <col min="4" max="5" width="21.7265625" style="4" customWidth="1"/>
    <col min="6" max="6" width="29.7265625" style="1" customWidth="1"/>
    <col min="7" max="7" width="33" style="1" customWidth="1"/>
    <col min="8" max="8" width="77.81640625" style="1" customWidth="1"/>
    <col min="9" max="9" width="56.26953125" style="1" customWidth="1"/>
    <col min="10" max="10" width="38.453125" style="1" customWidth="1"/>
    <col min="11" max="11" width="108.81640625" style="1" customWidth="1"/>
    <col min="12" max="12" width="50.54296875" style="1" customWidth="1"/>
    <col min="13" max="13" width="108.81640625" style="1" customWidth="1"/>
    <col min="14" max="14" width="57.36328125" style="1" customWidth="1"/>
    <col min="15" max="21" width="11.453125" style="3"/>
    <col min="22" max="16384" width="11.453125" style="1"/>
  </cols>
  <sheetData>
    <row r="1" spans="1:23" ht="90.75" customHeight="1" x14ac:dyDescent="0.35">
      <c r="A1" s="67" t="s">
        <v>36</v>
      </c>
      <c r="B1" s="67"/>
      <c r="C1" s="67"/>
      <c r="D1" s="67"/>
      <c r="E1" s="67"/>
      <c r="F1" s="67"/>
      <c r="G1" s="67"/>
      <c r="H1" s="67"/>
      <c r="I1" s="67"/>
      <c r="J1" s="67"/>
      <c r="K1" s="67"/>
      <c r="L1" s="67"/>
      <c r="M1" s="67"/>
      <c r="N1" s="67"/>
    </row>
    <row r="2" spans="1:23" ht="51" customHeight="1" x14ac:dyDescent="0.35">
      <c r="A2" s="55" t="s">
        <v>9</v>
      </c>
      <c r="B2" s="55" t="s">
        <v>0</v>
      </c>
      <c r="C2" s="55" t="s">
        <v>10</v>
      </c>
      <c r="D2" s="55" t="s">
        <v>1</v>
      </c>
      <c r="E2" s="55" t="s">
        <v>2</v>
      </c>
      <c r="F2" s="55" t="s">
        <v>3</v>
      </c>
      <c r="G2" s="55" t="s">
        <v>4</v>
      </c>
      <c r="H2" s="55" t="s">
        <v>5</v>
      </c>
      <c r="I2" s="55" t="s">
        <v>6</v>
      </c>
      <c r="J2" s="55" t="s">
        <v>7</v>
      </c>
      <c r="K2" s="60" t="s">
        <v>94</v>
      </c>
      <c r="L2" s="60"/>
      <c r="M2" s="60" t="s">
        <v>136</v>
      </c>
      <c r="N2" s="60"/>
    </row>
    <row r="3" spans="1:23" ht="51" customHeight="1" x14ac:dyDescent="0.35">
      <c r="A3" s="55"/>
      <c r="B3" s="55"/>
      <c r="C3" s="55"/>
      <c r="D3" s="55"/>
      <c r="E3" s="55"/>
      <c r="F3" s="55"/>
      <c r="G3" s="55"/>
      <c r="H3" s="55"/>
      <c r="I3" s="55"/>
      <c r="J3" s="55"/>
      <c r="K3" s="40" t="s">
        <v>96</v>
      </c>
      <c r="L3" s="40" t="s">
        <v>95</v>
      </c>
      <c r="M3" s="40" t="s">
        <v>137</v>
      </c>
      <c r="N3" s="40" t="s">
        <v>138</v>
      </c>
    </row>
    <row r="4" spans="1:23" s="5" customFormat="1" ht="249" customHeight="1" x14ac:dyDescent="0.3">
      <c r="A4" s="29" t="s">
        <v>16</v>
      </c>
      <c r="B4" s="41" t="s">
        <v>37</v>
      </c>
      <c r="C4" s="33" t="s">
        <v>38</v>
      </c>
      <c r="D4" s="23">
        <v>44197</v>
      </c>
      <c r="E4" s="23">
        <v>44561</v>
      </c>
      <c r="F4" s="33" t="s">
        <v>39</v>
      </c>
      <c r="G4" s="22" t="s">
        <v>116</v>
      </c>
      <c r="H4" s="24" t="s">
        <v>41</v>
      </c>
      <c r="I4" s="24" t="s">
        <v>42</v>
      </c>
      <c r="J4" s="24" t="s">
        <v>43</v>
      </c>
      <c r="K4" s="45" t="s">
        <v>124</v>
      </c>
      <c r="L4" s="46">
        <v>3.0391366723974564E-2</v>
      </c>
      <c r="M4" s="45" t="s">
        <v>162</v>
      </c>
      <c r="N4" s="46">
        <v>4.3661954145011013E-2</v>
      </c>
      <c r="O4" s="14"/>
      <c r="P4" s="14"/>
      <c r="Q4" s="14"/>
      <c r="R4" s="14"/>
      <c r="S4" s="14"/>
      <c r="T4" s="14"/>
      <c r="U4" s="14"/>
    </row>
    <row r="5" spans="1:23" s="5" customFormat="1" ht="191.25" customHeight="1" x14ac:dyDescent="0.3">
      <c r="A5" s="29" t="s">
        <v>17</v>
      </c>
      <c r="B5" s="41" t="s">
        <v>44</v>
      </c>
      <c r="C5" s="33" t="s">
        <v>38</v>
      </c>
      <c r="D5" s="23">
        <v>44197</v>
      </c>
      <c r="E5" s="23">
        <v>44561</v>
      </c>
      <c r="F5" s="33" t="s">
        <v>39</v>
      </c>
      <c r="G5" s="22" t="s">
        <v>45</v>
      </c>
      <c r="H5" s="24" t="s">
        <v>46</v>
      </c>
      <c r="I5" s="24" t="s">
        <v>47</v>
      </c>
      <c r="J5" s="24" t="s">
        <v>43</v>
      </c>
      <c r="K5" s="45" t="s">
        <v>125</v>
      </c>
      <c r="L5" s="46">
        <v>-6.731856834802364E-3</v>
      </c>
      <c r="M5" s="45" t="s">
        <v>160</v>
      </c>
      <c r="N5" s="46">
        <v>9.1018596753934741E-3</v>
      </c>
      <c r="O5" s="14"/>
      <c r="P5" s="14"/>
      <c r="Q5" s="14"/>
      <c r="R5" s="14"/>
      <c r="S5" s="14"/>
      <c r="T5" s="14"/>
      <c r="U5" s="14"/>
    </row>
    <row r="6" spans="1:23" s="5" customFormat="1" ht="409.6" customHeight="1" x14ac:dyDescent="0.3">
      <c r="A6" s="29" t="s">
        <v>18</v>
      </c>
      <c r="B6" s="41" t="s">
        <v>48</v>
      </c>
      <c r="C6" s="33" t="s">
        <v>38</v>
      </c>
      <c r="D6" s="23">
        <v>44197</v>
      </c>
      <c r="E6" s="23">
        <v>44561</v>
      </c>
      <c r="F6" s="33" t="s">
        <v>39</v>
      </c>
      <c r="G6" s="22" t="s">
        <v>49</v>
      </c>
      <c r="H6" s="24" t="s">
        <v>50</v>
      </c>
      <c r="I6" s="24" t="s">
        <v>51</v>
      </c>
      <c r="J6" s="24" t="s">
        <v>43</v>
      </c>
      <c r="K6" s="45" t="s">
        <v>126</v>
      </c>
      <c r="L6" s="46">
        <v>2.4826290808811297E-2</v>
      </c>
      <c r="M6" s="45" t="s">
        <v>161</v>
      </c>
      <c r="N6" s="46">
        <v>5.7200000000000001E-2</v>
      </c>
      <c r="O6" s="14"/>
      <c r="P6" s="14"/>
      <c r="Q6" s="14"/>
      <c r="R6" s="14"/>
      <c r="S6" s="14"/>
      <c r="T6" s="14"/>
      <c r="U6" s="14"/>
    </row>
    <row r="7" spans="1:23" s="5" customFormat="1" ht="403" x14ac:dyDescent="0.3">
      <c r="A7" s="50" t="s">
        <v>19</v>
      </c>
      <c r="B7" s="41" t="s">
        <v>52</v>
      </c>
      <c r="C7" s="33" t="s">
        <v>53</v>
      </c>
      <c r="D7" s="23">
        <v>44197</v>
      </c>
      <c r="E7" s="23">
        <v>44285</v>
      </c>
      <c r="F7" s="33" t="s">
        <v>39</v>
      </c>
      <c r="G7" s="22" t="s">
        <v>54</v>
      </c>
      <c r="H7" s="24" t="s">
        <v>55</v>
      </c>
      <c r="I7" s="24" t="s">
        <v>56</v>
      </c>
      <c r="J7" s="24" t="s">
        <v>57</v>
      </c>
      <c r="K7" s="45" t="s">
        <v>129</v>
      </c>
      <c r="L7" s="45" t="s">
        <v>130</v>
      </c>
      <c r="M7" s="45" t="s">
        <v>163</v>
      </c>
      <c r="N7" s="45" t="s">
        <v>163</v>
      </c>
      <c r="O7" s="18"/>
      <c r="P7" s="14"/>
      <c r="Q7" s="14"/>
      <c r="R7" s="14"/>
      <c r="S7" s="14"/>
      <c r="T7" s="14"/>
      <c r="U7" s="14"/>
    </row>
    <row r="8" spans="1:23" s="5" customFormat="1" ht="94.5" customHeight="1" x14ac:dyDescent="0.3">
      <c r="A8" s="61" t="s">
        <v>20</v>
      </c>
      <c r="B8" s="41" t="s">
        <v>58</v>
      </c>
      <c r="C8" s="33" t="s">
        <v>59</v>
      </c>
      <c r="D8" s="23">
        <v>44197</v>
      </c>
      <c r="E8" s="23">
        <v>44561</v>
      </c>
      <c r="F8" s="62" t="s">
        <v>60</v>
      </c>
      <c r="G8" s="58" t="s">
        <v>61</v>
      </c>
      <c r="H8" s="65"/>
      <c r="I8" s="66" t="s">
        <v>62</v>
      </c>
      <c r="J8" s="66" t="s">
        <v>63</v>
      </c>
      <c r="K8" s="58" t="s">
        <v>131</v>
      </c>
      <c r="L8" s="58" t="s">
        <v>132</v>
      </c>
      <c r="M8" s="58" t="s">
        <v>164</v>
      </c>
      <c r="N8" s="58" t="s">
        <v>165</v>
      </c>
      <c r="O8" s="14"/>
      <c r="P8" s="14"/>
      <c r="Q8" s="14"/>
      <c r="R8" s="14"/>
      <c r="S8" s="14"/>
      <c r="T8" s="14"/>
      <c r="U8" s="14"/>
      <c r="W8" s="17"/>
    </row>
    <row r="9" spans="1:23" s="5" customFormat="1" ht="94.5" customHeight="1" x14ac:dyDescent="0.3">
      <c r="A9" s="61"/>
      <c r="B9" s="41" t="s">
        <v>64</v>
      </c>
      <c r="C9" s="33" t="s">
        <v>59</v>
      </c>
      <c r="D9" s="23">
        <v>44197</v>
      </c>
      <c r="E9" s="23">
        <v>44561</v>
      </c>
      <c r="F9" s="62"/>
      <c r="G9" s="58"/>
      <c r="H9" s="65"/>
      <c r="I9" s="66"/>
      <c r="J9" s="66"/>
      <c r="K9" s="58"/>
      <c r="L9" s="58"/>
      <c r="M9" s="58"/>
      <c r="N9" s="58"/>
      <c r="O9" s="14"/>
      <c r="P9" s="14"/>
      <c r="Q9" s="14"/>
      <c r="R9" s="14"/>
      <c r="S9" s="14"/>
      <c r="T9" s="14"/>
      <c r="U9" s="14"/>
      <c r="W9" s="17"/>
    </row>
    <row r="10" spans="1:23" s="5" customFormat="1" ht="94.5" customHeight="1" x14ac:dyDescent="0.3">
      <c r="A10" s="61"/>
      <c r="B10" s="41" t="s">
        <v>65</v>
      </c>
      <c r="C10" s="33" t="s">
        <v>59</v>
      </c>
      <c r="D10" s="23">
        <v>44197</v>
      </c>
      <c r="E10" s="23">
        <v>44561</v>
      </c>
      <c r="F10" s="62"/>
      <c r="G10" s="58"/>
      <c r="H10" s="65"/>
      <c r="I10" s="66"/>
      <c r="J10" s="66"/>
      <c r="K10" s="58"/>
      <c r="L10" s="58"/>
      <c r="M10" s="58"/>
      <c r="N10" s="58"/>
      <c r="O10" s="14"/>
      <c r="P10" s="14"/>
      <c r="Q10" s="14"/>
      <c r="R10" s="14"/>
      <c r="S10" s="14"/>
      <c r="T10" s="14"/>
      <c r="U10" s="14"/>
      <c r="W10" s="17"/>
    </row>
    <row r="11" spans="1:23" s="5" customFormat="1" ht="185.25" customHeight="1" x14ac:dyDescent="0.3">
      <c r="A11" s="50" t="s">
        <v>24</v>
      </c>
      <c r="B11" s="52" t="s">
        <v>66</v>
      </c>
      <c r="C11" s="53" t="s">
        <v>59</v>
      </c>
      <c r="D11" s="23">
        <v>44197</v>
      </c>
      <c r="E11" s="23">
        <v>44561</v>
      </c>
      <c r="F11" s="33" t="s">
        <v>60</v>
      </c>
      <c r="G11" s="22" t="s">
        <v>67</v>
      </c>
      <c r="H11" s="24" t="s">
        <v>68</v>
      </c>
      <c r="I11" s="24" t="s">
        <v>69</v>
      </c>
      <c r="J11" s="24" t="s">
        <v>70</v>
      </c>
      <c r="K11" s="22" t="s">
        <v>118</v>
      </c>
      <c r="L11" s="54" t="s">
        <v>117</v>
      </c>
      <c r="M11" s="51" t="s">
        <v>166</v>
      </c>
      <c r="N11" s="54" t="s">
        <v>167</v>
      </c>
      <c r="O11" s="14"/>
      <c r="P11" s="14"/>
      <c r="Q11" s="14"/>
      <c r="R11" s="14"/>
      <c r="S11" s="14"/>
      <c r="T11" s="14"/>
      <c r="U11" s="14"/>
      <c r="W11" s="17"/>
    </row>
    <row r="12" spans="1:23" s="5" customFormat="1" ht="81.75" customHeight="1" x14ac:dyDescent="0.3">
      <c r="A12" s="69" t="s">
        <v>35</v>
      </c>
      <c r="B12" s="22" t="s">
        <v>71</v>
      </c>
      <c r="C12" s="64" t="s">
        <v>59</v>
      </c>
      <c r="D12" s="70">
        <v>44197</v>
      </c>
      <c r="E12" s="68">
        <v>44561</v>
      </c>
      <c r="F12" s="56" t="s">
        <v>72</v>
      </c>
      <c r="G12" s="66" t="s">
        <v>73</v>
      </c>
      <c r="H12" s="62"/>
      <c r="I12" s="66"/>
      <c r="J12" s="66" t="s">
        <v>74</v>
      </c>
      <c r="K12" s="56" t="s">
        <v>112</v>
      </c>
      <c r="L12" s="56" t="s">
        <v>119</v>
      </c>
      <c r="M12" s="56" t="s">
        <v>144</v>
      </c>
      <c r="N12" s="57" t="s">
        <v>145</v>
      </c>
      <c r="O12" s="14"/>
      <c r="P12" s="14"/>
      <c r="Q12" s="14"/>
      <c r="R12" s="14"/>
      <c r="S12" s="14"/>
      <c r="T12" s="14"/>
      <c r="U12" s="14"/>
      <c r="W12" s="17"/>
    </row>
    <row r="13" spans="1:23" s="5" customFormat="1" ht="81.75" customHeight="1" x14ac:dyDescent="0.3">
      <c r="A13" s="69"/>
      <c r="B13" s="22" t="s">
        <v>75</v>
      </c>
      <c r="C13" s="64"/>
      <c r="D13" s="70"/>
      <c r="E13" s="68"/>
      <c r="F13" s="56"/>
      <c r="G13" s="66"/>
      <c r="H13" s="62"/>
      <c r="I13" s="66"/>
      <c r="J13" s="66"/>
      <c r="K13" s="56"/>
      <c r="L13" s="56"/>
      <c r="M13" s="56"/>
      <c r="N13" s="56"/>
      <c r="O13" s="14"/>
      <c r="P13" s="14"/>
      <c r="Q13" s="14"/>
      <c r="R13" s="14"/>
      <c r="S13" s="14"/>
      <c r="T13" s="14"/>
      <c r="U13" s="14"/>
      <c r="W13" s="17"/>
    </row>
    <row r="14" spans="1:23" s="5" customFormat="1" ht="81.75" customHeight="1" x14ac:dyDescent="0.3">
      <c r="A14" s="69"/>
      <c r="B14" s="25" t="s">
        <v>76</v>
      </c>
      <c r="C14" s="64"/>
      <c r="D14" s="70"/>
      <c r="E14" s="68"/>
      <c r="F14" s="56"/>
      <c r="G14" s="66"/>
      <c r="H14" s="62"/>
      <c r="I14" s="66"/>
      <c r="J14" s="66"/>
      <c r="K14" s="56"/>
      <c r="L14" s="56"/>
      <c r="M14" s="56"/>
      <c r="N14" s="56"/>
      <c r="O14" s="14"/>
      <c r="P14" s="14"/>
      <c r="Q14" s="14"/>
      <c r="R14" s="14"/>
      <c r="S14" s="14"/>
      <c r="T14" s="14"/>
      <c r="U14" s="14"/>
      <c r="W14" s="17"/>
    </row>
    <row r="15" spans="1:23" s="5" customFormat="1" ht="39" customHeight="1" x14ac:dyDescent="0.3">
      <c r="A15" s="61" t="s">
        <v>31</v>
      </c>
      <c r="B15" s="26" t="s">
        <v>77</v>
      </c>
      <c r="C15" s="64" t="s">
        <v>59</v>
      </c>
      <c r="D15" s="63">
        <v>44197</v>
      </c>
      <c r="E15" s="63">
        <v>44561</v>
      </c>
      <c r="F15" s="62" t="s">
        <v>72</v>
      </c>
      <c r="G15" s="56" t="s">
        <v>78</v>
      </c>
      <c r="H15" s="62"/>
      <c r="I15" s="75"/>
      <c r="J15" s="62" t="s">
        <v>79</v>
      </c>
      <c r="K15" s="56" t="s">
        <v>113</v>
      </c>
      <c r="L15" s="59" t="s">
        <v>120</v>
      </c>
      <c r="M15" s="56" t="s">
        <v>146</v>
      </c>
      <c r="N15" s="72" t="s">
        <v>147</v>
      </c>
      <c r="O15" s="14"/>
      <c r="P15" s="14"/>
      <c r="Q15" s="14"/>
      <c r="R15" s="14"/>
      <c r="S15" s="14"/>
      <c r="T15" s="14"/>
      <c r="U15" s="14"/>
      <c r="W15" s="17"/>
    </row>
    <row r="16" spans="1:23" s="5" customFormat="1" ht="39" customHeight="1" x14ac:dyDescent="0.3">
      <c r="A16" s="61"/>
      <c r="B16" s="27" t="s">
        <v>80</v>
      </c>
      <c r="C16" s="64"/>
      <c r="D16" s="63"/>
      <c r="E16" s="63"/>
      <c r="F16" s="62"/>
      <c r="G16" s="56"/>
      <c r="H16" s="62"/>
      <c r="I16" s="75"/>
      <c r="J16" s="62"/>
      <c r="K16" s="56"/>
      <c r="L16" s="59"/>
      <c r="M16" s="56"/>
      <c r="N16" s="59"/>
      <c r="O16" s="14"/>
      <c r="P16" s="14"/>
      <c r="Q16" s="14"/>
      <c r="R16" s="14"/>
      <c r="S16" s="14"/>
      <c r="T16" s="14"/>
      <c r="U16" s="14"/>
      <c r="W16" s="17"/>
    </row>
    <row r="17" spans="1:23" s="5" customFormat="1" ht="39" customHeight="1" x14ac:dyDescent="0.3">
      <c r="A17" s="61"/>
      <c r="B17" s="28" t="s">
        <v>81</v>
      </c>
      <c r="C17" s="64"/>
      <c r="D17" s="63"/>
      <c r="E17" s="63"/>
      <c r="F17" s="62"/>
      <c r="G17" s="56"/>
      <c r="H17" s="62"/>
      <c r="I17" s="75"/>
      <c r="J17" s="62"/>
      <c r="K17" s="56"/>
      <c r="L17" s="59"/>
      <c r="M17" s="56"/>
      <c r="N17" s="59"/>
      <c r="O17" s="14"/>
      <c r="P17" s="14"/>
      <c r="Q17" s="14"/>
      <c r="R17" s="14"/>
      <c r="S17" s="14"/>
      <c r="T17" s="14"/>
      <c r="U17" s="14"/>
      <c r="W17" s="17"/>
    </row>
    <row r="18" spans="1:23" s="5" customFormat="1" ht="39" customHeight="1" x14ac:dyDescent="0.3">
      <c r="A18" s="61"/>
      <c r="B18" s="28" t="s">
        <v>82</v>
      </c>
      <c r="C18" s="64"/>
      <c r="D18" s="63"/>
      <c r="E18" s="63"/>
      <c r="F18" s="62"/>
      <c r="G18" s="56"/>
      <c r="H18" s="62"/>
      <c r="I18" s="75"/>
      <c r="J18" s="62"/>
      <c r="K18" s="56"/>
      <c r="L18" s="59"/>
      <c r="M18" s="56"/>
      <c r="N18" s="59"/>
      <c r="O18" s="14"/>
      <c r="P18" s="14"/>
      <c r="Q18" s="14"/>
      <c r="R18" s="14"/>
      <c r="S18" s="14"/>
      <c r="T18" s="14"/>
      <c r="U18" s="14"/>
      <c r="W18" s="17"/>
    </row>
    <row r="19" spans="1:23" s="5" customFormat="1" ht="39" customHeight="1" x14ac:dyDescent="0.3">
      <c r="A19" s="61"/>
      <c r="B19" s="28" t="s">
        <v>83</v>
      </c>
      <c r="C19" s="64"/>
      <c r="D19" s="63"/>
      <c r="E19" s="63"/>
      <c r="F19" s="62"/>
      <c r="G19" s="56"/>
      <c r="H19" s="62"/>
      <c r="I19" s="75"/>
      <c r="J19" s="62"/>
      <c r="K19" s="56"/>
      <c r="L19" s="59"/>
      <c r="M19" s="56"/>
      <c r="N19" s="59"/>
      <c r="O19" s="14"/>
      <c r="P19" s="14"/>
      <c r="Q19" s="14"/>
      <c r="R19" s="14"/>
      <c r="S19" s="14"/>
      <c r="T19" s="14"/>
      <c r="U19" s="14"/>
      <c r="W19" s="17"/>
    </row>
    <row r="20" spans="1:23" s="5" customFormat="1" ht="141" customHeight="1" x14ac:dyDescent="0.3">
      <c r="A20" s="29" t="s">
        <v>32</v>
      </c>
      <c r="B20" s="30" t="s">
        <v>84</v>
      </c>
      <c r="C20" s="31" t="s">
        <v>59</v>
      </c>
      <c r="D20" s="32">
        <v>44197</v>
      </c>
      <c r="E20" s="32">
        <v>44561</v>
      </c>
      <c r="F20" s="33" t="s">
        <v>72</v>
      </c>
      <c r="G20" s="25" t="s">
        <v>85</v>
      </c>
      <c r="H20" s="31"/>
      <c r="I20" s="31"/>
      <c r="J20" s="33" t="s">
        <v>86</v>
      </c>
      <c r="K20" s="35" t="s">
        <v>114</v>
      </c>
      <c r="L20" s="35" t="s">
        <v>121</v>
      </c>
      <c r="M20" s="36" t="s">
        <v>140</v>
      </c>
      <c r="N20" s="36" t="s">
        <v>121</v>
      </c>
      <c r="O20" s="14"/>
      <c r="P20" s="14"/>
      <c r="Q20" s="14"/>
      <c r="R20" s="14"/>
      <c r="S20" s="14"/>
      <c r="T20" s="14"/>
      <c r="U20" s="14"/>
      <c r="W20" s="17"/>
    </row>
    <row r="21" spans="1:23" s="5" customFormat="1" ht="232.5" customHeight="1" x14ac:dyDescent="0.3">
      <c r="A21" s="29" t="s">
        <v>33</v>
      </c>
      <c r="B21" s="28" t="s">
        <v>87</v>
      </c>
      <c r="C21" s="31" t="s">
        <v>59</v>
      </c>
      <c r="D21" s="32">
        <v>44197</v>
      </c>
      <c r="E21" s="32">
        <v>44561</v>
      </c>
      <c r="F21" s="33" t="s">
        <v>72</v>
      </c>
      <c r="G21" s="25" t="s">
        <v>88</v>
      </c>
      <c r="H21" s="31"/>
      <c r="I21" s="31"/>
      <c r="J21" s="33" t="s">
        <v>89</v>
      </c>
      <c r="K21" s="35" t="s">
        <v>122</v>
      </c>
      <c r="L21" s="35" t="s">
        <v>123</v>
      </c>
      <c r="M21" s="36" t="s">
        <v>141</v>
      </c>
      <c r="N21" s="36" t="s">
        <v>142</v>
      </c>
      <c r="O21" s="14"/>
      <c r="P21" s="14"/>
      <c r="Q21" s="14"/>
      <c r="R21" s="14"/>
      <c r="S21" s="14"/>
      <c r="T21" s="14"/>
      <c r="U21" s="14"/>
      <c r="W21" s="17"/>
    </row>
    <row r="22" spans="1:23" s="5" customFormat="1" ht="78" customHeight="1" x14ac:dyDescent="0.3">
      <c r="A22" s="76" t="s">
        <v>34</v>
      </c>
      <c r="B22" s="28" t="s">
        <v>90</v>
      </c>
      <c r="C22" s="64" t="s">
        <v>59</v>
      </c>
      <c r="D22" s="63">
        <v>44197</v>
      </c>
      <c r="E22" s="63">
        <v>44561</v>
      </c>
      <c r="F22" s="62" t="s">
        <v>72</v>
      </c>
      <c r="G22" s="56" t="s">
        <v>91</v>
      </c>
      <c r="H22" s="64"/>
      <c r="I22" s="64"/>
      <c r="J22" s="62" t="s">
        <v>92</v>
      </c>
      <c r="K22" s="56" t="s">
        <v>110</v>
      </c>
      <c r="L22" s="57" t="s">
        <v>111</v>
      </c>
      <c r="M22" s="56" t="s">
        <v>143</v>
      </c>
      <c r="N22" s="62" t="s">
        <v>111</v>
      </c>
      <c r="O22" s="14"/>
      <c r="P22" s="14"/>
      <c r="Q22" s="14"/>
      <c r="R22" s="14"/>
      <c r="S22" s="14"/>
      <c r="T22" s="14"/>
      <c r="U22" s="14"/>
      <c r="W22" s="17"/>
    </row>
    <row r="23" spans="1:23" s="5" customFormat="1" ht="78" customHeight="1" x14ac:dyDescent="0.3">
      <c r="A23" s="76"/>
      <c r="B23" s="28" t="s">
        <v>93</v>
      </c>
      <c r="C23" s="64"/>
      <c r="D23" s="63"/>
      <c r="E23" s="63"/>
      <c r="F23" s="62"/>
      <c r="G23" s="56"/>
      <c r="H23" s="64"/>
      <c r="I23" s="64"/>
      <c r="J23" s="62"/>
      <c r="K23" s="56"/>
      <c r="L23" s="57"/>
      <c r="M23" s="56"/>
      <c r="N23" s="62"/>
      <c r="O23" s="14"/>
      <c r="P23" s="14"/>
      <c r="Q23" s="14"/>
      <c r="R23" s="14"/>
      <c r="S23" s="14"/>
      <c r="T23" s="14"/>
      <c r="U23" s="14"/>
      <c r="W23" s="17"/>
    </row>
    <row r="24" spans="1:23" x14ac:dyDescent="0.35">
      <c r="A24" s="71" t="s">
        <v>139</v>
      </c>
      <c r="B24" s="71"/>
      <c r="C24" s="71"/>
      <c r="D24" s="71"/>
      <c r="E24" s="71"/>
      <c r="F24" s="71"/>
      <c r="G24" s="71"/>
      <c r="H24" s="71"/>
      <c r="I24" s="71"/>
      <c r="J24" s="71"/>
      <c r="K24" s="71"/>
      <c r="L24" s="71"/>
      <c r="M24" s="71"/>
      <c r="N24" s="71"/>
      <c r="W24" s="2"/>
    </row>
    <row r="25" spans="1:23" x14ac:dyDescent="0.35">
      <c r="A25" s="71"/>
      <c r="B25" s="71"/>
      <c r="C25" s="71"/>
      <c r="D25" s="71"/>
      <c r="E25" s="71"/>
      <c r="F25" s="71"/>
      <c r="G25" s="71"/>
      <c r="H25" s="71"/>
      <c r="I25" s="71"/>
      <c r="J25" s="71"/>
      <c r="K25" s="71"/>
      <c r="L25" s="71"/>
      <c r="M25" s="71"/>
      <c r="N25" s="71"/>
      <c r="W25" s="2"/>
    </row>
    <row r="26" spans="1:23" ht="42.5" customHeight="1" x14ac:dyDescent="0.35">
      <c r="A26" s="20"/>
      <c r="B26" s="20"/>
      <c r="C26" s="20"/>
      <c r="D26" s="20"/>
      <c r="E26" s="20"/>
      <c r="F26" s="20"/>
      <c r="G26" s="20"/>
      <c r="H26" s="20"/>
      <c r="I26" s="20"/>
      <c r="J26" s="20"/>
      <c r="K26" s="20"/>
      <c r="L26" s="20"/>
      <c r="M26" s="20"/>
      <c r="N26" s="20"/>
      <c r="W26" s="2"/>
    </row>
    <row r="27" spans="1:23" ht="39.75" customHeight="1" x14ac:dyDescent="0.35">
      <c r="B27" s="6" t="s">
        <v>13</v>
      </c>
    </row>
    <row r="28" spans="1:23" ht="39.75" customHeight="1" x14ac:dyDescent="0.35">
      <c r="B28" s="6" t="s">
        <v>14</v>
      </c>
    </row>
    <row r="29" spans="1:23" ht="39.75" customHeight="1" thickBot="1" x14ac:dyDescent="0.4">
      <c r="B29" s="7" t="s">
        <v>15</v>
      </c>
    </row>
    <row r="30" spans="1:23" ht="39.75" customHeight="1" x14ac:dyDescent="0.35"/>
  </sheetData>
  <mergeCells count="63">
    <mergeCell ref="A24:N25"/>
    <mergeCell ref="M15:M19"/>
    <mergeCell ref="N15:N19"/>
    <mergeCell ref="M22:M23"/>
    <mergeCell ref="N22:N23"/>
    <mergeCell ref="I22:I23"/>
    <mergeCell ref="J22:J23"/>
    <mergeCell ref="C22:C23"/>
    <mergeCell ref="E15:E19"/>
    <mergeCell ref="E22:E23"/>
    <mergeCell ref="G15:G19"/>
    <mergeCell ref="I15:I19"/>
    <mergeCell ref="J15:J19"/>
    <mergeCell ref="A22:A23"/>
    <mergeCell ref="D22:D23"/>
    <mergeCell ref="F22:F23"/>
    <mergeCell ref="A1:N1"/>
    <mergeCell ref="M2:N2"/>
    <mergeCell ref="M8:M10"/>
    <mergeCell ref="N8:N10"/>
    <mergeCell ref="M12:M14"/>
    <mergeCell ref="N12:N14"/>
    <mergeCell ref="E12:E14"/>
    <mergeCell ref="F12:F14"/>
    <mergeCell ref="G12:G14"/>
    <mergeCell ref="H12:H14"/>
    <mergeCell ref="I12:I14"/>
    <mergeCell ref="J12:J14"/>
    <mergeCell ref="J8:J10"/>
    <mergeCell ref="A12:A14"/>
    <mergeCell ref="D12:D14"/>
    <mergeCell ref="C12:C14"/>
    <mergeCell ref="G22:G23"/>
    <mergeCell ref="H22:H23"/>
    <mergeCell ref="G8:G10"/>
    <mergeCell ref="H8:H10"/>
    <mergeCell ref="I8:I10"/>
    <mergeCell ref="A15:A19"/>
    <mergeCell ref="D15:D19"/>
    <mergeCell ref="F15:F19"/>
    <mergeCell ref="C15:C19"/>
    <mergeCell ref="H15:H19"/>
    <mergeCell ref="A8:A10"/>
    <mergeCell ref="F8:F10"/>
    <mergeCell ref="F2:F3"/>
    <mergeCell ref="G2:G3"/>
    <mergeCell ref="H2:H3"/>
    <mergeCell ref="A2:A3"/>
    <mergeCell ref="B2:B3"/>
    <mergeCell ref="C2:C3"/>
    <mergeCell ref="D2:D3"/>
    <mergeCell ref="E2:E3"/>
    <mergeCell ref="I2:I3"/>
    <mergeCell ref="J2:J3"/>
    <mergeCell ref="K22:K23"/>
    <mergeCell ref="L22:L23"/>
    <mergeCell ref="K8:K10"/>
    <mergeCell ref="L8:L10"/>
    <mergeCell ref="K12:K14"/>
    <mergeCell ref="L12:L14"/>
    <mergeCell ref="K15:K19"/>
    <mergeCell ref="L15:L19"/>
    <mergeCell ref="K2:L2"/>
  </mergeCells>
  <pageMargins left="0.7" right="0.7" top="0.75" bottom="0.75" header="0.3" footer="0.3"/>
  <pageSetup paperSize="9" scale="12" orientation="portrait" r:id="rId1"/>
  <colBreaks count="1" manualBreakCount="1">
    <brk id="1" max="24"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2"/>
  <sheetViews>
    <sheetView view="pageBreakPreview" topLeftCell="L1" zoomScale="60" zoomScaleNormal="70" workbookViewId="0">
      <selection activeCell="O4" sqref="A4:XFD6"/>
    </sheetView>
  </sheetViews>
  <sheetFormatPr baseColWidth="10" defaultColWidth="11.453125" defaultRowHeight="14.5" x14ac:dyDescent="0.35"/>
  <cols>
    <col min="1" max="1" width="52.453125" style="1" bestFit="1" customWidth="1"/>
    <col min="2" max="2" width="48.7265625" style="1" customWidth="1"/>
    <col min="3" max="3" width="21.453125" style="1" customWidth="1"/>
    <col min="4" max="5" width="21.7265625" style="4" customWidth="1"/>
    <col min="6" max="6" width="29.7265625" style="1" customWidth="1"/>
    <col min="7" max="7" width="33" style="1" customWidth="1"/>
    <col min="8" max="8" width="77.81640625" style="1" customWidth="1"/>
    <col min="9" max="9" width="56.26953125" style="1" customWidth="1"/>
    <col min="10" max="10" width="38.453125" style="1" customWidth="1"/>
    <col min="11" max="11" width="127.7265625" style="1" customWidth="1"/>
    <col min="12" max="12" width="54.26953125" style="1" customWidth="1"/>
    <col min="13" max="13" width="127.7265625" style="1" customWidth="1"/>
    <col min="14" max="14" width="54.26953125" style="1" customWidth="1"/>
    <col min="15" max="15" width="11.453125" style="3"/>
    <col min="16" max="16" width="20.1796875" style="3" customWidth="1"/>
    <col min="17" max="17" width="27" style="3" customWidth="1"/>
    <col min="18" max="21" width="11.453125" style="3"/>
    <col min="22" max="16384" width="11.453125" style="1"/>
  </cols>
  <sheetData>
    <row r="1" spans="1:23" ht="90.75" customHeight="1" x14ac:dyDescent="0.35">
      <c r="A1" s="67" t="s">
        <v>36</v>
      </c>
      <c r="B1" s="67"/>
      <c r="C1" s="67"/>
      <c r="D1" s="67"/>
      <c r="E1" s="67"/>
      <c r="F1" s="67"/>
      <c r="G1" s="67"/>
      <c r="H1" s="67"/>
      <c r="I1" s="67"/>
      <c r="J1" s="67"/>
      <c r="K1" s="67"/>
      <c r="L1" s="67"/>
      <c r="M1" s="67"/>
      <c r="N1" s="67"/>
    </row>
    <row r="2" spans="1:23" ht="45.75" customHeight="1" x14ac:dyDescent="0.35">
      <c r="A2" s="55" t="s">
        <v>9</v>
      </c>
      <c r="B2" s="55" t="s">
        <v>0</v>
      </c>
      <c r="C2" s="55" t="s">
        <v>10</v>
      </c>
      <c r="D2" s="55" t="s">
        <v>1</v>
      </c>
      <c r="E2" s="55" t="s">
        <v>2</v>
      </c>
      <c r="F2" s="55" t="s">
        <v>3</v>
      </c>
      <c r="G2" s="55" t="s">
        <v>4</v>
      </c>
      <c r="H2" s="55" t="s">
        <v>5</v>
      </c>
      <c r="I2" s="55" t="s">
        <v>6</v>
      </c>
      <c r="J2" s="55" t="s">
        <v>7</v>
      </c>
      <c r="K2" s="60" t="s">
        <v>94</v>
      </c>
      <c r="L2" s="60"/>
      <c r="M2" s="60" t="s">
        <v>136</v>
      </c>
      <c r="N2" s="60"/>
    </row>
    <row r="3" spans="1:23" ht="45.75" customHeight="1" x14ac:dyDescent="0.35">
      <c r="A3" s="55"/>
      <c r="B3" s="55"/>
      <c r="C3" s="55"/>
      <c r="D3" s="55"/>
      <c r="E3" s="55"/>
      <c r="F3" s="55"/>
      <c r="G3" s="55"/>
      <c r="H3" s="55"/>
      <c r="I3" s="55"/>
      <c r="J3" s="55"/>
      <c r="K3" s="40" t="s">
        <v>96</v>
      </c>
      <c r="L3" s="40" t="s">
        <v>95</v>
      </c>
      <c r="M3" s="40" t="s">
        <v>137</v>
      </c>
      <c r="N3" s="40" t="s">
        <v>138</v>
      </c>
    </row>
    <row r="4" spans="1:23" s="5" customFormat="1" ht="98.5" customHeight="1" x14ac:dyDescent="0.3">
      <c r="A4" s="61" t="s">
        <v>20</v>
      </c>
      <c r="B4" s="41" t="s">
        <v>58</v>
      </c>
      <c r="C4" s="33" t="s">
        <v>59</v>
      </c>
      <c r="D4" s="23">
        <v>44197</v>
      </c>
      <c r="E4" s="23">
        <v>44561</v>
      </c>
      <c r="F4" s="62" t="s">
        <v>60</v>
      </c>
      <c r="G4" s="58" t="s">
        <v>61</v>
      </c>
      <c r="H4" s="65"/>
      <c r="I4" s="66" t="s">
        <v>62</v>
      </c>
      <c r="J4" s="66" t="s">
        <v>63</v>
      </c>
      <c r="K4" s="58" t="s">
        <v>131</v>
      </c>
      <c r="L4" s="58" t="s">
        <v>132</v>
      </c>
      <c r="M4" s="58" t="s">
        <v>164</v>
      </c>
      <c r="N4" s="58" t="s">
        <v>165</v>
      </c>
      <c r="O4" s="16"/>
      <c r="P4" s="15"/>
      <c r="Q4" s="15"/>
      <c r="R4" s="14"/>
      <c r="S4" s="14"/>
      <c r="T4" s="14"/>
      <c r="U4" s="14"/>
      <c r="W4" s="17"/>
    </row>
    <row r="5" spans="1:23" s="5" customFormat="1" ht="98.5" customHeight="1" x14ac:dyDescent="0.3">
      <c r="A5" s="61"/>
      <c r="B5" s="41" t="s">
        <v>64</v>
      </c>
      <c r="C5" s="33" t="s">
        <v>59</v>
      </c>
      <c r="D5" s="23">
        <v>44197</v>
      </c>
      <c r="E5" s="23">
        <v>44561</v>
      </c>
      <c r="F5" s="62"/>
      <c r="G5" s="58"/>
      <c r="H5" s="65"/>
      <c r="I5" s="66"/>
      <c r="J5" s="66"/>
      <c r="K5" s="58"/>
      <c r="L5" s="58"/>
      <c r="M5" s="58"/>
      <c r="N5" s="58"/>
      <c r="O5" s="14"/>
      <c r="P5" s="14"/>
      <c r="Q5" s="15"/>
      <c r="R5" s="14"/>
      <c r="S5" s="14"/>
      <c r="T5" s="14"/>
      <c r="U5" s="14"/>
      <c r="W5" s="17"/>
    </row>
    <row r="6" spans="1:23" s="5" customFormat="1" ht="98.5" customHeight="1" x14ac:dyDescent="0.3">
      <c r="A6" s="61"/>
      <c r="B6" s="41" t="s">
        <v>65</v>
      </c>
      <c r="C6" s="33" t="s">
        <v>59</v>
      </c>
      <c r="D6" s="23">
        <v>44197</v>
      </c>
      <c r="E6" s="23">
        <v>44561</v>
      </c>
      <c r="F6" s="62"/>
      <c r="G6" s="58"/>
      <c r="H6" s="65"/>
      <c r="I6" s="66"/>
      <c r="J6" s="66"/>
      <c r="K6" s="58"/>
      <c r="L6" s="58"/>
      <c r="M6" s="58"/>
      <c r="N6" s="58"/>
      <c r="O6" s="14"/>
      <c r="P6" s="14"/>
      <c r="Q6" s="16"/>
      <c r="R6" s="14"/>
      <c r="S6" s="14"/>
      <c r="T6" s="14"/>
      <c r="U6" s="14"/>
      <c r="W6" s="17"/>
    </row>
    <row r="7" spans="1:23" s="5" customFormat="1" ht="192.5" customHeight="1" x14ac:dyDescent="0.3">
      <c r="A7" s="50" t="s">
        <v>24</v>
      </c>
      <c r="B7" s="52" t="s">
        <v>66</v>
      </c>
      <c r="C7" s="53" t="s">
        <v>59</v>
      </c>
      <c r="D7" s="23">
        <v>44197</v>
      </c>
      <c r="E7" s="23">
        <v>44561</v>
      </c>
      <c r="F7" s="33" t="s">
        <v>60</v>
      </c>
      <c r="G7" s="22" t="s">
        <v>67</v>
      </c>
      <c r="H7" s="24" t="s">
        <v>115</v>
      </c>
      <c r="I7" s="24" t="s">
        <v>69</v>
      </c>
      <c r="J7" s="24" t="s">
        <v>70</v>
      </c>
      <c r="K7" s="22" t="s">
        <v>118</v>
      </c>
      <c r="L7" s="54" t="s">
        <v>117</v>
      </c>
      <c r="M7" s="22" t="s">
        <v>166</v>
      </c>
      <c r="N7" s="54" t="s">
        <v>167</v>
      </c>
      <c r="O7" s="14"/>
      <c r="P7" s="14"/>
      <c r="Q7" s="14"/>
      <c r="R7" s="14"/>
      <c r="S7" s="14"/>
      <c r="T7" s="14"/>
      <c r="U7" s="14"/>
      <c r="W7" s="17"/>
    </row>
    <row r="8" spans="1:23" s="5" customFormat="1" ht="12.75" customHeight="1" x14ac:dyDescent="0.3">
      <c r="A8" s="71" t="s">
        <v>133</v>
      </c>
      <c r="B8" s="71"/>
      <c r="C8" s="71"/>
      <c r="D8" s="71"/>
      <c r="E8" s="71"/>
      <c r="F8" s="71"/>
      <c r="G8" s="71"/>
      <c r="H8" s="71"/>
      <c r="I8" s="71"/>
      <c r="J8" s="71"/>
      <c r="K8" s="71"/>
      <c r="L8" s="71"/>
      <c r="M8" s="71"/>
      <c r="N8" s="71"/>
      <c r="O8" s="14"/>
      <c r="P8" s="14"/>
      <c r="Q8" s="14"/>
      <c r="R8" s="14"/>
      <c r="S8" s="14"/>
      <c r="T8" s="14"/>
      <c r="U8" s="14"/>
      <c r="W8" s="17"/>
    </row>
    <row r="9" spans="1:23" x14ac:dyDescent="0.35">
      <c r="A9" s="71"/>
      <c r="B9" s="71"/>
      <c r="C9" s="71"/>
      <c r="D9" s="71"/>
      <c r="E9" s="71"/>
      <c r="F9" s="71"/>
      <c r="G9" s="71"/>
      <c r="H9" s="71"/>
      <c r="I9" s="71"/>
      <c r="J9" s="71"/>
      <c r="K9" s="71"/>
      <c r="L9" s="71"/>
      <c r="M9" s="71"/>
      <c r="N9" s="71"/>
      <c r="W9" s="2"/>
    </row>
    <row r="10" spans="1:23" x14ac:dyDescent="0.35">
      <c r="B10" s="6" t="s">
        <v>13</v>
      </c>
    </row>
    <row r="11" spans="1:23" x14ac:dyDescent="0.35">
      <c r="B11" s="6" t="s">
        <v>14</v>
      </c>
    </row>
    <row r="12" spans="1:23" ht="15" thickBot="1" x14ac:dyDescent="0.4">
      <c r="B12" s="7" t="s">
        <v>15</v>
      </c>
    </row>
  </sheetData>
  <mergeCells count="24">
    <mergeCell ref="M2:N2"/>
    <mergeCell ref="M4:M6"/>
    <mergeCell ref="N4:N6"/>
    <mergeCell ref="A1:N1"/>
    <mergeCell ref="A8:N9"/>
    <mergeCell ref="H2:H3"/>
    <mergeCell ref="J4:J6"/>
    <mergeCell ref="I2:I3"/>
    <mergeCell ref="J2:J3"/>
    <mergeCell ref="K2:L2"/>
    <mergeCell ref="K4:K6"/>
    <mergeCell ref="L4:L6"/>
    <mergeCell ref="A4:A6"/>
    <mergeCell ref="F4:F6"/>
    <mergeCell ref="G4:G6"/>
    <mergeCell ref="H4:H6"/>
    <mergeCell ref="I4:I6"/>
    <mergeCell ref="A2:A3"/>
    <mergeCell ref="B2:B3"/>
    <mergeCell ref="C2:C3"/>
    <mergeCell ref="D2:D3"/>
    <mergeCell ref="E2:E3"/>
    <mergeCell ref="F2:F3"/>
    <mergeCell ref="G2:G3"/>
  </mergeCells>
  <pageMargins left="0.7" right="0.7" top="0.75" bottom="0.75" header="0.3" footer="0.3"/>
  <pageSetup paperSize="9" scale="11"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12"/>
  <sheetViews>
    <sheetView view="pageBreakPreview" topLeftCell="AD1" zoomScale="60" zoomScaleNormal="40" workbookViewId="0">
      <selection activeCell="AG5" sqref="AG5"/>
    </sheetView>
  </sheetViews>
  <sheetFormatPr baseColWidth="10" defaultColWidth="11.453125" defaultRowHeight="14.5" x14ac:dyDescent="0.35"/>
  <cols>
    <col min="1" max="1" width="52.453125" style="1" bestFit="1" customWidth="1"/>
    <col min="2" max="2" width="48.7265625" style="1" customWidth="1"/>
    <col min="3" max="3" width="21.453125" style="1" customWidth="1"/>
    <col min="4" max="5" width="21.7265625" style="4" customWidth="1"/>
    <col min="6" max="6" width="29.7265625" style="1" customWidth="1"/>
    <col min="7" max="7" width="33" style="1" customWidth="1"/>
    <col min="8" max="8" width="77.81640625" style="1" customWidth="1"/>
    <col min="9" max="9" width="56.26953125" style="1" customWidth="1"/>
    <col min="10" max="10" width="38.453125" style="1" customWidth="1"/>
    <col min="11" max="12" width="16.81640625" style="1" customWidth="1"/>
    <col min="13" max="13" width="16.81640625" style="3" customWidth="1"/>
    <col min="14" max="14" width="18.81640625" style="3" customWidth="1"/>
    <col min="15" max="16" width="16.81640625" style="3" customWidth="1"/>
    <col min="17" max="20" width="16.81640625" style="1" customWidth="1"/>
    <col min="21" max="21" width="20" style="1" customWidth="1"/>
    <col min="22" max="22" width="24.7265625" style="1" customWidth="1"/>
    <col min="23" max="23" width="107.1796875" style="1" customWidth="1"/>
    <col min="24" max="24" width="20" style="1" customWidth="1"/>
    <col min="25" max="26" width="16.81640625" style="1" customWidth="1"/>
    <col min="27" max="27" width="16.81640625" style="3" customWidth="1"/>
    <col min="28" max="28" width="18.81640625" style="3" customWidth="1"/>
    <col min="29" max="30" width="16.81640625" style="3" customWidth="1"/>
    <col min="31" max="34" width="16.81640625" style="1" customWidth="1"/>
    <col min="35" max="35" width="20" style="1" customWidth="1"/>
    <col min="36" max="36" width="24.7265625" style="1" customWidth="1"/>
    <col min="37" max="37" width="107.1796875" style="1" customWidth="1"/>
    <col min="38" max="38" width="20" style="1" customWidth="1"/>
    <col min="39" max="16384" width="11.453125" style="1"/>
  </cols>
  <sheetData>
    <row r="1" spans="1:39" ht="90.75" customHeight="1" x14ac:dyDescent="0.35">
      <c r="A1" s="67" t="s">
        <v>36</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row>
    <row r="2" spans="1:39" ht="45.75" customHeight="1" x14ac:dyDescent="0.35">
      <c r="A2" s="79" t="s">
        <v>9</v>
      </c>
      <c r="B2" s="79" t="s">
        <v>0</v>
      </c>
      <c r="C2" s="79" t="s">
        <v>10</v>
      </c>
      <c r="D2" s="79" t="s">
        <v>1</v>
      </c>
      <c r="E2" s="79" t="s">
        <v>2</v>
      </c>
      <c r="F2" s="79" t="s">
        <v>3</v>
      </c>
      <c r="G2" s="79" t="s">
        <v>4</v>
      </c>
      <c r="H2" s="79" t="s">
        <v>5</v>
      </c>
      <c r="I2" s="79" t="s">
        <v>6</v>
      </c>
      <c r="J2" s="79" t="s">
        <v>7</v>
      </c>
      <c r="K2" s="77" t="s">
        <v>94</v>
      </c>
      <c r="L2" s="77"/>
      <c r="M2" s="77"/>
      <c r="N2" s="77"/>
      <c r="O2" s="77"/>
      <c r="P2" s="77"/>
      <c r="Q2" s="77"/>
      <c r="R2" s="77"/>
      <c r="S2" s="77"/>
      <c r="T2" s="77"/>
      <c r="U2" s="77"/>
      <c r="V2" s="77"/>
      <c r="W2" s="39"/>
      <c r="X2" s="39"/>
      <c r="Y2" s="77" t="s">
        <v>136</v>
      </c>
      <c r="Z2" s="77"/>
      <c r="AA2" s="77"/>
      <c r="AB2" s="77"/>
      <c r="AC2" s="77"/>
      <c r="AD2" s="77"/>
      <c r="AE2" s="77"/>
      <c r="AF2" s="77"/>
      <c r="AG2" s="77"/>
      <c r="AH2" s="77"/>
      <c r="AI2" s="77"/>
      <c r="AJ2" s="77"/>
      <c r="AK2" s="77"/>
      <c r="AL2" s="77"/>
      <c r="AM2" s="37"/>
    </row>
    <row r="3" spans="1:39" ht="45.75" customHeight="1" x14ac:dyDescent="0.35">
      <c r="A3" s="79"/>
      <c r="B3" s="79"/>
      <c r="C3" s="79"/>
      <c r="D3" s="79"/>
      <c r="E3" s="79"/>
      <c r="F3" s="79"/>
      <c r="G3" s="79"/>
      <c r="H3" s="79"/>
      <c r="I3" s="79"/>
      <c r="J3" s="79"/>
      <c r="K3" s="21" t="s">
        <v>97</v>
      </c>
      <c r="L3" s="21" t="s">
        <v>98</v>
      </c>
      <c r="M3" s="21" t="s">
        <v>99</v>
      </c>
      <c r="N3" s="21" t="s">
        <v>100</v>
      </c>
      <c r="O3" s="21" t="s">
        <v>101</v>
      </c>
      <c r="P3" s="21" t="s">
        <v>102</v>
      </c>
      <c r="Q3" s="21" t="s">
        <v>103</v>
      </c>
      <c r="R3" s="21" t="s">
        <v>104</v>
      </c>
      <c r="S3" s="21" t="s">
        <v>105</v>
      </c>
      <c r="T3" s="21" t="s">
        <v>106</v>
      </c>
      <c r="U3" s="21" t="s">
        <v>107</v>
      </c>
      <c r="V3" s="21" t="s">
        <v>108</v>
      </c>
      <c r="W3" s="40" t="s">
        <v>96</v>
      </c>
      <c r="X3" s="40" t="s">
        <v>95</v>
      </c>
      <c r="Y3" s="21" t="s">
        <v>148</v>
      </c>
      <c r="Z3" s="21" t="s">
        <v>149</v>
      </c>
      <c r="AA3" s="21" t="s">
        <v>150</v>
      </c>
      <c r="AB3" s="21" t="s">
        <v>151</v>
      </c>
      <c r="AC3" s="21" t="s">
        <v>152</v>
      </c>
      <c r="AD3" s="21" t="s">
        <v>153</v>
      </c>
      <c r="AE3" s="21" t="s">
        <v>154</v>
      </c>
      <c r="AF3" s="21" t="s">
        <v>155</v>
      </c>
      <c r="AG3" s="21" t="s">
        <v>156</v>
      </c>
      <c r="AH3" s="21" t="s">
        <v>157</v>
      </c>
      <c r="AI3" s="21" t="s">
        <v>158</v>
      </c>
      <c r="AJ3" s="21" t="s">
        <v>159</v>
      </c>
      <c r="AK3" s="40" t="s">
        <v>137</v>
      </c>
      <c r="AL3" s="40" t="s">
        <v>138</v>
      </c>
      <c r="AM3" s="37"/>
    </row>
    <row r="4" spans="1:39" ht="186.75" customHeight="1" x14ac:dyDescent="0.35">
      <c r="A4" s="29" t="s">
        <v>16</v>
      </c>
      <c r="B4" s="41" t="s">
        <v>37</v>
      </c>
      <c r="C4" s="33" t="s">
        <v>38</v>
      </c>
      <c r="D4" s="23">
        <v>44197</v>
      </c>
      <c r="E4" s="23">
        <v>44561</v>
      </c>
      <c r="F4" s="33" t="s">
        <v>39</v>
      </c>
      <c r="G4" s="22" t="s">
        <v>40</v>
      </c>
      <c r="H4" s="24" t="s">
        <v>41</v>
      </c>
      <c r="I4" s="24" t="s">
        <v>42</v>
      </c>
      <c r="J4" s="24" t="s">
        <v>43</v>
      </c>
      <c r="K4" s="42">
        <v>6033001.1608699998</v>
      </c>
      <c r="L4" s="43">
        <v>-0.18010000000000001</v>
      </c>
      <c r="M4" s="42">
        <v>8966960.5000000019</v>
      </c>
      <c r="N4" s="44">
        <f>+(M4-K4)/K4</f>
        <v>0.48631837801717004</v>
      </c>
      <c r="O4" s="42">
        <v>9370056.5755199995</v>
      </c>
      <c r="P4" s="44">
        <f>+(O4-M4)/M4</f>
        <v>4.495347955642244E-2</v>
      </c>
      <c r="Q4" s="42">
        <v>9616555.5162500013</v>
      </c>
      <c r="R4" s="44">
        <f>+(Q4-O4)/O4</f>
        <v>2.6307092037629678E-2</v>
      </c>
      <c r="S4" s="42">
        <v>7901768.4096900001</v>
      </c>
      <c r="T4" s="44">
        <f>+(S4-Q4)/Q4</f>
        <v>-0.17831614486729302</v>
      </c>
      <c r="U4" s="42">
        <v>7768903.2998200003</v>
      </c>
      <c r="V4" s="44">
        <f>+(U4-S4)/S4</f>
        <v>-1.681460440008167E-2</v>
      </c>
      <c r="W4" s="45" t="s">
        <v>124</v>
      </c>
      <c r="X4" s="46">
        <f>+(L4+N4+P4+R4+T4+V4)/6</f>
        <v>3.0391366723974564E-2</v>
      </c>
      <c r="Y4" s="42">
        <v>8166545.7295500003</v>
      </c>
      <c r="Z4" s="43">
        <f>+(Y4-U4)/U4</f>
        <v>5.118385625152691E-2</v>
      </c>
      <c r="AA4" s="42">
        <v>9035398.7871000003</v>
      </c>
      <c r="AB4" s="44">
        <f>+(AA4-Y4)/Y4</f>
        <v>0.10639174582787481</v>
      </c>
      <c r="AC4" s="42">
        <v>8695039.3896999992</v>
      </c>
      <c r="AD4" s="44">
        <f>+(AC4-AA4)/AA4</f>
        <v>-3.7669549006064708E-2</v>
      </c>
      <c r="AE4" s="42">
        <v>10819830.355910001</v>
      </c>
      <c r="AF4" s="44">
        <f>+(AE4-AC4)/AC4</f>
        <v>0.24436818178500658</v>
      </c>
      <c r="AG4" s="42">
        <v>10675714.704959996</v>
      </c>
      <c r="AH4" s="44">
        <f>+(AG4-AE4)/AE4</f>
        <v>-1.3319585077531877E-2</v>
      </c>
      <c r="AI4" s="42">
        <v>9725758.3849999979</v>
      </c>
      <c r="AJ4" s="44">
        <f>+(AI4-AG4)/AG4</f>
        <v>-8.8982924910745623E-2</v>
      </c>
      <c r="AK4" s="45" t="s">
        <v>162</v>
      </c>
      <c r="AL4" s="46">
        <f>+(Z4+AB4+AD4+AF4+AH4+AJ4)/6</f>
        <v>4.3661954145011013E-2</v>
      </c>
      <c r="AM4" s="38"/>
    </row>
    <row r="5" spans="1:39" ht="135" customHeight="1" x14ac:dyDescent="0.35">
      <c r="A5" s="29" t="s">
        <v>17</v>
      </c>
      <c r="B5" s="41" t="s">
        <v>44</v>
      </c>
      <c r="C5" s="33" t="s">
        <v>38</v>
      </c>
      <c r="D5" s="23">
        <v>44197</v>
      </c>
      <c r="E5" s="23">
        <v>44561</v>
      </c>
      <c r="F5" s="33" t="s">
        <v>39</v>
      </c>
      <c r="G5" s="22" t="s">
        <v>45</v>
      </c>
      <c r="H5" s="24" t="s">
        <v>46</v>
      </c>
      <c r="I5" s="24" t="s">
        <v>47</v>
      </c>
      <c r="J5" s="24" t="s">
        <v>43</v>
      </c>
      <c r="K5" s="42">
        <v>1662760</v>
      </c>
      <c r="L5" s="47">
        <v>0</v>
      </c>
      <c r="M5" s="42">
        <v>1662760</v>
      </c>
      <c r="N5" s="44">
        <f t="shared" ref="N5:N6" si="0">+(M5-K5)/K5</f>
        <v>0</v>
      </c>
      <c r="O5" s="42">
        <v>1487308</v>
      </c>
      <c r="P5" s="44">
        <f>+(O5-M5)/M5</f>
        <v>-0.10551853544708797</v>
      </c>
      <c r="Q5" s="42">
        <v>1487308</v>
      </c>
      <c r="R5" s="44">
        <f>+(Q5-O5)/O5</f>
        <v>0</v>
      </c>
      <c r="S5" s="42">
        <v>1662759.0003999996</v>
      </c>
      <c r="T5" s="44">
        <f>+(S5-Q5)/Q5</f>
        <v>0.11796547883827664</v>
      </c>
      <c r="U5" s="42">
        <v>1574902</v>
      </c>
      <c r="V5" s="44">
        <f>+(U5-S5)/S5</f>
        <v>-5.2838084400002851E-2</v>
      </c>
      <c r="W5" s="45" t="s">
        <v>125</v>
      </c>
      <c r="X5" s="46">
        <f>+(L5+N5+P5+R5+T5+V5)/6</f>
        <v>-6.731856834802364E-3</v>
      </c>
      <c r="Y5" s="42">
        <v>1662760</v>
      </c>
      <c r="Z5" s="43">
        <f t="shared" ref="Z5:Z6" si="1">+(Y5-U5)/U5</f>
        <v>5.5786328292173101E-2</v>
      </c>
      <c r="AA5" s="42">
        <v>1747759.9999999998</v>
      </c>
      <c r="AB5" s="44">
        <f t="shared" ref="AB5:AB6" si="2">+(AA5-Y5)/Y5</f>
        <v>5.1119824869493957E-2</v>
      </c>
      <c r="AC5" s="42">
        <v>1546979.9999999998</v>
      </c>
      <c r="AD5" s="44">
        <f t="shared" ref="AD5:AD6" si="3">+(AC5-AA5)/AA5</f>
        <v>-0.11487847301689021</v>
      </c>
      <c r="AE5" s="42">
        <v>1733817</v>
      </c>
      <c r="AF5" s="44">
        <f t="shared" ref="AF5:AF6" si="4">+(AE5-AC5)/AC5</f>
        <v>0.12077531706938698</v>
      </c>
      <c r="AG5" s="42">
        <v>1632923.0000000002</v>
      </c>
      <c r="AH5" s="44">
        <f t="shared" ref="AH5:AH6" si="5">+(AG5-AE5)/AE5</f>
        <v>-5.8191839161802983E-2</v>
      </c>
      <c r="AI5" s="42">
        <v>1632923.0000000002</v>
      </c>
      <c r="AJ5" s="44">
        <f t="shared" ref="AJ5" si="6">+(AI5-AG5)/AG5</f>
        <v>0</v>
      </c>
      <c r="AK5" s="45" t="s">
        <v>160</v>
      </c>
      <c r="AL5" s="46">
        <f t="shared" ref="AL5:AL6" si="7">+(Z5+AB5+AD5+AF5+AH5+AJ5)/6</f>
        <v>9.1018596753934741E-3</v>
      </c>
      <c r="AM5" s="38"/>
    </row>
    <row r="6" spans="1:39" ht="407.5" customHeight="1" x14ac:dyDescent="0.35">
      <c r="A6" s="29" t="s">
        <v>18</v>
      </c>
      <c r="B6" s="41" t="s">
        <v>48</v>
      </c>
      <c r="C6" s="33" t="s">
        <v>38</v>
      </c>
      <c r="D6" s="23">
        <v>44197</v>
      </c>
      <c r="E6" s="23">
        <v>44561</v>
      </c>
      <c r="F6" s="33" t="s">
        <v>39</v>
      </c>
      <c r="G6" s="22" t="s">
        <v>49</v>
      </c>
      <c r="H6" s="24" t="s">
        <v>50</v>
      </c>
      <c r="I6" s="24" t="s">
        <v>51</v>
      </c>
      <c r="J6" s="24" t="s">
        <v>43</v>
      </c>
      <c r="K6" s="42">
        <v>19930678</v>
      </c>
      <c r="L6" s="48">
        <v>0.2</v>
      </c>
      <c r="M6" s="42">
        <v>16957214</v>
      </c>
      <c r="N6" s="44">
        <f t="shared" si="0"/>
        <v>-0.14919030852839024</v>
      </c>
      <c r="O6" s="42">
        <v>21053165</v>
      </c>
      <c r="P6" s="44">
        <f>+(O6-M6)/M6</f>
        <v>0.24154622333597961</v>
      </c>
      <c r="Q6" s="42">
        <v>21369796</v>
      </c>
      <c r="R6" s="44">
        <f>+(Q6-O6)/O6</f>
        <v>1.5039591434352031E-2</v>
      </c>
      <c r="S6" s="42">
        <v>17079602</v>
      </c>
      <c r="T6" s="44">
        <f>+(S6-Q6)/Q6</f>
        <v>-0.20075970776698102</v>
      </c>
      <c r="U6" s="42">
        <v>17802444</v>
      </c>
      <c r="V6" s="44">
        <f>+(U6-S6)/S6</f>
        <v>4.2321946377907399E-2</v>
      </c>
      <c r="W6" s="45" t="s">
        <v>126</v>
      </c>
      <c r="X6" s="46">
        <f>+(L6+N6+P6+R6+T6+V6)/6</f>
        <v>2.4826290808811297E-2</v>
      </c>
      <c r="Y6" s="42">
        <v>22323443</v>
      </c>
      <c r="Z6" s="43">
        <f t="shared" si="1"/>
        <v>0.25395383914702946</v>
      </c>
      <c r="AA6" s="42">
        <v>21210509</v>
      </c>
      <c r="AB6" s="44">
        <f t="shared" si="2"/>
        <v>-4.9854943970784438E-2</v>
      </c>
      <c r="AC6" s="42">
        <v>22681179</v>
      </c>
      <c r="AD6" s="44">
        <f t="shared" si="3"/>
        <v>6.9336855612470216E-2</v>
      </c>
      <c r="AE6" s="42">
        <v>24960916</v>
      </c>
      <c r="AF6" s="44">
        <f t="shared" si="4"/>
        <v>0.10051227936607704</v>
      </c>
      <c r="AG6" s="42">
        <v>24987936</v>
      </c>
      <c r="AH6" s="44">
        <f t="shared" si="5"/>
        <v>1.082492325201527E-3</v>
      </c>
      <c r="AI6" s="42">
        <v>24197183</v>
      </c>
      <c r="AJ6" s="44">
        <f>+(AI6-AG6)/AG6</f>
        <v>-3.1645390799784345E-2</v>
      </c>
      <c r="AK6" s="45" t="s">
        <v>161</v>
      </c>
      <c r="AL6" s="46">
        <f t="shared" si="7"/>
        <v>5.7230855280034909E-2</v>
      </c>
      <c r="AM6" s="38"/>
    </row>
    <row r="7" spans="1:39" ht="408.75" customHeight="1" x14ac:dyDescent="0.35">
      <c r="A7" s="49" t="s">
        <v>19</v>
      </c>
      <c r="B7" s="41" t="s">
        <v>52</v>
      </c>
      <c r="C7" s="33" t="s">
        <v>53</v>
      </c>
      <c r="D7" s="23">
        <v>44197</v>
      </c>
      <c r="E7" s="23">
        <v>44285</v>
      </c>
      <c r="F7" s="33" t="s">
        <v>39</v>
      </c>
      <c r="G7" s="22" t="s">
        <v>54</v>
      </c>
      <c r="H7" s="24" t="s">
        <v>55</v>
      </c>
      <c r="I7" s="24" t="s">
        <v>56</v>
      </c>
      <c r="J7" s="24" t="s">
        <v>57</v>
      </c>
      <c r="K7" s="78"/>
      <c r="L7" s="78"/>
      <c r="M7" s="78"/>
      <c r="N7" s="78"/>
      <c r="O7" s="78"/>
      <c r="P7" s="78"/>
      <c r="Q7" s="78"/>
      <c r="R7" s="78"/>
      <c r="S7" s="78"/>
      <c r="T7" s="78"/>
      <c r="U7" s="78"/>
      <c r="V7" s="78"/>
      <c r="W7" s="45" t="s">
        <v>127</v>
      </c>
      <c r="X7" s="45" t="s">
        <v>128</v>
      </c>
      <c r="Y7" s="78"/>
      <c r="Z7" s="78"/>
      <c r="AA7" s="78"/>
      <c r="AB7" s="78"/>
      <c r="AC7" s="78"/>
      <c r="AD7" s="78"/>
      <c r="AE7" s="78"/>
      <c r="AF7" s="78"/>
      <c r="AG7" s="78"/>
      <c r="AH7" s="78"/>
      <c r="AI7" s="78"/>
      <c r="AJ7" s="78"/>
      <c r="AK7" s="19" t="s">
        <v>163</v>
      </c>
      <c r="AL7" s="19" t="s">
        <v>163</v>
      </c>
    </row>
    <row r="8" spans="1:39" x14ac:dyDescent="0.35">
      <c r="A8" s="71" t="s">
        <v>134</v>
      </c>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row>
    <row r="9" spans="1:39" x14ac:dyDescent="0.35">
      <c r="A9" s="71"/>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row>
    <row r="10" spans="1:39" x14ac:dyDescent="0.35">
      <c r="B10" s="6" t="s">
        <v>13</v>
      </c>
    </row>
    <row r="11" spans="1:39" x14ac:dyDescent="0.35">
      <c r="B11" s="6" t="s">
        <v>14</v>
      </c>
    </row>
    <row r="12" spans="1:39" ht="15" thickBot="1" x14ac:dyDescent="0.4">
      <c r="B12" s="7" t="s">
        <v>15</v>
      </c>
    </row>
  </sheetData>
  <mergeCells count="16">
    <mergeCell ref="Y2:AL2"/>
    <mergeCell ref="A8:AL9"/>
    <mergeCell ref="Y7:AJ7"/>
    <mergeCell ref="A1:AL1"/>
    <mergeCell ref="K7:V7"/>
    <mergeCell ref="K2:V2"/>
    <mergeCell ref="J2:J3"/>
    <mergeCell ref="A2:A3"/>
    <mergeCell ref="B2:B3"/>
    <mergeCell ref="C2:C3"/>
    <mergeCell ref="D2:D3"/>
    <mergeCell ref="E2:E3"/>
    <mergeCell ref="F2:F3"/>
    <mergeCell ref="G2:G3"/>
    <mergeCell ref="H2:H3"/>
    <mergeCell ref="I2:I3"/>
  </mergeCells>
  <pageMargins left="0.7" right="0.7" top="0.75" bottom="0.75" header="0.3" footer="0.3"/>
  <pageSetup paperSize="9" scale="1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0"/>
  <sheetViews>
    <sheetView view="pageBreakPreview" topLeftCell="L1" zoomScale="60" zoomScaleNormal="55" workbookViewId="0">
      <selection activeCell="A16" sqref="A1:N17"/>
    </sheetView>
  </sheetViews>
  <sheetFormatPr baseColWidth="10" defaultColWidth="11.453125" defaultRowHeight="14.5" x14ac:dyDescent="0.35"/>
  <cols>
    <col min="1" max="1" width="52.453125" style="1" bestFit="1" customWidth="1"/>
    <col min="2" max="2" width="48.7265625" style="1" customWidth="1"/>
    <col min="3" max="3" width="21.453125" style="1" customWidth="1"/>
    <col min="4" max="5" width="21.7265625" style="4" customWidth="1"/>
    <col min="6" max="6" width="29.7265625" style="1" customWidth="1"/>
    <col min="7" max="7" width="33" style="1" customWidth="1"/>
    <col min="8" max="8" width="77.81640625" style="1" customWidth="1"/>
    <col min="9" max="9" width="56.26953125" style="1" customWidth="1"/>
    <col min="10" max="10" width="38.453125" style="1" customWidth="1"/>
    <col min="11" max="11" width="127.54296875" style="1" customWidth="1"/>
    <col min="12" max="12" width="53.7265625" style="1" customWidth="1"/>
    <col min="13" max="13" width="127.54296875" style="1" customWidth="1"/>
    <col min="14" max="14" width="53.7265625" style="1" customWidth="1"/>
    <col min="15" max="19" width="11.453125" style="3"/>
    <col min="20" max="16384" width="11.453125" style="1"/>
  </cols>
  <sheetData>
    <row r="1" spans="1:21" ht="90.75" customHeight="1" x14ac:dyDescent="0.35">
      <c r="A1" s="67" t="s">
        <v>36</v>
      </c>
      <c r="B1" s="67"/>
      <c r="C1" s="67"/>
      <c r="D1" s="67"/>
      <c r="E1" s="67"/>
      <c r="F1" s="67"/>
      <c r="G1" s="67"/>
      <c r="H1" s="67"/>
      <c r="I1" s="67"/>
      <c r="J1" s="67"/>
      <c r="K1" s="67"/>
      <c r="L1" s="67"/>
      <c r="M1" s="67"/>
      <c r="N1" s="67"/>
    </row>
    <row r="2" spans="1:21" ht="45.75" customHeight="1" x14ac:dyDescent="0.35">
      <c r="A2" s="79" t="s">
        <v>9</v>
      </c>
      <c r="B2" s="79" t="s">
        <v>0</v>
      </c>
      <c r="C2" s="79" t="s">
        <v>10</v>
      </c>
      <c r="D2" s="79" t="s">
        <v>1</v>
      </c>
      <c r="E2" s="79" t="s">
        <v>2</v>
      </c>
      <c r="F2" s="79" t="s">
        <v>3</v>
      </c>
      <c r="G2" s="79" t="s">
        <v>4</v>
      </c>
      <c r="H2" s="79" t="s">
        <v>5</v>
      </c>
      <c r="I2" s="79" t="s">
        <v>6</v>
      </c>
      <c r="J2" s="79" t="s">
        <v>7</v>
      </c>
      <c r="K2" s="80" t="s">
        <v>94</v>
      </c>
      <c r="L2" s="80"/>
      <c r="M2" s="80" t="s">
        <v>136</v>
      </c>
      <c r="N2" s="80"/>
    </row>
    <row r="3" spans="1:21" ht="45.75" customHeight="1" x14ac:dyDescent="0.35">
      <c r="A3" s="79"/>
      <c r="B3" s="79"/>
      <c r="C3" s="79"/>
      <c r="D3" s="79"/>
      <c r="E3" s="79"/>
      <c r="F3" s="79"/>
      <c r="G3" s="79"/>
      <c r="H3" s="79"/>
      <c r="I3" s="79"/>
      <c r="J3" s="79"/>
      <c r="K3" s="21" t="s">
        <v>96</v>
      </c>
      <c r="L3" s="21" t="s">
        <v>95</v>
      </c>
      <c r="M3" s="21" t="s">
        <v>137</v>
      </c>
      <c r="N3" s="21" t="s">
        <v>138</v>
      </c>
    </row>
    <row r="4" spans="1:21" s="5" customFormat="1" ht="60" customHeight="1" x14ac:dyDescent="0.3">
      <c r="A4" s="69" t="s">
        <v>35</v>
      </c>
      <c r="B4" s="22" t="s">
        <v>71</v>
      </c>
      <c r="C4" s="64" t="s">
        <v>109</v>
      </c>
      <c r="D4" s="70">
        <v>44197</v>
      </c>
      <c r="E4" s="68">
        <v>44561</v>
      </c>
      <c r="F4" s="56" t="s">
        <v>72</v>
      </c>
      <c r="G4" s="56" t="s">
        <v>73</v>
      </c>
      <c r="H4" s="62"/>
      <c r="I4" s="66"/>
      <c r="J4" s="62" t="s">
        <v>74</v>
      </c>
      <c r="K4" s="56" t="s">
        <v>112</v>
      </c>
      <c r="L4" s="56" t="s">
        <v>119</v>
      </c>
      <c r="M4" s="56" t="s">
        <v>144</v>
      </c>
      <c r="N4" s="57" t="s">
        <v>145</v>
      </c>
      <c r="O4" s="14"/>
      <c r="P4" s="14"/>
      <c r="Q4" s="14"/>
      <c r="R4" s="14"/>
      <c r="S4" s="14"/>
      <c r="U4" s="17"/>
    </row>
    <row r="5" spans="1:21" s="5" customFormat="1" ht="60" customHeight="1" x14ac:dyDescent="0.3">
      <c r="A5" s="69"/>
      <c r="B5" s="22" t="s">
        <v>75</v>
      </c>
      <c r="C5" s="64"/>
      <c r="D5" s="70"/>
      <c r="E5" s="68"/>
      <c r="F5" s="56"/>
      <c r="G5" s="56"/>
      <c r="H5" s="62"/>
      <c r="I5" s="66"/>
      <c r="J5" s="62"/>
      <c r="K5" s="56"/>
      <c r="L5" s="56"/>
      <c r="M5" s="56"/>
      <c r="N5" s="56"/>
      <c r="O5" s="14"/>
      <c r="P5" s="14"/>
      <c r="Q5" s="14"/>
      <c r="R5" s="14"/>
      <c r="S5" s="14"/>
      <c r="U5" s="17"/>
    </row>
    <row r="6" spans="1:21" s="5" customFormat="1" ht="78" customHeight="1" x14ac:dyDescent="0.3">
      <c r="A6" s="69"/>
      <c r="B6" s="25" t="s">
        <v>76</v>
      </c>
      <c r="C6" s="64"/>
      <c r="D6" s="70"/>
      <c r="E6" s="68"/>
      <c r="F6" s="56"/>
      <c r="G6" s="56"/>
      <c r="H6" s="62"/>
      <c r="I6" s="66"/>
      <c r="J6" s="62"/>
      <c r="K6" s="56"/>
      <c r="L6" s="56"/>
      <c r="M6" s="56"/>
      <c r="N6" s="56"/>
      <c r="O6" s="14"/>
      <c r="P6" s="14"/>
      <c r="Q6" s="14"/>
      <c r="R6" s="14"/>
      <c r="S6" s="14"/>
      <c r="U6" s="17"/>
    </row>
    <row r="7" spans="1:21" s="5" customFormat="1" ht="49" customHeight="1" x14ac:dyDescent="0.3">
      <c r="A7" s="61" t="s">
        <v>31</v>
      </c>
      <c r="B7" s="26" t="s">
        <v>77</v>
      </c>
      <c r="C7" s="64" t="s">
        <v>109</v>
      </c>
      <c r="D7" s="63">
        <v>44197</v>
      </c>
      <c r="E7" s="63">
        <v>44561</v>
      </c>
      <c r="F7" s="62" t="s">
        <v>72</v>
      </c>
      <c r="G7" s="56" t="s">
        <v>78</v>
      </c>
      <c r="H7" s="62"/>
      <c r="I7" s="75"/>
      <c r="J7" s="81" t="s">
        <v>79</v>
      </c>
      <c r="K7" s="56" t="s">
        <v>113</v>
      </c>
      <c r="L7" s="59" t="s">
        <v>120</v>
      </c>
      <c r="M7" s="56" t="s">
        <v>146</v>
      </c>
      <c r="N7" s="72" t="s">
        <v>147</v>
      </c>
      <c r="O7" s="14"/>
      <c r="P7" s="14"/>
      <c r="Q7" s="14"/>
      <c r="R7" s="14"/>
      <c r="S7" s="14"/>
      <c r="U7" s="17"/>
    </row>
    <row r="8" spans="1:21" s="5" customFormat="1" ht="49" customHeight="1" x14ac:dyDescent="0.3">
      <c r="A8" s="61"/>
      <c r="B8" s="27" t="s">
        <v>80</v>
      </c>
      <c r="C8" s="64"/>
      <c r="D8" s="63"/>
      <c r="E8" s="63"/>
      <c r="F8" s="62"/>
      <c r="G8" s="56"/>
      <c r="H8" s="62"/>
      <c r="I8" s="75"/>
      <c r="J8" s="81"/>
      <c r="K8" s="56"/>
      <c r="L8" s="59"/>
      <c r="M8" s="56"/>
      <c r="N8" s="59"/>
      <c r="O8" s="14"/>
      <c r="P8" s="14"/>
      <c r="Q8" s="14"/>
      <c r="R8" s="14"/>
      <c r="S8" s="14"/>
      <c r="U8" s="17"/>
    </row>
    <row r="9" spans="1:21" s="5" customFormat="1" ht="49" customHeight="1" x14ac:dyDescent="0.3">
      <c r="A9" s="61"/>
      <c r="B9" s="28" t="s">
        <v>81</v>
      </c>
      <c r="C9" s="64"/>
      <c r="D9" s="63"/>
      <c r="E9" s="63"/>
      <c r="F9" s="62"/>
      <c r="G9" s="56"/>
      <c r="H9" s="62"/>
      <c r="I9" s="75"/>
      <c r="J9" s="81"/>
      <c r="K9" s="56"/>
      <c r="L9" s="59"/>
      <c r="M9" s="56"/>
      <c r="N9" s="59"/>
      <c r="O9" s="14"/>
      <c r="P9" s="14"/>
      <c r="Q9" s="14"/>
      <c r="R9" s="14"/>
      <c r="S9" s="14"/>
      <c r="U9" s="17"/>
    </row>
    <row r="10" spans="1:21" s="5" customFormat="1" ht="49" customHeight="1" x14ac:dyDescent="0.3">
      <c r="A10" s="61"/>
      <c r="B10" s="28" t="s">
        <v>82</v>
      </c>
      <c r="C10" s="64"/>
      <c r="D10" s="63"/>
      <c r="E10" s="63"/>
      <c r="F10" s="62"/>
      <c r="G10" s="56"/>
      <c r="H10" s="62"/>
      <c r="I10" s="75"/>
      <c r="J10" s="81"/>
      <c r="K10" s="56"/>
      <c r="L10" s="59"/>
      <c r="M10" s="56"/>
      <c r="N10" s="59"/>
      <c r="O10" s="14"/>
      <c r="P10" s="14"/>
      <c r="Q10" s="14"/>
      <c r="R10" s="14"/>
      <c r="S10" s="14"/>
      <c r="U10" s="17"/>
    </row>
    <row r="11" spans="1:21" s="5" customFormat="1" ht="49" customHeight="1" x14ac:dyDescent="0.3">
      <c r="A11" s="61"/>
      <c r="B11" s="28" t="s">
        <v>83</v>
      </c>
      <c r="C11" s="64"/>
      <c r="D11" s="63"/>
      <c r="E11" s="63"/>
      <c r="F11" s="62"/>
      <c r="G11" s="56"/>
      <c r="H11" s="62"/>
      <c r="I11" s="75"/>
      <c r="J11" s="81"/>
      <c r="K11" s="56"/>
      <c r="L11" s="59"/>
      <c r="M11" s="56"/>
      <c r="N11" s="59"/>
      <c r="O11" s="14"/>
      <c r="P11" s="14"/>
      <c r="Q11" s="14"/>
      <c r="R11" s="14"/>
      <c r="S11" s="14"/>
      <c r="U11" s="17"/>
    </row>
    <row r="12" spans="1:21" s="5" customFormat="1" ht="147" customHeight="1" x14ac:dyDescent="0.3">
      <c r="A12" s="29" t="s">
        <v>32</v>
      </c>
      <c r="B12" s="30" t="s">
        <v>84</v>
      </c>
      <c r="C12" s="31" t="s">
        <v>109</v>
      </c>
      <c r="D12" s="32">
        <v>44197</v>
      </c>
      <c r="E12" s="32">
        <v>44561</v>
      </c>
      <c r="F12" s="33" t="s">
        <v>72</v>
      </c>
      <c r="G12" s="25" t="s">
        <v>85</v>
      </c>
      <c r="H12" s="31"/>
      <c r="I12" s="31"/>
      <c r="J12" s="34" t="s">
        <v>86</v>
      </c>
      <c r="K12" s="35" t="s">
        <v>114</v>
      </c>
      <c r="L12" s="35" t="s">
        <v>121</v>
      </c>
      <c r="M12" s="35" t="s">
        <v>140</v>
      </c>
      <c r="N12" s="35" t="s">
        <v>121</v>
      </c>
      <c r="O12" s="14"/>
      <c r="P12" s="14"/>
      <c r="Q12" s="14"/>
      <c r="R12" s="14"/>
      <c r="S12" s="14"/>
      <c r="U12" s="17"/>
    </row>
    <row r="13" spans="1:21" s="5" customFormat="1" ht="228.5" customHeight="1" x14ac:dyDescent="0.3">
      <c r="A13" s="29" t="s">
        <v>33</v>
      </c>
      <c r="B13" s="28" t="s">
        <v>87</v>
      </c>
      <c r="C13" s="31" t="s">
        <v>109</v>
      </c>
      <c r="D13" s="32">
        <v>44197</v>
      </c>
      <c r="E13" s="32">
        <v>44561</v>
      </c>
      <c r="F13" s="33" t="s">
        <v>72</v>
      </c>
      <c r="G13" s="25" t="s">
        <v>88</v>
      </c>
      <c r="H13" s="31"/>
      <c r="I13" s="31"/>
      <c r="J13" s="34" t="s">
        <v>89</v>
      </c>
      <c r="K13" s="35" t="s">
        <v>122</v>
      </c>
      <c r="L13" s="35" t="s">
        <v>123</v>
      </c>
      <c r="M13" s="35" t="s">
        <v>141</v>
      </c>
      <c r="N13" s="35" t="s">
        <v>142</v>
      </c>
      <c r="O13" s="14"/>
      <c r="P13" s="14"/>
      <c r="Q13" s="14"/>
      <c r="R13" s="14"/>
      <c r="S13" s="14"/>
      <c r="U13" s="17"/>
    </row>
    <row r="14" spans="1:21" s="5" customFormat="1" ht="78" customHeight="1" x14ac:dyDescent="0.3">
      <c r="A14" s="76" t="s">
        <v>34</v>
      </c>
      <c r="B14" s="28" t="s">
        <v>90</v>
      </c>
      <c r="C14" s="64" t="s">
        <v>109</v>
      </c>
      <c r="D14" s="63">
        <v>44197</v>
      </c>
      <c r="E14" s="63">
        <v>44561</v>
      </c>
      <c r="F14" s="62" t="s">
        <v>72</v>
      </c>
      <c r="G14" s="56" t="s">
        <v>91</v>
      </c>
      <c r="H14" s="64"/>
      <c r="I14" s="64"/>
      <c r="J14" s="62" t="s">
        <v>92</v>
      </c>
      <c r="K14" s="56" t="s">
        <v>110</v>
      </c>
      <c r="L14" s="57" t="s">
        <v>111</v>
      </c>
      <c r="M14" s="73" t="s">
        <v>143</v>
      </c>
      <c r="N14" s="74" t="s">
        <v>111</v>
      </c>
      <c r="O14" s="14"/>
      <c r="P14" s="14"/>
      <c r="Q14" s="14"/>
      <c r="R14" s="14"/>
      <c r="S14" s="14"/>
      <c r="U14" s="17"/>
    </row>
    <row r="15" spans="1:21" s="5" customFormat="1" ht="78" customHeight="1" x14ac:dyDescent="0.3">
      <c r="A15" s="76"/>
      <c r="B15" s="28" t="s">
        <v>93</v>
      </c>
      <c r="C15" s="64"/>
      <c r="D15" s="63"/>
      <c r="E15" s="63"/>
      <c r="F15" s="62"/>
      <c r="G15" s="56"/>
      <c r="H15" s="64"/>
      <c r="I15" s="64"/>
      <c r="J15" s="62"/>
      <c r="K15" s="56"/>
      <c r="L15" s="57"/>
      <c r="M15" s="73"/>
      <c r="N15" s="74"/>
      <c r="O15" s="14"/>
      <c r="P15" s="14"/>
      <c r="Q15" s="14"/>
      <c r="R15" s="14"/>
      <c r="S15" s="14"/>
      <c r="U15" s="17"/>
    </row>
    <row r="16" spans="1:21" x14ac:dyDescent="0.35">
      <c r="A16" s="71" t="s">
        <v>135</v>
      </c>
      <c r="B16" s="71"/>
      <c r="C16" s="71"/>
      <c r="D16" s="71"/>
      <c r="E16" s="71"/>
      <c r="F16" s="71"/>
      <c r="G16" s="71"/>
      <c r="H16" s="71"/>
      <c r="I16" s="71"/>
      <c r="J16" s="71"/>
      <c r="K16" s="71"/>
      <c r="L16" s="71"/>
      <c r="M16" s="71"/>
      <c r="N16" s="71"/>
      <c r="U16" s="2"/>
    </row>
    <row r="17" spans="1:21" x14ac:dyDescent="0.35">
      <c r="A17" s="71"/>
      <c r="B17" s="71"/>
      <c r="C17" s="71"/>
      <c r="D17" s="71"/>
      <c r="E17" s="71"/>
      <c r="F17" s="71"/>
      <c r="G17" s="71"/>
      <c r="H17" s="71"/>
      <c r="I17" s="71"/>
      <c r="J17" s="71"/>
      <c r="K17" s="71"/>
      <c r="L17" s="71"/>
      <c r="M17" s="71"/>
      <c r="N17" s="71"/>
      <c r="U17" s="2"/>
    </row>
    <row r="18" spans="1:21" x14ac:dyDescent="0.35">
      <c r="B18" s="6" t="s">
        <v>13</v>
      </c>
    </row>
    <row r="19" spans="1:21" x14ac:dyDescent="0.35">
      <c r="B19" s="6" t="s">
        <v>14</v>
      </c>
    </row>
    <row r="20" spans="1:21" ht="15" thickBot="1" x14ac:dyDescent="0.4">
      <c r="B20" s="7" t="s">
        <v>15</v>
      </c>
    </row>
  </sheetData>
  <mergeCells count="53">
    <mergeCell ref="M4:M6"/>
    <mergeCell ref="N4:N6"/>
    <mergeCell ref="M7:M11"/>
    <mergeCell ref="N7:N11"/>
    <mergeCell ref="M14:M15"/>
    <mergeCell ref="N14:N15"/>
    <mergeCell ref="A1:N1"/>
    <mergeCell ref="M2:N2"/>
    <mergeCell ref="K4:K6"/>
    <mergeCell ref="L4:L6"/>
    <mergeCell ref="K7:K11"/>
    <mergeCell ref="L7:L11"/>
    <mergeCell ref="I7:I11"/>
    <mergeCell ref="J7:J11"/>
    <mergeCell ref="H4:H6"/>
    <mergeCell ref="I4:I6"/>
    <mergeCell ref="J4:J6"/>
    <mergeCell ref="A7:A11"/>
    <mergeCell ref="H7:H11"/>
    <mergeCell ref="A4:A6"/>
    <mergeCell ref="C4:C6"/>
    <mergeCell ref="D4:D6"/>
    <mergeCell ref="A14:A15"/>
    <mergeCell ref="C14:C15"/>
    <mergeCell ref="D14:D15"/>
    <mergeCell ref="E14:E15"/>
    <mergeCell ref="A16:N17"/>
    <mergeCell ref="K14:K15"/>
    <mergeCell ref="L14:L15"/>
    <mergeCell ref="F14:F15"/>
    <mergeCell ref="G14:G15"/>
    <mergeCell ref="H14:H15"/>
    <mergeCell ref="I14:I15"/>
    <mergeCell ref="J14:J15"/>
    <mergeCell ref="E4:E6"/>
    <mergeCell ref="F4:F6"/>
    <mergeCell ref="G4:G6"/>
    <mergeCell ref="C7:C11"/>
    <mergeCell ref="D7:D11"/>
    <mergeCell ref="E7:E11"/>
    <mergeCell ref="F7:F11"/>
    <mergeCell ref="G7:G11"/>
    <mergeCell ref="K2:L2"/>
    <mergeCell ref="J2:J3"/>
    <mergeCell ref="A2:A3"/>
    <mergeCell ref="B2:B3"/>
    <mergeCell ref="C2:C3"/>
    <mergeCell ref="D2:D3"/>
    <mergeCell ref="E2:E3"/>
    <mergeCell ref="F2:F3"/>
    <mergeCell ref="G2:G3"/>
    <mergeCell ref="H2:H3"/>
    <mergeCell ref="I2:I3"/>
  </mergeCells>
  <pageMargins left="0.7" right="0.7" top="0.75" bottom="0.75" header="0.3" footer="0.3"/>
  <pageSetup paperSize="9" scale="11"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Gastos  -  Medición</vt:lpstr>
      <vt:lpstr>Plan de Austeridad 2021</vt:lpstr>
      <vt:lpstr>Mediciones - DGH</vt:lpstr>
      <vt:lpstr>Mediciones - DRFGD</vt:lpstr>
      <vt:lpstr>Mediciones - DTICs</vt:lpstr>
      <vt:lpstr>'Plan de Austeridad 2021'!Área_de_impresión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Francy Andrea Peralta Fajardo</dc:creator>
  <cp:lastModifiedBy>Angelica Bibiana Castro Pinto</cp:lastModifiedBy>
  <dcterms:created xsi:type="dcterms:W3CDTF">2020-03-10T14:06:41Z</dcterms:created>
  <dcterms:modified xsi:type="dcterms:W3CDTF">2022-02-02T21:44:17Z</dcterms:modified>
</cp:coreProperties>
</file>