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defaultThemeVersion="166925"/>
  <mc:AlternateContent xmlns:mc="http://schemas.openxmlformats.org/markup-compatibility/2006">
    <mc:Choice Requires="x15">
      <x15ac:absPath xmlns:x15ac="http://schemas.microsoft.com/office/spreadsheetml/2010/11/ac" url="https://scjgovcol-my.sharepoint.com/personal/andrea_alejo_scj_gov_co/Documents/Andrea Alejo 2022 SDSCJ/CTO-558-2023/Mapa Aseguramiento/"/>
    </mc:Choice>
  </mc:AlternateContent>
  <xr:revisionPtr revIDLastSave="57" documentId="13_ncr:1_{92988F99-1377-45B2-A845-4A3E1E8771E4}" xr6:coauthVersionLast="47" xr6:coauthVersionMax="47" xr10:uidLastSave="{695DBFB2-F91A-4ABB-B038-41E922FCAA22}"/>
  <bookViews>
    <workbookView xWindow="30" yWindow="750" windowWidth="20460" windowHeight="10770" firstSheet="2" activeTab="2" xr2:uid="{00000000-000D-0000-FFFF-FFFF00000000}"/>
  </bookViews>
  <sheets>
    <sheet name="1._Matriz_Líneas_Defensa" sheetId="1" state="hidden" r:id="rId1"/>
    <sheet name="1._Instructivo" sheetId="2" state="hidden" r:id="rId2"/>
    <sheet name="2. Mapa de Aseguramiento SDSCJ" sheetId="7" r:id="rId3"/>
    <sheet name="2._Instructivo Mapa" sheetId="8" state="hidden" r:id="rId4"/>
    <sheet name="3. Criterios Evaluación" sheetId="9" r:id="rId5"/>
    <sheet name="2._Mapa_Aseguramiento" sheetId="6" state="hidden" r:id="rId6"/>
    <sheet name="2._Instructivo" sheetId="5" state="hidden" r:id="rId7"/>
    <sheet name="2._Escala_Calificación" sheetId="4" state="hidden" r:id="rId8"/>
  </sheets>
  <definedNames>
    <definedName name="_xlnm.Print_Titles" localSheetId="0">'1._Matriz_Líneas_Defensa'!$1:$4</definedName>
    <definedName name="_xlnm.Print_Titles" localSheetId="2">'2. Mapa de Aseguramiento SDSCJ'!$1:$5</definedName>
    <definedName name="_xlnm.Print_Titles" localSheetId="5">'2._Mapa_Aseguramiento'!$1:$4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7" l="1"/>
  <c r="E15" i="7"/>
  <c r="E22" i="7"/>
  <c r="E21" i="7"/>
  <c r="L13" i="7"/>
  <c r="L11" i="7"/>
  <c r="L10" i="7"/>
  <c r="L9" i="7"/>
  <c r="L8" i="7"/>
  <c r="E24" i="7"/>
  <c r="E17" i="7" l="1"/>
  <c r="L27" i="7" l="1"/>
  <c r="L26" i="7"/>
  <c r="L25" i="7"/>
  <c r="L24" i="7"/>
  <c r="L23" i="7"/>
  <c r="L22" i="7"/>
  <c r="L21" i="7"/>
  <c r="L20" i="7"/>
  <c r="L19" i="7"/>
  <c r="L18" i="7"/>
  <c r="L17" i="7"/>
  <c r="L16" i="7"/>
  <c r="L15" i="7"/>
  <c r="L14" i="7"/>
  <c r="L12" i="7"/>
  <c r="F27" i="7"/>
  <c r="F26" i="7"/>
  <c r="E27" i="7"/>
  <c r="D27" i="7"/>
  <c r="B27" i="7"/>
  <c r="E26" i="7"/>
  <c r="D26" i="7"/>
  <c r="B26" i="7"/>
  <c r="E25" i="7"/>
  <c r="D25" i="7"/>
  <c r="B25" i="7"/>
  <c r="D24" i="7"/>
  <c r="B24" i="7"/>
  <c r="E23" i="7"/>
  <c r="D23" i="7"/>
  <c r="B23" i="7"/>
  <c r="D22" i="7"/>
  <c r="B22" i="7"/>
  <c r="D21" i="7"/>
  <c r="B21" i="7"/>
  <c r="E20" i="7"/>
  <c r="D20" i="7"/>
  <c r="B20" i="7"/>
  <c r="E19" i="7"/>
  <c r="D19" i="7"/>
  <c r="B19" i="7"/>
  <c r="E18" i="7"/>
  <c r="D18" i="7"/>
  <c r="B18" i="7"/>
  <c r="D17" i="7"/>
  <c r="B17" i="7"/>
  <c r="E16" i="7"/>
  <c r="D16" i="7"/>
  <c r="B16" i="7"/>
  <c r="D15" i="7"/>
  <c r="B15" i="7"/>
  <c r="D14" i="7"/>
  <c r="B14" i="7"/>
  <c r="E13" i="7"/>
  <c r="D13" i="7"/>
  <c r="B13" i="7"/>
  <c r="E12" i="7"/>
  <c r="D12" i="7"/>
  <c r="B12" i="7"/>
  <c r="E11" i="7"/>
  <c r="D11" i="7"/>
  <c r="B11" i="7"/>
  <c r="E10" i="7"/>
  <c r="D10" i="7"/>
  <c r="B10" i="7"/>
  <c r="E9" i="7"/>
  <c r="D9" i="7"/>
  <c r="B9" i="7"/>
  <c r="E8" i="7"/>
  <c r="D8" i="7"/>
  <c r="B8" i="7"/>
  <c r="E7" i="7"/>
  <c r="D7" i="7"/>
  <c r="B7" i="7"/>
  <c r="A7" i="7"/>
  <c r="L7" i="7"/>
  <c r="L6" i="6"/>
</calcChain>
</file>

<file path=xl/sharedStrings.xml><?xml version="1.0" encoding="utf-8"?>
<sst xmlns="http://schemas.openxmlformats.org/spreadsheetml/2006/main" count="550" uniqueCount="333">
  <si>
    <t>SECRETARÍA DISTRITAL DE SEGURIDAD, CONVIVENCIA Y JUSTICIA 
ANEXO 1. MATRIZ DOCUMENTACIÓN LÍNEAS DE DEFENSA 
MANUAL MIPG MA-FI-01</t>
  </si>
  <si>
    <t>Proceso</t>
  </si>
  <si>
    <t>Política de gestión y desempeño</t>
  </si>
  <si>
    <t>Productos (bien y/o servicio) / procedimiento / tema específico / subsistema</t>
  </si>
  <si>
    <t>Primera línea de defensa</t>
  </si>
  <si>
    <t>Información generada por primera línea</t>
  </si>
  <si>
    <t>Segunda línea de defensa (seguimiento global / supervisión)</t>
  </si>
  <si>
    <t>Función de aseguramiento</t>
  </si>
  <si>
    <t>Información generada por segunda línea</t>
  </si>
  <si>
    <t>Entidad externa que hace seguimiento y/o verifica (Proveedor externo de aseguramiento)</t>
  </si>
  <si>
    <t>Información para agenda Comité Institucional de Coordinación de Control Interno (CICCI)
LÍNEA ESTRATÉGICA</t>
  </si>
  <si>
    <t>Información para agenda Comité Institucional de Gestión y Desempeño (CIGD)</t>
  </si>
  <si>
    <t>Atención y Relación con el Ciudadano</t>
  </si>
  <si>
    <t>8. Servicio al ciudadano</t>
  </si>
  <si>
    <t>Seguimiento en la Calidad de las respuestas</t>
  </si>
  <si>
    <t>Subsecretarios(as), Directivos(as) y  Jefes de Oficina</t>
  </si>
  <si>
    <t>Efectúan la respuesta de la petición ciudadana</t>
  </si>
  <si>
    <t>Subsecretario (a) de Gestión Institucional</t>
  </si>
  <si>
    <t>El equipo de Atención y servicio al ciudadano, realiza el seguimiento trimestral a las respuestas efectuadas aplicando la Guía Metodológica para la medición de la Satisfacción de los Ciudadanos en la SDSCJ, a través de los instrumentos diseñados para tal fin. En caso de alertas se emiten las respectivas comunicaciones a los Directivos para la toma de decisiones. Como evidencia quedan los informes trimestrales de calidad de las respuestas a las PQRSDF ciudadanas y/o las comunicaciones enviadas a los Directivos.</t>
  </si>
  <si>
    <t>Informe Trimestral de Evaluación de las respuestas a las PQRSDF</t>
  </si>
  <si>
    <t>SI</t>
  </si>
  <si>
    <t>Direccionamiento Estratégico</t>
  </si>
  <si>
    <t xml:space="preserve">1. Planeación Institucional </t>
  </si>
  <si>
    <t xml:space="preserve">Seguimiento de proyectos de Inversión </t>
  </si>
  <si>
    <t xml:space="preserve">Gerentes de proyecto </t>
  </si>
  <si>
    <t xml:space="preserve">Reporte trimestral de proyectos de inversión </t>
  </si>
  <si>
    <t>Jefe Oficina Asesora de Planeación</t>
  </si>
  <si>
    <t xml:space="preserve">El jefe de la oficina Asesora de Planeación realiza monitoreo con alertamiento trimestral a los gerentes de los proyectos de inversión a través de correo electrónico. En caso de existir alerta por baja ejecución de la meta, se solicitará justificación mediante correo electrónico. Como evidencia quedan los memorandos junto con los informes de alertas. </t>
  </si>
  <si>
    <t xml:space="preserve">Informes de alertamiento a proyectos de inversión </t>
  </si>
  <si>
    <t xml:space="preserve">Plan estratégico Institucional </t>
  </si>
  <si>
    <t>Reporte trimestral a POA</t>
  </si>
  <si>
    <t>El jefe de la oficina Asesora de Planeación realiza seguimiento trimestral a todos los directivos, respecto a la ejecución de las metas de POA, el cual se remite mediante memorando. En caso de existir alerta por ejecución de las metas, se solicitará justificación y/o ajuste de lo correspondiente, mediante correo electrónico. Como evidencia quedan los memorandos junto con el informe de seguimiento y los correos electrónicos (si aplica).</t>
  </si>
  <si>
    <t xml:space="preserve">Informes de seguimiento al plan operativo Anual  </t>
  </si>
  <si>
    <t>Plan Anticorrupción y de Atención al Ciudadano - PAAC</t>
  </si>
  <si>
    <t xml:space="preserve">Subsecretarios(as), Directivos(as) y  Jefes de Oficina responsables de actividades de PAAC </t>
  </si>
  <si>
    <t>Reporte de ejecución de las actividades del PAAC</t>
  </si>
  <si>
    <t>Profesional de la Oficina Asesora de Planeación a cargo del monitoreo del PAAC</t>
  </si>
  <si>
    <t>El profesional responsable del PAAC emite monitoreo de manera bimestral a las dependencias responsables de las acciones descoritas en el plan, a través de correo electrónico. En caso de alertas frente a incumplimientos, se procede a enviar correo electrónico solicitando la subsanación de lo correspondiente.  Como evidencia quedan los correos electrónicos (si aplica) y el plan con el monitoreo.</t>
  </si>
  <si>
    <t xml:space="preserve">Plan Anticorrupción y de atención al ciudadano con monitoreo </t>
  </si>
  <si>
    <t xml:space="preserve">Plan Integral de Seguridad, Convivencia Ciudadana y Justicia </t>
  </si>
  <si>
    <t>Subsecretarios(as), Directivos(as) y  Jefes de Oficina responsables de actividades del PISCCJ</t>
  </si>
  <si>
    <t>Matriz de ejecución de actividades del PISCCJ</t>
  </si>
  <si>
    <t xml:space="preserve">El jefe de la oficina Asesora de Planeación realiza seguimiento a la ejecución de las líneas estratégicas bajo responsabilidad de la SDSCJ el seguimiento al Plan Integral de Seguridad, Convivencia Ciudadana y Justicia, de manera trimestral a través de correo electrónico. En caso de alertas se solicita por correo electrónico la justificación.  
Como evidencia quedan los correos electrónicos y el informe de seguimiento. </t>
  </si>
  <si>
    <t xml:space="preserve">Informe de seguimiento a la ejecución  de las líneas estratégicas bajo responsabilidad de la SDSCJ en el Plan Integral de Seguridad, Convivencia Ciudadana y Justicia </t>
  </si>
  <si>
    <t>Fortalecimiento Institucional</t>
  </si>
  <si>
    <t xml:space="preserve">19. Control interno </t>
  </si>
  <si>
    <t xml:space="preserve">Política de Administración de Riesgos </t>
  </si>
  <si>
    <t xml:space="preserve">Subsecretarios(as), Directivos(as) y  Jefes de Oficina </t>
  </si>
  <si>
    <t>Reporte trimestral de la ejecución de los controles establecidos en la matriz de riesgos de gestión</t>
  </si>
  <si>
    <t>El jefe de la oficina Asesora de Planeación realiza seguimiento trimestral a los riesgos de gestión a través de memorando y lo remite a los líderes de proceso. En caso de alertas en la ejecución de los controles se solicitará por correo electrónico los ajustes correspondientes. Como evidencia quedan los memorandos junto con el informe de seguimiento y correos electrónicos (Si aplica).</t>
  </si>
  <si>
    <t>Informe de seguimiento riesgos de gestión</t>
  </si>
  <si>
    <t xml:space="preserve">Reporte semestral de la ejecución de los controles establecidos en la matriz de riesgos estratégicos </t>
  </si>
  <si>
    <t>El jefe de la oficina Asesora de Planeación realiza el seguimiento a los riesgos estratégicos semestralmente y remite a través de memorando. En caso de alertas en la ejecución de los controles se solicitará por correo electrónico los ajustes correspondientes. Como evidencia queda el memorando junto con el informe de seguimiento y correos electrónicos (si aplica).</t>
  </si>
  <si>
    <t>Informe de seguimiento riesgos  estratégicos</t>
  </si>
  <si>
    <t>Reporte cuatrimestral  de la ejecución de los controles establecidos en la matriz de riesgos de corrupción</t>
  </si>
  <si>
    <t>El jefe de la oficina Asesora de Planeación realiza seguimiento cuatrimestral a los riesgos de corrupción y se remite a través de memorando a los líderes de proceso. En caso de alertas en la ejecución de los controles se solicitará por correo electrónico los ajustes correspondientes. Como evidencia quedan los memorandos junto con el informe de seguimiento y correos electrónicos (si aplica).</t>
  </si>
  <si>
    <t xml:space="preserve">Informe de seguimiento riesgos de corrupción </t>
  </si>
  <si>
    <t>18. Seguimiento y evaluación del desempeño institucional</t>
  </si>
  <si>
    <t xml:space="preserve">Indicadores de Gestión </t>
  </si>
  <si>
    <t xml:space="preserve">Reporte de indicadores de gestión </t>
  </si>
  <si>
    <t>El jefe de la oficina Asesora de Planeación realiza seguimiento trimestral a los indicadores de gestión y se remite a través de memorando a los líderes de proceso. En caso de alertas en la ejecución de las variables se solicitará por correo electrónico los ajustes correspondientes. Como evidencia quedan los memorandos junto con el informe de seguimiento y correos electrónicos (si aplica).</t>
  </si>
  <si>
    <t xml:space="preserve">Informe de seguimiento de indicadores de gestión </t>
  </si>
  <si>
    <t xml:space="preserve">Plan de Acción de MIPG </t>
  </si>
  <si>
    <t>Subsecretarios(as), Directivos(as) y  Jefes de Oficina responsables de actividades del plan de acción de MIPG</t>
  </si>
  <si>
    <t xml:space="preserve">Reporte de la ejecución de acciones del Plan de Acción de MIPG </t>
  </si>
  <si>
    <t xml:space="preserve">Profesional de la Oficina Asesora de Planeación encargado del seguimiento al plan de acción de MIPG </t>
  </si>
  <si>
    <t>El jefe de la oficina Asesora de Planeación realiza seguimiento trimestral al plan de acción MIPG y se remite a través de correo electrónico a los líderes de política. En caso de alertas en la ejecución del plan se solicitará por correo electrónico los ajustes correspondientes. Como evidencia quedan los correos electrónicos y el monitoreo del plan.</t>
  </si>
  <si>
    <t>Plan de Acción de MIPG con seguimiento</t>
  </si>
  <si>
    <t>Gestión de Tecnologías de la Información</t>
  </si>
  <si>
    <t xml:space="preserve">11.Gobierno digital </t>
  </si>
  <si>
    <t xml:space="preserve">PETI </t>
  </si>
  <si>
    <t>Servidores y contratistas de la DTSI</t>
  </si>
  <si>
    <t xml:space="preserve">Reporte de ejecución de proyectos TI </t>
  </si>
  <si>
    <t>Director (a) de Tecnologías y Sistemas de la Información</t>
  </si>
  <si>
    <t xml:space="preserve">El Director (a) de Tecnologías y Sistemas de la Información realiza seguimiento a la implementación de los proyectos TI establecidos en el PETI, de manera trimestral y lo remite a los directivos a través de memorando. En caso de alertas se emite correo electrónico o se desarrollarán mesas de trabajo para definir las acciones a seguir. Como evidencia quedan los memorandos, matriz de seguimiento y demás documentos. </t>
  </si>
  <si>
    <t xml:space="preserve">Memorando con el reporte de avance de proyectos TI.
</t>
  </si>
  <si>
    <t xml:space="preserve">12. Seguridad digital </t>
  </si>
  <si>
    <t xml:space="preserve">Plan de tratamiento de riesgos de seguridad digital </t>
  </si>
  <si>
    <t xml:space="preserve">Evidencias de ejecución de controles de los riesgos de seguridad digital </t>
  </si>
  <si>
    <t>El Director (a) de Tecnologías y Sistemas de la Información realiza seguimiento a los riesgo de seguridad digital de manera cuatrimestral y se remite el respectivo informe a través de correo electrónico. En caso de alertas se emite correo electrónico o se desarrollarán mesas de trabajo para definir las acciones a seguir. Como evidencia quedan informe y correos electrónicos.</t>
  </si>
  <si>
    <t xml:space="preserve">Informe de seguimiento a los controles de los riesgos de seguridad digital </t>
  </si>
  <si>
    <t>Gestión estratégica del Talento Humano</t>
  </si>
  <si>
    <t>4. Talento humano</t>
  </si>
  <si>
    <t xml:space="preserve">Planeación estratégica del Talento Humano </t>
  </si>
  <si>
    <t>Servidor o contratista DGH</t>
  </si>
  <si>
    <t xml:space="preserve">Ejecución de actividades de los planes asociados al Plan estratégico de talento humano </t>
  </si>
  <si>
    <t>Director (a) de Gestión Humana</t>
  </si>
  <si>
    <t xml:space="preserve">El Director (a) de Gestión Humana realiza el seguimiento a la ejecución de los planes asociados al plan estratégico de talento humano de manera trimestral a través de  informes y/o comunicaciones.  En caso de alertas se retroalimenta con los responsables y se solicita por correo electrónico justificación o ajustes de las evidencias. Como evidencia quedan los memorandos y correos electrónicos. </t>
  </si>
  <si>
    <t xml:space="preserve">Informes y/o comunicaciones de seguimiento ejecución de los planes asociados al plan estratégico de talento humano </t>
  </si>
  <si>
    <t xml:space="preserve">Sistema de Gestión de Seguridad y Salud en el trabajo </t>
  </si>
  <si>
    <t xml:space="preserve">Reporte de cumplimiento de controles para la disminución de riesgos de SST. </t>
  </si>
  <si>
    <t>El Director (a) de Gestión Humana realiza seguimiento al cumplimiento de los controles determinados en la matriz de peligros, evaluación y valoración de riesgos, de manera anual a través de memorando o correo electrónico. En caso de alertas en la ejecución de controles se solicita a través de correo electrónico la subsanación de lo correspondiente. Como evidencia quedan los memorandos y correos electrónicos(si aplica).</t>
  </si>
  <si>
    <t xml:space="preserve">Informe de seguimiento a los controles de la matriz de peligros, evaluación y valoración de riesgos. </t>
  </si>
  <si>
    <t>Gestión Financiera</t>
  </si>
  <si>
    <t xml:space="preserve">2. Gestión presupuestal y eficiencia del gasto público </t>
  </si>
  <si>
    <t>Comité Técnico de Sostenibilidad Contable y/o cartera</t>
  </si>
  <si>
    <t>Ordenadores de gasto, gerentes de proyecto y responsables de Metas</t>
  </si>
  <si>
    <t>Soportes con los cuales se registró la información en los estados financieros</t>
  </si>
  <si>
    <t>Director(a) Financiero</t>
  </si>
  <si>
    <t>El profesional especializado realiza la verificación contable de las partidas que son objeto de depuración de los estados financieros y como mínimo dos veces al año el Director Financiero procede con la citación al Comité Técnico de Sostenibilidad Contable y/o Comité de cartera; con el fin de realizar la depuración de las partidas. En caso de que no se logre realizar la depuración de alguna partida, el compromiso quedara registrado en el acta de reunión del comité. Como evidencia se suministra el acta de reunión.</t>
  </si>
  <si>
    <t>Acta de reunión</t>
  </si>
  <si>
    <t>Seguimiento ejecución presupuestal de la vigencia, reserva y pasivos exigibles.</t>
  </si>
  <si>
    <t>Solicitud de Certificado de Disponibilidad presupuestal y Certificado de Registro Presupuestal</t>
  </si>
  <si>
    <t>El profesional de la Dirección Financiera realiza seguimiento y control de manera mensual a los reportes generados por SHD de la ejecución de la vigencia y reserva presupuestal, suministrando esta información a las áreas de gestión a través de correos electrónicos. En caso de no evidenciar avances se presentaran al Comité Directivo.  Como evidencia se suministrará los correos electrónicos de seguimiento y acta de comité (Si aplica).</t>
  </si>
  <si>
    <t>Correo electrónico a las áreas con el seguimiento y  acta de comité</t>
  </si>
  <si>
    <t>Ejecución del PAC</t>
  </si>
  <si>
    <t>Radicación de cuentas</t>
  </si>
  <si>
    <t xml:space="preserve">El profesional de la Dirección Financiera realiza seguimiento y control de manera mensual a la programación de ejecución del PAC, suministrando esta información a las áreas de gestión a través reuniones. En caso de no realizar la programación y ejecución correcta por parte de las áreas se procede con la respectiva devolución del pago. Como evidencia se suministrará las actas de reunión. </t>
  </si>
  <si>
    <t>Actas de reunión</t>
  </si>
  <si>
    <t>Gestión Contractual</t>
  </si>
  <si>
    <t xml:space="preserve">3. Compras y Contratación Pública </t>
  </si>
  <si>
    <t xml:space="preserve">Plan Anual de Adquisiciones </t>
  </si>
  <si>
    <t xml:space="preserve">Suscripción de contratos </t>
  </si>
  <si>
    <t xml:space="preserve">El subsecretario de Gestión Institucional realiza el seguimiento al Plan Anual de Adquisiciones - PAA de manera mensual y lo remite a través de correo electrónico a los gerentes de proyecto y ordenadores de Gasto. En caso de alertas se presentarán a la mesa técnica  de seguimiento a Plan Anual de Adquisiciones y/o se solicitará por correo electrónico los ajustes correspondientes. Como evidencia queda el informe de seguimiento al PAA y los correos electrónicos y las actas de reunión de la mesa. </t>
  </si>
  <si>
    <t xml:space="preserve">Informes de Seguimiento a la ejecución del Plan Anual de Adquisiciones </t>
  </si>
  <si>
    <t xml:space="preserve">Contratación </t>
  </si>
  <si>
    <t>Servidor o contratista de la Dirección</t>
  </si>
  <si>
    <t>Documentación asociada al proceso contractual</t>
  </si>
  <si>
    <t>Director (a) Jurídica y Contractual</t>
  </si>
  <si>
    <t xml:space="preserve">El Director(a) Jurídica y Contractual realiza el seguimiento de los procesos contractuales cada que se defina y/o se requiera su revisión y se presenta ante el Comité de Contratación. En caso de alertas frente a los procesos de contratación se solicita subsanación del proceso para su revisión en el próximo comité. Como evidencias quedan las actas del Comité de Contratación. </t>
  </si>
  <si>
    <t>Actas de Comité de Contratación</t>
  </si>
  <si>
    <t>Gestión de Recursos Físicos al Servicio de la Entidad</t>
  </si>
  <si>
    <t xml:space="preserve">7. Fortalecimiento organizacional y simplificación de procesos </t>
  </si>
  <si>
    <t xml:space="preserve">Gestión de almacén </t>
  </si>
  <si>
    <t xml:space="preserve">Contratistas y servidores </t>
  </si>
  <si>
    <t>Bienes a cargo (sabana de inventarios)</t>
  </si>
  <si>
    <t xml:space="preserve">Almacenista </t>
  </si>
  <si>
    <t>El Almacenista realiza la verificación de los inventarios a través de la toma física de los mismos de manera anual y presenta a la mesa técnica de bienes. En caso de   alertas frente al inventario en posesión se solicitará por memorando al responsable la información sobre el estado del bien. Como evidencia queda el informe de toma física de inventarios, el acta de la mesa técnica y memorandos de solicitud estado de bienes (si aplica).</t>
  </si>
  <si>
    <t xml:space="preserve">Informe de toma física de inventarios </t>
  </si>
  <si>
    <t>Contraloría (Auditoría de regularidad)</t>
  </si>
  <si>
    <t>Gestión Documental</t>
  </si>
  <si>
    <t xml:space="preserve">16.Gestión documental </t>
  </si>
  <si>
    <t>Lineamientos para la administración de archivos</t>
  </si>
  <si>
    <t>Implementación de lineamientos emitidos por la Dirección de Recursos Físicos  Gestión Documental</t>
  </si>
  <si>
    <t>El líder de Gestión Documental</t>
  </si>
  <si>
    <t>El líder de Gestión Documental verifica la aplicación de los lineamientos archivísticos a través visitas a las dependencias de manera anual y remite a través de memorando a las áreas responsables. En caso de alertas en solicitará a la OCI por memorando realizar las acciones pertinentes de conformidad con el informe presentado. Como evidencia queda el memorando junto con el informe de visitas de verificación.</t>
  </si>
  <si>
    <t>Informe de visitas de verificación de la aplicación de los lineamientos archivísticos</t>
  </si>
  <si>
    <t xml:space="preserve">Archivo Distrital </t>
  </si>
  <si>
    <t>APROBADO POR EL COMITÉ INSTITUCIONAL DE COORDINACIÓN DE CONTROL INTERNO EN SESIÓN REALIZADA EL 29 DE JUNIO DE 2023</t>
  </si>
  <si>
    <t>CONTROL DE CAMBIOS</t>
  </si>
  <si>
    <t>VERSIÓN 1</t>
  </si>
  <si>
    <t>Versión inicial, elaborada la Oficina Asesora de Planeación</t>
  </si>
  <si>
    <t>VERSIÓN 2</t>
  </si>
  <si>
    <t>N. A.</t>
  </si>
  <si>
    <t>VERSIÓN 3</t>
  </si>
  <si>
    <t xml:space="preserve">Todas las dependencias </t>
  </si>
  <si>
    <t>Oficina Asesora de Planeación</t>
  </si>
  <si>
    <t>Oficina Asesora de Comunicaciones</t>
  </si>
  <si>
    <t>Oficina de Control Interno</t>
  </si>
  <si>
    <t xml:space="preserve">Oficina de Control Interno Disciplinario </t>
  </si>
  <si>
    <t xml:space="preserve">5. Integridad </t>
  </si>
  <si>
    <t>Oficina de Análisis de Información y Estudios Estratégicos</t>
  </si>
  <si>
    <t xml:space="preserve">6. Transparencia, acceso a la información pública y lucha contra la corrupción </t>
  </si>
  <si>
    <t>Oficina Centro de Comando, Control, Comunicaciones y Cómputo -C4</t>
  </si>
  <si>
    <t>Subsecretaría de Seguridad y Convivencia</t>
  </si>
  <si>
    <t>Dirección de Prevención y Cultura Ciudadana</t>
  </si>
  <si>
    <t xml:space="preserve">9. Participación ciudadana en la gestión pública </t>
  </si>
  <si>
    <t>Dirección de Seguridad</t>
  </si>
  <si>
    <t xml:space="preserve">10. Racionalización de trámites </t>
  </si>
  <si>
    <t>Subsecretaría de Acceso a la Justicia</t>
  </si>
  <si>
    <t>Dirección de Acceso a la Justicia</t>
  </si>
  <si>
    <t>Dirección de Responsabilidad Penal Adolescente</t>
  </si>
  <si>
    <t xml:space="preserve">13.Defensa jurídica </t>
  </si>
  <si>
    <t>Dirección Cárcel Distrital</t>
  </si>
  <si>
    <t>14. Mejora normativa</t>
  </si>
  <si>
    <t>Subsecretaría de Inversiones y Fortalecimiento de Capacidades Operativas</t>
  </si>
  <si>
    <t>15.Gestión del conocimiento y la innovación</t>
  </si>
  <si>
    <t>Dirección Técnica</t>
  </si>
  <si>
    <t>Dirección de Operaciones para el Fortalecimiento</t>
  </si>
  <si>
    <t>17.Gestión de la información estadística</t>
  </si>
  <si>
    <t>Dirección de Bienes para la S, C y AJ</t>
  </si>
  <si>
    <t>Subsecretaría de Gestión Institucional</t>
  </si>
  <si>
    <t>Dirección de Tecnologías y Sistemas de la Información</t>
  </si>
  <si>
    <t>Dirección de Gestión Humana</t>
  </si>
  <si>
    <t>Dirección Jurídica y Contractual</t>
  </si>
  <si>
    <t>Dirección de Recursos Físicos y Gestión Documental</t>
  </si>
  <si>
    <t>Dirección Financiera</t>
  </si>
  <si>
    <t>INSTRUCTIVO MATRIZ DE DOCUMENTACIÓN DE LÍNEAS DE DEFENSA Y DE REPORTE DE INFORMACIÓN</t>
  </si>
  <si>
    <t>Ítem</t>
  </si>
  <si>
    <t>Descripción</t>
  </si>
  <si>
    <t>Hoja y campos a diligenciar</t>
  </si>
  <si>
    <t xml:space="preserve">Observaciones </t>
  </si>
  <si>
    <t>Aspectos básicos</t>
  </si>
  <si>
    <t>La documentación de las líneas de defensa toma como referente la cadena de valor establecida en la entidad, plasmada gráficamente en sus mapas de procesos. Por tal motivo, la primera columna de este ejercicio de documentación es el proceso, de conformidad con el mapa de procesos vigente en la entidad.</t>
  </si>
  <si>
    <t>Hoja 1. Matriz_Líneas_Defensa
Columna A</t>
  </si>
  <si>
    <t>Teniendo en cuenta que la Política de Control Interno y, dentro de esta, el esquema de líneas de defensa, es transversal a la cadena de valor y a las demás políticas de gestión y desempeño, en esta columna se plantea reflejar dicha articulación. De acuerdo al proceso, se identifican las políticas de gestión y desempeño que tienen una relación más directa con el proceso.</t>
  </si>
  <si>
    <t>Hoja 1. Matriz_Líneas_Defensa
Columna B</t>
  </si>
  <si>
    <t>De acuerdo a la dinámica del proceso, el mismo se puede dividir en temáticas, bienes y/o servicios o procedimientos. Lo anterior con el objetivo de tener en cuenta las diferencias en relación con roles y responsabilidades que se requieran para la adecuada identificación de las líneas de defensa y de reporte. Se puede utilizar una única fila si la dinámica del proceso como un todo así lo permite.</t>
  </si>
  <si>
    <t>Hoja 1. Matriz_Líneas_Defensa
Columna C</t>
  </si>
  <si>
    <t>Primera Línea de Defensa</t>
  </si>
  <si>
    <t xml:space="preserve">Hace referencia a las y los colaboradores de la entidad (incluyendo todos los niveles y tipos de vinculación), y equipos de trabajo que desarrollan los aspectos cotidianos del proceso (procedimientos). Es  importante especificarlos, toda vez que para cada uno de ellos se analizará la información clave que generan. </t>
  </si>
  <si>
    <t>Hoja 1. Matriz_Líneas_Defensa
Columna D</t>
  </si>
  <si>
    <t>Indentifique la dependencia que desarrola…..</t>
  </si>
  <si>
    <t>Hace referencia a la información clave que se espera que genere la primera línea de defensa para que ingrese a la segunda línea de defensa o a la línea estratégica.</t>
  </si>
  <si>
    <t>Hoja 1. Matriz_Líneas_Defensa
Columna E</t>
  </si>
  <si>
    <t>Segunda Línea de Defensa</t>
  </si>
  <si>
    <r>
      <t>Hace referencia a cargos o roles específicos que cumplen con los siguientes criterios:
- Pertenecen a la media o alta gerencia (generalmente niveles directivo y asesor de la planta de personal).
- Lideran el desarrollo de temas prioritarios y/o transversales, que son indispensables para  el cumplimiento del propósito y metas institucionales.
- Desarrollan labores de orientación (lineamientos), acompañamiento, seguimiento y generación de alertas a la primera línea de defensa, en relación con la temática prioritaria y/o transversal.
-</t>
    </r>
    <r>
      <rPr>
        <b/>
        <sz val="12"/>
        <color rgb="FF000000"/>
        <rFont val="Arial"/>
      </rPr>
      <t xml:space="preserve"> Presentan a la primera línea de defensa (alta dirección y Comité Institucional de Coordinación de Control Interno) los resultados globales del seguimiento y generan las correspondientes alertas, en relación con la temática prioritaria y/o transversal.
</t>
    </r>
    <r>
      <rPr>
        <sz val="12"/>
        <color rgb="FF000000"/>
        <rFont val="Arial"/>
      </rPr>
      <t xml:space="preserve">
Eventualmente, es posible que un Comité, Subcomité y/o Equipo de Mesa Técnica, formalmente constituidos, ejerzan segunda línea de defensa, lo cual se debe analizar de acuerdo con la dinámica de la temática establecida y las funciones explícitamente asignadas al mismo.
Es posible que no se encuentre en la entidad una segunda línea para el proceso y la temática analizada (incluir "NO OPERA"), caso en el cual la entidad deberá determinar si es requerida o no, de acuerdo con el contexto externo, el contexto interno (capacidades institucionales), y el nivel de riesgo.</t>
    </r>
  </si>
  <si>
    <t>Hoja 1. Matriz_Líneas_Defensa
Columna F</t>
  </si>
  <si>
    <r>
      <t xml:space="preserve">Hace referencia al(a los) control(es) de segunda línea que desarrolla la segunda línea, y que lo diferencia de los controles de primera línea (controles del día a día institucional). Es importante resaltar que este control busca </t>
    </r>
    <r>
      <rPr>
        <b/>
        <sz val="12"/>
        <color rgb="FF000000"/>
        <rFont val="Arial"/>
      </rPr>
      <t xml:space="preserve">verificar, comparar, contrastar información y evaluar </t>
    </r>
    <r>
      <rPr>
        <sz val="12"/>
        <color rgb="FF000000"/>
        <rFont val="Arial"/>
      </rPr>
      <t xml:space="preserve"> (entre otros), con el propósito de retroalimentar, generar alertas tempranas, y sustentar la toma de decisiones sobre la temática prioritaria y/o transversal, en el marco de la gestión, desempeño y misionalidad de la entidad.
Se debe describir detalladamente el control de segunda línea, su periodicidad, registro o evidencia de su desarrollo y forma de entrega de sus resultados, así como las acciones que se siguen en caso de que se generen alertas.</t>
    </r>
  </si>
  <si>
    <t>Hoja 1. Matriz_Líneas_Defensa
Columna G</t>
  </si>
  <si>
    <t>Hace referencia a la información clave que se espera que genere la segunda línea de defensa, diferenciada de la generada por la primera línea, para que ingrese a la línea estratégica. Es importante tener como referente el control de segunda línea y sus resultados para identificar este aspecto.</t>
  </si>
  <si>
    <t>Hoja 1. Matriz_Líneas_Defensa
Columna H</t>
  </si>
  <si>
    <t>Proveedor externo de aseguramiento</t>
  </si>
  <si>
    <t>En algunos procesos o temáticas puede existir una entidad externa que hace seguimiento o verifica. Por ejemplo el la Dirección Distrital de Archivo de Bogotá y la Dirección de Calidad del Servicio de la Secretaría General, la Veeduría Distrital, la Contraloría de Bogotá, las Superintendencias, entre otros. En esta columna se incluye la entidad, y un resumen de su labor.</t>
  </si>
  <si>
    <t>Hoja 1. Matriz_Líneas_Defensa
Columna I</t>
  </si>
  <si>
    <t>Línea Estratégica</t>
  </si>
  <si>
    <t>Se hace énfasis en la información que se debe incluir en el Comité Institucional de Coordinación de Control Interno por parte de la primera y/o segunda línea, y su periodicidad, con el propósito de dinamizar esta instancia, especialmente a través de las segundas líneas de defensa.</t>
  </si>
  <si>
    <t>Hoja 1. Matriz_Líneas_Defensa
Columna J</t>
  </si>
  <si>
    <t>El Comité Institucional de Gestión y Desempeño tiene un papel importante, toda vez que en esta instancia se analizan los temas de gestión y desempeño. Para facilitar la articulación de los Comités y la dinámica de entre éstos, y aunar esfuerzos, se incluye la información que sube a este Comité, para determinar similitudes y diferencias.</t>
  </si>
  <si>
    <t>Hoja 1. Matriz_Líneas_Defensa
Columna K</t>
  </si>
  <si>
    <t xml:space="preserve">SECRETARÍA DISTRITAL DE SEGURIDAD, CONVIVENCIA Y JUSTICIA 
MAPA DE ASEGURAMIENTO </t>
  </si>
  <si>
    <t>Aspecto clave de éxito
Productos (bien y/o servicio) / procedimiento / tema específico / subsistema</t>
  </si>
  <si>
    <t>Riesgo asociado al aspecto clave de éxito</t>
  </si>
  <si>
    <t>Evaluación de la función de aseguramiento realizada por Tercera Línea de Defensa</t>
  </si>
  <si>
    <t>Nivel de confianza</t>
  </si>
  <si>
    <t>Observaciones de Tercera Línea de Defensa</t>
  </si>
  <si>
    <t>Conclusión Tercera Línea de Defensa</t>
  </si>
  <si>
    <t>Objetivo y alcance</t>
  </si>
  <si>
    <t>Metodología</t>
  </si>
  <si>
    <t>Responsable</t>
  </si>
  <si>
    <t>Comunicación de resultados</t>
  </si>
  <si>
    <t>Monitoreo a la mejora</t>
  </si>
  <si>
    <t>Posibilidad de pérdida Reputacional por investigaciones disciplinarias realizadas a partir de los resultados negativos de las encuestas de perspectiva ciudadana  debido al incumplimiento en los criterios de calidad (coherencia, claridad, calidez y oportunidad) en las respuestas a las PQRS ciudadanas</t>
  </si>
  <si>
    <t>N/A</t>
  </si>
  <si>
    <r>
      <rPr>
        <b/>
        <sz val="10"/>
        <color theme="1"/>
        <rFont val="Arial"/>
        <family val="2"/>
      </rPr>
      <t>Evaluación 14_07_2023 OCI:</t>
    </r>
    <r>
      <rPr>
        <sz val="10"/>
        <color theme="1"/>
        <rFont val="Arial"/>
        <family val="2"/>
      </rPr>
      <t xml:space="preserve">
1. Se identificó relación entre el objetivo y alcance, y este se encuentra documentado dentro del proceso.
2. La función de aseguramiento se encuentra documentada y se realiza
el seguimiento trimestral a las respuestas con base en lo establecido en la  G-AS-01 Guía Metodológica para la medición de la Satisfacción de los Ciudadanos - SDSCJ.
3. Se designa al equipo de Atención y servicio al ciudadano, como responsable de la ejecución de la función de aseguramiento.
4. Se comunican los resultados a través de la publicación del Informe trimestral de calidad de las respuestas a las PQRSDF ciudadanas, y mediante las comunicaciones enviadas a los Directivos.
5. Si bien se realizan acciones de mejora o medidas correctivas, con base en los resultados identificados en el  Informe trimestral de calidad de las respuestas a las PQRSDF ciudadanas, estas no son monitoreadas por la segunda línea de defensa, ni se encuentran documentadas en el proceso.</t>
    </r>
  </si>
  <si>
    <t>La función de aseguramiento se encuentra documentada y su aplicación es consistente. 
Como oportunidades de mejora, se evidencia: 
- Validar el responsable definido en la función de aseguramiento, colocando al designado de Alta dirección.
- La documentación de las actividades establecidas para el Monitoreo de acciones de mejora o medidas correctivas tomadas con base en los resultados comunicados.</t>
  </si>
  <si>
    <t>Posibilidad de pérdida Económica y Reputacional por sanciones o multas de entes de control debido a proyectos no ejecutados de acuerdo a lo proyectado en la vigencia anterior, Proyectos inconclusos en su ejecución (Obras de infraestructura sin terminar), Obras sin el cumplimiento de requisitos para su adecuado funcionamiento</t>
  </si>
  <si>
    <r>
      <t xml:space="preserve">Evaluación 17_07_2023 OCI:
</t>
    </r>
    <r>
      <rPr>
        <sz val="10"/>
        <color rgb="FF000000"/>
        <rFont val="Arial"/>
      </rPr>
      <t>1. Se evidenció que el alcance y el objetivo están coherentemente relacionados.
2.La función de aseguramiento se encuentra documentada en el procedimiento PD-DS-11_V3 (actividad 7), sin embargo, la periodicidad (mensual) registrada en el procedimiento no es concordante con la periodicidad establecida en esta matriz y en la ejecución.
3.El Jefe de la OAP delega a un profesional para realizar la actividad de aseguramiento, si bien, verifica el resultado de la actividad antes de comunicarlo, la ejecución principal la realiza el profesional/equipo.
4. La comunicación de los  resultados se realiza por medio del "INFORME DE ALERTAS SEGUIMIENTO A METAS DE LOS PROYECTOS DE INVERSIÓN"  a la 1° línea de defensa (Gerentes de proyecto) a través de memorando y a la alta dirección en Comité Directivo del mes de abril 2023.
5. El monitoreo a las acciones de mejora y/o alertamientos se realiza en el siguiente monitoreo y se registra en el informe respectivo.</t>
    </r>
  </si>
  <si>
    <t>La función de aseguramiento se encuentra documentada y se evidenció que su ejecución es consistente. Sin embargo, existen dos criterios susceptibles de mejora así:
- Validar el responsable que ejecuta la función de aseguramiento,  si bien, el Jefe de la OAP verifica el resultado de la actividad la ejecución principal la realiza el profesional/equipo designado.
- La periodicidad definida en la actividad  Ni 7 del  procedimiento  PD-DS-11_V13 es mensual, mientras que en la función se define trimestral, se recomienda alinear la documentación versus la realidad operativa de la ejecución.</t>
  </si>
  <si>
    <t>Posibilidad de pérdida Reputacional Por una mala imagen ante nuestros usuarios derivada de la entrega de bienes de forma insatisfactoria  debido al inadecuado seguimiento a las herramientas de control, Productos y/o servicios dentro del SIG que permitan la insatisfacción de los usuarios y partes interesadas en los procesos misionales de la entidad</t>
  </si>
  <si>
    <r>
      <t xml:space="preserve">Evaluación 17_07_2023 OCI:
</t>
    </r>
    <r>
      <rPr>
        <sz val="10"/>
        <color rgb="FF000000"/>
        <rFont val="Arial"/>
      </rPr>
      <t>1. Se evidenció que el alcance y el objetivo están coherentemente relacionados.
2.La función de aseguramiento se encuentra documentada en el procedimiento PD-DS-9_V2 (actividad 7).
3.El Jefe de la OAP delega a un profesional para realizar la actividad de aseguramiento, si bien, verifica el resultado de la actividad antes de comunicarlo, la ejecución principal la realiza el profesional/equipo.
4. La comunicación de los  resultados se realiza por medio de publicación en la web de la entidad https://scj.gov.co/es/transparencia/obligacion-reporte-informacion/metas-objetivos-indicadores. Sin embargo, no se observó comunicación directa a los líderes de procesos y alta dirección.
5. El monitoreo a las acciones de mejora y/o alertamientos se realiza en el siguiente monitoreo y se registra en el informe respectivo.</t>
    </r>
  </si>
  <si>
    <t>La función de aseguramiento se encuentra documentada y se observó su ejecución. Sin embargo, existen dos criterios susceptibles de mejora así:
- Validar el responsable que ejecuta la función de aseguramiento,  dado que, si bien el Jefe de la OAP verifica el resultado de la actividad la ejecución principal la realiza el profesional/equipo designado.
- La comunicación del informe de resultados no se realiza de manera directa a la 1 línea de defensa, así como tampoco se observó que la información se lleve a conocimiento de la alta dirección (memorando, acta de comité o mesa técnica)</t>
  </si>
  <si>
    <t>No se identifico riesgo asociado.</t>
  </si>
  <si>
    <r>
      <t xml:space="preserve">Evaluación 17_07_2023 OCI:
</t>
    </r>
    <r>
      <rPr>
        <sz val="10"/>
        <color rgb="FF000000"/>
        <rFont val="Arial"/>
      </rPr>
      <t>1. Se evidenció que el alcance y el objetivo están coherentemente relacionados.
2.La función de aseguramiento se encuentra documentada en el procedimiento PD-DS-9_V2 (actividad 7).
3.El Jefe de la OAP delega a un profesional para realizar la actividad de aseguramiento, si bien, verifica el resultado de la actividad antes de comunicarlo, la ejecución principal la realiza el profesional/equipo.
4.Si bien se observa durante la ejecución de la función de aseguramiento un proceso de comunicación para la subsanación de las novedades que se identifiquen (correo electrónicos) con los procesos que así lo requieran, no se observó una comunicación de los resultados directa a los líderes de proceso y alta dirección. 
De otro lado, durante el 1 semestre 2023 este plan solo se llevo a conocimiento de la alta dirección en comité de Gestión y Desempeño en enero para su aprobación, sin embargo, los resultados del 1 cuatrimestre 2023 no se han llevado. A esta instancia. 
5. El monitoreo a las acciones de mejora y/o alertamientos se realiza en el siguiente monitoreo y se registra en el informe respectivo.</t>
    </r>
  </si>
  <si>
    <t>La función de aseguramiento se encuentra documentada y se observó su ejecución. Sin embargo, existen dos criterios susceptibles de mejora así:
- Validar el responsable que ejecuta la función de aseguramiento,  dado que, si bien el Jefe de la OAP verifica el resultado de la actividad la ejecución principal la realiza el profesional/equipo designado.
- La comunicación con el resultado del informe de los resultados no se realiza de manera directa a la 1 línea de defensa, así como tampoco se observó que la información (resultados a corte 30 de abril 2023) se hayan llevado a conocimiento de la alta dirección (memorando, acta de comité o mesa técnica).</t>
  </si>
  <si>
    <r>
      <t xml:space="preserve">Evaluación 17_07_2023 OCI:
</t>
    </r>
    <r>
      <rPr>
        <sz val="10"/>
        <color rgb="FF000000"/>
        <rFont val="Arial"/>
      </rPr>
      <t>1. Se evidenció que el alcance y el objetivo están coherentemente relacionados.
2.La función de aseguramiento se encuentra documentada en el procedimiento PD-DS-13_V3 (actividad 9), sin embargo, la periodicidad no es concordante con la periodicidad en la ejecución.
3.El Jefe de la OAP delega a un profesional para realizar la actividad de aseguramiento, si bien, verifica el resultado de la actividad antes de comunicarlo, la ejecución principal la realiza el profesional/equipo.
4. La comunicación de los  resultados se realiza por medio de la web de la entidad https://scj.gov.co/es/transparencia/planeacion/pisccj/seguimiento-evaluacion. Sin embargo, no se observó comunicación directa a los líderes de procesos y alta dirección.
5. En el informe de resultados del 1 trimestre 2023 no se observó monitoreo a las acciones de mejora, recomendaciones y/o alertamientos que realizó la OCI en el marco del Seguimiento al PISCC en la vigencia 2022.</t>
    </r>
  </si>
  <si>
    <t>La función de aseguramiento se encuentra documentada y se observó su ejecución. Sin embargo, existen cuatro criterios susceptibles de mejora así:
- Validar el responsable que ejecuta la función de aseguramiento,  dado que, si bien el Jefe de la OAP verifica el resultado de la actividad la ejecución principal la realiza el profesional/equipo designado.
- La periodicidad no se encuentra definida en la actividad  Ni 9 del  procedimiento  PD-DS-13_V3, por lo que se recomienda alinear la documentación versus la realidad operativa de la ejecución.
- La comunicación con el resultado del informe de los resultados no se realiza de manera directa a la 1 línea de defensa, así como tampoco se observó que la información (resultados del 1 trimestre 2023) se hayan llevado a conocimiento de la alta dirección (memorando, acta de comité o mesa técnica).
- Documentar los seguimientos a las acciones de mejora que es adelanten con el objetivo de acoger las recomendaciones, observaciones y/o alertamientos que se emitan en los ejercicios de seguimiento, monitoreo y/o evaluación.</t>
  </si>
  <si>
    <r>
      <rPr>
        <b/>
        <sz val="10"/>
        <color rgb="FF000000"/>
        <rFont val="Arial"/>
      </rPr>
      <t xml:space="preserve">Evaluación 17_07_2023 OCI:
</t>
    </r>
    <r>
      <rPr>
        <sz val="10"/>
        <color rgb="FF000000"/>
        <rFont val="Arial"/>
      </rPr>
      <t>1. Se evidenció que el alcance y el objetivo están coherentemente relacionados.
2.La función de aseguramiento se encuentra documentada en la política PO-DS-1_V7 (numeral 15.1).
3.El Jefe de la OAP delega a un profesional para realizar la actividad de aseguramiento, si bien, verifica el resultado de la actividad antes de comunicarlo, la ejecución principal la realiza el profesional/equipo.
4. La comunicación de los  resultados se realiza por medio de memorando que si bien esta dirigido a la OCI, se envía copia a la 1 línea de defensa, en cuanto a la alta dirección la información se comunicó en el CIGD del mes de mayo 2023. Así mismo, se publicó en la web de la entidad https://scj.gov.co/es/transparencia/planeacion-presupuesto-ingresos/otros-informes
5. El monitoreo a las acciones de mejora y/o alertamientos se realiza en mesas de trabajo con aquellos procesos que lo requieren según el resultado de la evaluación realizado por la 3ra línea de defensa y en el siguiente monitoreo se registra en el informe respectivo y se versiona la matriz de riesgos.</t>
    </r>
  </si>
  <si>
    <t>La función de aseguramiento se encuentra documentada y se observó su ejecución. No obstante el criterio de responsable es susceptible de mejora y se recomienda Validar el responsable que ejecuta la función de aseguramiento,  dado que, si bien el Jefe de la OAP verifica el resultado de la actividad la ejecución principal la realiza el profesional/equipo designado.</t>
  </si>
  <si>
    <r>
      <t xml:space="preserve">Evaluación 17_07_2023 OCI:
</t>
    </r>
    <r>
      <rPr>
        <sz val="10"/>
        <color rgb="FF000000"/>
        <rFont val="Arial"/>
      </rPr>
      <t>1. Se evidenció que el alcance y el objetivo están coherentemente relacionados.
2.La función de aseguramiento se encuentra documentada en la política PO-DS-1_V7 (numeral 15.5).
3.El Jefe de la OAP delega a un profesional para realizar la actividad de aseguramiento, si bien, verifica el resultado de la actividad antes de comunicarlo, la ejecución principal la realiza el profesional/equipo.
4. La comunicación de los  resultados se realiza por medio de memorando que si bien esta dirigido a la OCI, se envía copia a la 1 línea de defensa y se publicó en la web de la entidad https://scj.gov.co/es/transparencia/planeacion-presupuesto-ingresos/otros-informes
5. El monitoreo a las acciones de mejora y/o alertamientos se realiza en mesas de trabajo con aquellos procesos que lo requieren según el resultado de la evaluación realizado por la 3ra línea de defensa y en el siguiente monitoreo se registra en el informe respectivo y se versiona la matriz de riesgos.</t>
    </r>
  </si>
  <si>
    <r>
      <t xml:space="preserve">Evaluación 17_07_2023 OCI:
</t>
    </r>
    <r>
      <rPr>
        <sz val="10"/>
        <color rgb="FF000000"/>
        <rFont val="Arial"/>
      </rPr>
      <t>1. Se evidenció que el alcance y el objetivo están coherentemente relacionados.
2.La función de aseguramiento se encuentra documentada en la política PO-DS-1_V7 (numeral 15.5).
3.El Jefe de la OAP delega a un profesional para realizar la actividad de aseguramiento, si bien, verifica el resultado de la actividad antes de comunicarlo, la ejecución principal la realiza el profesional/equipo.
4. La comunicación de los  resultados se realiza por medio de memorando que si bien esta dirigido a la OCI, se envía copia a la los líderes de proceso (1 línea de defensa) y se publicó en la web de la entidad https://scj.gov.co/es/transparencia/planeacion-presupuesto-ingresos/otros-informes, Sin embargo, a la fecha no se evidenció que se comunicará a la alta dirección (memorando, comité, mesa técnica).
5. El monitoreo a las acciones de mejora y/o alertamientos se realiza en mesas de trabajo con aquellos procesos que lo requieren según el resultado de la evaluación realizado por la 3ra línea de defensa y en el siguiente monitoreo se registra en el informe respectivo y se versiona la matriz de riesgos.</t>
    </r>
  </si>
  <si>
    <t>La función de aseguramiento se encuentra documentada y se observó su ejecución. No obstante el criterio de responsable es susceptible de mejora y se recomienda validar el responsable que ejecuta la función de aseguramiento,  dado que, si bien el Jefe de la OAP verifica el resultado de la actividad la ejecución principal la realiza el profesional/equipo designado.
De otro parte, se recomienda dar a conocer a la alta dirección los resultados obtenidos al cierre de cada cuatrimestre de manera oportuna, toda vez que a junio 2023 no se han llevado a comunicado el resultado a corte de abril 2023.</t>
  </si>
  <si>
    <r>
      <t xml:space="preserve">Evaluación 17_07_2023 OCI:
</t>
    </r>
    <r>
      <rPr>
        <sz val="10"/>
        <color rgb="FF000000"/>
        <rFont val="Arial"/>
      </rPr>
      <t>1. Se evidenció que el alcance y el objetivo están coherentemente relacionados.
2.La función de aseguramiento se encuentra documentada en el procedimiento I-DS-2_V5 (numeral 3).
3.El Jefe de la OAP delega a un profesional para realizar la actividad de aseguramiento, si bien, verifica el resultado de la actividad antes de comunicarlo, la ejecución principal la realiza el profesional/equipo.
4. La comunicación de los  resultados se realiza por medio de memorando que si bien esta dirigido a la OCI, se envía copia a la 1 línea de defensa y se publicó en la web de la entidad.
5. El monitoreo a las acciones de mejora y/o alertamientos se realiza en mesas de trabajo con aquellos procesos que lo soliciten y se registra el cambio pertinente en el PORTAL MIPG.</t>
    </r>
  </si>
  <si>
    <r>
      <rPr>
        <b/>
        <sz val="10"/>
        <color rgb="FF000000"/>
        <rFont val="Arial"/>
      </rPr>
      <t xml:space="preserve">Evaluación 17_07_2023 OCI:
</t>
    </r>
    <r>
      <rPr>
        <sz val="10"/>
        <color rgb="FF000000"/>
        <rFont val="Arial"/>
      </rPr>
      <t>1. Se evidenció que el alcance y el objetivo están coherentemente relacionados.
2.La función de aseguramiento se encuentra documentada en el procedimiento PD-DS-07_V4 (actividad 4 y 5).
3.El Jefe de la OAP delega a un profesional para realizar la actividad de aseguramiento, si bien, verifica el resultado de la actividad antes de comunicarlo, la ejecución principal la realiza el profesional/equipo.
4. La comunicación de los resultados se debe realizar según el procedimiento PD-DS-07_V4 (actividad 5) a las dependencias, sin embargo, teniendo en cuenta que el primer monitoreo esta realizándose en julio 2023 no se tiene evidencia de esta comunicación.
5. Teniendo en cuenta que el primer monitoreo esta realizándose en julio 2023 no se tiene evidencia del seguimiento a las acciones de mejora y/o alertamientos.</t>
    </r>
  </si>
  <si>
    <t>Posibilidad de pérdida Económica y Reputacional por insuficiencia en la gestión de los recursos, en razón a sanciones, insatisfactoria calificación por parte de las partes interesadas en la prestación de los servicios del proceso y/o incumplimiento normativo debido a Insuficiente divulgación y socialización del proceso de Gestión de Tecnología de Información para lograr la apropiación del mismo por parte de los demás procesos, insuficiencia del talento humano para atender la gestión del proceso, insuficiencia de recursos presupuestales para atender la gestión del proceso, imprecisión o falencia en la eterminación o alcance de las necesidades para la adquisición de bienes y/o servicios, imprecisión o 
falencia en la determinación o alcance para la implementación de un servicio tecnológico, desconocimiento y/o falta de apropiación de tendencias tecnológicas y/o variaciones del entorno económico y financiero (Efectos de la variación del precio del Dólar)</t>
  </si>
  <si>
    <r>
      <rPr>
        <b/>
        <sz val="10"/>
        <color theme="1"/>
        <rFont val="Arial"/>
        <family val="2"/>
      </rPr>
      <t>Evaluación 14_07_2023 OCI:</t>
    </r>
    <r>
      <rPr>
        <sz val="10"/>
        <color theme="1"/>
        <rFont val="Arial"/>
        <family val="2"/>
      </rPr>
      <t xml:space="preserve">
1. Se identificó la relación entre objetivo y alcance en la función de aseguramiento.
2. En el procedimiento Gestión de Proyectos TI PD-GT-4, se encontró estipulado "</t>
    </r>
    <r>
      <rPr>
        <i/>
        <sz val="10"/>
        <color theme="1"/>
        <rFont val="Arial"/>
        <family val="2"/>
      </rPr>
      <t xml:space="preserve">Actividad 18 - Monitorear y controlar el proyecto - Efectuar el </t>
    </r>
    <r>
      <rPr>
        <i/>
        <u/>
        <sz val="10"/>
        <color theme="1"/>
        <rFont val="Arial"/>
        <family val="2"/>
      </rPr>
      <t xml:space="preserve">seguimiento permanente </t>
    </r>
    <r>
      <rPr>
        <i/>
        <sz val="10"/>
        <color theme="1"/>
        <rFont val="Arial"/>
        <family val="2"/>
      </rPr>
      <t>y/o especifico a la ejecución del proyecto a fin de 
identificar la desviación entre lo planeado y lo ejecutado</t>
    </r>
    <r>
      <rPr>
        <sz val="10"/>
        <color theme="1"/>
        <rFont val="Arial"/>
        <family val="2"/>
      </rPr>
      <t>", sin embargo la periodicidad descrita no es coherente con lo establecido en la función de aseguramiento.
3. De acuerdo a lo manifestado en mesa de trabajo el día 14 de julio de 2023 con el equipo de TICS, el responsable es el Director de tecnologías de la información, pero delega un profesional para realizar la función de aseguramiento. Lo anterior, discrepa con lo documentado en el procedimiento Gestión de Proyectos TI PD-GT-4 - actividad 18, "</t>
    </r>
    <r>
      <rPr>
        <i/>
        <sz val="10"/>
        <color theme="1"/>
        <rFont val="Arial"/>
        <family val="2"/>
      </rPr>
      <t>los responsables de la actividad son: Líder del proceso y el Profesional de TICS</t>
    </r>
    <r>
      <rPr>
        <sz val="10"/>
        <color theme="1"/>
        <rFont val="Arial"/>
        <family val="2"/>
      </rPr>
      <t xml:space="preserve">". 
4. Se verificó para el primer semestre la remisión de memorandos (20235100140883 del 11 de abril y : 3-2023-25319 del 10 de julio) a la 1° línea y a la alta dirección. Adicionalmente, el 26 de enero se presentó para aprobación el PETI 2023 en el Comité de Gestión y Desempeño Institucional. 
5. A través del Tablero de control de sistemas de información se realiza la revisión y seguimiento de las acciones de mejora.
</t>
    </r>
  </si>
  <si>
    <t>La función de aseguramiento se encuentra documentada y su aplicación es consistente. Se validó  la debida comunicación de resultados a través comunicación a la 1° línea de defensa y alta dirección.  
Como aspectos a mejorar se identificó que la función de aseguramiento no se encuentra coherente con lo establecido en la actividad 18 del  procedimiento  Gestión de Proyectos TI PD-GT-4 en términos de periodicidad y responsables. Adicionalmente, se debe propender porque las acciones de mejora identificadas en el tablero de control complementen los informes de seguimiento realizados por la 2° línea  de defensa.</t>
  </si>
  <si>
    <r>
      <rPr>
        <b/>
        <sz val="10"/>
        <color theme="1"/>
        <rFont val="Arial"/>
        <family val="2"/>
      </rPr>
      <t>Evaluación 14_07_2023 OCI:</t>
    </r>
    <r>
      <rPr>
        <sz val="10"/>
        <color theme="1"/>
        <rFont val="Arial"/>
        <family val="2"/>
      </rPr>
      <t xml:space="preserve">
1. Se identificó la relación entre objetivo y alcance en la función de aseguramiento.
2. La función de Aseguramiento se encuentra documentada en la Política de Administración del Riesgo V7 de la entidad, en el numeral 12.7 Monitoreo, revisión y reporte de la Gestión de Riesgos de Seguridad de la Información "</t>
    </r>
    <r>
      <rPr>
        <i/>
        <sz val="10"/>
        <color theme="1"/>
        <rFont val="Arial"/>
        <family val="2"/>
      </rPr>
      <t>El responsable de realizar el seguimiento a los riesgos de seguridad de la Información debe reportar cuatrimestralmente a la mesa técnica de Seguridad Digital</t>
    </r>
    <r>
      <rPr>
        <sz val="10"/>
        <color theme="1"/>
        <rFont val="Arial"/>
        <family val="2"/>
      </rPr>
      <t>."
3. El responsable es el Director de tecnologías de la información, pero delega un profesional para realizar la función de aseguramiento. Sin embargo no se encontró coherente con lo establecido en el numero 12.7 de la Política de Administración del Riesgo V7, ya que no esta definido que el responsable de la actividad sea el proceso de TICS.
4. El informe no fue socializado a la 1° línea de defensa, únicamente  fue enviado por correo electrónico el día 17 de mayo  a la Oficina de Control Interno. No obstante, se socializó a la alta dirección los resultados con corte al primer cuatrimestre de la vigencia en la mesa técnica de Seguridad Digital el día 17 de julio de 2023.
5. Durante el seguimiento del primer cuatrimestre del 2023 no se generaron acciones de mejora para los riesgos de seguridad de la información, por lo tanto no se realizó monitoreo por parte de la 2° línea de defensa.</t>
    </r>
  </si>
  <si>
    <t>La función de aseguramiento se encuentra documentada y su aplicación es consistente. Se validó  la debida comunicación de resultados a través de mesa técnica de Seguridad Digital donde participan los directivos y/o delegados.
Como aspectos a mejorar se recomienda incorporar en la Política de Administración del Riesgo V7, numeral 12.7  el responsable y soporte documental de la función de aseguramiento, así como también socializar a la 1° línea de defensa el informe de resultados del seguimiento a los riesgos de seguridad de la información.</t>
  </si>
  <si>
    <t>Gestión Estratégica del Talento Humano</t>
  </si>
  <si>
    <t>Posibilidad de pérdida Económica y Reputacional por sanciones o multas de entes de control o por demandas a la entidad debido al incumplimiento en la ejecución del Plan Estratégico de Talento Humano</t>
  </si>
  <si>
    <r>
      <rPr>
        <b/>
        <sz val="10"/>
        <color theme="1"/>
        <rFont val="Arial"/>
        <family val="2"/>
      </rPr>
      <t>Evaluación 14_07_2023 OCI:</t>
    </r>
    <r>
      <rPr>
        <sz val="10"/>
        <color theme="1"/>
        <rFont val="Arial"/>
        <family val="2"/>
      </rPr>
      <t xml:space="preserve">
1. Se identificó relación y cumplimiento entre el objetivo y alcance documentado, y los dos se encuentran coherentemente relacionados.
2. La función de aseguramiento se encuentra documentada en el Plan Estratégico de Talento Humano, y se hace seguimiento al mismo a través de la Matriz de seguimiento al programa y POA, actividades documentadas en el PD-GH-20 Formulación y Seguimiento de los Planes y Programas de Gestión Humana.
3. El Director (a) de Gestión Humana es el responsable, pero delega la labores de seguimiento a la ejecución de los planes a Profesionales especializados de la Dirección.
4. Se evidenció el cumplimiento trimestral a las actividades establecidas en Cronograma Plan de Comunicaciones 2023, a través de la publicación de Informes y publicaciones (Infografías - Piezas de comunicación).
5. Durante el seguimiento del primer semestre del 2023 no se generaron acciones de mejora para los riesgos asociados al proceso, por lo tanto no se realizó monitoreo por parte de la 2° línea de defensa. Sin embargo, el proceso  manifiesta que aunque realiza la revisión y seguimiento de las acciones de mejora cuando hay lugar a ello, no hay un procedimiento documentado para esto. </t>
    </r>
  </si>
  <si>
    <t>La función de aseguramiento se encuentra documentada y su aplicación es consistente. Se validó  la debida comunicación de resultados a través de instancias de coordinación de la entidad.
Como oportunidad de mejora, se evidenció la documentación de las actividades establecidas para el Monitoreo de acciones de mejora o medidas correctivas tomadas con base en los resultados comunicados.</t>
  </si>
  <si>
    <t>Posibilidad de pérdida Económica y Reputacional por sanciones, multas o llamados de atención de entes de control.  Debido al incumplimiento normativo y administrativo del Sistema de Gestión de Seguridad y Salud en el Trabajo</t>
  </si>
  <si>
    <r>
      <rPr>
        <b/>
        <sz val="10"/>
        <color theme="1"/>
        <rFont val="Arial"/>
        <family val="2"/>
      </rPr>
      <t>Evaluación 14_07_2023 OCI:</t>
    </r>
    <r>
      <rPr>
        <sz val="10"/>
        <color theme="1"/>
        <rFont val="Arial"/>
        <family val="2"/>
      </rPr>
      <t xml:space="preserve">
1. Se identificó relación y cumplimiento entre el objetivo y alcance documentado, y los dos se encuentran coherentemente relacionados.
2. La función de aseguramiento se encuentra documentada y se realiza seguimiento al cumplimiento de los controles determinados en la matriz de peligros, a través de lo establecido en el PD-GH-7 Identificación de Peligros, Evaluación, Valoración del Riesgo y Determinación de Controles PD-GH-7.
3. El Director (a) de Gestión Humana es el responsable, pero delega la labores de seguimiento a la ejecución del seguimiento y control a Profesionales universitarios de la Dirección.
4. Se evidenció el cumplimiento de las actividades establecidas en Cronograma Plan de Comunicaciones 2023, respecto al "PLAN DE TRABAJO ANUAL DE SEGURIDAD Y SALUD  EN EL TRABAJO 2023", así como la comunicación de resultados a través del COPASST (Comité Paritario de Seguridad y Salud en el Trabajo).
5. Durante el seguimiento del primer semestre del 2023 se generaron acciones de mejora para los riesgos asociados al proceso, y se realizó seguimiento a lo establecido en las mismas a través de la Matriz ACPM (acciones correctivas, preventivas y de mejora). En la Matriz se evidenció la definición de los hallazgos, acciones propuestas, así como el cumplimiento de la fecha de compromiso y los debidos soportes. 
Sin embargo, el proceso  manifiesta que aunque se realiza la revisión y seguimiento de las acciones, no hay un procedimiento documentado para esto. </t>
    </r>
  </si>
  <si>
    <r>
      <rPr>
        <b/>
        <sz val="10"/>
        <color rgb="FF000000"/>
        <rFont val="Arial"/>
      </rPr>
      <t xml:space="preserve">Evaluación 17_07_2023 OCI:
</t>
    </r>
    <r>
      <rPr>
        <sz val="10"/>
        <color rgb="FF000000"/>
        <rFont val="Arial"/>
      </rPr>
      <t>1. Se identificó relación y cumplimiento entre el objetivo y alcance documentado, y los dos se encuentran coherentemente relacionados.
2. La función de aseguramiento se encuentra documentada y se realiza la verificación contable de las partidas que son objeto de depuración, con base en lo establecido en el PD-GF-17 Proceso Registro Contable PD-GF-17.
3. El Director Financiero es el responsable, pero delega la labor de verificación contable de las partidas a Profesionales especializados de la Dirección.
4. Se comunican resultados y alertas a la alta dirección, en el Comité Técnico de Sostenibilidad Contable y/o Comité de cartera (creado mediante Resolución 0428 de 2021), y estos quedan consignados a través de Acta de reunión.
5. Si bien, resultado del Comité Técnico de Sostenibilidad Contable y/o Comité de cartera se define la necesidad para la 1ra línea de defensa de establecer acciones de mejora o medidas correctivas, con base en los resultados identificados, estas no son monitoreadas por el proceso ni por la segunda línea de defensa, ni se encuentran documentadas.</t>
    </r>
  </si>
  <si>
    <t>La función de aseguramiento se encuentra documentada y su aplicación es consistente. 
Como oportunidad de mejora, se evidenció:
- La documentación de las actividades establecidas para el Monitoreo de acciones de mejora o medidas correctivas tomadas con base en los resultados comunicados.</t>
  </si>
  <si>
    <t>Posibilidad de pérdida Económica y Reputacional por pasivos exigibles debido a liquidación extemporánea de los contratos fuera de los plazos acordados en el contrato o los establecidos por la ley</t>
  </si>
  <si>
    <r>
      <rPr>
        <b/>
        <sz val="10"/>
        <color rgb="FF000000"/>
        <rFont val="Arial"/>
      </rPr>
      <t xml:space="preserve">Evaluación 17_07_2023 OCI:
</t>
    </r>
    <r>
      <rPr>
        <sz val="10"/>
        <color rgb="FF000000"/>
        <rFont val="Arial"/>
      </rPr>
      <t>1. Se identificó relación y cumplimiento entre el objetivo y alcance, y los dos se encuentran coherentemente relacionados.
2. La función de aseguramiento se encuentra documentada, y se tiene 
evidencia del seguimiento y control de manera mensual a los reportes generados por SHD.
3. El Director Financiero es el responsable, pero delega la labor de seguimiento y control de manera mensual a los reportes generados por SHD a Profesionales contratistas de la Dirección.
4. Se comunican resultados y alertas respecto al avance de la ejecución presupuestal y se presentan al Comité Directivo, quedando registro de ello en el acta de comité.
5. Si bien, resultado del Comité Directivo se define la necesidad para la 1ra línea de defensa de establecer acciones de mejora o medidas correctivas, el seguimiento a estas se realiza mediante un único correo recordatorio por parte del proceso, pero no se complementan con informes de seguimiento ni se comunican los resultados.</t>
    </r>
  </si>
  <si>
    <t>Se cumple con el objetivo y alcance documentado, y los dos se encuentran coherentemente relacionados.
Como oportunidad de mejora, se evidenció:
- La documentación de la función de aseguramiento a través de procedimientos, instructivos, guías, entre otros, con el fin de evidenciar su desarrollo.
- La documentación de las actividades establecidas para el Monitoreo de acciones de mejora o medidas correctivas tomadas con base en los resultados comunicados.</t>
  </si>
  <si>
    <r>
      <rPr>
        <b/>
        <sz val="10"/>
        <color theme="1"/>
        <rFont val="Arial"/>
        <family val="2"/>
      </rPr>
      <t>Evaluación 17_07_2023 OCI:</t>
    </r>
    <r>
      <rPr>
        <sz val="10"/>
        <color theme="1"/>
        <rFont val="Arial"/>
        <family val="2"/>
      </rPr>
      <t xml:space="preserve">
1. Se identificó relación y cumplimiento entre el objetivo y alcance documentado, y los dos se encuentran coherentemente relacionados.
2. La función de aseguramiento se encuentra documentada y se realiza seguimiento y control de manera mensual a la programación de ejecución del PAC, con base en lo establecido en el PD-GF-10 Plan Anual de Caja PD-GF-10.
3. El Director Financiero es el responsable, pero delega la labor de seguimiento y control a la ejecución del PAC, a Profesionales contratistas de la Dirección.
4. Con base en los archivos de vigencia y reserva saldos a nivel de programa de financiación, se envía la información por área a los profesionales y directivos. Para el seguimiento se realizan reuniones mensuales con todas las áreas, dejando registro en el formato Acta de Reunión F-DS-10.
5. Si bien, resultado del seguimiento y control de manera mensual a la programación de ejecución del PAC, y de las reuniones celebradas con las áreas (registradas en actas) se define la necesidad para la 1ra línea de establecer acciones de mejora, estas no son monitoreadas por el proceso (segunda línea de defensa), ni se encuentran documentadas.</t>
    </r>
  </si>
  <si>
    <t>Se cumple con el objetivo y alcance documentado, y los dos se encuentran coherentemente relacionados.
Como oportunidad de mejora, se evidenció:
- La documentación de las actividades establecidas para el Monitoreo de acciones de mejora o medidas correctivas tomadas con base en los resultados comunicados.</t>
  </si>
  <si>
    <r>
      <rPr>
        <b/>
        <sz val="10"/>
        <color theme="1"/>
        <rFont val="Arial"/>
        <family val="2"/>
      </rPr>
      <t>Evaluación 14_07_2023 OCI:</t>
    </r>
    <r>
      <rPr>
        <sz val="10"/>
        <color theme="1"/>
        <rFont val="Arial"/>
        <family val="2"/>
      </rPr>
      <t xml:space="preserve">
1. Se evidenció que el alcance y el objetivo están coherentemente relacionados.
2.La función de aseguramiento se encuentro documentada en la Resolución 00278 de 31 de mayo de 2023 por medio de la cual se crea la Mesa técnica de PAA y ejecución de proyectos de inversión en el articulo 3 numeral c "</t>
    </r>
    <r>
      <rPr>
        <i/>
        <sz val="10"/>
        <color theme="1"/>
        <rFont val="Arial"/>
        <family val="2"/>
      </rPr>
      <t>Realizar seguimiento periódico a los resultados de las estrategias, planes y/o el apoyo de lineamientos adoptados con el fin de garantizar el cumplimiento del Plan Anual de Adquisiciones de la Entidad</t>
    </r>
    <r>
      <rPr>
        <sz val="10"/>
        <color theme="1"/>
        <rFont val="Arial"/>
        <family val="2"/>
      </rPr>
      <t>". No obstante, no se encontró coherente con la periodicidad y soporte documental descrito en la función de aseguramiento.
3. El Subsecretario de Gestión Institucional delega a un profesional para realizar la actividad de aseguramiento. No obstante, no se encontró documentado en la Resolución 00278 de 31 de mayo de 2023.
4. Se validó la socialización mensual de los  resultados por medio de un informe en Power Bi y comunicado a la 1° línea de defensa a través de correo electrónico. La comunicación de resultado a la alta dirección se validó en la Mesa Técnica de PAA y proyectos el día 15 de junio de 2023.
5. Se verifico que el monitoreo a las acciones de mejora y/o alertamientos se realiza por correo electrónico a la 1° línea de defensa.</t>
    </r>
  </si>
  <si>
    <t>La función de aseguramiento guarda relación entre el objetivo y el alcance, se realiza la debida comunicación de resultados y monitoreo de las acciones de mejora y/o alertamientos.
Como aspectos a mejorar se identificó que la función de aseguramiento no se encuentra coherente con lo documentado en la Resolución 00278 de 2023; articulo 3 numeral c en términos de periodicidad, soporte documental y responsable.</t>
  </si>
  <si>
    <t>Posibilidad de pérdida Económica y Reputacional por suscripción indebida de contrato debido a documentos incompletos para la elaboración o legalización de un contrato</t>
  </si>
  <si>
    <r>
      <rPr>
        <b/>
        <sz val="10"/>
        <color theme="1"/>
        <rFont val="Arial"/>
        <family val="2"/>
      </rPr>
      <t>Evaluación 14_07_2023 OCI:</t>
    </r>
    <r>
      <rPr>
        <sz val="10"/>
        <color theme="1"/>
        <rFont val="Arial"/>
        <family val="2"/>
      </rPr>
      <t xml:space="preserve">
1. Se evidenció que el alcance y el objetivo no están coherentemente relacionados.
2. Se verificó que la función de aseguramiento se desarrolla pero no se encontró documentada en el Manual de Contratación, ya que el manual solo establece </t>
    </r>
    <r>
      <rPr>
        <i/>
        <sz val="10"/>
        <color theme="1"/>
        <rFont val="Arial"/>
        <family val="2"/>
      </rPr>
      <t xml:space="preserve">"el comité de contratación Es una instancia consultiva en materia contractual para los ordenadores del gasto, reglada mediante normatividad interna, a sus sesiones podrán invitarse al personal de los distintos niveles de la Secretaria cuando la especialidad del tema en estudio lo requiera". </t>
    </r>
    <r>
      <rPr>
        <sz val="10"/>
        <color theme="1"/>
        <rFont val="Arial"/>
        <family val="2"/>
      </rPr>
      <t xml:space="preserve">
3. El Director de Jurídica y Contractual es el secretario técnico del Comité de contratación, de acuerdo a lo verificado en la Resolución 0013 del 2017.
4.  Se verificó soporte documental del comité de Contratación donde  se socializaron los resultados de manera semestral a través de un informe. No obstante, el registro de la función de aseguramiento es el acta de reunión de los comités; las cuales no se encuentran en su totalidad firmada.
5. No se monitorean las acciones de mejora, en los comités de Contratación se hacen las observaciones de los procesos por parte de los asistentes y es en otra fase del proceso en la que se validan las modificaciones. 
</t>
    </r>
  </si>
  <si>
    <t xml:space="preserve">Se encontraron debilidades en el establecimiento de la función de aseguramiento, toda vez que no hay relación entre el objetivo y el alcance, la evidencia que se establece no es la idónea para presentar los resultados consolidados del factor clave de éxito y no se realiza monitoreo por parte de la segunda línea de defensa a las acciones de mejora. Dado lo anterior, se recomienda la reformulación de la función de aseguramiento por parte de la segunda línea de defensa. </t>
  </si>
  <si>
    <t>Gestión de Recursos Fisicos al Servicio de la Entidad</t>
  </si>
  <si>
    <t>Posibilidad de perdida reputacional por perdida y/o desaparición de los bienes al servicio de la Entidad, dedibo a la falta de acatamiento de directrices establecidas por el proceso de  Gestión de Recursos Fisicos al Servicio de la Entidad y/o  contratistas de la Entidad.</t>
  </si>
  <si>
    <r>
      <rPr>
        <b/>
        <sz val="10"/>
        <color theme="1"/>
        <rFont val="Arial"/>
        <family val="2"/>
      </rPr>
      <t>Evaluación 14_07_2023 OCI:</t>
    </r>
    <r>
      <rPr>
        <sz val="10"/>
        <color theme="1"/>
        <rFont val="Arial"/>
        <family val="2"/>
      </rPr>
      <t xml:space="preserve">
1. Se identificó la relación entre objetivo y alcance en la función de aseguramiento. No obstante, la actividad de aseguramiento ya se encuentra incluida como un riesgos dentro del Mapa de Riesgos de procesos.
2. La función de aseguramiento esta documentada en el procedimiento Toma Física de Inventarios - PD-FD-10 en la actividad 4 "</t>
    </r>
    <r>
      <rPr>
        <i/>
        <sz val="10"/>
        <color theme="1"/>
        <rFont val="Arial"/>
        <family val="2"/>
      </rPr>
      <t>Realizar toma física de bienes ubicados en bodega y al servicio de la SCJ.</t>
    </r>
    <r>
      <rPr>
        <sz val="10"/>
        <color theme="1"/>
        <rFont val="Arial"/>
        <family val="2"/>
      </rPr>
      <t xml:space="preserve">". No obstante, no se encontró coherente con la periodicidad, responsable y soporte documental descrito en la función de aseguramiento.
3. En mesa de trabajo el día 14 de julio de 2023 con el profesional designado, se identificó que el responsable de la actividad de aseguramiento es el Director de Recursos Físicos, el cual delega al almacenista. No obstante, dicha precisión no están dentro de la redacción de la función y tampoco se encontró documentada en el procedimiento Toma Física de Inventarios - PD-FD-10.
4. Se verificó que la comunicación de los resultados a la alta dirección se realizó en Mesa Técnica de Administración de Bienes en diciembre de 2022. Durante la vigencia 2023 no se ha realizado socialización, teniendo en cuenta que la función de aseguramiento es anual. Adicionalmente, se identificó que los resultados no son remitidos a la 1° línea de defensa.
5. Se monitorean las acciones de mejora (faltantes de bienes) a través de requerimientos a los responsables de los bienes, se verificaron los memorandos como soporte documental. </t>
    </r>
  </si>
  <si>
    <t>La función de aseguramiento guarda relación entre el objetivo y el alcance, no obstante, se identificaron debilidades relacionadas con la coherencia entre lo documentado y la actividad de aseguramiento en términos de responsable, soporte documental y periodicidad.
Adicionalmente, se recomienda remitir comunicación de los resultados a la primera línea de defensa de la toma de inventarios.</t>
  </si>
  <si>
    <t xml:space="preserve">Gestión Documental </t>
  </si>
  <si>
    <t>Posibilidad de pérdida Reputacional por perdida o extravió documental debido a la falta de acatamiento de las directrices establecidas por el proceso de Recursos Físicos y documental por parte de los servidores y/o contratistas de la entidad</t>
  </si>
  <si>
    <r>
      <rPr>
        <b/>
        <sz val="10"/>
        <color theme="1"/>
        <rFont val="Arial"/>
        <family val="2"/>
      </rPr>
      <t>Evaluación 14_07_2023 OCI:</t>
    </r>
    <r>
      <rPr>
        <sz val="10"/>
        <color theme="1"/>
        <rFont val="Arial"/>
        <family val="2"/>
      </rPr>
      <t xml:space="preserve">
1. Se identificó la relación entre objetivo y alcance en la función de aseguramiento. No obstante, la actividad de aseguramiento ya se encuentra incluida como un riesgos dentro del Mapa de Riesgos de procesos.
2. Se verificó que la función de aseguramiento se está desarrollando pero no se encuentra coherente con lo documentado en el Programa de Gestión Documental en el numeral 11.6. Programa de Auditoría y Control del Programa de Gestión Documental -PGD.
3. En mesa de trabajo el día 14 de julio de 2023 con el profesional designado, se identificó que el responsable de la actividad de aseguramiento es el Director de Recursos Físicos, el cual delega al Líder de Gestión Documental. No obstante, dicha precisión no están dentro de la redacción de la función y tampoco se encontró documentada en el Programa de Gestión Documental. 
4. Se verificó que los resultados vigencia 2022 fueron socializados a la 1°línea de defensa y a la alta dirección a través de memorando del 27 de enero de 2023. 
5. No se monitorean las acciones de mejora por parte de la 2° línea  de defensa.</t>
    </r>
  </si>
  <si>
    <t>La función de aseguramiento guarda relación entre el objetivo y el alcance, No obstante no se encuentra documentada de acuerdo a su desarrollo. Adicionalmente, se sugiere adelantar acciones encaminadas a monitorear las acciones de mejora resultado de la función de aseguramiento y revisar la Función de aseguramiento, toda vez que ya se encuentra incorporada como un control en el Mapa de Riesgos de Procesos de la entidad.</t>
  </si>
  <si>
    <t>Versión inicial, elaborada por el equipo de trabajo Oficina de Control Interno</t>
  </si>
  <si>
    <t>Se traslada la información de la Columna A de la Hoja 1. Matriz_Líneas_Defensa de las líneas en las que se identificó operando la segunda línea de defensa.</t>
  </si>
  <si>
    <t>Hoja 2. Mapa_Aseguramiento
Columna A</t>
  </si>
  <si>
    <t>Se traslada la información de la Columna C de la Hoja 1. Matriz_Líneas_Defensa de las líneas en las que se identificó operando la segunda línea de defensa.</t>
  </si>
  <si>
    <t>Hoja 2. Mapa_Aseguramiento
Columna B</t>
  </si>
  <si>
    <t>Se incluye, una vez revisada la matriz de riesgos de la entidad, el riesgo asociado al aspecto clave de éxito.</t>
  </si>
  <si>
    <t>Hoja 2. Mapa_Aseguramiento
Columna C</t>
  </si>
  <si>
    <t>Se traslada la información de la Columna F de la Hoja 1. Matriz_Líneas_Defensa de las líneas en las que se identificó operando la segunda línea de defensa.</t>
  </si>
  <si>
    <t>Hoja 2. Mapa_Aseguramiento
Columna D</t>
  </si>
  <si>
    <t>Se traslada la información de la Columna G de la Hoja 1. Matriz_Líneas_Defensa de las líneas en las que se identificó operando la segunda línea de defensa.</t>
  </si>
  <si>
    <t>Hoja 2. Mapa_Aseguramiento
Columna E</t>
  </si>
  <si>
    <t>Se traslada la información de la Columna I de la Hoja 1. Matriz_Líneas_Defensa de las líneas en las que se identificó operando la segunda línea de defensa.</t>
  </si>
  <si>
    <t>Hoja 2. Mapa_Aseguramiento
Columna F</t>
  </si>
  <si>
    <t>Evaluación de la función de aseguramiento</t>
  </si>
  <si>
    <t>Se realiza la evaluación de conformidad con los criterios de evaluación de la Hoja 2. Escala_Calificación</t>
  </si>
  <si>
    <t>Hoja 2. Mapa_Aseguramiento
Columnas G, H, I, J, K y L</t>
  </si>
  <si>
    <t>Observaciones Tercera Línea de Defensa</t>
  </si>
  <si>
    <t>Se consignan las observaciones correspondientes a la evaluación realizada por la Tercera Línea de Defensa (Jefe(a) de Oficina de Control Interno o quien haga sus veces)</t>
  </si>
  <si>
    <t>Hoja 2. Mapa_Aseguramiento
Columna M</t>
  </si>
  <si>
    <t>Se consigna la conclusión de la Tercera Línea de Defensa (Jefe(a) de Oficina de Control Interno o quien haga sus veces) en relación con la articulación de las funciones de aseguramiento evaluadas a la Segunda Línea de Defensa y las correspondientes a la Tercera Línea de Defensa</t>
  </si>
  <si>
    <t>Hoja 2. Mapa_Aseguramiento
Columna N</t>
  </si>
  <si>
    <t>Aspecto a evaluar</t>
  </si>
  <si>
    <t>Valoración</t>
  </si>
  <si>
    <t>Peso</t>
  </si>
  <si>
    <t>Objetivo y Alcance  de la funcion de aseguramiento</t>
  </si>
  <si>
    <t>El objetivo y alcance de la función de aseguramiento no se encuentran documentados</t>
  </si>
  <si>
    <t>Se cumple con el objetivo, pero no con el alcance</t>
  </si>
  <si>
    <t>Se cumple con el objetivo y parcialmente con el alcance</t>
  </si>
  <si>
    <t>Se cumple con el objetivo, y con el alcance, pero estos no se encuentran coherentemente relacionados</t>
  </si>
  <si>
    <t>Se cumple con el objetivo y alcance documentado, y los dos se encuentran coherentemente relacionados</t>
  </si>
  <si>
    <t>La función de aseguramiento no se encuentra documentada ni se desarrolla</t>
  </si>
  <si>
    <t>La función de aseguramiento no se encuentra documentada en procedimientos, isntructivos o guías, entre otros, pero se tiene evidencia de su desarrollo</t>
  </si>
  <si>
    <t>La función de aseguramiento se encuentra documentada en procedimientos, isntructivos o guías, entre otros, pero no se tiene evidencia de su desarrollo</t>
  </si>
  <si>
    <t>La función de aseguramiento se desarrolla, pero no es coherente con lo documentado</t>
  </si>
  <si>
    <t>La función de aseguramiento se encuentra documentada y se desarrolla acorde a lo documentado</t>
  </si>
  <si>
    <t>El equipo de trabajo realiza la totalidad de la función de aseguramiento, sin intervención del responsable de media y/o alta gerencia</t>
  </si>
  <si>
    <t>El responsable de media y/o alta gerencia orienta inicialmente las actividades a realizar por equipo de trabajo como parte de la función de aseguramiento, pero no realiza el respectivo seguimiento a la ejecución de dichas actividades</t>
  </si>
  <si>
    <t>El responsable de media y/o alta gerencia realiza seguimiento parcial a las actividades realizadas por el equipo de trabajo como parte de la función de aseguramiento</t>
  </si>
  <si>
    <t>El responsable de media y/o alta gerencia designa de su equipo de trabajo una persona para el desarrollo de la función de aseguramiento</t>
  </si>
  <si>
    <t>El responsable de media y/o alta gerencia desarrolla de manera continua y directa la función de aseguramiento y el seguimiento a la ejecución de las actividades programadas</t>
  </si>
  <si>
    <t>No se comunican resultados ni alertas, y no se elabora informe consolidado del seguimiento realizado</t>
  </si>
  <si>
    <t>Se comunican resultados y alertas parciales a la 1a línea, pero no a la Alta Dirección</t>
  </si>
  <si>
    <t>Se comunican resultados y alertas parciales a la 1a línea y a la alta dirección, basadas en informes consolidados de seguimiento</t>
  </si>
  <si>
    <t>Se comunican resultados y alertas a la 1a línea y parcialmente a la alta dirección, basadas en informes consolidados de seguimiento</t>
  </si>
  <si>
    <t>Se comunican resultados y alertas a la 1a línea y a la alta dirección, basadas en el informe consolidado de seguimiento, y la información comunicada es consistente y completa</t>
  </si>
  <si>
    <t>Monitoreo de acciones de mejora o medidas correctivas tomadas con base en los resultados comunicados</t>
  </si>
  <si>
    <t>No se elaboran acciones de mejora o medidas correctivas</t>
  </si>
  <si>
    <t>Se realizan acciones de mejora o medidas correctivas, pero no son monitoreadas por la segunda línea de defensa</t>
  </si>
  <si>
    <t>Se realizan acciones de mejora o medidas correctivas, y son monitoreadas por el equipo de trabajo que apoya a la segunda línea de defensa</t>
  </si>
  <si>
    <t>Se realizan acciones de mejora o medidas correctivas, y son monitoreadas por el(la) responsable de segunda línea de defensa, pero no se complementan los informes de seguimiento ni se comunican los resultados</t>
  </si>
  <si>
    <t>Se realizan acciones de mejora o medidas correctivas, y son monitoreadas por el(la) responsable de segunda línea de defensa, se complementan los informes de seguimiento y se comunican los resultados</t>
  </si>
  <si>
    <t>ENTIDAD:________________________</t>
  </si>
  <si>
    <t xml:space="preserve">Código: </t>
  </si>
  <si>
    <t>PROCESO: ______________________________________</t>
  </si>
  <si>
    <t>Versión: 01</t>
  </si>
  <si>
    <t>Mapa de Aseguramiento</t>
  </si>
  <si>
    <t>Fecha de emisión</t>
  </si>
  <si>
    <t>Versión inicial, elaborada por el equipo de trabajo 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</si>
</sst>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b/>
      <sz val="11"/>
      <color theme="1"/>
      <name val="Calibri"/>
      <family val="2"/>
      <scheme val="minor"/>
    </font>
    <font>
      <sz val="11"/>
      <name val="Calibri"/>
      <family val="2"/>
      <scheme val="minor"/>
    </font>
    <font>
      <b/>
      <sz val="12"/>
      <color theme="1"/>
      <name val="Calibri"/>
      <family val="2"/>
      <scheme val="minor"/>
    </font>
    <font>
      <b/>
      <sz val="14"/>
      <color theme="1"/>
      <name val="Calibri"/>
      <family val="2"/>
      <scheme val="minor"/>
    </font>
    <font>
      <b/>
      <sz val="11"/>
      <color theme="1"/>
      <name val="Century Gothic"/>
      <family val="2"/>
    </font>
    <font>
      <sz val="11"/>
      <color theme="1"/>
      <name val="Century Gothic"/>
      <family val="2"/>
    </font>
    <font>
      <b/>
      <sz val="11"/>
      <name val="Calibri"/>
      <family val="2"/>
      <scheme val="minor"/>
    </font>
    <font>
      <b/>
      <sz val="14"/>
      <name val="Calibri"/>
      <family val="2"/>
      <scheme val="minor"/>
    </font>
    <font>
      <sz val="11"/>
      <color theme="1"/>
      <name val="Arial Narrow"/>
      <family val="2"/>
    </font>
    <font>
      <sz val="10"/>
      <color theme="1"/>
      <name val="Calibri"/>
      <family val="2"/>
      <scheme val="minor"/>
    </font>
    <font>
      <b/>
      <sz val="14"/>
      <color theme="1"/>
      <name val="Arial"/>
    </font>
    <font>
      <b/>
      <sz val="18"/>
      <color theme="1"/>
      <name val="Arial"/>
    </font>
    <font>
      <b/>
      <sz val="11"/>
      <color theme="1"/>
      <name val="Arial"/>
    </font>
    <font>
      <sz val="11"/>
      <color theme="1"/>
      <name val="Arial"/>
    </font>
    <font>
      <sz val="11"/>
      <color rgb="FF000000"/>
      <name val="Arial"/>
    </font>
    <font>
      <sz val="12"/>
      <color rgb="FF000000"/>
      <name val="Arial"/>
    </font>
    <font>
      <b/>
      <sz val="12"/>
      <color rgb="FF000000"/>
      <name val="Arial"/>
    </font>
    <font>
      <sz val="12"/>
      <color theme="1"/>
      <name val="Arial"/>
    </font>
    <font>
      <b/>
      <sz val="12"/>
      <color theme="0"/>
      <name val="Arial"/>
    </font>
    <font>
      <b/>
      <sz val="12"/>
      <color theme="1"/>
      <name val="Arial"/>
    </font>
    <font>
      <b/>
      <sz val="12"/>
      <color theme="0"/>
      <name val="Arial"/>
      <family val="2"/>
    </font>
    <font>
      <b/>
      <sz val="20"/>
      <color theme="1"/>
      <name val="Calibri"/>
      <family val="2"/>
      <scheme val="minor"/>
    </font>
    <font>
      <b/>
      <sz val="10"/>
      <color theme="1"/>
      <name val="Arial"/>
      <family val="2"/>
    </font>
    <font>
      <sz val="10"/>
      <color theme="1"/>
      <name val="Arial"/>
      <family val="2"/>
    </font>
    <font>
      <sz val="10"/>
      <name val="Arial"/>
      <family val="2"/>
    </font>
    <font>
      <i/>
      <sz val="10"/>
      <color theme="1"/>
      <name val="Arial"/>
      <family val="2"/>
    </font>
    <font>
      <i/>
      <u/>
      <sz val="10"/>
      <color theme="1"/>
      <name val="Arial"/>
      <family val="2"/>
    </font>
    <font>
      <b/>
      <sz val="10"/>
      <color rgb="FF000000"/>
      <name val="Arial"/>
      <family val="2"/>
    </font>
    <font>
      <b/>
      <sz val="10"/>
      <name val="Arial"/>
      <family val="2"/>
    </font>
    <font>
      <b/>
      <sz val="10"/>
      <color rgb="FF000000"/>
      <name val="Arial"/>
    </font>
    <font>
      <sz val="10"/>
      <color rgb="FF000000"/>
      <name val="Arial"/>
    </font>
    <font>
      <sz val="10"/>
      <color rgb="FF000000"/>
      <name val="Arial"/>
      <family val="2"/>
    </font>
    <font>
      <sz val="11"/>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D8FBFC"/>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FFFF"/>
        <bgColor indexed="64"/>
      </patternFill>
    </fill>
    <fill>
      <patternFill patternType="solid">
        <fgColor rgb="FF66053A"/>
        <bgColor indexed="64"/>
      </patternFill>
    </fill>
    <fill>
      <patternFill patternType="solid">
        <fgColor rgb="FFEBA9CD"/>
        <bgColor indexed="64"/>
      </patternFill>
    </fill>
    <fill>
      <patternFill patternType="solid">
        <fgColor theme="1" tint="0.249977111117893"/>
        <bgColor indexed="64"/>
      </patternFill>
    </fill>
    <fill>
      <patternFill patternType="solid">
        <fgColor rgb="FF87074A"/>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0000"/>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bottom/>
      <diagonal/>
    </border>
    <border>
      <left/>
      <right style="thin">
        <color indexed="64"/>
      </right>
      <top/>
      <bottom/>
      <diagonal/>
    </border>
  </borders>
  <cellStyleXfs count="2">
    <xf numFmtId="0" fontId="0" fillId="0" borderId="0"/>
    <xf numFmtId="9" fontId="33" fillId="0" borderId="0" applyFont="0" applyFill="0" applyBorder="0" applyAlignment="0" applyProtection="0"/>
  </cellStyleXfs>
  <cellXfs count="229">
    <xf numFmtId="0" fontId="0" fillId="0" borderId="0" xfId="0"/>
    <xf numFmtId="0" fontId="0" fillId="0" borderId="0" xfId="0" applyAlignment="1">
      <alignment vertical="center" wrapText="1"/>
    </xf>
    <xf numFmtId="0" fontId="0" fillId="0" borderId="1" xfId="0" applyBorder="1" applyAlignment="1">
      <alignment vertical="center" wrapText="1"/>
    </xf>
    <xf numFmtId="0" fontId="1" fillId="0" borderId="1" xfId="0" applyFont="1"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0" fillId="0" borderId="5" xfId="0" applyBorder="1" applyAlignment="1">
      <alignment horizontal="justify" vertical="center" wrapText="1"/>
    </xf>
    <xf numFmtId="0" fontId="1" fillId="0" borderId="5" xfId="0" applyFont="1" applyBorder="1" applyAlignment="1">
      <alignment vertical="center" wrapText="1"/>
    </xf>
    <xf numFmtId="0" fontId="1" fillId="0" borderId="1" xfId="0" applyFont="1" applyBorder="1" applyAlignment="1">
      <alignment horizontal="left" vertical="center" wrapText="1"/>
    </xf>
    <xf numFmtId="0" fontId="1" fillId="0" borderId="3" xfId="0" applyFont="1" applyBorder="1" applyAlignment="1">
      <alignment vertical="center" wrapText="1"/>
    </xf>
    <xf numFmtId="0" fontId="1" fillId="0" borderId="7" xfId="0" applyFont="1" applyBorder="1" applyAlignment="1">
      <alignment vertical="center" wrapText="1"/>
    </xf>
    <xf numFmtId="0" fontId="1" fillId="0" borderId="8" xfId="0" applyFont="1" applyBorder="1" applyAlignment="1">
      <alignment vertical="center" wrapText="1"/>
    </xf>
    <xf numFmtId="0" fontId="1" fillId="0" borderId="4" xfId="0" applyFont="1" applyBorder="1" applyAlignment="1">
      <alignment vertical="center" wrapText="1"/>
    </xf>
    <xf numFmtId="0" fontId="5" fillId="3" borderId="1" xfId="0" applyFont="1" applyFill="1" applyBorder="1" applyAlignment="1">
      <alignment horizontal="center"/>
    </xf>
    <xf numFmtId="0" fontId="6" fillId="0" borderId="1" xfId="0" applyFont="1" applyBorder="1" applyAlignment="1">
      <alignment vertical="center" wrapText="1"/>
    </xf>
    <xf numFmtId="0" fontId="0" fillId="0" borderId="0" xfId="0" applyAlignment="1">
      <alignment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0" fillId="0" borderId="16"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22" xfId="0" applyBorder="1" applyAlignment="1">
      <alignment vertical="center" wrapText="1"/>
    </xf>
    <xf numFmtId="0" fontId="0" fillId="0" borderId="18" xfId="0" applyBorder="1" applyAlignment="1">
      <alignmen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1" fillId="0" borderId="21" xfId="0" applyFont="1" applyBorder="1" applyAlignment="1">
      <alignment vertical="center" wrapText="1"/>
    </xf>
    <xf numFmtId="0" fontId="0" fillId="0" borderId="18" xfId="0" applyBorder="1" applyAlignment="1">
      <alignment horizontal="justify" vertical="center" wrapText="1"/>
    </xf>
    <xf numFmtId="0" fontId="0" fillId="0" borderId="21" xfId="0" applyBorder="1" applyAlignment="1">
      <alignment horizontal="justify" vertical="center" wrapText="1"/>
    </xf>
    <xf numFmtId="0" fontId="0" fillId="0" borderId="8" xfId="0" applyBorder="1" applyAlignment="1">
      <alignment horizontal="justify" vertical="center" wrapText="1"/>
    </xf>
    <xf numFmtId="0" fontId="1" fillId="0" borderId="10" xfId="0" applyFont="1" applyBorder="1" applyAlignment="1">
      <alignment horizontal="left" vertical="center" wrapText="1"/>
    </xf>
    <xf numFmtId="0" fontId="1" fillId="0" borderId="5" xfId="0" applyFont="1" applyBorder="1" applyAlignment="1">
      <alignment horizontal="left" vertical="center" wrapText="1"/>
    </xf>
    <xf numFmtId="0" fontId="1" fillId="0" borderId="11" xfId="0" applyFont="1" applyBorder="1" applyAlignment="1">
      <alignment vertical="center" wrapText="1"/>
    </xf>
    <xf numFmtId="0" fontId="1" fillId="0" borderId="16" xfId="0" applyFont="1" applyBorder="1" applyAlignment="1">
      <alignment vertical="center" wrapText="1"/>
    </xf>
    <xf numFmtId="0" fontId="1" fillId="0" borderId="10" xfId="0" applyFont="1" applyBorder="1" applyAlignment="1">
      <alignment vertical="center" wrapText="1"/>
    </xf>
    <xf numFmtId="0" fontId="7" fillId="0" borderId="1" xfId="0" applyFont="1" applyBorder="1" applyAlignment="1" applyProtection="1">
      <alignment horizontal="center" vertical="center" wrapText="1"/>
      <protection locked="0" hidden="1"/>
    </xf>
    <xf numFmtId="9" fontId="7" fillId="0" borderId="1" xfId="0" applyNumberFormat="1" applyFont="1" applyBorder="1" applyAlignment="1" applyProtection="1">
      <alignment horizontal="center" vertical="center" wrapText="1"/>
      <protection locked="0" hidden="1"/>
    </xf>
    <xf numFmtId="0" fontId="2" fillId="0" borderId="0" xfId="0" applyFont="1" applyAlignment="1">
      <alignment vertical="center" wrapText="1"/>
    </xf>
    <xf numFmtId="0" fontId="8"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0" fillId="0" borderId="4" xfId="0" applyBorder="1" applyAlignment="1">
      <alignment horizontal="left" vertical="center" wrapText="1"/>
    </xf>
    <xf numFmtId="0" fontId="1" fillId="0" borderId="20" xfId="0" applyFont="1" applyBorder="1" applyAlignment="1">
      <alignment horizontal="left" vertical="center" wrapText="1"/>
    </xf>
    <xf numFmtId="0" fontId="1" fillId="0" borderId="9" xfId="0" applyFont="1" applyBorder="1" applyAlignment="1">
      <alignment vertical="center" wrapText="1"/>
    </xf>
    <xf numFmtId="0" fontId="0" fillId="0" borderId="28" xfId="0" applyBorder="1" applyAlignment="1">
      <alignment vertical="center" wrapText="1"/>
    </xf>
    <xf numFmtId="0" fontId="1" fillId="6" borderId="32" xfId="0" applyFont="1" applyFill="1" applyBorder="1" applyAlignment="1">
      <alignment horizontal="center" vertical="center" wrapText="1"/>
    </xf>
    <xf numFmtId="0" fontId="1" fillId="6" borderId="8" xfId="0" applyFont="1" applyFill="1" applyBorder="1" applyAlignment="1">
      <alignment horizontal="center" vertical="center" wrapText="1"/>
    </xf>
    <xf numFmtId="0" fontId="1" fillId="0" borderId="5" xfId="0" applyFont="1" applyBorder="1" applyAlignment="1">
      <alignment horizontal="right" vertical="center" wrapText="1"/>
    </xf>
    <xf numFmtId="0" fontId="10" fillId="9" borderId="1" xfId="0" applyFont="1" applyFill="1" applyBorder="1" applyAlignment="1">
      <alignment horizontal="left" vertical="top" wrapText="1"/>
    </xf>
    <xf numFmtId="0" fontId="10" fillId="8" borderId="1" xfId="0" applyFont="1" applyFill="1" applyBorder="1" applyAlignment="1">
      <alignment horizontal="left" vertical="top" wrapText="1"/>
    </xf>
    <xf numFmtId="0" fontId="10" fillId="10" borderId="1" xfId="0" applyFont="1" applyFill="1" applyBorder="1" applyAlignment="1">
      <alignment horizontal="left" vertical="top" wrapText="1"/>
    </xf>
    <xf numFmtId="0" fontId="10" fillId="11" borderId="1" xfId="0" applyFont="1" applyFill="1" applyBorder="1" applyAlignment="1">
      <alignment horizontal="left" vertical="top" wrapText="1"/>
    </xf>
    <xf numFmtId="0" fontId="10" fillId="12" borderId="1" xfId="0" applyFont="1" applyFill="1" applyBorder="1" applyAlignment="1">
      <alignment horizontal="left" vertical="top" wrapText="1"/>
    </xf>
    <xf numFmtId="0" fontId="10" fillId="13" borderId="1" xfId="0" applyFont="1" applyFill="1" applyBorder="1" applyAlignment="1">
      <alignment horizontal="left" vertical="top"/>
    </xf>
    <xf numFmtId="0" fontId="10" fillId="13" borderId="1" xfId="0" applyFont="1" applyFill="1" applyBorder="1" applyAlignment="1">
      <alignment horizontal="left" vertical="top" wrapText="1"/>
    </xf>
    <xf numFmtId="0" fontId="10" fillId="9" borderId="1" xfId="0" applyFont="1" applyFill="1" applyBorder="1" applyAlignment="1">
      <alignment horizontal="left" vertical="top"/>
    </xf>
    <xf numFmtId="0" fontId="10" fillId="10" borderId="1" xfId="0" applyFont="1" applyFill="1" applyBorder="1" applyAlignment="1">
      <alignment horizontal="left" vertical="top"/>
    </xf>
    <xf numFmtId="0" fontId="0" fillId="0" borderId="0" xfId="0" applyAlignment="1">
      <alignment horizontal="center" vertical="center" wrapText="1"/>
    </xf>
    <xf numFmtId="0" fontId="9" fillId="0" borderId="0" xfId="0" applyFont="1" applyAlignment="1">
      <alignment horizontal="center" vertical="center" wrapText="1"/>
    </xf>
    <xf numFmtId="0" fontId="9" fillId="14" borderId="0" xfId="0" applyFont="1" applyFill="1" applyAlignment="1">
      <alignment horizontal="center" vertical="center" wrapText="1"/>
    </xf>
    <xf numFmtId="0" fontId="14" fillId="0" borderId="2" xfId="0" applyFont="1" applyBorder="1" applyAlignment="1">
      <alignment horizontal="center" vertical="center" wrapText="1"/>
    </xf>
    <xf numFmtId="0" fontId="14" fillId="0" borderId="12" xfId="0" applyFont="1" applyBorder="1" applyAlignment="1">
      <alignment horizontal="justify" vertical="center" wrapText="1"/>
    </xf>
    <xf numFmtId="0" fontId="14" fillId="0" borderId="3" xfId="0" applyFont="1" applyBorder="1" applyAlignment="1">
      <alignment horizontal="justify" vertical="center" wrapText="1"/>
    </xf>
    <xf numFmtId="0" fontId="13"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 xfId="0" applyFont="1" applyBorder="1" applyAlignment="1">
      <alignment horizontal="justify"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7" xfId="0" applyFont="1" applyBorder="1" applyAlignment="1">
      <alignment horizontal="justify" vertical="center" wrapText="1"/>
    </xf>
    <xf numFmtId="0" fontId="14" fillId="0" borderId="29" xfId="0" applyFont="1" applyBorder="1" applyAlignment="1">
      <alignment horizontal="justify" vertical="center" wrapText="1"/>
    </xf>
    <xf numFmtId="0" fontId="13"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4" fillId="15" borderId="1" xfId="0" applyFont="1" applyFill="1" applyBorder="1" applyAlignment="1">
      <alignment horizontal="justify" vertical="center" wrapText="1"/>
    </xf>
    <xf numFmtId="0" fontId="14" fillId="15" borderId="7" xfId="0" applyFont="1" applyFill="1" applyBorder="1" applyAlignment="1">
      <alignment horizontal="justify" vertical="center" wrapText="1"/>
    </xf>
    <xf numFmtId="0" fontId="14" fillId="0" borderId="8" xfId="0" applyFont="1" applyBorder="1" applyAlignment="1">
      <alignment horizontal="center" vertical="center" wrapText="1"/>
    </xf>
    <xf numFmtId="0" fontId="15" fillId="0" borderId="3" xfId="0" applyFont="1" applyBorder="1" applyAlignment="1">
      <alignment horizontal="justify" vertical="center" wrapText="1"/>
    </xf>
    <xf numFmtId="0" fontId="15" fillId="0" borderId="1" xfId="0" applyFont="1" applyBorder="1" applyAlignment="1">
      <alignment horizontal="justify" vertical="center" wrapText="1"/>
    </xf>
    <xf numFmtId="0" fontId="15" fillId="0" borderId="38" xfId="0" applyFont="1" applyBorder="1" applyAlignment="1">
      <alignment horizontal="justify" vertical="center" wrapText="1"/>
    </xf>
    <xf numFmtId="0" fontId="14" fillId="0" borderId="37" xfId="0" applyFont="1" applyBorder="1" applyAlignment="1">
      <alignment horizontal="justify" vertical="center" wrapText="1"/>
    </xf>
    <xf numFmtId="0" fontId="13" fillId="0" borderId="38" xfId="0" applyFont="1" applyBorder="1" applyAlignment="1">
      <alignment horizontal="center" vertical="center" wrapText="1"/>
    </xf>
    <xf numFmtId="0" fontId="14" fillId="0" borderId="38" xfId="0" applyFont="1" applyBorder="1" applyAlignment="1">
      <alignment horizontal="center" vertical="center" wrapText="1"/>
    </xf>
    <xf numFmtId="0" fontId="13" fillId="0" borderId="20" xfId="0" applyFont="1" applyBorder="1" applyAlignment="1">
      <alignment horizontal="center" vertical="center" wrapText="1"/>
    </xf>
    <xf numFmtId="0" fontId="14" fillId="0" borderId="38" xfId="0" applyFont="1" applyBorder="1" applyAlignment="1">
      <alignment horizontal="justify" vertical="center" wrapText="1"/>
    </xf>
    <xf numFmtId="0" fontId="14" fillId="0" borderId="16"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 xfId="0" applyFont="1" applyBorder="1" applyAlignment="1">
      <alignment vertical="center" wrapText="1"/>
    </xf>
    <xf numFmtId="0" fontId="16" fillId="0" borderId="1" xfId="0" applyFont="1" applyBorder="1" applyAlignment="1">
      <alignment vertical="center" wrapText="1"/>
    </xf>
    <xf numFmtId="0" fontId="18" fillId="0" borderId="1" xfId="0" applyFont="1" applyBorder="1" applyAlignment="1">
      <alignment vertical="center" wrapText="1"/>
    </xf>
    <xf numFmtId="0" fontId="19" fillId="16" borderId="1" xfId="0" applyFont="1" applyFill="1" applyBorder="1" applyAlignment="1">
      <alignment horizontal="center" vertical="center"/>
    </xf>
    <xf numFmtId="0" fontId="19" fillId="16" borderId="51" xfId="0" applyFont="1" applyFill="1" applyBorder="1" applyAlignment="1">
      <alignment horizontal="center" vertical="center"/>
    </xf>
    <xf numFmtId="0" fontId="14" fillId="0" borderId="51" xfId="0" applyFont="1" applyBorder="1"/>
    <xf numFmtId="0" fontId="14" fillId="0" borderId="51" xfId="0" applyFont="1" applyBorder="1" applyAlignment="1">
      <alignment wrapText="1"/>
    </xf>
    <xf numFmtId="0" fontId="13" fillId="0" borderId="50" xfId="0" applyFont="1" applyBorder="1" applyAlignment="1">
      <alignment horizontal="left" vertical="center" wrapText="1"/>
    </xf>
    <xf numFmtId="0" fontId="13" fillId="0" borderId="52" xfId="0" applyFont="1" applyBorder="1" applyAlignment="1">
      <alignment horizontal="left" vertical="center" wrapText="1"/>
    </xf>
    <xf numFmtId="0" fontId="13" fillId="0" borderId="53" xfId="0" applyFont="1" applyBorder="1" applyAlignment="1">
      <alignment horizontal="center" vertical="center" wrapText="1"/>
    </xf>
    <xf numFmtId="0" fontId="14" fillId="0" borderId="53" xfId="0" applyFont="1" applyBorder="1" applyAlignment="1">
      <alignment vertical="center" wrapText="1"/>
    </xf>
    <xf numFmtId="0" fontId="14" fillId="0" borderId="54" xfId="0" applyFont="1" applyBorder="1"/>
    <xf numFmtId="0" fontId="13" fillId="0" borderId="1" xfId="0" applyFont="1" applyBorder="1" applyAlignment="1">
      <alignment horizontal="left" vertical="center" wrapText="1"/>
    </xf>
    <xf numFmtId="0" fontId="13" fillId="0" borderId="53" xfId="0" applyFont="1" applyBorder="1" applyAlignment="1">
      <alignment horizontal="left" vertical="center" wrapText="1"/>
    </xf>
    <xf numFmtId="0" fontId="19" fillId="16" borderId="2" xfId="0" applyFont="1" applyFill="1" applyBorder="1" applyAlignment="1">
      <alignment horizontal="center" vertical="center" wrapText="1"/>
    </xf>
    <xf numFmtId="0" fontId="19" fillId="16" borderId="12" xfId="0" applyFont="1" applyFill="1" applyBorder="1" applyAlignment="1">
      <alignment horizontal="center" vertical="center" wrapText="1"/>
    </xf>
    <xf numFmtId="0" fontId="20" fillId="17" borderId="12" xfId="0" applyFont="1" applyFill="1" applyBorder="1" applyAlignment="1">
      <alignment horizontal="center" vertical="center" wrapText="1"/>
    </xf>
    <xf numFmtId="0" fontId="19" fillId="18" borderId="12"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13" xfId="0" applyFont="1" applyFill="1" applyBorder="1" applyAlignment="1">
      <alignment horizontal="center" vertical="center" wrapText="1"/>
    </xf>
    <xf numFmtId="0" fontId="21" fillId="19" borderId="12" xfId="0" applyFont="1" applyFill="1" applyBorder="1" applyAlignment="1">
      <alignment horizontal="center" vertical="center" wrapText="1"/>
    </xf>
    <xf numFmtId="0" fontId="23" fillId="17" borderId="1" xfId="0" applyFont="1" applyFill="1" applyBorder="1" applyAlignment="1">
      <alignment horizontal="center" vertical="center" wrapText="1"/>
    </xf>
    <xf numFmtId="0" fontId="24" fillId="0" borderId="1" xfId="0" applyFont="1" applyBorder="1" applyAlignment="1">
      <alignment vertical="center" wrapText="1"/>
    </xf>
    <xf numFmtId="0" fontId="24" fillId="0" borderId="1" xfId="0" applyFont="1" applyBorder="1" applyAlignment="1">
      <alignment horizontal="justify" vertical="center" wrapText="1"/>
    </xf>
    <xf numFmtId="0" fontId="24" fillId="0" borderId="1" xfId="0" applyFont="1" applyBorder="1" applyAlignment="1">
      <alignment horizontal="center" vertical="center" wrapText="1"/>
    </xf>
    <xf numFmtId="0" fontId="24" fillId="0" borderId="1" xfId="0" applyFont="1" applyBorder="1" applyAlignment="1">
      <alignment horizontal="left" vertical="center" wrapText="1"/>
    </xf>
    <xf numFmtId="0" fontId="23" fillId="0" borderId="1" xfId="0" applyFont="1" applyBorder="1" applyAlignment="1">
      <alignment horizontal="center" vertical="center" wrapText="1"/>
    </xf>
    <xf numFmtId="0" fontId="8" fillId="4" borderId="1" xfId="0" applyFont="1" applyFill="1" applyBorder="1" applyAlignment="1">
      <alignment horizontal="center" vertical="center" wrapText="1"/>
    </xf>
    <xf numFmtId="0" fontId="25" fillId="0" borderId="1" xfId="0" applyFont="1" applyBorder="1" applyAlignment="1">
      <alignment horizontal="justify" vertical="center" wrapText="1"/>
    </xf>
    <xf numFmtId="0" fontId="28" fillId="0" borderId="1" xfId="0" applyFont="1" applyBorder="1" applyAlignment="1">
      <alignment horizontal="center" vertical="center" wrapText="1"/>
    </xf>
    <xf numFmtId="0" fontId="28" fillId="0" borderId="18" xfId="0" applyFont="1" applyBorder="1" applyAlignment="1">
      <alignment horizontal="center" vertical="center" wrapText="1"/>
    </xf>
    <xf numFmtId="0" fontId="29" fillId="0" borderId="18" xfId="0" applyFont="1" applyBorder="1" applyAlignment="1">
      <alignment horizontal="center" vertical="center" wrapText="1"/>
    </xf>
    <xf numFmtId="0" fontId="32" fillId="0" borderId="1" xfId="0" applyFont="1" applyBorder="1" applyAlignment="1">
      <alignment horizontal="justify" vertical="center" wrapText="1"/>
    </xf>
    <xf numFmtId="0" fontId="28" fillId="0" borderId="18" xfId="0" applyFont="1" applyBorder="1" applyAlignment="1">
      <alignment horizontal="justify" vertical="center" wrapText="1"/>
    </xf>
    <xf numFmtId="0" fontId="28" fillId="0" borderId="18" xfId="0" applyFont="1" applyBorder="1" applyAlignment="1">
      <alignment horizontal="justify" wrapText="1"/>
    </xf>
    <xf numFmtId="0" fontId="28" fillId="0" borderId="1" xfId="0" applyFont="1" applyBorder="1" applyAlignment="1">
      <alignment horizontal="justify" wrapText="1"/>
    </xf>
    <xf numFmtId="0" fontId="31" fillId="0" borderId="1" xfId="0" applyFont="1" applyBorder="1" applyAlignment="1">
      <alignment horizontal="justify" vertical="center" wrapText="1"/>
    </xf>
    <xf numFmtId="10" fontId="2" fillId="0" borderId="0" xfId="1" applyNumberFormat="1" applyFont="1" applyAlignment="1">
      <alignment vertical="center" wrapText="1"/>
    </xf>
    <xf numFmtId="0" fontId="11" fillId="0" borderId="15" xfId="0" applyFont="1" applyBorder="1" applyAlignment="1">
      <alignment horizontal="center" vertical="center" wrapText="1"/>
    </xf>
    <xf numFmtId="0" fontId="11"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4"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0" xfId="0" applyFont="1" applyAlignment="1">
      <alignment horizontal="center" vertical="center" wrapText="1"/>
    </xf>
    <xf numFmtId="0" fontId="12" fillId="0" borderId="43" xfId="0" applyFont="1" applyBorder="1" applyAlignment="1">
      <alignment horizontal="center" vertical="center" wrapText="1"/>
    </xf>
    <xf numFmtId="0" fontId="12" fillId="0" borderId="44"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6"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9" xfId="0" applyFont="1" applyBorder="1" applyAlignment="1">
      <alignment horizontal="center" vertical="center" wrapText="1"/>
    </xf>
    <xf numFmtId="0" fontId="4" fillId="2" borderId="6" xfId="0" applyFont="1" applyFill="1" applyBorder="1" applyAlignment="1">
      <alignment horizontal="left" vertical="center" wrapText="1"/>
    </xf>
    <xf numFmtId="0" fontId="4" fillId="2" borderId="36"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1" fillId="2" borderId="3"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2" borderId="1"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7" xfId="0" applyFont="1" applyFill="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1" xfId="0" applyBorder="1" applyAlignment="1">
      <alignment horizontal="left"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13" fillId="0" borderId="50" xfId="0" applyFont="1" applyBorder="1" applyAlignment="1">
      <alignment horizontal="left" vertical="center" wrapText="1"/>
    </xf>
    <xf numFmtId="0" fontId="19" fillId="16" borderId="50" xfId="0" applyFont="1" applyFill="1" applyBorder="1" applyAlignment="1">
      <alignment horizontal="center" vertical="center"/>
    </xf>
    <xf numFmtId="0" fontId="19" fillId="16" borderId="1" xfId="0" applyFont="1" applyFill="1" applyBorder="1" applyAlignment="1">
      <alignment horizontal="center" vertical="center"/>
    </xf>
    <xf numFmtId="0" fontId="19" fillId="16" borderId="51" xfId="0" applyFont="1" applyFill="1" applyBorder="1" applyAlignment="1">
      <alignment horizontal="center" vertical="center"/>
    </xf>
    <xf numFmtId="0" fontId="14" fillId="0" borderId="47" xfId="0" applyFont="1" applyBorder="1" applyAlignment="1">
      <alignment horizontal="center"/>
    </xf>
    <xf numFmtId="0" fontId="14" fillId="0" borderId="48" xfId="0" applyFont="1" applyBorder="1" applyAlignment="1">
      <alignment horizontal="center"/>
    </xf>
    <xf numFmtId="0" fontId="13" fillId="0" borderId="48" xfId="0" applyFont="1" applyBorder="1" applyAlignment="1">
      <alignment horizontal="center" wrapText="1"/>
    </xf>
    <xf numFmtId="0" fontId="13" fillId="0" borderId="48" xfId="0" applyFont="1" applyBorder="1" applyAlignment="1">
      <alignment horizontal="center"/>
    </xf>
    <xf numFmtId="0" fontId="13" fillId="0" borderId="49" xfId="0" applyFont="1" applyBorder="1" applyAlignment="1">
      <alignment horizontal="center"/>
    </xf>
    <xf numFmtId="0" fontId="4" fillId="0" borderId="1" xfId="0" applyFont="1" applyBorder="1" applyAlignment="1">
      <alignment horizontal="center" vertical="center" wrapText="1"/>
    </xf>
    <xf numFmtId="0" fontId="19" fillId="16" borderId="1" xfId="0" applyFont="1" applyFill="1" applyBorder="1" applyAlignment="1">
      <alignment horizontal="center" vertical="center" wrapText="1"/>
    </xf>
    <xf numFmtId="0" fontId="21" fillId="19" borderId="1" xfId="0" applyFont="1" applyFill="1" applyBorder="1" applyAlignment="1">
      <alignment horizontal="center" vertical="center" wrapText="1"/>
    </xf>
    <xf numFmtId="0" fontId="22" fillId="0" borderId="55" xfId="0" applyFont="1" applyBorder="1" applyAlignment="1">
      <alignment horizontal="center" vertical="center" wrapText="1"/>
    </xf>
    <xf numFmtId="0" fontId="22" fillId="0" borderId="0" xfId="0" applyFont="1" applyAlignment="1">
      <alignment horizontal="center" vertical="center" wrapText="1"/>
    </xf>
    <xf numFmtId="0" fontId="22" fillId="0" borderId="56" xfId="0" applyFont="1" applyBorder="1" applyAlignment="1">
      <alignment horizontal="center" vertical="center" wrapText="1"/>
    </xf>
    <xf numFmtId="0" fontId="20" fillId="2"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4" fillId="2" borderId="1" xfId="0" applyFont="1" applyFill="1" applyBorder="1" applyAlignment="1">
      <alignment horizontal="left" vertical="center" wrapText="1"/>
    </xf>
    <xf numFmtId="0" fontId="24" fillId="0" borderId="1" xfId="0" applyFont="1" applyBorder="1" applyAlignment="1">
      <alignment horizontal="left" vertical="center" wrapText="1"/>
    </xf>
    <xf numFmtId="0" fontId="20" fillId="17" borderId="1" xfId="0" applyFont="1" applyFill="1" applyBorder="1" applyAlignment="1">
      <alignment horizontal="center" vertical="center" wrapText="1"/>
    </xf>
    <xf numFmtId="0" fontId="1" fillId="3" borderId="1" xfId="0" applyFont="1" applyFill="1" applyBorder="1" applyAlignment="1">
      <alignment horizontal="center"/>
    </xf>
    <xf numFmtId="0" fontId="5" fillId="3" borderId="17" xfId="0" applyFont="1" applyFill="1" applyBorder="1" applyAlignment="1">
      <alignment horizontal="center"/>
    </xf>
    <xf numFmtId="0" fontId="5" fillId="3" borderId="19" xfId="0" applyFont="1" applyFill="1" applyBorder="1" applyAlignment="1">
      <alignment horizontal="center"/>
    </xf>
    <xf numFmtId="0" fontId="5" fillId="3" borderId="18" xfId="0" applyFont="1" applyFill="1" applyBorder="1" applyAlignment="1">
      <alignment horizontal="center"/>
    </xf>
    <xf numFmtId="0" fontId="5" fillId="0" borderId="1" xfId="0" applyFont="1" applyBorder="1" applyAlignment="1">
      <alignment horizontal="left" vertical="center" wrapText="1"/>
    </xf>
    <xf numFmtId="0" fontId="8" fillId="4" borderId="23"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1" fillId="0" borderId="20" xfId="0" applyFont="1" applyBorder="1" applyAlignment="1">
      <alignment vertical="center" wrapText="1"/>
    </xf>
    <xf numFmtId="0" fontId="0" fillId="0" borderId="9" xfId="0" applyBorder="1" applyAlignment="1">
      <alignment vertical="center" wrapText="1"/>
    </xf>
    <xf numFmtId="0" fontId="0" fillId="0" borderId="16" xfId="0" applyBorder="1" applyAlignment="1">
      <alignment horizontal="left" vertical="center" wrapText="1"/>
    </xf>
    <xf numFmtId="0" fontId="0" fillId="0" borderId="10" xfId="0" applyBorder="1" applyAlignment="1">
      <alignment horizontal="left" vertical="center" wrapText="1"/>
    </xf>
    <xf numFmtId="0" fontId="4" fillId="0" borderId="15" xfId="0" applyFont="1" applyBorder="1" applyAlignment="1">
      <alignment horizontal="center" vertical="center" wrapText="1"/>
    </xf>
    <xf numFmtId="0" fontId="3" fillId="0" borderId="15" xfId="0" applyFont="1" applyBorder="1" applyAlignment="1">
      <alignment vertical="center" wrapText="1"/>
    </xf>
    <xf numFmtId="0" fontId="3" fillId="0" borderId="15" xfId="0" applyFont="1" applyBorder="1" applyAlignment="1">
      <alignment horizontal="left" vertical="center" wrapText="1"/>
    </xf>
    <xf numFmtId="0" fontId="1" fillId="7" borderId="13" xfId="0" applyFont="1" applyFill="1" applyBorder="1" applyAlignment="1">
      <alignment horizontal="center" vertical="center" wrapText="1"/>
    </xf>
    <xf numFmtId="0" fontId="1" fillId="7" borderId="28" xfId="0" applyFont="1" applyFill="1" applyBorder="1" applyAlignment="1">
      <alignment horizontal="center" vertical="center" wrapText="1"/>
    </xf>
    <xf numFmtId="0" fontId="1" fillId="4" borderId="13"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25" xfId="0" applyFont="1" applyFill="1" applyBorder="1" applyAlignment="1">
      <alignment horizontal="center" vertical="center" wrapText="1"/>
    </xf>
    <xf numFmtId="0" fontId="1" fillId="4" borderId="26" xfId="0" applyFont="1" applyFill="1" applyBorder="1" applyAlignment="1">
      <alignment horizontal="center" vertical="center" wrapText="1"/>
    </xf>
    <xf numFmtId="0" fontId="1" fillId="4" borderId="27"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5" borderId="25"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1" fillId="5" borderId="29" xfId="0" applyFont="1" applyFill="1" applyBorder="1" applyAlignment="1">
      <alignment horizontal="center" vertical="center" wrapText="1"/>
    </xf>
    <xf numFmtId="0" fontId="1" fillId="6" borderId="13" xfId="0" applyFont="1" applyFill="1" applyBorder="1" applyAlignment="1">
      <alignment horizontal="center" vertical="center" wrapText="1"/>
    </xf>
    <xf numFmtId="0" fontId="1" fillId="6" borderId="28" xfId="0" applyFont="1" applyFill="1" applyBorder="1" applyAlignment="1">
      <alignment horizontal="center" vertical="center" wrapText="1"/>
    </xf>
    <xf numFmtId="0" fontId="1" fillId="6" borderId="30" xfId="0" applyFont="1" applyFill="1" applyBorder="1" applyAlignment="1">
      <alignment horizontal="center" vertical="center" wrapText="1"/>
    </xf>
    <xf numFmtId="0" fontId="1" fillId="6" borderId="31" xfId="0" applyFont="1" applyFill="1" applyBorder="1" applyAlignment="1">
      <alignment horizontal="center" vertical="center" wrapText="1"/>
    </xf>
    <xf numFmtId="0" fontId="1" fillId="6" borderId="33" xfId="0" applyFont="1" applyFill="1" applyBorder="1" applyAlignment="1">
      <alignment horizontal="center" vertical="center" wrapText="1"/>
    </xf>
    <xf numFmtId="0" fontId="1" fillId="6" borderId="34" xfId="0" applyFont="1" applyFill="1" applyBorder="1" applyAlignment="1">
      <alignment horizontal="center" vertical="center" wrapText="1"/>
    </xf>
    <xf numFmtId="0" fontId="1" fillId="6" borderId="35"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0" borderId="4" xfId="0" applyFont="1" applyBorder="1" applyAlignment="1">
      <alignment vertical="center" wrapText="1"/>
    </xf>
    <xf numFmtId="0" fontId="1" fillId="0" borderId="5" xfId="0" applyFont="1" applyBorder="1" applyAlignment="1">
      <alignment vertical="center" wrapText="1"/>
    </xf>
    <xf numFmtId="0" fontId="0" fillId="0" borderId="20" xfId="0" applyBorder="1" applyAlignment="1">
      <alignment vertical="center" wrapText="1"/>
    </xf>
    <xf numFmtId="0" fontId="0" fillId="0" borderId="14" xfId="0" applyBorder="1" applyAlignment="1">
      <alignment vertical="center" wrapText="1"/>
    </xf>
    <xf numFmtId="0" fontId="0" fillId="0" borderId="6" xfId="0" applyBorder="1" applyAlignment="1">
      <alignment vertical="center" wrapTex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8" xfId="0" applyFont="1" applyBorder="1" applyAlignment="1">
      <alignment horizontal="center" vertical="center" wrapText="1"/>
    </xf>
  </cellXfs>
  <cellStyles count="2">
    <cellStyle name="Normal" xfId="0" builtinId="0"/>
    <cellStyle name="Porcentaje" xfId="1" builtinId="5"/>
  </cellStyles>
  <dxfs count="3">
    <dxf>
      <fill>
        <patternFill>
          <bgColor theme="5" tint="0.39994506668294322"/>
        </patternFill>
      </fill>
    </dxf>
    <dxf>
      <fill>
        <patternFill>
          <bgColor rgb="FFFF944B"/>
        </patternFill>
      </fill>
    </dxf>
    <dxf>
      <fill>
        <patternFill>
          <bgColor theme="9" tint="0.39994506668294322"/>
        </patternFill>
      </fill>
    </dxf>
  </dxfs>
  <tableStyles count="0" defaultTableStyle="TableStyleMedium2" defaultPivotStyle="PivotStyleLight16"/>
  <colors>
    <mruColors>
      <color rgb="FFFF944B"/>
      <color rgb="FF87074A"/>
      <color rgb="FFEBA9CD"/>
      <color rgb="FFB00C69"/>
      <color rgb="FF66053A"/>
      <color rgb="FFFDD3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1000125</xdr:colOff>
      <xdr:row>0</xdr:row>
      <xdr:rowOff>38100</xdr:rowOff>
    </xdr:from>
    <xdr:to>
      <xdr:col>2</xdr:col>
      <xdr:colOff>781050</xdr:colOff>
      <xdr:row>2</xdr:row>
      <xdr:rowOff>447675</xdr:rowOff>
    </xdr:to>
    <xdr:pic>
      <xdr:nvPicPr>
        <xdr:cNvPr id="2" name="Imagen 1">
          <a:extLst>
            <a:ext uri="{FF2B5EF4-FFF2-40B4-BE49-F238E27FC236}">
              <a16:creationId xmlns:a16="http://schemas.microsoft.com/office/drawing/2014/main" id="{32D52C07-4410-470D-E6F7-21A47AEF7935}"/>
            </a:ext>
          </a:extLst>
        </xdr:cNvPr>
        <xdr:cNvPicPr>
          <a:picLocks noChangeAspect="1"/>
        </xdr:cNvPicPr>
      </xdr:nvPicPr>
      <xdr:blipFill>
        <a:blip xmlns:r="http://schemas.openxmlformats.org/officeDocument/2006/relationships" r:embed="rId1"/>
        <a:stretch>
          <a:fillRect/>
        </a:stretch>
      </xdr:blipFill>
      <xdr:spPr>
        <a:xfrm>
          <a:off x="1000125" y="38100"/>
          <a:ext cx="1571625" cy="1704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1047750</xdr:colOff>
      <xdr:row>0</xdr:row>
      <xdr:rowOff>76200</xdr:rowOff>
    </xdr:from>
    <xdr:to>
      <xdr:col>2</xdr:col>
      <xdr:colOff>133350</xdr:colOff>
      <xdr:row>0</xdr:row>
      <xdr:rowOff>1247775</xdr:rowOff>
    </xdr:to>
    <xdr:pic>
      <xdr:nvPicPr>
        <xdr:cNvPr id="2" name="Imagen 1">
          <a:extLst>
            <a:ext uri="{FF2B5EF4-FFF2-40B4-BE49-F238E27FC236}">
              <a16:creationId xmlns:a16="http://schemas.microsoft.com/office/drawing/2014/main" id="{FB82A65E-614B-4E60-ABFC-E7F574B06902}"/>
            </a:ext>
          </a:extLst>
        </xdr:cNvPr>
        <xdr:cNvPicPr>
          <a:picLocks noChangeAspect="1"/>
        </xdr:cNvPicPr>
      </xdr:nvPicPr>
      <xdr:blipFill>
        <a:blip xmlns:r="http://schemas.openxmlformats.org/officeDocument/2006/relationships" r:embed="rId1"/>
        <a:stretch>
          <a:fillRect/>
        </a:stretch>
      </xdr:blipFill>
      <xdr:spPr>
        <a:xfrm>
          <a:off x="1047750" y="76200"/>
          <a:ext cx="1076325" cy="11715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1129302</xdr:colOff>
      <xdr:row>0</xdr:row>
      <xdr:rowOff>30789</xdr:rowOff>
    </xdr:from>
    <xdr:to>
      <xdr:col>1</xdr:col>
      <xdr:colOff>389467</xdr:colOff>
      <xdr:row>3</xdr:row>
      <xdr:rowOff>286611</xdr:rowOff>
    </xdr:to>
    <xdr:pic>
      <xdr:nvPicPr>
        <xdr:cNvPr id="2" name="Imagen 1">
          <a:extLst>
            <a:ext uri="{FF2B5EF4-FFF2-40B4-BE49-F238E27FC236}">
              <a16:creationId xmlns:a16="http://schemas.microsoft.com/office/drawing/2014/main" id="{567C343C-1323-4E31-B2BE-9635C6D8D397}"/>
            </a:ext>
          </a:extLst>
        </xdr:cNvPr>
        <xdr:cNvPicPr>
          <a:picLocks noChangeAspect="1"/>
        </xdr:cNvPicPr>
      </xdr:nvPicPr>
      <xdr:blipFill>
        <a:blip xmlns:r="http://schemas.openxmlformats.org/officeDocument/2006/relationships" r:embed="rId1"/>
        <a:stretch>
          <a:fillRect/>
        </a:stretch>
      </xdr:blipFill>
      <xdr:spPr>
        <a:xfrm>
          <a:off x="1129302" y="30789"/>
          <a:ext cx="1136590" cy="122737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048464"/>
  <sheetViews>
    <sheetView showGridLines="0" topLeftCell="A23" zoomScale="80" zoomScaleNormal="80" workbookViewId="0">
      <selection activeCell="E25" sqref="E25"/>
    </sheetView>
  </sheetViews>
  <sheetFormatPr baseColWidth="10" defaultColWidth="11.5703125" defaultRowHeight="15" x14ac:dyDescent="0.25"/>
  <cols>
    <col min="1" max="1" width="26.85546875" style="59" customWidth="1"/>
    <col min="2" max="2" width="32.85546875" style="1" hidden="1" customWidth="1"/>
    <col min="3" max="3" width="33.140625" style="1" customWidth="1"/>
    <col min="4" max="4" width="35.7109375" style="1" customWidth="1"/>
    <col min="5" max="5" width="48.42578125" style="1" customWidth="1"/>
    <col min="6" max="6" width="35.7109375" style="1" customWidth="1"/>
    <col min="7" max="8" width="47.7109375" style="1" customWidth="1"/>
    <col min="9" max="11" width="35.7109375" style="1" customWidth="1"/>
    <col min="12" max="16384" width="11.5703125" style="1"/>
  </cols>
  <sheetData>
    <row r="1" spans="1:11" ht="51.6" customHeight="1" x14ac:dyDescent="0.25">
      <c r="A1" s="130"/>
      <c r="B1" s="130"/>
      <c r="C1" s="136" t="s">
        <v>0</v>
      </c>
      <c r="D1" s="137"/>
      <c r="E1" s="137"/>
      <c r="F1" s="137"/>
      <c r="G1" s="137"/>
      <c r="H1" s="137"/>
      <c r="I1" s="137"/>
      <c r="J1" s="137"/>
      <c r="K1" s="138"/>
    </row>
    <row r="2" spans="1:11" ht="51.6" customHeight="1" x14ac:dyDescent="0.25">
      <c r="A2" s="130"/>
      <c r="B2" s="130"/>
      <c r="C2" s="139"/>
      <c r="D2" s="140"/>
      <c r="E2" s="140"/>
      <c r="F2" s="140"/>
      <c r="G2" s="140"/>
      <c r="H2" s="140"/>
      <c r="I2" s="140"/>
      <c r="J2" s="140"/>
      <c r="K2" s="141"/>
    </row>
    <row r="3" spans="1:11" ht="51.6" customHeight="1" x14ac:dyDescent="0.25">
      <c r="A3" s="131"/>
      <c r="B3" s="131"/>
      <c r="C3" s="142"/>
      <c r="D3" s="143"/>
      <c r="E3" s="143"/>
      <c r="F3" s="143"/>
      <c r="G3" s="143"/>
      <c r="H3" s="143"/>
      <c r="I3" s="143"/>
      <c r="J3" s="143"/>
      <c r="K3" s="144"/>
    </row>
    <row r="4" spans="1:11" ht="83.25" customHeight="1" x14ac:dyDescent="0.25">
      <c r="A4" s="106" t="s">
        <v>1</v>
      </c>
      <c r="B4" s="107" t="s">
        <v>2</v>
      </c>
      <c r="C4" s="107" t="s">
        <v>3</v>
      </c>
      <c r="D4" s="112" t="s">
        <v>4</v>
      </c>
      <c r="E4" s="112" t="s">
        <v>5</v>
      </c>
      <c r="F4" s="108" t="s">
        <v>6</v>
      </c>
      <c r="G4" s="108" t="s">
        <v>7</v>
      </c>
      <c r="H4" s="108" t="s">
        <v>8</v>
      </c>
      <c r="I4" s="109" t="s">
        <v>9</v>
      </c>
      <c r="J4" s="110" t="s">
        <v>10</v>
      </c>
      <c r="K4" s="111" t="s">
        <v>11</v>
      </c>
    </row>
    <row r="5" spans="1:11" ht="171" x14ac:dyDescent="0.25">
      <c r="A5" s="62" t="s">
        <v>12</v>
      </c>
      <c r="B5" s="63" t="s">
        <v>13</v>
      </c>
      <c r="C5" s="63" t="s">
        <v>14</v>
      </c>
      <c r="D5" s="63" t="s">
        <v>15</v>
      </c>
      <c r="E5" s="63" t="s">
        <v>16</v>
      </c>
      <c r="F5" s="64" t="s">
        <v>17</v>
      </c>
      <c r="G5" s="64" t="s">
        <v>18</v>
      </c>
      <c r="H5" s="64" t="s">
        <v>19</v>
      </c>
      <c r="I5" s="65"/>
      <c r="J5" s="65"/>
      <c r="K5" s="66" t="s">
        <v>20</v>
      </c>
    </row>
    <row r="6" spans="1:11" ht="114" x14ac:dyDescent="0.25">
      <c r="A6" s="132" t="s">
        <v>21</v>
      </c>
      <c r="B6" s="64" t="s">
        <v>22</v>
      </c>
      <c r="C6" s="64" t="s">
        <v>23</v>
      </c>
      <c r="D6" s="63" t="s">
        <v>24</v>
      </c>
      <c r="E6" s="64" t="s">
        <v>25</v>
      </c>
      <c r="F6" s="64" t="s">
        <v>26</v>
      </c>
      <c r="G6" s="64" t="s">
        <v>27</v>
      </c>
      <c r="H6" s="64" t="s">
        <v>28</v>
      </c>
      <c r="I6" s="65"/>
      <c r="J6" s="65"/>
      <c r="K6" s="66"/>
    </row>
    <row r="7" spans="1:11" ht="142.5" x14ac:dyDescent="0.25">
      <c r="A7" s="133"/>
      <c r="B7" s="67" t="s">
        <v>22</v>
      </c>
      <c r="C7" s="67" t="s">
        <v>29</v>
      </c>
      <c r="D7" s="67" t="s">
        <v>15</v>
      </c>
      <c r="E7" s="67" t="s">
        <v>30</v>
      </c>
      <c r="F7" s="67" t="s">
        <v>26</v>
      </c>
      <c r="G7" s="67" t="s">
        <v>31</v>
      </c>
      <c r="H7" s="67" t="s">
        <v>32</v>
      </c>
      <c r="I7" s="68"/>
      <c r="J7" s="69"/>
      <c r="K7" s="70" t="s">
        <v>20</v>
      </c>
    </row>
    <row r="8" spans="1:11" ht="142.5" x14ac:dyDescent="0.25">
      <c r="A8" s="133"/>
      <c r="B8" s="67" t="s">
        <v>22</v>
      </c>
      <c r="C8" s="67" t="s">
        <v>33</v>
      </c>
      <c r="D8" s="67" t="s">
        <v>34</v>
      </c>
      <c r="E8" s="67" t="s">
        <v>35</v>
      </c>
      <c r="F8" s="67" t="s">
        <v>36</v>
      </c>
      <c r="G8" s="67" t="s">
        <v>37</v>
      </c>
      <c r="H8" s="67" t="s">
        <v>38</v>
      </c>
      <c r="I8" s="68"/>
      <c r="J8" s="69"/>
      <c r="K8" s="71" t="s">
        <v>20</v>
      </c>
    </row>
    <row r="9" spans="1:11" ht="142.5" x14ac:dyDescent="0.25">
      <c r="A9" s="134"/>
      <c r="B9" s="72" t="s">
        <v>22</v>
      </c>
      <c r="C9" s="72" t="s">
        <v>39</v>
      </c>
      <c r="D9" s="73" t="s">
        <v>40</v>
      </c>
      <c r="E9" s="72" t="s">
        <v>41</v>
      </c>
      <c r="F9" s="72" t="s">
        <v>26</v>
      </c>
      <c r="G9" s="67" t="s">
        <v>42</v>
      </c>
      <c r="H9" s="72" t="s">
        <v>43</v>
      </c>
      <c r="I9" s="74"/>
      <c r="J9" s="75"/>
      <c r="K9" s="76"/>
    </row>
    <row r="10" spans="1:11" ht="128.25" x14ac:dyDescent="0.25">
      <c r="A10" s="132" t="s">
        <v>44</v>
      </c>
      <c r="B10" s="64" t="s">
        <v>45</v>
      </c>
      <c r="C10" s="64" t="s">
        <v>46</v>
      </c>
      <c r="D10" s="63" t="s">
        <v>47</v>
      </c>
      <c r="E10" s="64" t="s">
        <v>48</v>
      </c>
      <c r="F10" s="64" t="s">
        <v>26</v>
      </c>
      <c r="G10" s="67" t="s">
        <v>49</v>
      </c>
      <c r="H10" s="64" t="s">
        <v>50</v>
      </c>
      <c r="I10" s="77"/>
      <c r="J10" s="77"/>
      <c r="K10" s="78" t="s">
        <v>20</v>
      </c>
    </row>
    <row r="11" spans="1:11" ht="128.25" x14ac:dyDescent="0.25">
      <c r="A11" s="133"/>
      <c r="B11" s="67" t="s">
        <v>45</v>
      </c>
      <c r="C11" s="67" t="s">
        <v>46</v>
      </c>
      <c r="D11" s="67" t="s">
        <v>47</v>
      </c>
      <c r="E11" s="67" t="s">
        <v>51</v>
      </c>
      <c r="F11" s="67" t="s">
        <v>26</v>
      </c>
      <c r="G11" s="67" t="s">
        <v>52</v>
      </c>
      <c r="H11" s="67" t="s">
        <v>53</v>
      </c>
      <c r="I11" s="69"/>
      <c r="J11" s="69"/>
      <c r="K11" s="71" t="s">
        <v>20</v>
      </c>
    </row>
    <row r="12" spans="1:11" ht="128.25" x14ac:dyDescent="0.25">
      <c r="A12" s="133"/>
      <c r="B12" s="67" t="s">
        <v>45</v>
      </c>
      <c r="C12" s="67" t="s">
        <v>46</v>
      </c>
      <c r="D12" s="67" t="s">
        <v>47</v>
      </c>
      <c r="E12" s="67" t="s">
        <v>54</v>
      </c>
      <c r="F12" s="67" t="s">
        <v>26</v>
      </c>
      <c r="G12" s="67" t="s">
        <v>55</v>
      </c>
      <c r="H12" s="67" t="s">
        <v>56</v>
      </c>
      <c r="I12" s="69"/>
      <c r="J12" s="69"/>
      <c r="K12" s="71" t="s">
        <v>20</v>
      </c>
    </row>
    <row r="13" spans="1:11" ht="128.25" x14ac:dyDescent="0.25">
      <c r="A13" s="133"/>
      <c r="B13" s="67" t="s">
        <v>57</v>
      </c>
      <c r="C13" s="67" t="s">
        <v>58</v>
      </c>
      <c r="D13" s="67" t="s">
        <v>47</v>
      </c>
      <c r="E13" s="67" t="s">
        <v>59</v>
      </c>
      <c r="F13" s="67" t="s">
        <v>26</v>
      </c>
      <c r="G13" s="67" t="s">
        <v>60</v>
      </c>
      <c r="H13" s="67" t="s">
        <v>61</v>
      </c>
      <c r="I13" s="69"/>
      <c r="J13" s="69"/>
      <c r="K13" s="71" t="s">
        <v>20</v>
      </c>
    </row>
    <row r="14" spans="1:11" ht="114" x14ac:dyDescent="0.25">
      <c r="A14" s="133"/>
      <c r="B14" s="67" t="s">
        <v>57</v>
      </c>
      <c r="C14" s="67" t="s">
        <v>62</v>
      </c>
      <c r="D14" s="67" t="s">
        <v>63</v>
      </c>
      <c r="E14" s="67" t="s">
        <v>64</v>
      </c>
      <c r="F14" s="67" t="s">
        <v>65</v>
      </c>
      <c r="G14" s="67" t="s">
        <v>66</v>
      </c>
      <c r="H14" s="67" t="s">
        <v>67</v>
      </c>
      <c r="I14" s="69"/>
      <c r="J14" s="69"/>
      <c r="K14" s="71" t="s">
        <v>20</v>
      </c>
    </row>
    <row r="15" spans="1:11" ht="142.5" x14ac:dyDescent="0.25">
      <c r="A15" s="133" t="s">
        <v>68</v>
      </c>
      <c r="B15" s="67" t="s">
        <v>69</v>
      </c>
      <c r="C15" s="67" t="s">
        <v>70</v>
      </c>
      <c r="D15" s="67" t="s">
        <v>71</v>
      </c>
      <c r="E15" s="67" t="s">
        <v>72</v>
      </c>
      <c r="F15" s="67" t="s">
        <v>73</v>
      </c>
      <c r="G15" s="67" t="s">
        <v>74</v>
      </c>
      <c r="H15" s="79" t="s">
        <v>75</v>
      </c>
      <c r="I15" s="69"/>
      <c r="J15" s="69"/>
      <c r="K15" s="70" t="s">
        <v>20</v>
      </c>
    </row>
    <row r="16" spans="1:11" ht="114" x14ac:dyDescent="0.25">
      <c r="A16" s="134"/>
      <c r="B16" s="72" t="s">
        <v>76</v>
      </c>
      <c r="C16" s="72" t="s">
        <v>77</v>
      </c>
      <c r="D16" s="73" t="s">
        <v>47</v>
      </c>
      <c r="E16" s="72" t="s">
        <v>78</v>
      </c>
      <c r="F16" s="72" t="s">
        <v>73</v>
      </c>
      <c r="G16" s="72" t="s">
        <v>79</v>
      </c>
      <c r="H16" s="80" t="s">
        <v>80</v>
      </c>
      <c r="I16" s="75"/>
      <c r="J16" s="75"/>
      <c r="K16" s="81" t="s">
        <v>20</v>
      </c>
    </row>
    <row r="17" spans="1:11" ht="128.25" x14ac:dyDescent="0.25">
      <c r="A17" s="133" t="s">
        <v>81</v>
      </c>
      <c r="B17" s="67" t="s">
        <v>82</v>
      </c>
      <c r="C17" s="67" t="s">
        <v>83</v>
      </c>
      <c r="D17" s="67" t="s">
        <v>84</v>
      </c>
      <c r="E17" s="67" t="s">
        <v>85</v>
      </c>
      <c r="F17" s="67" t="s">
        <v>86</v>
      </c>
      <c r="G17" s="67" t="s">
        <v>87</v>
      </c>
      <c r="H17" s="67" t="s">
        <v>88</v>
      </c>
      <c r="I17" s="69"/>
      <c r="J17" s="69"/>
      <c r="K17" s="70" t="s">
        <v>20</v>
      </c>
    </row>
    <row r="18" spans="1:11" ht="142.5" x14ac:dyDescent="0.25">
      <c r="A18" s="134"/>
      <c r="B18" s="72" t="s">
        <v>82</v>
      </c>
      <c r="C18" s="72" t="s">
        <v>89</v>
      </c>
      <c r="D18" s="73" t="s">
        <v>47</v>
      </c>
      <c r="E18" s="72" t="s">
        <v>90</v>
      </c>
      <c r="F18" s="67" t="s">
        <v>86</v>
      </c>
      <c r="G18" s="72" t="s">
        <v>91</v>
      </c>
      <c r="H18" s="72" t="s">
        <v>92</v>
      </c>
      <c r="I18" s="75"/>
      <c r="J18" s="75"/>
      <c r="K18" s="81"/>
    </row>
    <row r="19" spans="1:11" ht="171" x14ac:dyDescent="0.25">
      <c r="A19" s="132" t="s">
        <v>93</v>
      </c>
      <c r="B19" s="82" t="s">
        <v>94</v>
      </c>
      <c r="C19" s="82" t="s">
        <v>95</v>
      </c>
      <c r="D19" s="63" t="s">
        <v>96</v>
      </c>
      <c r="E19" s="82" t="s">
        <v>97</v>
      </c>
      <c r="F19" s="82" t="s">
        <v>98</v>
      </c>
      <c r="G19" s="82" t="s">
        <v>99</v>
      </c>
      <c r="H19" s="82" t="s">
        <v>100</v>
      </c>
      <c r="I19" s="77"/>
      <c r="J19" s="77"/>
      <c r="K19" s="78"/>
    </row>
    <row r="20" spans="1:11" ht="142.5" x14ac:dyDescent="0.25">
      <c r="A20" s="133"/>
      <c r="B20" s="83" t="s">
        <v>94</v>
      </c>
      <c r="C20" s="83" t="s">
        <v>101</v>
      </c>
      <c r="D20" s="67" t="s">
        <v>96</v>
      </c>
      <c r="E20" s="83" t="s">
        <v>102</v>
      </c>
      <c r="F20" s="83" t="s">
        <v>98</v>
      </c>
      <c r="G20" s="83" t="s">
        <v>103</v>
      </c>
      <c r="H20" s="83" t="s">
        <v>104</v>
      </c>
      <c r="I20" s="68"/>
      <c r="J20" s="69"/>
      <c r="K20" s="70"/>
    </row>
    <row r="21" spans="1:11" ht="128.25" x14ac:dyDescent="0.25">
      <c r="A21" s="135"/>
      <c r="B21" s="84" t="s">
        <v>94</v>
      </c>
      <c r="C21" s="84" t="s">
        <v>105</v>
      </c>
      <c r="D21" s="85" t="s">
        <v>96</v>
      </c>
      <c r="E21" s="84" t="s">
        <v>106</v>
      </c>
      <c r="F21" s="84" t="s">
        <v>98</v>
      </c>
      <c r="G21" s="84" t="s">
        <v>107</v>
      </c>
      <c r="H21" s="84" t="s">
        <v>108</v>
      </c>
      <c r="I21" s="86"/>
      <c r="J21" s="87"/>
      <c r="K21" s="88"/>
    </row>
    <row r="22" spans="1:11" ht="156.75" x14ac:dyDescent="0.25">
      <c r="A22" s="132" t="s">
        <v>109</v>
      </c>
      <c r="B22" s="64" t="s">
        <v>110</v>
      </c>
      <c r="C22" s="82" t="s">
        <v>111</v>
      </c>
      <c r="D22" s="64" t="s">
        <v>96</v>
      </c>
      <c r="E22" s="82" t="s">
        <v>112</v>
      </c>
      <c r="F22" s="82" t="s">
        <v>17</v>
      </c>
      <c r="G22" s="64" t="s">
        <v>113</v>
      </c>
      <c r="H22" s="82" t="s">
        <v>114</v>
      </c>
      <c r="I22" s="65"/>
      <c r="J22" s="77"/>
      <c r="K22" s="78"/>
    </row>
    <row r="23" spans="1:11" ht="118.5" customHeight="1" x14ac:dyDescent="0.25">
      <c r="A23" s="135"/>
      <c r="B23" s="89" t="s">
        <v>110</v>
      </c>
      <c r="C23" s="89" t="s">
        <v>115</v>
      </c>
      <c r="D23" s="89" t="s">
        <v>116</v>
      </c>
      <c r="E23" s="89" t="s">
        <v>117</v>
      </c>
      <c r="F23" s="89" t="s">
        <v>118</v>
      </c>
      <c r="G23" s="89" t="s">
        <v>119</v>
      </c>
      <c r="H23" s="89" t="s">
        <v>120</v>
      </c>
      <c r="I23" s="87"/>
      <c r="J23" s="87"/>
      <c r="K23" s="88"/>
    </row>
    <row r="24" spans="1:11" ht="142.5" x14ac:dyDescent="0.25">
      <c r="A24" s="90" t="s">
        <v>121</v>
      </c>
      <c r="B24" s="64" t="s">
        <v>122</v>
      </c>
      <c r="C24" s="64" t="s">
        <v>123</v>
      </c>
      <c r="D24" s="64" t="s">
        <v>124</v>
      </c>
      <c r="E24" s="64" t="s">
        <v>125</v>
      </c>
      <c r="F24" s="64" t="s">
        <v>126</v>
      </c>
      <c r="G24" s="82" t="s">
        <v>127</v>
      </c>
      <c r="H24" s="64" t="s">
        <v>128</v>
      </c>
      <c r="I24" s="65" t="s">
        <v>129</v>
      </c>
      <c r="J24" s="77"/>
      <c r="K24" s="78"/>
    </row>
    <row r="25" spans="1:11" ht="142.5" x14ac:dyDescent="0.25">
      <c r="A25" s="91" t="s">
        <v>130</v>
      </c>
      <c r="B25" s="72" t="s">
        <v>131</v>
      </c>
      <c r="C25" s="72" t="s">
        <v>132</v>
      </c>
      <c r="D25" s="72" t="s">
        <v>47</v>
      </c>
      <c r="E25" s="72" t="s">
        <v>133</v>
      </c>
      <c r="F25" s="72" t="s">
        <v>134</v>
      </c>
      <c r="G25" s="72" t="s">
        <v>135</v>
      </c>
      <c r="H25" s="72" t="s">
        <v>136</v>
      </c>
      <c r="I25" s="74" t="s">
        <v>137</v>
      </c>
      <c r="J25" s="75"/>
      <c r="K25" s="81"/>
    </row>
    <row r="26" spans="1:11" ht="53.25" customHeight="1" x14ac:dyDescent="0.25">
      <c r="A26" s="147" t="s">
        <v>138</v>
      </c>
      <c r="B26" s="148"/>
      <c r="C26" s="148"/>
      <c r="D26" s="148"/>
      <c r="E26" s="148"/>
      <c r="F26" s="145"/>
      <c r="G26" s="145"/>
      <c r="H26" s="145"/>
      <c r="I26" s="145"/>
      <c r="J26" s="145"/>
      <c r="K26" s="146"/>
    </row>
    <row r="27" spans="1:11" ht="27.75" customHeight="1" x14ac:dyDescent="0.25">
      <c r="A27" s="149" t="s">
        <v>139</v>
      </c>
      <c r="B27" s="150"/>
      <c r="C27" s="150"/>
      <c r="D27" s="150" t="s">
        <v>140</v>
      </c>
      <c r="E27" s="150"/>
      <c r="F27" s="155" t="s">
        <v>141</v>
      </c>
      <c r="G27" s="155"/>
      <c r="H27" s="155"/>
      <c r="I27" s="155"/>
      <c r="J27" s="155"/>
      <c r="K27" s="156"/>
    </row>
    <row r="28" spans="1:11" ht="24.6" customHeight="1" x14ac:dyDescent="0.25">
      <c r="A28" s="151"/>
      <c r="B28" s="152"/>
      <c r="C28" s="152"/>
      <c r="D28" s="152" t="s">
        <v>142</v>
      </c>
      <c r="E28" s="152"/>
      <c r="F28" s="157" t="s">
        <v>143</v>
      </c>
      <c r="G28" s="157"/>
      <c r="H28" s="157"/>
      <c r="I28" s="157"/>
      <c r="J28" s="157"/>
      <c r="K28" s="158"/>
    </row>
    <row r="29" spans="1:11" ht="24.6" customHeight="1" thickBot="1" x14ac:dyDescent="0.3">
      <c r="A29" s="153"/>
      <c r="B29" s="154"/>
      <c r="C29" s="154"/>
      <c r="D29" s="154" t="s">
        <v>144</v>
      </c>
      <c r="E29" s="154"/>
      <c r="F29" s="159" t="s">
        <v>143</v>
      </c>
      <c r="G29" s="159"/>
      <c r="H29" s="159"/>
      <c r="I29" s="159"/>
      <c r="J29" s="159"/>
      <c r="K29" s="160"/>
    </row>
    <row r="1048441" spans="1:2" x14ac:dyDescent="0.25">
      <c r="B1048441" s="1" t="s">
        <v>145</v>
      </c>
    </row>
    <row r="1048442" spans="1:2" ht="16.5" x14ac:dyDescent="0.25">
      <c r="A1048442" s="60" t="s">
        <v>22</v>
      </c>
      <c r="B1048442" s="50" t="s">
        <v>146</v>
      </c>
    </row>
    <row r="1048443" spans="1:2" ht="33" x14ac:dyDescent="0.25">
      <c r="A1048443" s="60" t="s">
        <v>94</v>
      </c>
      <c r="B1048443" s="50" t="s">
        <v>147</v>
      </c>
    </row>
    <row r="1048444" spans="1:2" ht="33" x14ac:dyDescent="0.25">
      <c r="A1048444" s="60" t="s">
        <v>110</v>
      </c>
      <c r="B1048444" s="51" t="s">
        <v>148</v>
      </c>
    </row>
    <row r="1048445" spans="1:2" ht="25.5" x14ac:dyDescent="0.25">
      <c r="A1048445" s="60" t="s">
        <v>82</v>
      </c>
      <c r="B1048445" s="52" t="s">
        <v>149</v>
      </c>
    </row>
    <row r="1048446" spans="1:2" ht="25.5" x14ac:dyDescent="0.25">
      <c r="A1048446" s="60" t="s">
        <v>150</v>
      </c>
      <c r="B1048446" s="53" t="s">
        <v>151</v>
      </c>
    </row>
    <row r="1048447" spans="1:2" ht="49.5" x14ac:dyDescent="0.25">
      <c r="A1048447" s="61" t="s">
        <v>152</v>
      </c>
      <c r="B1048447" s="53" t="s">
        <v>153</v>
      </c>
    </row>
    <row r="1048448" spans="1:2" ht="49.5" x14ac:dyDescent="0.25">
      <c r="A1048448" s="61" t="s">
        <v>122</v>
      </c>
      <c r="B1048448" s="54" t="s">
        <v>154</v>
      </c>
    </row>
    <row r="1048449" spans="1:2" ht="25.5" x14ac:dyDescent="0.25">
      <c r="A1048449" s="60" t="s">
        <v>13</v>
      </c>
      <c r="B1048449" s="54" t="s">
        <v>155</v>
      </c>
    </row>
    <row r="1048450" spans="1:2" ht="33" x14ac:dyDescent="0.25">
      <c r="A1048450" s="61" t="s">
        <v>156</v>
      </c>
      <c r="B1048450" s="54" t="s">
        <v>157</v>
      </c>
    </row>
    <row r="1048451" spans="1:2" ht="16.5" x14ac:dyDescent="0.25">
      <c r="A1048451" s="61" t="s">
        <v>158</v>
      </c>
      <c r="B1048451" s="55" t="s">
        <v>159</v>
      </c>
    </row>
    <row r="1048452" spans="1:2" ht="16.5" x14ac:dyDescent="0.25">
      <c r="A1048452" s="60" t="s">
        <v>69</v>
      </c>
      <c r="B1048452" s="55" t="s">
        <v>160</v>
      </c>
    </row>
    <row r="1048453" spans="1:2" ht="25.5" x14ac:dyDescent="0.25">
      <c r="A1048453" s="60" t="s">
        <v>76</v>
      </c>
      <c r="B1048453" s="56" t="s">
        <v>161</v>
      </c>
    </row>
    <row r="1048454" spans="1:2" ht="16.5" x14ac:dyDescent="0.25">
      <c r="A1048454" s="60" t="s">
        <v>162</v>
      </c>
      <c r="B1048454" s="55" t="s">
        <v>163</v>
      </c>
    </row>
    <row r="1048455" spans="1:2" ht="38.25" x14ac:dyDescent="0.25">
      <c r="A1048455" s="60" t="s">
        <v>164</v>
      </c>
      <c r="B1048455" s="50" t="s">
        <v>165</v>
      </c>
    </row>
    <row r="1048456" spans="1:2" ht="33" x14ac:dyDescent="0.25">
      <c r="A1048456" s="60" t="s">
        <v>166</v>
      </c>
      <c r="B1048456" s="57" t="s">
        <v>167</v>
      </c>
    </row>
    <row r="1048457" spans="1:2" ht="25.5" x14ac:dyDescent="0.25">
      <c r="A1048457" s="60" t="s">
        <v>131</v>
      </c>
      <c r="B1048457" s="50" t="s">
        <v>168</v>
      </c>
    </row>
    <row r="1048458" spans="1:2" ht="33" x14ac:dyDescent="0.25">
      <c r="A1048458" s="60" t="s">
        <v>169</v>
      </c>
      <c r="B1048458" s="57" t="s">
        <v>170</v>
      </c>
    </row>
    <row r="1048459" spans="1:2" ht="33" x14ac:dyDescent="0.25">
      <c r="A1048459" s="60" t="s">
        <v>57</v>
      </c>
      <c r="B1048459" s="58" t="s">
        <v>171</v>
      </c>
    </row>
    <row r="1048460" spans="1:2" ht="25.5" x14ac:dyDescent="0.25">
      <c r="A1048460" s="60" t="s">
        <v>45</v>
      </c>
      <c r="B1048460" s="52" t="s">
        <v>172</v>
      </c>
    </row>
    <row r="1048461" spans="1:2" x14ac:dyDescent="0.25">
      <c r="B1048461" s="58" t="s">
        <v>173</v>
      </c>
    </row>
    <row r="1048462" spans="1:2" x14ac:dyDescent="0.25">
      <c r="B1048462" s="58" t="s">
        <v>174</v>
      </c>
    </row>
    <row r="1048463" spans="1:2" ht="25.5" x14ac:dyDescent="0.25">
      <c r="B1048463" s="52" t="s">
        <v>175</v>
      </c>
    </row>
    <row r="1048464" spans="1:2" x14ac:dyDescent="0.25">
      <c r="B1048464" s="58" t="s">
        <v>176</v>
      </c>
    </row>
  </sheetData>
  <mergeCells count="17">
    <mergeCell ref="A27:C29"/>
    <mergeCell ref="D27:E27"/>
    <mergeCell ref="D28:E28"/>
    <mergeCell ref="D29:E29"/>
    <mergeCell ref="F27:K27"/>
    <mergeCell ref="F28:K28"/>
    <mergeCell ref="F29:K29"/>
    <mergeCell ref="A22:A23"/>
    <mergeCell ref="F26:K26"/>
    <mergeCell ref="A10:A14"/>
    <mergeCell ref="A26:E26"/>
    <mergeCell ref="A15:A16"/>
    <mergeCell ref="A1:B3"/>
    <mergeCell ref="A6:A9"/>
    <mergeCell ref="A19:A21"/>
    <mergeCell ref="C1:K3"/>
    <mergeCell ref="A17:A18"/>
  </mergeCells>
  <dataValidations count="3">
    <dataValidation type="list" allowBlank="1" showInputMessage="1" showErrorMessage="1" sqref="B24:B25 B5:B18" xr:uid="{00000000-0002-0000-0000-000000000000}">
      <formula1>$A$1048442:$A$1048460</formula1>
    </dataValidation>
    <dataValidation type="list" allowBlank="1" showInputMessage="1" showErrorMessage="1" sqref="B22:B23" xr:uid="{00000000-0002-0000-0000-000001000000}">
      <formula1>$A$1048467:$A$1048485</formula1>
    </dataValidation>
    <dataValidation allowBlank="1" showInputMessage="1" showErrorMessage="1" sqref="D5:D25" xr:uid="{00000000-0002-0000-0000-000002000000}"/>
  </dataValidations>
  <pageMargins left="0.70866141732283472" right="0.70866141732283472" top="0.74803149606299213" bottom="0.74803149606299213" header="0.31496062992125984" footer="0.31496062992125984"/>
  <pageSetup scale="25" fitToHeight="15"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0"/>
  <sheetViews>
    <sheetView showGridLines="0" topLeftCell="A2" zoomScale="90" zoomScaleNormal="90" workbookViewId="0">
      <selection activeCell="D7" sqref="D7"/>
    </sheetView>
  </sheetViews>
  <sheetFormatPr baseColWidth="10" defaultColWidth="11.42578125" defaultRowHeight="15" x14ac:dyDescent="0.25"/>
  <cols>
    <col min="1" max="1" width="23.140625" customWidth="1"/>
    <col min="2" max="2" width="6.7109375" customWidth="1"/>
    <col min="3" max="3" width="25.140625" customWidth="1"/>
    <col min="4" max="4" width="152.42578125" customWidth="1"/>
    <col min="5" max="5" width="32.42578125" customWidth="1"/>
    <col min="6" max="6" width="29.42578125" customWidth="1"/>
  </cols>
  <sheetData>
    <row r="1" spans="1:6" ht="105" customHeight="1" x14ac:dyDescent="0.25">
      <c r="A1" s="165"/>
      <c r="B1" s="166"/>
      <c r="C1" s="166"/>
      <c r="D1" s="167" t="s">
        <v>0</v>
      </c>
      <c r="E1" s="168"/>
      <c r="F1" s="169"/>
    </row>
    <row r="2" spans="1:6" ht="37.5" customHeight="1" x14ac:dyDescent="0.25">
      <c r="A2" s="162" t="s">
        <v>177</v>
      </c>
      <c r="B2" s="163"/>
      <c r="C2" s="163"/>
      <c r="D2" s="163"/>
      <c r="E2" s="163"/>
      <c r="F2" s="164"/>
    </row>
    <row r="3" spans="1:6" ht="24" customHeight="1" x14ac:dyDescent="0.25">
      <c r="A3" s="162" t="s">
        <v>178</v>
      </c>
      <c r="B3" s="163"/>
      <c r="C3" s="163"/>
      <c r="D3" s="95" t="s">
        <v>179</v>
      </c>
      <c r="E3" s="95" t="s">
        <v>180</v>
      </c>
      <c r="F3" s="96" t="s">
        <v>181</v>
      </c>
    </row>
    <row r="4" spans="1:6" ht="42.75" x14ac:dyDescent="0.25">
      <c r="A4" s="161" t="s">
        <v>182</v>
      </c>
      <c r="B4" s="68">
        <v>1</v>
      </c>
      <c r="C4" s="104" t="s">
        <v>1</v>
      </c>
      <c r="D4" s="92" t="s">
        <v>183</v>
      </c>
      <c r="E4" s="92" t="s">
        <v>184</v>
      </c>
      <c r="F4" s="97"/>
    </row>
    <row r="5" spans="1:6" ht="42.75" x14ac:dyDescent="0.25">
      <c r="A5" s="161"/>
      <c r="B5" s="68">
        <v>2</v>
      </c>
      <c r="C5" s="104" t="s">
        <v>2</v>
      </c>
      <c r="D5" s="92" t="s">
        <v>185</v>
      </c>
      <c r="E5" s="92" t="s">
        <v>186</v>
      </c>
      <c r="F5" s="97"/>
    </row>
    <row r="6" spans="1:6" ht="60" x14ac:dyDescent="0.25">
      <c r="A6" s="161"/>
      <c r="B6" s="68">
        <v>3</v>
      </c>
      <c r="C6" s="104" t="s">
        <v>3</v>
      </c>
      <c r="D6" s="92" t="s">
        <v>187</v>
      </c>
      <c r="E6" s="92" t="s">
        <v>188</v>
      </c>
      <c r="F6" s="97"/>
    </row>
    <row r="7" spans="1:6" ht="42.75" x14ac:dyDescent="0.25">
      <c r="A7" s="161" t="s">
        <v>189</v>
      </c>
      <c r="B7" s="68">
        <v>4</v>
      </c>
      <c r="C7" s="104" t="s">
        <v>4</v>
      </c>
      <c r="D7" s="92" t="s">
        <v>190</v>
      </c>
      <c r="E7" s="92" t="s">
        <v>191</v>
      </c>
      <c r="F7" s="98" t="s">
        <v>192</v>
      </c>
    </row>
    <row r="8" spans="1:6" ht="42.75" x14ac:dyDescent="0.25">
      <c r="A8" s="161"/>
      <c r="B8" s="68">
        <v>5</v>
      </c>
      <c r="C8" s="104" t="s">
        <v>5</v>
      </c>
      <c r="D8" s="92" t="s">
        <v>193</v>
      </c>
      <c r="E8" s="92" t="s">
        <v>194</v>
      </c>
      <c r="F8" s="97"/>
    </row>
    <row r="9" spans="1:6" ht="312" customHeight="1" x14ac:dyDescent="0.25">
      <c r="A9" s="161" t="s">
        <v>195</v>
      </c>
      <c r="B9" s="68">
        <v>6</v>
      </c>
      <c r="C9" s="104" t="s">
        <v>6</v>
      </c>
      <c r="D9" s="93" t="s">
        <v>196</v>
      </c>
      <c r="E9" s="92" t="s">
        <v>197</v>
      </c>
      <c r="F9" s="97"/>
    </row>
    <row r="10" spans="1:6" ht="159.75" customHeight="1" x14ac:dyDescent="0.25">
      <c r="A10" s="161"/>
      <c r="B10" s="68">
        <v>7</v>
      </c>
      <c r="C10" s="104" t="s">
        <v>7</v>
      </c>
      <c r="D10" s="93" t="s">
        <v>198</v>
      </c>
      <c r="E10" s="92" t="s">
        <v>199</v>
      </c>
      <c r="F10" s="97"/>
    </row>
    <row r="11" spans="1:6" ht="97.5" customHeight="1" x14ac:dyDescent="0.25">
      <c r="A11" s="161"/>
      <c r="B11" s="68">
        <v>8</v>
      </c>
      <c r="C11" s="104" t="s">
        <v>8</v>
      </c>
      <c r="D11" s="94" t="s">
        <v>200</v>
      </c>
      <c r="E11" s="92" t="s">
        <v>201</v>
      </c>
      <c r="F11" s="97"/>
    </row>
    <row r="12" spans="1:6" ht="75" x14ac:dyDescent="0.25">
      <c r="A12" s="99" t="s">
        <v>202</v>
      </c>
      <c r="B12" s="68">
        <v>9</v>
      </c>
      <c r="C12" s="104" t="s">
        <v>9</v>
      </c>
      <c r="D12" s="92" t="s">
        <v>203</v>
      </c>
      <c r="E12" s="92" t="s">
        <v>204</v>
      </c>
      <c r="F12" s="97"/>
    </row>
    <row r="13" spans="1:6" ht="90" x14ac:dyDescent="0.25">
      <c r="A13" s="99" t="s">
        <v>205</v>
      </c>
      <c r="B13" s="68">
        <v>10</v>
      </c>
      <c r="C13" s="104" t="s">
        <v>10</v>
      </c>
      <c r="D13" s="92" t="s">
        <v>206</v>
      </c>
      <c r="E13" s="92" t="s">
        <v>207</v>
      </c>
      <c r="F13" s="97"/>
    </row>
    <row r="14" spans="1:6" ht="75" x14ac:dyDescent="0.25">
      <c r="A14" s="100"/>
      <c r="B14" s="101">
        <v>11</v>
      </c>
      <c r="C14" s="105" t="s">
        <v>11</v>
      </c>
      <c r="D14" s="102" t="s">
        <v>208</v>
      </c>
      <c r="E14" s="102" t="s">
        <v>209</v>
      </c>
      <c r="F14" s="103"/>
    </row>
    <row r="15" spans="1:6" x14ac:dyDescent="0.25">
      <c r="B15" s="18"/>
      <c r="C15" s="18"/>
      <c r="D15" s="18"/>
    </row>
    <row r="16" spans="1:6" x14ac:dyDescent="0.25">
      <c r="B16" s="18"/>
      <c r="C16" s="18"/>
      <c r="D16" s="18"/>
    </row>
    <row r="17" spans="2:4" x14ac:dyDescent="0.25">
      <c r="B17" s="18"/>
      <c r="C17" s="18"/>
      <c r="D17" s="18"/>
    </row>
    <row r="18" spans="2:4" x14ac:dyDescent="0.25">
      <c r="B18" s="18"/>
      <c r="C18" s="18"/>
      <c r="D18" s="18"/>
    </row>
    <row r="19" spans="2:4" x14ac:dyDescent="0.25">
      <c r="B19" s="18"/>
      <c r="C19" s="18"/>
      <c r="D19" s="18"/>
    </row>
    <row r="20" spans="2:4" x14ac:dyDescent="0.25">
      <c r="B20" s="18"/>
      <c r="C20" s="18"/>
      <c r="D20" s="18"/>
    </row>
  </sheetData>
  <mergeCells count="7">
    <mergeCell ref="A9:A11"/>
    <mergeCell ref="A2:F2"/>
    <mergeCell ref="A1:C1"/>
    <mergeCell ref="D1:F1"/>
    <mergeCell ref="A3:C3"/>
    <mergeCell ref="A4:A6"/>
    <mergeCell ref="A7:A8"/>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0"/>
  <sheetViews>
    <sheetView showGridLines="0" tabSelected="1" view="pageBreakPreview" topLeftCell="D15" zoomScale="80" zoomScaleNormal="89" zoomScaleSheetLayoutView="80" workbookViewId="0">
      <selection activeCell="E15" sqref="E15"/>
    </sheetView>
  </sheetViews>
  <sheetFormatPr baseColWidth="10" defaultColWidth="11.5703125" defaultRowHeight="15" x14ac:dyDescent="0.25"/>
  <cols>
    <col min="1" max="1" width="28.140625" style="1" customWidth="1"/>
    <col min="2" max="2" width="25.7109375" style="1" customWidth="1"/>
    <col min="3" max="3" width="49" style="1" customWidth="1"/>
    <col min="4" max="4" width="27.85546875" style="1" customWidth="1"/>
    <col min="5" max="5" width="68.42578125" style="1" customWidth="1"/>
    <col min="6" max="6" width="24.28515625" style="1" customWidth="1"/>
    <col min="7" max="9" width="12.5703125" style="1" customWidth="1"/>
    <col min="10" max="10" width="14.7109375" style="1" customWidth="1"/>
    <col min="11" max="11" width="12.5703125" style="1" customWidth="1"/>
    <col min="12" max="12" width="12.5703125" style="59" customWidth="1"/>
    <col min="13" max="13" width="66.5703125" style="1" customWidth="1"/>
    <col min="14" max="14" width="58" style="1" customWidth="1"/>
    <col min="15" max="16384" width="11.5703125" style="1"/>
  </cols>
  <sheetData>
    <row r="1" spans="1:14" ht="25.9" customHeight="1" x14ac:dyDescent="0.25">
      <c r="A1" s="170"/>
      <c r="B1" s="170"/>
      <c r="C1" s="173" t="s">
        <v>210</v>
      </c>
      <c r="D1" s="174"/>
      <c r="E1" s="174"/>
      <c r="F1" s="174"/>
      <c r="G1" s="174"/>
      <c r="H1" s="174"/>
      <c r="I1" s="174"/>
      <c r="J1" s="174"/>
      <c r="K1" s="174"/>
      <c r="L1" s="174"/>
      <c r="M1" s="174"/>
      <c r="N1" s="175"/>
    </row>
    <row r="2" spans="1:14" ht="25.9" customHeight="1" x14ac:dyDescent="0.25">
      <c r="A2" s="170"/>
      <c r="B2" s="170"/>
      <c r="C2" s="173"/>
      <c r="D2" s="174"/>
      <c r="E2" s="174"/>
      <c r="F2" s="174"/>
      <c r="G2" s="174"/>
      <c r="H2" s="174"/>
      <c r="I2" s="174"/>
      <c r="J2" s="174"/>
      <c r="K2" s="174"/>
      <c r="L2" s="174"/>
      <c r="M2" s="174"/>
      <c r="N2" s="175"/>
    </row>
    <row r="3" spans="1:14" ht="25.9" customHeight="1" x14ac:dyDescent="0.25">
      <c r="A3" s="170"/>
      <c r="B3" s="170"/>
      <c r="C3" s="173"/>
      <c r="D3" s="174"/>
      <c r="E3" s="174"/>
      <c r="F3" s="174"/>
      <c r="G3" s="174"/>
      <c r="H3" s="174"/>
      <c r="I3" s="174"/>
      <c r="J3" s="174"/>
      <c r="K3" s="174"/>
      <c r="L3" s="174"/>
      <c r="M3" s="174"/>
      <c r="N3" s="175"/>
    </row>
    <row r="4" spans="1:14" ht="25.9" customHeight="1" x14ac:dyDescent="0.25">
      <c r="A4" s="170"/>
      <c r="B4" s="170"/>
      <c r="C4" s="173"/>
      <c r="D4" s="174"/>
      <c r="E4" s="174"/>
      <c r="F4" s="174"/>
      <c r="G4" s="174"/>
      <c r="H4" s="174"/>
      <c r="I4" s="174"/>
      <c r="J4" s="174"/>
      <c r="K4" s="174"/>
      <c r="L4" s="174"/>
      <c r="M4" s="174"/>
      <c r="N4" s="175"/>
    </row>
    <row r="5" spans="1:14" ht="42" customHeight="1" x14ac:dyDescent="0.25">
      <c r="A5" s="171" t="s">
        <v>1</v>
      </c>
      <c r="B5" s="171" t="s">
        <v>211</v>
      </c>
      <c r="C5" s="172" t="s">
        <v>212</v>
      </c>
      <c r="D5" s="172" t="s">
        <v>6</v>
      </c>
      <c r="E5" s="172" t="s">
        <v>7</v>
      </c>
      <c r="F5" s="172" t="s">
        <v>9</v>
      </c>
      <c r="G5" s="180" t="s">
        <v>213</v>
      </c>
      <c r="H5" s="180"/>
      <c r="I5" s="180"/>
      <c r="J5" s="180"/>
      <c r="K5" s="180"/>
      <c r="L5" s="180" t="s">
        <v>214</v>
      </c>
      <c r="M5" s="176" t="s">
        <v>215</v>
      </c>
      <c r="N5" s="176" t="s">
        <v>216</v>
      </c>
    </row>
    <row r="6" spans="1:14" ht="49.9" customHeight="1" x14ac:dyDescent="0.25">
      <c r="A6" s="171"/>
      <c r="B6" s="171"/>
      <c r="C6" s="172"/>
      <c r="D6" s="172"/>
      <c r="E6" s="172"/>
      <c r="F6" s="172"/>
      <c r="G6" s="113" t="s">
        <v>217</v>
      </c>
      <c r="H6" s="113" t="s">
        <v>218</v>
      </c>
      <c r="I6" s="113" t="s">
        <v>219</v>
      </c>
      <c r="J6" s="113" t="s">
        <v>220</v>
      </c>
      <c r="K6" s="113" t="s">
        <v>221</v>
      </c>
      <c r="L6" s="180"/>
      <c r="M6" s="176"/>
      <c r="N6" s="176"/>
    </row>
    <row r="7" spans="1:14" ht="240.6" customHeight="1" x14ac:dyDescent="0.25">
      <c r="A7" s="116" t="str">
        <f>+'1._Matriz_Líneas_Defensa'!A5</f>
        <v>Atención y Relación con el Ciudadano</v>
      </c>
      <c r="B7" s="116" t="str">
        <f>+'1._Matriz_Líneas_Defensa'!C5</f>
        <v>Seguimiento en la Calidad de las respuestas</v>
      </c>
      <c r="C7" s="115" t="s">
        <v>222</v>
      </c>
      <c r="D7" s="114" t="str">
        <f>+'1._Matriz_Líneas_Defensa'!F5</f>
        <v>Subsecretario (a) de Gestión Institucional</v>
      </c>
      <c r="E7" s="115" t="str">
        <f>+'1._Matriz_Líneas_Defensa'!G5</f>
        <v>El equipo de Atención y servicio al ciudadano, realiza el seguimiento trimestral a las respuestas efectuadas aplicando la Guía Metodológica para la medición de la Satisfacción de los Ciudadanos en la SDSCJ, a través de los instrumentos diseñados para tal fin. En caso de alertas se emiten las respectivas comunicaciones a los Directivos para la toma de decisiones. Como evidencia quedan los informes trimestrales de calidad de las respuestas a las PQRSDF ciudadanas y/o las comunicaciones enviadas a los Directivos.</v>
      </c>
      <c r="F7" s="116" t="s">
        <v>223</v>
      </c>
      <c r="G7" s="118">
        <v>4</v>
      </c>
      <c r="H7" s="118">
        <v>5</v>
      </c>
      <c r="I7" s="118">
        <v>4</v>
      </c>
      <c r="J7" s="118">
        <v>5</v>
      </c>
      <c r="K7" s="118">
        <v>2</v>
      </c>
      <c r="L7" s="118">
        <f>(G7*0.2)+(H7*0.2)+(I7*0.2)+(J7*0.2)+(K7*0.2)</f>
        <v>4</v>
      </c>
      <c r="M7" s="115" t="s">
        <v>224</v>
      </c>
      <c r="N7" s="115" t="s">
        <v>225</v>
      </c>
    </row>
    <row r="8" spans="1:14" ht="204" x14ac:dyDescent="0.25">
      <c r="A8" s="177" t="s">
        <v>21</v>
      </c>
      <c r="B8" s="116" t="str">
        <f>+'1._Matriz_Líneas_Defensa'!C6</f>
        <v xml:space="preserve">Seguimiento de proyectos de Inversión </v>
      </c>
      <c r="C8" s="115" t="s">
        <v>226</v>
      </c>
      <c r="D8" s="114" t="str">
        <f>+'1._Matriz_Líneas_Defensa'!F6</f>
        <v>Jefe Oficina Asesora de Planeación</v>
      </c>
      <c r="E8" s="115" t="str">
        <f>+'1._Matriz_Líneas_Defensa'!G6</f>
        <v xml:space="preserve">El jefe de la oficina Asesora de Planeación realiza monitoreo con alertamiento trimestral a los gerentes de los proyectos de inversión a través de correo electrónico. En caso de existir alerta por baja ejecución de la meta, se solicitará justificación mediante correo electrónico. Como evidencia quedan los memorandos junto con los informes de alertas. </v>
      </c>
      <c r="F8" s="116" t="s">
        <v>223</v>
      </c>
      <c r="G8" s="121">
        <v>5</v>
      </c>
      <c r="H8" s="122">
        <v>4</v>
      </c>
      <c r="I8" s="122">
        <v>4</v>
      </c>
      <c r="J8" s="123">
        <v>5</v>
      </c>
      <c r="K8" s="122">
        <v>5</v>
      </c>
      <c r="L8" s="118">
        <f>(G8*0.2)+(H8*0.2)+(I8*0.2)+(J8*0.2)+(K8*0.2)</f>
        <v>4.5999999999999996</v>
      </c>
      <c r="M8" s="125" t="s">
        <v>227</v>
      </c>
      <c r="N8" s="115" t="s">
        <v>228</v>
      </c>
    </row>
    <row r="9" spans="1:14" ht="178.5" x14ac:dyDescent="0.25">
      <c r="A9" s="177"/>
      <c r="B9" s="116" t="str">
        <f>+'1._Matriz_Líneas_Defensa'!C7</f>
        <v xml:space="preserve">Plan estratégico Institucional </v>
      </c>
      <c r="C9" s="120" t="s">
        <v>229</v>
      </c>
      <c r="D9" s="114" t="str">
        <f>+'1._Matriz_Líneas_Defensa'!F7</f>
        <v>Jefe Oficina Asesora de Planeación</v>
      </c>
      <c r="E9" s="115" t="str">
        <f>+'1._Matriz_Líneas_Defensa'!G7</f>
        <v>El jefe de la oficina Asesora de Planeación realiza seguimiento trimestral a todos los directivos, respecto a la ejecución de las metas de POA, el cual se remite mediante memorando. En caso de existir alerta por ejecución de las metas, se solicitará justificación y/o ajuste de lo correspondiente, mediante correo electrónico. Como evidencia quedan los memorandos junto con el informe de seguimiento y los correos electrónicos (si aplica).</v>
      </c>
      <c r="F9" s="116" t="s">
        <v>223</v>
      </c>
      <c r="G9" s="121">
        <v>5</v>
      </c>
      <c r="H9" s="122">
        <v>5</v>
      </c>
      <c r="I9" s="122">
        <v>4</v>
      </c>
      <c r="J9" s="122">
        <v>3</v>
      </c>
      <c r="K9" s="122">
        <v>5</v>
      </c>
      <c r="L9" s="118">
        <f>(G9*0.2)+(H9*0.2)+(I9*0.2)+(J9*0.2)+(K9*0.2)</f>
        <v>4.4000000000000004</v>
      </c>
      <c r="M9" s="125" t="s">
        <v>230</v>
      </c>
      <c r="N9" s="115" t="s">
        <v>231</v>
      </c>
    </row>
    <row r="10" spans="1:14" ht="264" customHeight="1" x14ac:dyDescent="0.2">
      <c r="A10" s="177"/>
      <c r="B10" s="116" t="str">
        <f>+'1._Matriz_Líneas_Defensa'!C8</f>
        <v>Plan Anticorrupción y de Atención al Ciudadano - PAAC</v>
      </c>
      <c r="C10" s="124" t="s">
        <v>232</v>
      </c>
      <c r="D10" s="114" t="str">
        <f>+'1._Matriz_Líneas_Defensa'!F8</f>
        <v>Profesional de la Oficina Asesora de Planeación a cargo del monitoreo del PAAC</v>
      </c>
      <c r="E10" s="115" t="str">
        <f>+'1._Matriz_Líneas_Defensa'!G8</f>
        <v>El profesional responsable del PAAC emite monitoreo de manera bimestral a las dependencias responsables de las acciones descoritas en el plan, a través de correo electrónico. En caso de alertas frente a incumplimientos, se procede a enviar correo electrónico solicitando la subsanación de lo correspondiente.  Como evidencia quedan los correos electrónicos (si aplica) y el plan con el monitoreo.</v>
      </c>
      <c r="F10" s="116" t="s">
        <v>223</v>
      </c>
      <c r="G10" s="121">
        <v>5</v>
      </c>
      <c r="H10" s="122">
        <v>5</v>
      </c>
      <c r="I10" s="122">
        <v>4</v>
      </c>
      <c r="J10" s="122">
        <v>3</v>
      </c>
      <c r="K10" s="122">
        <v>5</v>
      </c>
      <c r="L10" s="118">
        <f>(G10*0.2)+(H10*0.2)+(I10*0.2)+(J10*0.2)+(K10*0.2)</f>
        <v>4.4000000000000004</v>
      </c>
      <c r="M10" s="126" t="s">
        <v>233</v>
      </c>
      <c r="N10" s="115" t="s">
        <v>234</v>
      </c>
    </row>
    <row r="11" spans="1:14" ht="339.75" customHeight="1" x14ac:dyDescent="0.25">
      <c r="A11" s="177"/>
      <c r="B11" s="116" t="str">
        <f>+'1._Matriz_Líneas_Defensa'!C9</f>
        <v xml:space="preserve">Plan Integral de Seguridad, Convivencia Ciudadana y Justicia </v>
      </c>
      <c r="C11" s="124" t="s">
        <v>232</v>
      </c>
      <c r="D11" s="114" t="str">
        <f>+'1._Matriz_Líneas_Defensa'!F9</f>
        <v>Jefe Oficina Asesora de Planeación</v>
      </c>
      <c r="E11" s="115" t="str">
        <f>+'1._Matriz_Líneas_Defensa'!G9</f>
        <v xml:space="preserve">El jefe de la oficina Asesora de Planeación realiza seguimiento a la ejecución de las líneas estratégicas bajo responsabilidad de la SDSCJ el seguimiento al Plan Integral de Seguridad, Convivencia Ciudadana y Justicia, de manera trimestral a través de correo electrónico. En caso de alertas se solicita por correo electrónico la justificación.  
Como evidencia quedan los correos electrónicos y el informe de seguimiento. </v>
      </c>
      <c r="F11" s="116" t="s">
        <v>223</v>
      </c>
      <c r="G11" s="118">
        <v>5</v>
      </c>
      <c r="H11" s="118">
        <v>5</v>
      </c>
      <c r="I11" s="118">
        <v>4</v>
      </c>
      <c r="J11" s="118">
        <v>3</v>
      </c>
      <c r="K11" s="118">
        <v>2</v>
      </c>
      <c r="L11" s="118">
        <f t="shared" ref="L11:L27" si="0">(G11*0.2)+(H11*0.2)+(I11*0.2)+(J11*0.2)+(K11*0.2)</f>
        <v>3.8</v>
      </c>
      <c r="M11" s="125" t="s">
        <v>235</v>
      </c>
      <c r="N11" s="115" t="s">
        <v>236</v>
      </c>
    </row>
    <row r="12" spans="1:14" ht="300" customHeight="1" x14ac:dyDescent="0.25">
      <c r="A12" s="177" t="s">
        <v>44</v>
      </c>
      <c r="B12" s="116" t="str">
        <f>+'1._Matriz_Líneas_Defensa'!C10</f>
        <v xml:space="preserve">Política de Administración de Riesgos </v>
      </c>
      <c r="C12" s="124" t="s">
        <v>232</v>
      </c>
      <c r="D12" s="114" t="str">
        <f>+'1._Matriz_Líneas_Defensa'!F10</f>
        <v>Jefe Oficina Asesora de Planeación</v>
      </c>
      <c r="E12" s="115" t="str">
        <f>+'1._Matriz_Líneas_Defensa'!G10</f>
        <v>El jefe de la oficina Asesora de Planeación realiza seguimiento trimestral a los riesgos de gestión a través de memorando y lo remite a los líderes de proceso. En caso de alertas en la ejecución de los controles se solicitará por correo electrónico los ajustes correspondientes. Como evidencia quedan los memorandos junto con el informe de seguimiento y correos electrónicos (Si aplica).</v>
      </c>
      <c r="F12" s="116" t="s">
        <v>223</v>
      </c>
      <c r="G12" s="118">
        <v>5</v>
      </c>
      <c r="H12" s="118">
        <v>5</v>
      </c>
      <c r="I12" s="118">
        <v>4</v>
      </c>
      <c r="J12" s="118">
        <v>5</v>
      </c>
      <c r="K12" s="118">
        <v>5</v>
      </c>
      <c r="L12" s="118">
        <f t="shared" si="0"/>
        <v>4.8</v>
      </c>
      <c r="M12" s="128" t="s">
        <v>237</v>
      </c>
      <c r="N12" s="115" t="s">
        <v>238</v>
      </c>
    </row>
    <row r="13" spans="1:14" ht="249.75" customHeight="1" x14ac:dyDescent="0.2">
      <c r="A13" s="177"/>
      <c r="B13" s="116" t="str">
        <f>+'1._Matriz_Líneas_Defensa'!C11</f>
        <v xml:space="preserve">Política de Administración de Riesgos </v>
      </c>
      <c r="C13" s="124" t="s">
        <v>232</v>
      </c>
      <c r="D13" s="117" t="str">
        <f>+'1._Matriz_Líneas_Defensa'!F11</f>
        <v>Jefe Oficina Asesora de Planeación</v>
      </c>
      <c r="E13" s="115" t="str">
        <f>+'1._Matriz_Líneas_Defensa'!G11</f>
        <v>El jefe de la oficina Asesora de Planeación realiza el seguimiento a los riesgos estratégicos semestralmente y remite a través de memorando. En caso de alertas en la ejecución de los controles se solicitará por correo electrónico los ajustes correspondientes. Como evidencia queda el memorando junto con el informe de seguimiento y correos electrónicos (si aplica).</v>
      </c>
      <c r="F13" s="116" t="s">
        <v>223</v>
      </c>
      <c r="G13" s="118">
        <v>5</v>
      </c>
      <c r="H13" s="118">
        <v>5</v>
      </c>
      <c r="I13" s="118">
        <v>4</v>
      </c>
      <c r="J13" s="118">
        <v>5</v>
      </c>
      <c r="K13" s="118">
        <v>5</v>
      </c>
      <c r="L13" s="118">
        <f>(G13*0.2)+(H13*0.2)+(I13*0.2)+(J13*0.2)+(K13*0.2)</f>
        <v>4.8</v>
      </c>
      <c r="M13" s="127" t="s">
        <v>239</v>
      </c>
      <c r="N13" s="115" t="s">
        <v>238</v>
      </c>
    </row>
    <row r="14" spans="1:14" ht="274.89999999999998" customHeight="1" x14ac:dyDescent="0.2">
      <c r="A14" s="177"/>
      <c r="B14" s="116" t="str">
        <f>+'1._Matriz_Líneas_Defensa'!C12</f>
        <v xml:space="preserve">Política de Administración de Riesgos </v>
      </c>
      <c r="C14" s="124" t="s">
        <v>232</v>
      </c>
      <c r="D14" s="114" t="str">
        <f>+'1._Matriz_Líneas_Defensa'!F11</f>
        <v>Jefe Oficina Asesora de Planeación</v>
      </c>
      <c r="E14" s="115" t="str">
        <f>+'1._Matriz_Líneas_Defensa'!G12</f>
        <v>El jefe de la oficina Asesora de Planeación realiza seguimiento cuatrimestral a los riesgos de corrupción y se remite a través de memorando a los líderes de proceso. En caso de alertas en la ejecución de los controles se solicitará por correo electrónico los ajustes correspondientes. Como evidencia quedan los memorandos junto con el informe de seguimiento y correos electrónicos (si aplica).</v>
      </c>
      <c r="F14" s="116" t="s">
        <v>223</v>
      </c>
      <c r="G14" s="118">
        <v>5</v>
      </c>
      <c r="H14" s="118">
        <v>5</v>
      </c>
      <c r="I14" s="118">
        <v>4</v>
      </c>
      <c r="J14" s="118">
        <v>5</v>
      </c>
      <c r="K14" s="118">
        <v>5</v>
      </c>
      <c r="L14" s="118">
        <f t="shared" si="0"/>
        <v>4.8</v>
      </c>
      <c r="M14" s="127" t="s">
        <v>240</v>
      </c>
      <c r="N14" s="115" t="s">
        <v>241</v>
      </c>
    </row>
    <row r="15" spans="1:14" ht="195" customHeight="1" x14ac:dyDescent="0.2">
      <c r="A15" s="177"/>
      <c r="B15" s="116" t="str">
        <f>+'1._Matriz_Líneas_Defensa'!C13</f>
        <v xml:space="preserve">Indicadores de Gestión </v>
      </c>
      <c r="C15" s="124" t="s">
        <v>232</v>
      </c>
      <c r="D15" s="114" t="str">
        <f>+'1._Matriz_Líneas_Defensa'!F13</f>
        <v>Jefe Oficina Asesora de Planeación</v>
      </c>
      <c r="E15" s="115" t="str">
        <f>+'1._Matriz_Líneas_Defensa'!G13</f>
        <v>El jefe de la oficina Asesora de Planeación realiza seguimiento trimestral a los indicadores de gestión y se remite a través de memorando a los líderes de proceso. En caso de alertas en la ejecución de las variables se solicitará por correo electrónico los ajustes correspondientes. Como evidencia quedan los memorandos junto con el informe de seguimiento y correos electrónicos (si aplica).</v>
      </c>
      <c r="F15" s="116" t="s">
        <v>223</v>
      </c>
      <c r="G15" s="118">
        <v>5</v>
      </c>
      <c r="H15" s="118">
        <v>5</v>
      </c>
      <c r="I15" s="118">
        <v>4</v>
      </c>
      <c r="J15" s="118">
        <v>5</v>
      </c>
      <c r="K15" s="118">
        <v>5</v>
      </c>
      <c r="L15" s="118">
        <f t="shared" si="0"/>
        <v>4.8</v>
      </c>
      <c r="M15" s="127" t="s">
        <v>242</v>
      </c>
      <c r="N15" s="115" t="s">
        <v>238</v>
      </c>
    </row>
    <row r="16" spans="1:14" ht="199.9" customHeight="1" x14ac:dyDescent="0.25">
      <c r="A16" s="177"/>
      <c r="B16" s="116" t="str">
        <f>+'1._Matriz_Líneas_Defensa'!C14</f>
        <v xml:space="preserve">Plan de Acción de MIPG </v>
      </c>
      <c r="C16" s="124" t="s">
        <v>232</v>
      </c>
      <c r="D16" s="114" t="str">
        <f>+'1._Matriz_Líneas_Defensa'!F14</f>
        <v xml:space="preserve">Profesional de la Oficina Asesora de Planeación encargado del seguimiento al plan de acción de MIPG </v>
      </c>
      <c r="E16" s="115" t="str">
        <f>+'1._Matriz_Líneas_Defensa'!G14</f>
        <v>El jefe de la oficina Asesora de Planeación realiza seguimiento trimestral al plan de acción MIPG y se remite a través de correo electrónico a los líderes de política. En caso de alertas en la ejecución del plan se solicitará por correo electrónico los ajustes correspondientes. Como evidencia quedan los correos electrónicos y el monitoreo del plan.</v>
      </c>
      <c r="F16" s="116" t="s">
        <v>223</v>
      </c>
      <c r="G16" s="118">
        <v>5</v>
      </c>
      <c r="H16" s="118">
        <v>5</v>
      </c>
      <c r="I16" s="118">
        <v>4</v>
      </c>
      <c r="J16" s="118">
        <v>3</v>
      </c>
      <c r="K16" s="118">
        <v>3</v>
      </c>
      <c r="L16" s="118">
        <f t="shared" si="0"/>
        <v>4</v>
      </c>
      <c r="M16" s="124" t="s">
        <v>243</v>
      </c>
      <c r="N16" s="115" t="s">
        <v>238</v>
      </c>
    </row>
    <row r="17" spans="1:14" ht="280.5" x14ac:dyDescent="0.25">
      <c r="A17" s="177" t="s">
        <v>68</v>
      </c>
      <c r="B17" s="116" t="str">
        <f>+'1._Matriz_Líneas_Defensa'!C15</f>
        <v xml:space="preserve">PETI </v>
      </c>
      <c r="C17" s="115" t="s">
        <v>244</v>
      </c>
      <c r="D17" s="114" t="str">
        <f>+'1._Matriz_Líneas_Defensa'!F15</f>
        <v>Director (a) de Tecnologías y Sistemas de la Información</v>
      </c>
      <c r="E17" s="115" t="str">
        <f>+'1._Matriz_Líneas_Defensa'!G15</f>
        <v xml:space="preserve">El Director (a) de Tecnologías y Sistemas de la Información realiza seguimiento a la implementación de los proyectos TI establecidos en el PETI, de manera trimestral y lo remite a los directivos a través de memorando. En caso de alertas se emite correo electrónico o se desarrollarán mesas de trabajo para definir las acciones a seguir. Como evidencia quedan los memorandos, matriz de seguimiento y demás documentos. </v>
      </c>
      <c r="F17" s="116" t="s">
        <v>223</v>
      </c>
      <c r="G17" s="118">
        <v>5</v>
      </c>
      <c r="H17" s="118">
        <v>4</v>
      </c>
      <c r="I17" s="118">
        <v>4</v>
      </c>
      <c r="J17" s="118">
        <v>5</v>
      </c>
      <c r="K17" s="118">
        <v>4</v>
      </c>
      <c r="L17" s="118">
        <f t="shared" si="0"/>
        <v>4.4000000000000004</v>
      </c>
      <c r="M17" s="115" t="s">
        <v>245</v>
      </c>
      <c r="N17" s="115" t="s">
        <v>246</v>
      </c>
    </row>
    <row r="18" spans="1:14" ht="303.60000000000002" customHeight="1" x14ac:dyDescent="0.25">
      <c r="A18" s="177"/>
      <c r="B18" s="116" t="str">
        <f>+'1._Matriz_Líneas_Defensa'!C16</f>
        <v xml:space="preserve">Plan de tratamiento de riesgos de seguridad digital </v>
      </c>
      <c r="C18" s="115" t="s">
        <v>244</v>
      </c>
      <c r="D18" s="114" t="str">
        <f>+'1._Matriz_Líneas_Defensa'!F16</f>
        <v>Director (a) de Tecnologías y Sistemas de la Información</v>
      </c>
      <c r="E18" s="115" t="str">
        <f>+'1._Matriz_Líneas_Defensa'!G16</f>
        <v>El Director (a) de Tecnologías y Sistemas de la Información realiza seguimiento a los riesgo de seguridad digital de manera cuatrimestral y se remite el respectivo informe a través de correo electrónico. En caso de alertas se emite correo electrónico o se desarrollarán mesas de trabajo para definir las acciones a seguir. Como evidencia quedan informe y correos electrónicos.</v>
      </c>
      <c r="F18" s="116" t="s">
        <v>223</v>
      </c>
      <c r="G18" s="118">
        <v>5</v>
      </c>
      <c r="H18" s="118">
        <v>4</v>
      </c>
      <c r="I18" s="118">
        <v>4</v>
      </c>
      <c r="J18" s="118">
        <v>4</v>
      </c>
      <c r="K18" s="118">
        <v>2</v>
      </c>
      <c r="L18" s="118">
        <f t="shared" si="0"/>
        <v>3.8000000000000003</v>
      </c>
      <c r="M18" s="115" t="s">
        <v>247</v>
      </c>
      <c r="N18" s="115" t="s">
        <v>248</v>
      </c>
    </row>
    <row r="19" spans="1:14" ht="267.75" customHeight="1" x14ac:dyDescent="0.25">
      <c r="A19" s="177" t="s">
        <v>249</v>
      </c>
      <c r="B19" s="116" t="str">
        <f>+'1._Matriz_Líneas_Defensa'!C17</f>
        <v xml:space="preserve">Planeación estratégica del Talento Humano </v>
      </c>
      <c r="C19" s="115" t="s">
        <v>250</v>
      </c>
      <c r="D19" s="114" t="str">
        <f>+'1._Matriz_Líneas_Defensa'!F17</f>
        <v>Director (a) de Gestión Humana</v>
      </c>
      <c r="E19" s="115" t="str">
        <f>+'1._Matriz_Líneas_Defensa'!G17</f>
        <v xml:space="preserve">El Director (a) de Gestión Humana realiza el seguimiento a la ejecución de los planes asociados al plan estratégico de talento humano de manera trimestral a través de  informes y/o comunicaciones.  En caso de alertas se retroalimenta con los responsables y se solicita por correo electrónico justificación o ajustes de las evidencias. Como evidencia quedan los memorandos y correos electrónicos. </v>
      </c>
      <c r="F19" s="116" t="s">
        <v>223</v>
      </c>
      <c r="G19" s="118">
        <v>5</v>
      </c>
      <c r="H19" s="118">
        <v>5</v>
      </c>
      <c r="I19" s="118">
        <v>4</v>
      </c>
      <c r="J19" s="118">
        <v>4</v>
      </c>
      <c r="K19" s="118">
        <v>3</v>
      </c>
      <c r="L19" s="118">
        <f t="shared" si="0"/>
        <v>4.1999999999999993</v>
      </c>
      <c r="M19" s="115" t="s">
        <v>251</v>
      </c>
      <c r="N19" s="115" t="s">
        <v>252</v>
      </c>
    </row>
    <row r="20" spans="1:14" ht="323.45" customHeight="1" x14ac:dyDescent="0.25">
      <c r="A20" s="177"/>
      <c r="B20" s="116" t="str">
        <f>+'1._Matriz_Líneas_Defensa'!C18</f>
        <v xml:space="preserve">Sistema de Gestión de Seguridad y Salud en el trabajo </v>
      </c>
      <c r="C20" s="115" t="s">
        <v>253</v>
      </c>
      <c r="D20" s="114" t="str">
        <f>+'1._Matriz_Líneas_Defensa'!F18</f>
        <v>Director (a) de Gestión Humana</v>
      </c>
      <c r="E20" s="115" t="str">
        <f>+'1._Matriz_Líneas_Defensa'!G18</f>
        <v>El Director (a) de Gestión Humana realiza seguimiento al cumplimiento de los controles determinados en la matriz de peligros, evaluación y valoración de riesgos, de manera anual a través de memorando o correo electrónico. En caso de alertas en la ejecución de controles se solicita a través de correo electrónico la subsanación de lo correspondiente. Como evidencia quedan los memorandos y correos electrónicos(si aplica).</v>
      </c>
      <c r="F20" s="116" t="s">
        <v>223</v>
      </c>
      <c r="G20" s="118">
        <v>5</v>
      </c>
      <c r="H20" s="118">
        <v>5</v>
      </c>
      <c r="I20" s="118">
        <v>3</v>
      </c>
      <c r="J20" s="118">
        <v>4</v>
      </c>
      <c r="K20" s="118">
        <v>4</v>
      </c>
      <c r="L20" s="118">
        <f t="shared" si="0"/>
        <v>4.2</v>
      </c>
      <c r="M20" s="115" t="s">
        <v>254</v>
      </c>
      <c r="N20" s="115" t="s">
        <v>252</v>
      </c>
    </row>
    <row r="21" spans="1:14" ht="254.25" customHeight="1" x14ac:dyDescent="0.25">
      <c r="A21" s="177" t="s">
        <v>93</v>
      </c>
      <c r="B21" s="116" t="str">
        <f>+'1._Matriz_Líneas_Defensa'!C19</f>
        <v>Comité Técnico de Sostenibilidad Contable y/o cartera</v>
      </c>
      <c r="C21" s="124" t="s">
        <v>232</v>
      </c>
      <c r="D21" s="114" t="str">
        <f>+'1._Matriz_Líneas_Defensa'!F19</f>
        <v>Director(a) Financiero</v>
      </c>
      <c r="E21" s="115" t="str">
        <f>+'1._Matriz_Líneas_Defensa'!G19</f>
        <v>El profesional especializado realiza la verificación contable de las partidas que son objeto de depuración de los estados financieros y como mínimo dos veces al año el Director Financiero procede con la citación al Comité Técnico de Sostenibilidad Contable y/o Comité de cartera; con el fin de realizar la depuración de las partidas. En caso de que no se logre realizar la depuración de alguna partida, el compromiso quedara registrado en el acta de reunión del comité. Como evidencia se suministra el acta de reunión.</v>
      </c>
      <c r="F21" s="116" t="s">
        <v>223</v>
      </c>
      <c r="G21" s="118">
        <v>5</v>
      </c>
      <c r="H21" s="118">
        <v>5</v>
      </c>
      <c r="I21" s="118">
        <v>5</v>
      </c>
      <c r="J21" s="118">
        <v>5</v>
      </c>
      <c r="K21" s="118">
        <v>2</v>
      </c>
      <c r="L21" s="118">
        <f t="shared" si="0"/>
        <v>4.4000000000000004</v>
      </c>
      <c r="M21" s="124" t="s">
        <v>255</v>
      </c>
      <c r="N21" s="115" t="s">
        <v>256</v>
      </c>
    </row>
    <row r="22" spans="1:14" ht="224.25" customHeight="1" x14ac:dyDescent="0.25">
      <c r="A22" s="177"/>
      <c r="B22" s="116" t="str">
        <f>+'1._Matriz_Líneas_Defensa'!C20</f>
        <v>Seguimiento ejecución presupuestal de la vigencia, reserva y pasivos exigibles.</v>
      </c>
      <c r="C22" s="120" t="s">
        <v>257</v>
      </c>
      <c r="D22" s="114" t="str">
        <f>+'1._Matriz_Líneas_Defensa'!F20</f>
        <v>Director(a) Financiero</v>
      </c>
      <c r="E22" s="115" t="str">
        <f>+'1._Matriz_Líneas_Defensa'!G20</f>
        <v>El profesional de la Dirección Financiera realiza seguimiento y control de manera mensual a los reportes generados por SHD de la ejecución de la vigencia y reserva presupuestal, suministrando esta información a las áreas de gestión a través de correos electrónicos. En caso de no evidenciar avances se presentaran al Comité Directivo.  Como evidencia se suministrará los correos electrónicos de seguimiento y acta de comité (Si aplica).</v>
      </c>
      <c r="F22" s="116" t="s">
        <v>223</v>
      </c>
      <c r="G22" s="118">
        <v>5</v>
      </c>
      <c r="H22" s="118">
        <v>5</v>
      </c>
      <c r="I22" s="118">
        <v>3</v>
      </c>
      <c r="J22" s="118">
        <v>5</v>
      </c>
      <c r="K22" s="118">
        <v>2</v>
      </c>
      <c r="L22" s="118">
        <f t="shared" si="0"/>
        <v>4</v>
      </c>
      <c r="M22" s="128" t="s">
        <v>258</v>
      </c>
      <c r="N22" s="115" t="s">
        <v>259</v>
      </c>
    </row>
    <row r="23" spans="1:14" ht="298.14999999999998" customHeight="1" x14ac:dyDescent="0.25">
      <c r="A23" s="177"/>
      <c r="B23" s="116" t="str">
        <f>+'1._Matriz_Líneas_Defensa'!C21</f>
        <v>Ejecución del PAC</v>
      </c>
      <c r="C23" s="124" t="s">
        <v>232</v>
      </c>
      <c r="D23" s="114" t="str">
        <f>+'1._Matriz_Líneas_Defensa'!F21</f>
        <v>Director(a) Financiero</v>
      </c>
      <c r="E23" s="115" t="str">
        <f>+'1._Matriz_Líneas_Defensa'!G21</f>
        <v xml:space="preserve">El profesional de la Dirección Financiera realiza seguimiento y control de manera mensual a la programación de ejecución del PAC, suministrando esta información a las áreas de gestión a través reuniones. En caso de no realizar la programación y ejecución correcta por parte de las áreas se procede con la respectiva devolución del pago. Como evidencia se suministrará las actas de reunión. </v>
      </c>
      <c r="F23" s="116" t="s">
        <v>223</v>
      </c>
      <c r="G23" s="118">
        <v>5</v>
      </c>
      <c r="H23" s="118">
        <v>5</v>
      </c>
      <c r="I23" s="118">
        <v>3</v>
      </c>
      <c r="J23" s="118">
        <v>5</v>
      </c>
      <c r="K23" s="118">
        <v>2</v>
      </c>
      <c r="L23" s="118">
        <f t="shared" si="0"/>
        <v>4</v>
      </c>
      <c r="M23" s="115" t="s">
        <v>260</v>
      </c>
      <c r="N23" s="115" t="s">
        <v>261</v>
      </c>
    </row>
    <row r="24" spans="1:14" ht="267" customHeight="1" x14ac:dyDescent="0.25">
      <c r="A24" s="177" t="s">
        <v>109</v>
      </c>
      <c r="B24" s="116" t="str">
        <f>+'1._Matriz_Líneas_Defensa'!C22</f>
        <v xml:space="preserve">Plan Anual de Adquisiciones </v>
      </c>
      <c r="C24" s="124" t="s">
        <v>232</v>
      </c>
      <c r="D24" s="114" t="str">
        <f>+'1._Matriz_Líneas_Defensa'!F22</f>
        <v>Subsecretario (a) de Gestión Institucional</v>
      </c>
      <c r="E24" s="115" t="str">
        <f>+'1._Matriz_Líneas_Defensa'!G22</f>
        <v xml:space="preserve">El subsecretario de Gestión Institucional realiza el seguimiento al Plan Anual de Adquisiciones - PAA de manera mensual y lo remite a través de correo electrónico a los gerentes de proyecto y ordenadores de Gasto. En caso de alertas se presentarán a la mesa técnica  de seguimiento a Plan Anual de Adquisiciones y/o se solicitará por correo electrónico los ajustes correspondientes. Como evidencia queda el informe de seguimiento al PAA y los correos electrónicos y las actas de reunión de la mesa. </v>
      </c>
      <c r="F24" s="116" t="s">
        <v>223</v>
      </c>
      <c r="G24" s="118">
        <v>5</v>
      </c>
      <c r="H24" s="118">
        <v>4</v>
      </c>
      <c r="I24" s="118">
        <v>4</v>
      </c>
      <c r="J24" s="118">
        <v>5</v>
      </c>
      <c r="K24" s="118">
        <v>4</v>
      </c>
      <c r="L24" s="118">
        <f t="shared" si="0"/>
        <v>4.4000000000000004</v>
      </c>
      <c r="M24" s="115" t="s">
        <v>262</v>
      </c>
      <c r="N24" s="115" t="s">
        <v>263</v>
      </c>
    </row>
    <row r="25" spans="1:14" ht="265.14999999999998" customHeight="1" x14ac:dyDescent="0.25">
      <c r="A25" s="177"/>
      <c r="B25" s="116" t="str">
        <f>+'1._Matriz_Líneas_Defensa'!C23</f>
        <v xml:space="preserve">Contratación </v>
      </c>
      <c r="C25" s="115" t="s">
        <v>264</v>
      </c>
      <c r="D25" s="114" t="str">
        <f>+'1._Matriz_Líneas_Defensa'!F23</f>
        <v>Director (a) Jurídica y Contractual</v>
      </c>
      <c r="E25" s="115" t="str">
        <f>+'1._Matriz_Líneas_Defensa'!G23</f>
        <v xml:space="preserve">El Director(a) Jurídica y Contractual realiza el seguimiento de los procesos contractuales cada que se defina y/o se requiera su revisión y se presenta ante el Comité de Contratación. En caso de alertas frente a los procesos de contratación se solicita subsanación del proceso para su revisión en el próximo comité. Como evidencias quedan las actas del Comité de Contratación. </v>
      </c>
      <c r="F25" s="116" t="s">
        <v>223</v>
      </c>
      <c r="G25" s="118">
        <v>3</v>
      </c>
      <c r="H25" s="118">
        <v>4</v>
      </c>
      <c r="I25" s="118">
        <v>5</v>
      </c>
      <c r="J25" s="118">
        <v>4</v>
      </c>
      <c r="K25" s="118">
        <v>2</v>
      </c>
      <c r="L25" s="118">
        <f t="shared" si="0"/>
        <v>3.6</v>
      </c>
      <c r="M25" s="115" t="s">
        <v>265</v>
      </c>
      <c r="N25" s="115" t="s">
        <v>266</v>
      </c>
    </row>
    <row r="26" spans="1:14" ht="313.89999999999998" customHeight="1" x14ac:dyDescent="0.25">
      <c r="A26" s="116" t="s">
        <v>267</v>
      </c>
      <c r="B26" s="116" t="str">
        <f>+'1._Matriz_Líneas_Defensa'!C24</f>
        <v xml:space="preserve">Gestión de almacén </v>
      </c>
      <c r="C26" s="115" t="s">
        <v>268</v>
      </c>
      <c r="D26" s="114" t="str">
        <f>+'1._Matriz_Líneas_Defensa'!F24</f>
        <v xml:space="preserve">Almacenista </v>
      </c>
      <c r="E26" s="115" t="str">
        <f>+'1._Matriz_Líneas_Defensa'!G24</f>
        <v>El Almacenista realiza la verificación de los inventarios a través de la toma física de los mismos de manera anual y presenta a la mesa técnica de bienes. En caso de   alertas frente al inventario en posesión se solicitará por memorando al responsable la información sobre el estado del bien. Como evidencia queda el informe de toma física de inventarios, el acta de la mesa técnica y memorandos de solicitud estado de bienes (si aplica).</v>
      </c>
      <c r="F26" s="114" t="str">
        <f>+'1._Matriz_Líneas_Defensa'!I24</f>
        <v>Contraloría (Auditoría de regularidad)</v>
      </c>
      <c r="G26" s="118">
        <v>4</v>
      </c>
      <c r="H26" s="118">
        <v>4</v>
      </c>
      <c r="I26" s="118">
        <v>4</v>
      </c>
      <c r="J26" s="118">
        <v>4</v>
      </c>
      <c r="K26" s="118">
        <v>5</v>
      </c>
      <c r="L26" s="118">
        <f t="shared" si="0"/>
        <v>4.2</v>
      </c>
      <c r="M26" s="115" t="s">
        <v>269</v>
      </c>
      <c r="N26" s="115" t="s">
        <v>270</v>
      </c>
    </row>
    <row r="27" spans="1:14" ht="258.60000000000002" customHeight="1" x14ac:dyDescent="0.25">
      <c r="A27" s="116" t="s">
        <v>271</v>
      </c>
      <c r="B27" s="116" t="str">
        <f>+'1._Matriz_Líneas_Defensa'!C25</f>
        <v>Lineamientos para la administración de archivos</v>
      </c>
      <c r="C27" s="115" t="s">
        <v>272</v>
      </c>
      <c r="D27" s="114" t="str">
        <f>+'1._Matriz_Líneas_Defensa'!F25</f>
        <v>El líder de Gestión Documental</v>
      </c>
      <c r="E27" s="115" t="str">
        <f>+'1._Matriz_Líneas_Defensa'!G25</f>
        <v>El líder de Gestión Documental verifica la aplicación de los lineamientos archivísticos a través visitas a las dependencias de manera anual y remite a través de memorando a las áreas responsables. En caso de alertas en solicitará a la OCI por memorando realizar las acciones pertinentes de conformidad con el informe presentado. Como evidencia queda el memorando junto con el informe de visitas de verificación.</v>
      </c>
      <c r="F27" s="114" t="str">
        <f>+'1._Matriz_Líneas_Defensa'!I25</f>
        <v xml:space="preserve">Archivo Distrital </v>
      </c>
      <c r="G27" s="118">
        <v>5</v>
      </c>
      <c r="H27" s="118">
        <v>4</v>
      </c>
      <c r="I27" s="118">
        <v>4</v>
      </c>
      <c r="J27" s="118">
        <v>5</v>
      </c>
      <c r="K27" s="118">
        <v>2</v>
      </c>
      <c r="L27" s="118">
        <f t="shared" si="0"/>
        <v>4</v>
      </c>
      <c r="M27" s="115" t="s">
        <v>273</v>
      </c>
      <c r="N27" s="115" t="s">
        <v>274</v>
      </c>
    </row>
    <row r="28" spans="1:14" ht="24.6" customHeight="1" x14ac:dyDescent="0.25">
      <c r="A28" s="178" t="s">
        <v>139</v>
      </c>
      <c r="B28" s="178"/>
      <c r="C28" s="178"/>
      <c r="D28" s="179" t="s">
        <v>275</v>
      </c>
      <c r="E28" s="179"/>
      <c r="F28" s="179"/>
      <c r="G28" s="179"/>
      <c r="H28" s="179"/>
      <c r="I28" s="179"/>
      <c r="J28" s="179"/>
      <c r="K28" s="179"/>
      <c r="L28" s="179"/>
      <c r="M28" s="179"/>
      <c r="N28" s="179"/>
    </row>
    <row r="29" spans="1:14" ht="24.6" customHeight="1" x14ac:dyDescent="0.25">
      <c r="A29" s="178"/>
      <c r="B29" s="178"/>
      <c r="C29" s="178"/>
      <c r="D29" s="179" t="s">
        <v>143</v>
      </c>
      <c r="E29" s="179"/>
      <c r="F29" s="179"/>
      <c r="G29" s="179"/>
      <c r="H29" s="179"/>
      <c r="I29" s="179"/>
      <c r="J29" s="179"/>
      <c r="K29" s="179"/>
      <c r="L29" s="179"/>
      <c r="M29" s="179"/>
      <c r="N29" s="179"/>
    </row>
    <row r="30" spans="1:14" ht="24.6" customHeight="1" x14ac:dyDescent="0.25">
      <c r="A30" s="178"/>
      <c r="B30" s="178"/>
      <c r="C30" s="178"/>
      <c r="D30" s="179" t="s">
        <v>143</v>
      </c>
      <c r="E30" s="179"/>
      <c r="F30" s="179"/>
      <c r="G30" s="179"/>
      <c r="H30" s="179"/>
      <c r="I30" s="179"/>
      <c r="J30" s="179"/>
      <c r="K30" s="179"/>
      <c r="L30" s="179"/>
      <c r="M30" s="179"/>
      <c r="N30" s="179"/>
    </row>
  </sheetData>
  <mergeCells count="22">
    <mergeCell ref="A24:A25"/>
    <mergeCell ref="F5:F6"/>
    <mergeCell ref="A28:C30"/>
    <mergeCell ref="D28:N28"/>
    <mergeCell ref="D29:N29"/>
    <mergeCell ref="D30:N30"/>
    <mergeCell ref="A8:A11"/>
    <mergeCell ref="A12:A16"/>
    <mergeCell ref="A17:A18"/>
    <mergeCell ref="A19:A20"/>
    <mergeCell ref="A21:A23"/>
    <mergeCell ref="E5:E6"/>
    <mergeCell ref="G5:K5"/>
    <mergeCell ref="L5:L6"/>
    <mergeCell ref="A1:B4"/>
    <mergeCell ref="A5:A6"/>
    <mergeCell ref="B5:B6"/>
    <mergeCell ref="C5:C6"/>
    <mergeCell ref="D5:D6"/>
    <mergeCell ref="C1:N4"/>
    <mergeCell ref="M5:M6"/>
    <mergeCell ref="N5:N6"/>
  </mergeCells>
  <conditionalFormatting sqref="L7:L27">
    <cfRule type="cellIs" dxfId="2" priority="1" operator="between">
      <formula>4</formula>
      <formula>5</formula>
    </cfRule>
    <cfRule type="cellIs" dxfId="1" priority="2" operator="between">
      <formula>3</formula>
      <formula>3.9</formula>
    </cfRule>
    <cfRule type="cellIs" dxfId="0" priority="3" operator="between">
      <formula>0</formula>
      <formula>2.9</formula>
    </cfRule>
  </conditionalFormatting>
  <pageMargins left="0.70866141732283472" right="0.70866141732283472" top="0.74803149606299213" bottom="0.74803149606299213" header="0.31496062992125984" footer="0.31496062992125984"/>
  <pageSetup scale="10" fitToHeight="15"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7"/>
  <sheetViews>
    <sheetView topLeftCell="A3" workbookViewId="0">
      <selection activeCell="D8" sqref="D8"/>
    </sheetView>
  </sheetViews>
  <sheetFormatPr baseColWidth="10" defaultColWidth="11.42578125" defaultRowHeight="15" x14ac:dyDescent="0.25"/>
  <cols>
    <col min="1" max="1" width="23.140625" customWidth="1"/>
    <col min="2" max="2" width="6.7109375" customWidth="1"/>
    <col min="3" max="3" width="22" customWidth="1"/>
    <col min="4" max="4" width="84.85546875" customWidth="1"/>
    <col min="5" max="5" width="32.42578125" customWidth="1"/>
  </cols>
  <sheetData>
    <row r="1" spans="1:5" x14ac:dyDescent="0.25">
      <c r="A1" s="181" t="s">
        <v>177</v>
      </c>
      <c r="B1" s="181"/>
      <c r="C1" s="181"/>
      <c r="D1" s="181"/>
      <c r="E1" s="181"/>
    </row>
    <row r="2" spans="1:5" x14ac:dyDescent="0.25">
      <c r="A2" s="182" t="s">
        <v>178</v>
      </c>
      <c r="B2" s="183"/>
      <c r="C2" s="184"/>
      <c r="D2" s="16" t="s">
        <v>179</v>
      </c>
      <c r="E2" s="16" t="s">
        <v>180</v>
      </c>
    </row>
    <row r="3" spans="1:5" ht="66" x14ac:dyDescent="0.25">
      <c r="A3" s="185" t="s">
        <v>182</v>
      </c>
      <c r="B3" s="20">
        <v>1</v>
      </c>
      <c r="C3" s="19" t="s">
        <v>1</v>
      </c>
      <c r="D3" s="17" t="s">
        <v>276</v>
      </c>
      <c r="E3" s="17" t="s">
        <v>277</v>
      </c>
    </row>
    <row r="4" spans="1:5" ht="99.75" x14ac:dyDescent="0.25">
      <c r="A4" s="185"/>
      <c r="B4" s="20">
        <v>2</v>
      </c>
      <c r="C4" s="19" t="s">
        <v>211</v>
      </c>
      <c r="D4" s="17" t="s">
        <v>278</v>
      </c>
      <c r="E4" s="17" t="s">
        <v>279</v>
      </c>
    </row>
    <row r="5" spans="1:5" ht="66" x14ac:dyDescent="0.25">
      <c r="A5" s="185"/>
      <c r="B5" s="20">
        <v>3</v>
      </c>
      <c r="C5" s="19" t="s">
        <v>212</v>
      </c>
      <c r="D5" s="17" t="s">
        <v>280</v>
      </c>
      <c r="E5" s="17" t="s">
        <v>281</v>
      </c>
    </row>
    <row r="6" spans="1:5" ht="71.25" x14ac:dyDescent="0.25">
      <c r="A6" s="185" t="s">
        <v>195</v>
      </c>
      <c r="B6" s="20">
        <v>4</v>
      </c>
      <c r="C6" s="19" t="s">
        <v>6</v>
      </c>
      <c r="D6" s="17" t="s">
        <v>282</v>
      </c>
      <c r="E6" s="17" t="s">
        <v>283</v>
      </c>
    </row>
    <row r="7" spans="1:5" ht="66" x14ac:dyDescent="0.25">
      <c r="A7" s="185"/>
      <c r="B7" s="20">
        <v>5</v>
      </c>
      <c r="C7" s="19" t="s">
        <v>7</v>
      </c>
      <c r="D7" s="17" t="s">
        <v>284</v>
      </c>
      <c r="E7" s="17" t="s">
        <v>285</v>
      </c>
    </row>
    <row r="8" spans="1:5" ht="85.5" x14ac:dyDescent="0.25">
      <c r="A8" s="19" t="s">
        <v>202</v>
      </c>
      <c r="B8" s="20">
        <v>6</v>
      </c>
      <c r="C8" s="19" t="s">
        <v>9</v>
      </c>
      <c r="D8" s="17" t="s">
        <v>286</v>
      </c>
      <c r="E8" s="17" t="s">
        <v>287</v>
      </c>
    </row>
    <row r="9" spans="1:5" ht="66" x14ac:dyDescent="0.25">
      <c r="A9" s="19"/>
      <c r="B9" s="20">
        <v>7</v>
      </c>
      <c r="C9" s="19" t="s">
        <v>288</v>
      </c>
      <c r="D9" s="17" t="s">
        <v>289</v>
      </c>
      <c r="E9" s="17" t="s">
        <v>290</v>
      </c>
    </row>
    <row r="10" spans="1:5" ht="66" x14ac:dyDescent="0.25">
      <c r="A10" s="19" t="s">
        <v>205</v>
      </c>
      <c r="B10" s="20">
        <v>8</v>
      </c>
      <c r="C10" s="19" t="s">
        <v>291</v>
      </c>
      <c r="D10" s="17" t="s">
        <v>292</v>
      </c>
      <c r="E10" s="17" t="s">
        <v>293</v>
      </c>
    </row>
    <row r="11" spans="1:5" ht="66" x14ac:dyDescent="0.25">
      <c r="A11" s="19"/>
      <c r="B11" s="20">
        <v>9</v>
      </c>
      <c r="C11" s="19" t="s">
        <v>216</v>
      </c>
      <c r="D11" s="17" t="s">
        <v>294</v>
      </c>
      <c r="E11" s="17" t="s">
        <v>295</v>
      </c>
    </row>
    <row r="12" spans="1:5" x14ac:dyDescent="0.25">
      <c r="B12" s="18"/>
      <c r="C12" s="18"/>
      <c r="D12" s="18"/>
    </row>
    <row r="13" spans="1:5" x14ac:dyDescent="0.25">
      <c r="B13" s="18"/>
      <c r="C13" s="18"/>
      <c r="D13" s="18"/>
    </row>
    <row r="14" spans="1:5" x14ac:dyDescent="0.25">
      <c r="B14" s="18"/>
      <c r="C14" s="18"/>
      <c r="D14" s="18"/>
    </row>
    <row r="15" spans="1:5" x14ac:dyDescent="0.25">
      <c r="B15" s="18"/>
      <c r="C15" s="18"/>
      <c r="D15" s="18"/>
    </row>
    <row r="16" spans="1:5" x14ac:dyDescent="0.25">
      <c r="B16" s="18"/>
      <c r="C16" s="18"/>
      <c r="D16" s="18"/>
    </row>
    <row r="17" spans="2:4" x14ac:dyDescent="0.25">
      <c r="B17" s="18"/>
      <c r="C17" s="18"/>
      <c r="D17" s="18"/>
    </row>
  </sheetData>
  <mergeCells count="4">
    <mergeCell ref="A1:E1"/>
    <mergeCell ref="A2:C2"/>
    <mergeCell ref="A3:A5"/>
    <mergeCell ref="A6:A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8"/>
  <sheetViews>
    <sheetView showGridLines="0" view="pageBreakPreview" zoomScaleNormal="100" zoomScaleSheetLayoutView="100" workbookViewId="0">
      <selection sqref="A1:B1"/>
    </sheetView>
  </sheetViews>
  <sheetFormatPr baseColWidth="10" defaultColWidth="11.5703125" defaultRowHeight="15" x14ac:dyDescent="0.25"/>
  <cols>
    <col min="1" max="1" width="18.7109375" style="39" customWidth="1"/>
    <col min="2" max="2" width="10.85546875" style="39" customWidth="1"/>
    <col min="3" max="7" width="27.85546875" style="39" customWidth="1"/>
    <col min="8" max="16384" width="11.5703125" style="39"/>
  </cols>
  <sheetData>
    <row r="1" spans="1:9" ht="18.75" x14ac:dyDescent="0.25">
      <c r="A1" s="186" t="s">
        <v>296</v>
      </c>
      <c r="B1" s="187"/>
      <c r="C1" s="188" t="s">
        <v>297</v>
      </c>
      <c r="D1" s="189"/>
      <c r="E1" s="189"/>
      <c r="F1" s="189"/>
      <c r="G1" s="190"/>
    </row>
    <row r="2" spans="1:9" ht="18.75" x14ac:dyDescent="0.25">
      <c r="A2" s="119" t="s">
        <v>178</v>
      </c>
      <c r="B2" s="119" t="s">
        <v>298</v>
      </c>
      <c r="C2" s="119">
        <v>1</v>
      </c>
      <c r="D2" s="119">
        <v>2</v>
      </c>
      <c r="E2" s="119">
        <v>3</v>
      </c>
      <c r="F2" s="119">
        <v>4</v>
      </c>
      <c r="G2" s="119">
        <v>5</v>
      </c>
    </row>
    <row r="3" spans="1:9" ht="75" x14ac:dyDescent="0.25">
      <c r="A3" s="37" t="s">
        <v>299</v>
      </c>
      <c r="B3" s="38">
        <v>0.2</v>
      </c>
      <c r="C3" s="41" t="s">
        <v>300</v>
      </c>
      <c r="D3" s="41" t="s">
        <v>301</v>
      </c>
      <c r="E3" s="41" t="s">
        <v>302</v>
      </c>
      <c r="F3" s="41" t="s">
        <v>303</v>
      </c>
      <c r="G3" s="41" t="s">
        <v>304</v>
      </c>
    </row>
    <row r="4" spans="1:9" ht="105" x14ac:dyDescent="0.25">
      <c r="A4" s="37" t="s">
        <v>218</v>
      </c>
      <c r="B4" s="38">
        <v>0.2</v>
      </c>
      <c r="C4" s="41" t="s">
        <v>305</v>
      </c>
      <c r="D4" s="41" t="s">
        <v>306</v>
      </c>
      <c r="E4" s="41" t="s">
        <v>307</v>
      </c>
      <c r="F4" s="41" t="s">
        <v>308</v>
      </c>
      <c r="G4" s="41" t="s">
        <v>309</v>
      </c>
      <c r="I4" s="42"/>
    </row>
    <row r="5" spans="1:9" ht="135" x14ac:dyDescent="0.25">
      <c r="A5" s="37" t="s">
        <v>219</v>
      </c>
      <c r="B5" s="38">
        <v>0.2</v>
      </c>
      <c r="C5" s="41" t="s">
        <v>310</v>
      </c>
      <c r="D5" s="41" t="s">
        <v>311</v>
      </c>
      <c r="E5" s="41" t="s">
        <v>312</v>
      </c>
      <c r="F5" s="41" t="s">
        <v>313</v>
      </c>
      <c r="G5" s="41" t="s">
        <v>314</v>
      </c>
    </row>
    <row r="6" spans="1:9" ht="105" x14ac:dyDescent="0.25">
      <c r="A6" s="37" t="s">
        <v>220</v>
      </c>
      <c r="B6" s="38">
        <v>0.2</v>
      </c>
      <c r="C6" s="41" t="s">
        <v>315</v>
      </c>
      <c r="D6" s="41" t="s">
        <v>316</v>
      </c>
      <c r="E6" s="41" t="s">
        <v>317</v>
      </c>
      <c r="F6" s="41" t="s">
        <v>318</v>
      </c>
      <c r="G6" s="41" t="s">
        <v>319</v>
      </c>
    </row>
    <row r="7" spans="1:9" ht="120" x14ac:dyDescent="0.25">
      <c r="A7" s="37" t="s">
        <v>320</v>
      </c>
      <c r="B7" s="38">
        <v>0.2</v>
      </c>
      <c r="C7" s="41" t="s">
        <v>321</v>
      </c>
      <c r="D7" s="41" t="s">
        <v>322</v>
      </c>
      <c r="E7" s="41" t="s">
        <v>323</v>
      </c>
      <c r="F7" s="41" t="s">
        <v>324</v>
      </c>
      <c r="G7" s="41" t="s">
        <v>325</v>
      </c>
    </row>
    <row r="8" spans="1:9" x14ac:dyDescent="0.25">
      <c r="G8" s="129"/>
    </row>
  </sheetData>
  <mergeCells count="2">
    <mergeCell ref="A1:B1"/>
    <mergeCell ref="C1:G1"/>
  </mergeCells>
  <pageMargins left="0.7" right="0.7" top="0.75" bottom="0.75" header="0.3" footer="0.3"/>
  <pageSetup scale="5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24"/>
  <sheetViews>
    <sheetView topLeftCell="A2" zoomScale="115" zoomScaleNormal="115" workbookViewId="0">
      <selection activeCell="L4" sqref="G4:L5"/>
    </sheetView>
  </sheetViews>
  <sheetFormatPr baseColWidth="10" defaultColWidth="11.5703125" defaultRowHeight="15" x14ac:dyDescent="0.25"/>
  <cols>
    <col min="1" max="1" width="28.140625" style="1" customWidth="1"/>
    <col min="2" max="2" width="32.85546875" style="1" customWidth="1"/>
    <col min="3" max="3" width="33.140625" style="1" customWidth="1"/>
    <col min="4" max="4" width="35.7109375" style="1" customWidth="1"/>
    <col min="5" max="5" width="47.7109375" style="1" customWidth="1"/>
    <col min="6" max="6" width="31.42578125" style="1" customWidth="1"/>
    <col min="7" max="12" width="12.5703125" style="1" customWidth="1"/>
    <col min="13" max="13" width="49" style="1" customWidth="1"/>
    <col min="14" max="14" width="35.7109375" style="1" customWidth="1"/>
    <col min="15" max="16384" width="11.5703125" style="1"/>
  </cols>
  <sheetData>
    <row r="1" spans="1:14" ht="51.6" customHeight="1" thickBot="1" x14ac:dyDescent="0.3">
      <c r="A1" s="195"/>
      <c r="B1" s="195"/>
      <c r="C1" s="195" t="s">
        <v>326</v>
      </c>
      <c r="D1" s="195"/>
      <c r="E1" s="195"/>
      <c r="F1" s="195"/>
      <c r="G1" s="195"/>
      <c r="H1" s="195"/>
      <c r="I1" s="195"/>
      <c r="J1" s="195"/>
      <c r="K1" s="195"/>
      <c r="L1" s="195"/>
      <c r="M1" s="196" t="s">
        <v>327</v>
      </c>
      <c r="N1" s="196"/>
    </row>
    <row r="2" spans="1:14" ht="51.6" customHeight="1" thickBot="1" x14ac:dyDescent="0.3">
      <c r="A2" s="195"/>
      <c r="B2" s="195"/>
      <c r="C2" s="195" t="s">
        <v>328</v>
      </c>
      <c r="D2" s="195"/>
      <c r="E2" s="195"/>
      <c r="F2" s="195"/>
      <c r="G2" s="195"/>
      <c r="H2" s="195"/>
      <c r="I2" s="195"/>
      <c r="J2" s="195"/>
      <c r="K2" s="195"/>
      <c r="L2" s="195"/>
      <c r="M2" s="196" t="s">
        <v>329</v>
      </c>
      <c r="N2" s="196"/>
    </row>
    <row r="3" spans="1:14" ht="51.6" customHeight="1" thickBot="1" x14ac:dyDescent="0.3">
      <c r="A3" s="195"/>
      <c r="B3" s="195"/>
      <c r="C3" s="195" t="s">
        <v>330</v>
      </c>
      <c r="D3" s="195"/>
      <c r="E3" s="195"/>
      <c r="F3" s="195"/>
      <c r="G3" s="195"/>
      <c r="H3" s="195"/>
      <c r="I3" s="195"/>
      <c r="J3" s="195"/>
      <c r="K3" s="195"/>
      <c r="L3" s="195"/>
      <c r="M3" s="197" t="s">
        <v>331</v>
      </c>
      <c r="N3" s="197"/>
    </row>
    <row r="4" spans="1:14" ht="23.45" customHeight="1" x14ac:dyDescent="0.25">
      <c r="A4" s="202" t="s">
        <v>1</v>
      </c>
      <c r="B4" s="204" t="s">
        <v>211</v>
      </c>
      <c r="C4" s="200" t="s">
        <v>212</v>
      </c>
      <c r="D4" s="206" t="s">
        <v>6</v>
      </c>
      <c r="E4" s="208" t="s">
        <v>7</v>
      </c>
      <c r="F4" s="210" t="s">
        <v>9</v>
      </c>
      <c r="G4" s="214" t="s">
        <v>213</v>
      </c>
      <c r="H4" s="215"/>
      <c r="I4" s="215"/>
      <c r="J4" s="215"/>
      <c r="K4" s="216"/>
      <c r="L4" s="212" t="s">
        <v>214</v>
      </c>
      <c r="M4" s="217" t="s">
        <v>215</v>
      </c>
      <c r="N4" s="198" t="s">
        <v>216</v>
      </c>
    </row>
    <row r="5" spans="1:14" ht="45.75" thickBot="1" x14ac:dyDescent="0.3">
      <c r="A5" s="203"/>
      <c r="B5" s="205"/>
      <c r="C5" s="201"/>
      <c r="D5" s="207"/>
      <c r="E5" s="209"/>
      <c r="F5" s="211"/>
      <c r="G5" s="47" t="s">
        <v>217</v>
      </c>
      <c r="H5" s="48" t="s">
        <v>218</v>
      </c>
      <c r="I5" s="48" t="s">
        <v>219</v>
      </c>
      <c r="J5" s="48" t="s">
        <v>220</v>
      </c>
      <c r="K5" s="48" t="s">
        <v>221</v>
      </c>
      <c r="L5" s="213"/>
      <c r="M5" s="218"/>
      <c r="N5" s="199"/>
    </row>
    <row r="6" spans="1:14" x14ac:dyDescent="0.25">
      <c r="A6" s="22"/>
      <c r="B6" s="2"/>
      <c r="C6" s="6"/>
      <c r="D6" s="22"/>
      <c r="E6" s="2"/>
      <c r="F6" s="6"/>
      <c r="G6" s="46">
        <v>4</v>
      </c>
      <c r="H6" s="46">
        <v>5</v>
      </c>
      <c r="I6" s="46">
        <v>5</v>
      </c>
      <c r="J6" s="46">
        <v>5</v>
      </c>
      <c r="K6" s="46">
        <v>5</v>
      </c>
      <c r="L6" s="49">
        <f>(G6*0.2)+(H6*0.2)+(I6*0.2)+(J6*0.2)+(K6*0.2)</f>
        <v>4.8</v>
      </c>
      <c r="M6" s="25"/>
      <c r="N6" s="6"/>
    </row>
    <row r="7" spans="1:14" x14ac:dyDescent="0.25">
      <c r="A7" s="22"/>
      <c r="B7" s="2"/>
      <c r="C7" s="6"/>
      <c r="D7" s="22"/>
      <c r="E7" s="2"/>
      <c r="F7" s="6"/>
      <c r="G7" s="6"/>
      <c r="H7" s="6"/>
      <c r="I7" s="6"/>
      <c r="J7" s="6"/>
      <c r="K7" s="6"/>
      <c r="L7" s="10"/>
      <c r="M7" s="25"/>
      <c r="N7" s="10"/>
    </row>
    <row r="8" spans="1:14" x14ac:dyDescent="0.25">
      <c r="A8" s="22"/>
      <c r="B8" s="2"/>
      <c r="C8" s="26"/>
      <c r="D8" s="22"/>
      <c r="E8" s="2"/>
      <c r="F8" s="9"/>
      <c r="G8" s="9"/>
      <c r="H8" s="9"/>
      <c r="I8" s="9"/>
      <c r="J8" s="9"/>
      <c r="K8" s="9"/>
      <c r="L8" s="9"/>
      <c r="M8" s="29"/>
      <c r="N8" s="6"/>
    </row>
    <row r="9" spans="1:14" ht="81" customHeight="1" thickBot="1" x14ac:dyDescent="0.3">
      <c r="A9" s="23"/>
      <c r="B9" s="7"/>
      <c r="C9" s="27"/>
      <c r="D9" s="23"/>
      <c r="E9" s="7"/>
      <c r="F9" s="31"/>
      <c r="G9" s="31"/>
      <c r="H9" s="31"/>
      <c r="I9" s="31"/>
      <c r="J9" s="31"/>
      <c r="K9" s="31"/>
      <c r="L9" s="31"/>
      <c r="M9" s="30"/>
      <c r="N9" s="8"/>
    </row>
    <row r="10" spans="1:14" ht="109.9" customHeight="1" x14ac:dyDescent="0.25">
      <c r="A10" s="21"/>
      <c r="B10" s="4"/>
      <c r="C10" s="5"/>
      <c r="D10" s="193"/>
      <c r="E10" s="155"/>
      <c r="F10" s="5"/>
      <c r="G10" s="43"/>
      <c r="H10" s="43"/>
      <c r="I10" s="43"/>
      <c r="J10" s="43"/>
      <c r="K10" s="43"/>
      <c r="L10" s="5"/>
      <c r="M10" s="24"/>
      <c r="N10" s="219"/>
    </row>
    <row r="11" spans="1:14" x14ac:dyDescent="0.25">
      <c r="A11" s="22"/>
      <c r="B11" s="2"/>
      <c r="C11" s="6"/>
      <c r="D11" s="194"/>
      <c r="E11" s="157"/>
      <c r="F11" s="6"/>
      <c r="G11" s="26"/>
      <c r="H11" s="26"/>
      <c r="I11" s="26"/>
      <c r="J11" s="26"/>
      <c r="K11" s="26"/>
      <c r="L11" s="6"/>
      <c r="M11" s="25"/>
      <c r="N11" s="220"/>
    </row>
    <row r="12" spans="1:14" x14ac:dyDescent="0.25">
      <c r="A12" s="22"/>
      <c r="B12" s="2"/>
      <c r="C12" s="6"/>
      <c r="D12" s="32"/>
      <c r="E12" s="11"/>
      <c r="F12" s="33"/>
      <c r="G12" s="44"/>
      <c r="H12" s="44"/>
      <c r="I12" s="44"/>
      <c r="J12" s="44"/>
      <c r="K12" s="44"/>
      <c r="L12" s="221"/>
      <c r="M12" s="222"/>
      <c r="N12" s="191"/>
    </row>
    <row r="13" spans="1:14" ht="15.75" thickBot="1" x14ac:dyDescent="0.3">
      <c r="A13" s="23"/>
      <c r="B13" s="7"/>
      <c r="C13" s="8"/>
      <c r="D13" s="34"/>
      <c r="E13" s="13"/>
      <c r="F13" s="14"/>
      <c r="G13" s="45"/>
      <c r="H13" s="45"/>
      <c r="I13" s="45"/>
      <c r="J13" s="45"/>
      <c r="K13" s="45"/>
      <c r="L13" s="192"/>
      <c r="M13" s="223"/>
      <c r="N13" s="192"/>
    </row>
    <row r="14" spans="1:14" x14ac:dyDescent="0.25">
      <c r="A14" s="21"/>
      <c r="B14" s="4"/>
      <c r="C14" s="5"/>
      <c r="D14" s="21"/>
      <c r="E14" s="4"/>
      <c r="F14" s="5"/>
      <c r="G14" s="5"/>
      <c r="H14" s="5"/>
      <c r="I14" s="5"/>
      <c r="J14" s="5"/>
      <c r="K14" s="5"/>
      <c r="L14" s="5"/>
      <c r="M14" s="24"/>
      <c r="N14" s="5"/>
    </row>
    <row r="15" spans="1:14" ht="15.75" thickBot="1" x14ac:dyDescent="0.3">
      <c r="A15" s="23"/>
      <c r="B15" s="7"/>
      <c r="C15" s="8"/>
      <c r="D15" s="34"/>
      <c r="E15" s="13"/>
      <c r="F15" s="14"/>
      <c r="G15" s="14"/>
      <c r="H15" s="14"/>
      <c r="I15" s="14"/>
      <c r="J15" s="14"/>
      <c r="K15" s="14"/>
      <c r="L15" s="14"/>
      <c r="M15" s="28"/>
      <c r="N15" s="14"/>
    </row>
    <row r="16" spans="1:14" ht="255.6" customHeight="1" x14ac:dyDescent="0.25">
      <c r="A16" s="21"/>
      <c r="B16" s="4"/>
      <c r="C16" s="5"/>
      <c r="D16" s="35"/>
      <c r="E16" s="12"/>
      <c r="F16" s="5"/>
      <c r="G16" s="5"/>
      <c r="H16" s="5"/>
      <c r="I16" s="5"/>
      <c r="J16" s="5"/>
      <c r="K16" s="5"/>
      <c r="L16" s="5"/>
      <c r="M16" s="24"/>
      <c r="N16" s="15"/>
    </row>
    <row r="17" spans="1:14" x14ac:dyDescent="0.25">
      <c r="A17" s="22"/>
      <c r="B17" s="2"/>
      <c r="C17" s="6"/>
      <c r="D17" s="36"/>
      <c r="E17" s="3"/>
      <c r="F17" s="10"/>
      <c r="G17" s="10"/>
      <c r="H17" s="10"/>
      <c r="I17" s="10"/>
      <c r="J17" s="10"/>
      <c r="K17" s="10"/>
      <c r="L17" s="10"/>
      <c r="M17" s="25"/>
      <c r="N17" s="6"/>
    </row>
    <row r="18" spans="1:14" x14ac:dyDescent="0.25">
      <c r="A18" s="22"/>
      <c r="B18" s="2"/>
      <c r="C18" s="6"/>
      <c r="D18" s="22"/>
      <c r="E18" s="2"/>
      <c r="F18" s="6"/>
      <c r="G18" s="6"/>
      <c r="H18" s="6"/>
      <c r="I18" s="6"/>
      <c r="J18" s="6"/>
      <c r="K18" s="6"/>
      <c r="L18" s="10"/>
      <c r="M18" s="25"/>
      <c r="N18" s="10"/>
    </row>
    <row r="19" spans="1:14" ht="129.6" customHeight="1" x14ac:dyDescent="0.25">
      <c r="A19" s="22"/>
      <c r="B19" s="2"/>
      <c r="C19" s="6"/>
      <c r="D19" s="36"/>
      <c r="E19" s="3"/>
      <c r="F19" s="10"/>
      <c r="G19" s="10"/>
      <c r="H19" s="10"/>
      <c r="I19" s="10"/>
      <c r="J19" s="10"/>
      <c r="K19" s="10"/>
      <c r="L19" s="6"/>
      <c r="M19" s="25"/>
      <c r="N19" s="10"/>
    </row>
    <row r="20" spans="1:14" ht="39" customHeight="1" x14ac:dyDescent="0.25">
      <c r="A20" s="22"/>
      <c r="B20" s="2"/>
      <c r="C20" s="6"/>
      <c r="D20" s="36"/>
      <c r="E20" s="3"/>
      <c r="F20" s="10"/>
      <c r="G20" s="10"/>
      <c r="H20" s="10"/>
      <c r="I20" s="10"/>
      <c r="J20" s="10"/>
      <c r="K20" s="10"/>
      <c r="L20" s="6"/>
      <c r="M20" s="25"/>
      <c r="N20" s="10"/>
    </row>
    <row r="21" spans="1:14" ht="15.75" thickBot="1" x14ac:dyDescent="0.3">
      <c r="A21" s="23"/>
      <c r="B21" s="7"/>
      <c r="C21" s="8"/>
      <c r="D21" s="23"/>
      <c r="E21" s="7"/>
      <c r="F21" s="8"/>
      <c r="G21" s="8"/>
      <c r="H21" s="8"/>
      <c r="I21" s="8"/>
      <c r="J21" s="8"/>
      <c r="K21" s="8"/>
      <c r="L21" s="8"/>
      <c r="M21" s="28"/>
      <c r="N21" s="14"/>
    </row>
    <row r="22" spans="1:14" ht="24.6" customHeight="1" x14ac:dyDescent="0.25">
      <c r="A22" s="149" t="s">
        <v>139</v>
      </c>
      <c r="B22" s="150"/>
      <c r="C22" s="150"/>
      <c r="D22" s="155" t="s">
        <v>332</v>
      </c>
      <c r="E22" s="155"/>
      <c r="F22" s="155"/>
      <c r="G22" s="155"/>
      <c r="H22" s="155"/>
      <c r="I22" s="155"/>
      <c r="J22" s="155"/>
      <c r="K22" s="155"/>
      <c r="L22" s="155"/>
      <c r="M22" s="155"/>
      <c r="N22" s="156"/>
    </row>
    <row r="23" spans="1:14" ht="24.6" customHeight="1" x14ac:dyDescent="0.25">
      <c r="A23" s="151"/>
      <c r="B23" s="152"/>
      <c r="C23" s="152"/>
      <c r="D23" s="157" t="s">
        <v>143</v>
      </c>
      <c r="E23" s="157"/>
      <c r="F23" s="157"/>
      <c r="G23" s="157"/>
      <c r="H23" s="157"/>
      <c r="I23" s="157"/>
      <c r="J23" s="157"/>
      <c r="K23" s="157"/>
      <c r="L23" s="157"/>
      <c r="M23" s="157"/>
      <c r="N23" s="158"/>
    </row>
    <row r="24" spans="1:14" ht="24.6" customHeight="1" thickBot="1" x14ac:dyDescent="0.3">
      <c r="A24" s="153"/>
      <c r="B24" s="154"/>
      <c r="C24" s="154"/>
      <c r="D24" s="159" t="s">
        <v>143</v>
      </c>
      <c r="E24" s="159"/>
      <c r="F24" s="159"/>
      <c r="G24" s="159"/>
      <c r="H24" s="159"/>
      <c r="I24" s="159"/>
      <c r="J24" s="159"/>
      <c r="K24" s="159"/>
      <c r="L24" s="159"/>
      <c r="M24" s="159"/>
      <c r="N24" s="160"/>
    </row>
  </sheetData>
  <mergeCells count="27">
    <mergeCell ref="D24:N24"/>
    <mergeCell ref="C4:C5"/>
    <mergeCell ref="A4:A5"/>
    <mergeCell ref="B4:B5"/>
    <mergeCell ref="D4:D5"/>
    <mergeCell ref="E4:E5"/>
    <mergeCell ref="F4:F5"/>
    <mergeCell ref="L4:L5"/>
    <mergeCell ref="G4:K4"/>
    <mergeCell ref="M4:M5"/>
    <mergeCell ref="A22:C24"/>
    <mergeCell ref="D22:N22"/>
    <mergeCell ref="D23:N23"/>
    <mergeCell ref="N10:N11"/>
    <mergeCell ref="L12:L13"/>
    <mergeCell ref="M12:M13"/>
    <mergeCell ref="N12:N13"/>
    <mergeCell ref="D10:D11"/>
    <mergeCell ref="E10:E11"/>
    <mergeCell ref="A1:B3"/>
    <mergeCell ref="C1:L1"/>
    <mergeCell ref="M1:N1"/>
    <mergeCell ref="C2:L2"/>
    <mergeCell ref="M2:N2"/>
    <mergeCell ref="C3:L3"/>
    <mergeCell ref="M3:N3"/>
    <mergeCell ref="N4:N5"/>
  </mergeCells>
  <pageMargins left="0.70866141732283472" right="0.70866141732283472" top="0.74803149606299213" bottom="0.74803149606299213" header="0.31496062992125984" footer="0.31496062992125984"/>
  <pageSetup scale="25" fitToHeight="15" orientation="landscape"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7"/>
  <sheetViews>
    <sheetView topLeftCell="A3" workbookViewId="0">
      <selection activeCell="D3" sqref="D3"/>
    </sheetView>
  </sheetViews>
  <sheetFormatPr baseColWidth="10" defaultColWidth="11.42578125" defaultRowHeight="15" x14ac:dyDescent="0.25"/>
  <cols>
    <col min="1" max="1" width="23.140625" customWidth="1"/>
    <col min="2" max="2" width="6.7109375" customWidth="1"/>
    <col min="3" max="3" width="22" customWidth="1"/>
    <col min="4" max="4" width="84.85546875" customWidth="1"/>
    <col min="5" max="5" width="32.42578125" customWidth="1"/>
  </cols>
  <sheetData>
    <row r="1" spans="1:5" x14ac:dyDescent="0.25">
      <c r="A1" s="181" t="s">
        <v>177</v>
      </c>
      <c r="B1" s="181"/>
      <c r="C1" s="181"/>
      <c r="D1" s="181"/>
      <c r="E1" s="181"/>
    </row>
    <row r="2" spans="1:5" x14ac:dyDescent="0.25">
      <c r="A2" s="182" t="s">
        <v>178</v>
      </c>
      <c r="B2" s="183"/>
      <c r="C2" s="184"/>
      <c r="D2" s="16" t="s">
        <v>179</v>
      </c>
      <c r="E2" s="16" t="s">
        <v>180</v>
      </c>
    </row>
    <row r="3" spans="1:5" ht="66" x14ac:dyDescent="0.25">
      <c r="A3" s="185" t="s">
        <v>182</v>
      </c>
      <c r="B3" s="20">
        <v>1</v>
      </c>
      <c r="C3" s="19" t="s">
        <v>1</v>
      </c>
      <c r="D3" s="17" t="s">
        <v>276</v>
      </c>
      <c r="E3" s="17" t="s">
        <v>277</v>
      </c>
    </row>
    <row r="4" spans="1:5" ht="99.75" x14ac:dyDescent="0.25">
      <c r="A4" s="185"/>
      <c r="B4" s="20">
        <v>2</v>
      </c>
      <c r="C4" s="19" t="s">
        <v>211</v>
      </c>
      <c r="D4" s="17" t="s">
        <v>278</v>
      </c>
      <c r="E4" s="17" t="s">
        <v>279</v>
      </c>
    </row>
    <row r="5" spans="1:5" ht="66" x14ac:dyDescent="0.25">
      <c r="A5" s="185"/>
      <c r="B5" s="20">
        <v>3</v>
      </c>
      <c r="C5" s="19" t="s">
        <v>212</v>
      </c>
      <c r="D5" s="17" t="s">
        <v>280</v>
      </c>
      <c r="E5" s="17" t="s">
        <v>281</v>
      </c>
    </row>
    <row r="6" spans="1:5" ht="71.25" x14ac:dyDescent="0.25">
      <c r="A6" s="185" t="s">
        <v>195</v>
      </c>
      <c r="B6" s="20">
        <v>4</v>
      </c>
      <c r="C6" s="19" t="s">
        <v>6</v>
      </c>
      <c r="D6" s="17" t="s">
        <v>282</v>
      </c>
      <c r="E6" s="17" t="s">
        <v>283</v>
      </c>
    </row>
    <row r="7" spans="1:5" ht="66" x14ac:dyDescent="0.25">
      <c r="A7" s="185"/>
      <c r="B7" s="20">
        <v>5</v>
      </c>
      <c r="C7" s="19" t="s">
        <v>7</v>
      </c>
      <c r="D7" s="17" t="s">
        <v>284</v>
      </c>
      <c r="E7" s="17" t="s">
        <v>285</v>
      </c>
    </row>
    <row r="8" spans="1:5" ht="85.5" x14ac:dyDescent="0.25">
      <c r="A8" s="19" t="s">
        <v>202</v>
      </c>
      <c r="B8" s="20">
        <v>6</v>
      </c>
      <c r="C8" s="19" t="s">
        <v>9</v>
      </c>
      <c r="D8" s="17" t="s">
        <v>286</v>
      </c>
      <c r="E8" s="17" t="s">
        <v>287</v>
      </c>
    </row>
    <row r="9" spans="1:5" ht="66" x14ac:dyDescent="0.25">
      <c r="A9" s="19"/>
      <c r="B9" s="20">
        <v>7</v>
      </c>
      <c r="C9" s="19" t="s">
        <v>288</v>
      </c>
      <c r="D9" s="17" t="s">
        <v>289</v>
      </c>
      <c r="E9" s="17" t="s">
        <v>290</v>
      </c>
    </row>
    <row r="10" spans="1:5" ht="66" x14ac:dyDescent="0.25">
      <c r="A10" s="19" t="s">
        <v>205</v>
      </c>
      <c r="B10" s="20">
        <v>8</v>
      </c>
      <c r="C10" s="19" t="s">
        <v>291</v>
      </c>
      <c r="D10" s="17" t="s">
        <v>292</v>
      </c>
      <c r="E10" s="17" t="s">
        <v>293</v>
      </c>
    </row>
    <row r="11" spans="1:5" ht="66" x14ac:dyDescent="0.25">
      <c r="A11" s="19"/>
      <c r="B11" s="20">
        <v>9</v>
      </c>
      <c r="C11" s="19" t="s">
        <v>216</v>
      </c>
      <c r="D11" s="17" t="s">
        <v>294</v>
      </c>
      <c r="E11" s="17" t="s">
        <v>295</v>
      </c>
    </row>
    <row r="12" spans="1:5" x14ac:dyDescent="0.25">
      <c r="B12" s="18"/>
      <c r="C12" s="18"/>
      <c r="D12" s="18"/>
    </row>
    <row r="13" spans="1:5" x14ac:dyDescent="0.25">
      <c r="B13" s="18"/>
      <c r="C13" s="18"/>
      <c r="D13" s="18"/>
    </row>
    <row r="14" spans="1:5" x14ac:dyDescent="0.25">
      <c r="B14" s="18"/>
      <c r="C14" s="18"/>
      <c r="D14" s="18"/>
    </row>
    <row r="15" spans="1:5" x14ac:dyDescent="0.25">
      <c r="B15" s="18"/>
      <c r="C15" s="18"/>
      <c r="D15" s="18"/>
    </row>
    <row r="16" spans="1:5" x14ac:dyDescent="0.25">
      <c r="B16" s="18"/>
      <c r="C16" s="18"/>
      <c r="D16" s="18"/>
    </row>
    <row r="17" spans="2:4" x14ac:dyDescent="0.25">
      <c r="B17" s="18"/>
      <c r="C17" s="18"/>
      <c r="D17" s="18"/>
    </row>
  </sheetData>
  <mergeCells count="4">
    <mergeCell ref="A1:E1"/>
    <mergeCell ref="A2:C2"/>
    <mergeCell ref="A3:A5"/>
    <mergeCell ref="A6:A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7"/>
  <sheetViews>
    <sheetView topLeftCell="A3" workbookViewId="0">
      <selection activeCell="E6" sqref="E6"/>
    </sheetView>
  </sheetViews>
  <sheetFormatPr baseColWidth="10" defaultColWidth="11.5703125" defaultRowHeight="15" x14ac:dyDescent="0.25"/>
  <cols>
    <col min="1" max="1" width="18.7109375" style="39" customWidth="1"/>
    <col min="2" max="2" width="10.85546875" style="39" customWidth="1"/>
    <col min="3" max="7" width="27.85546875" style="39" customWidth="1"/>
    <col min="8" max="16384" width="11.5703125" style="39"/>
  </cols>
  <sheetData>
    <row r="1" spans="1:9" ht="18.75" x14ac:dyDescent="0.25">
      <c r="A1" s="224" t="s">
        <v>296</v>
      </c>
      <c r="B1" s="225"/>
      <c r="C1" s="226" t="s">
        <v>297</v>
      </c>
      <c r="D1" s="227"/>
      <c r="E1" s="227"/>
      <c r="F1" s="227"/>
      <c r="G1" s="228"/>
    </row>
    <row r="2" spans="1:9" ht="18.75" x14ac:dyDescent="0.25">
      <c r="A2" s="40" t="s">
        <v>178</v>
      </c>
      <c r="B2" s="40" t="s">
        <v>298</v>
      </c>
      <c r="C2" s="40">
        <v>1</v>
      </c>
      <c r="D2" s="40">
        <v>2</v>
      </c>
      <c r="E2" s="40">
        <v>3</v>
      </c>
      <c r="F2" s="40">
        <v>4</v>
      </c>
      <c r="G2" s="40">
        <v>5</v>
      </c>
    </row>
    <row r="3" spans="1:9" ht="75" x14ac:dyDescent="0.25">
      <c r="A3" s="37" t="s">
        <v>299</v>
      </c>
      <c r="B3" s="38">
        <v>0.2</v>
      </c>
      <c r="C3" s="41" t="s">
        <v>300</v>
      </c>
      <c r="D3" s="41" t="s">
        <v>301</v>
      </c>
      <c r="E3" s="41" t="s">
        <v>302</v>
      </c>
      <c r="F3" s="41" t="s">
        <v>303</v>
      </c>
      <c r="G3" s="41" t="s">
        <v>304</v>
      </c>
    </row>
    <row r="4" spans="1:9" ht="105" x14ac:dyDescent="0.25">
      <c r="A4" s="37" t="s">
        <v>218</v>
      </c>
      <c r="B4" s="38">
        <v>0.2</v>
      </c>
      <c r="C4" s="41" t="s">
        <v>305</v>
      </c>
      <c r="D4" s="41" t="s">
        <v>306</v>
      </c>
      <c r="E4" s="41" t="s">
        <v>307</v>
      </c>
      <c r="F4" s="41" t="s">
        <v>308</v>
      </c>
      <c r="G4" s="41" t="s">
        <v>309</v>
      </c>
      <c r="I4" s="42"/>
    </row>
    <row r="5" spans="1:9" ht="135" x14ac:dyDescent="0.25">
      <c r="A5" s="37" t="s">
        <v>219</v>
      </c>
      <c r="B5" s="38">
        <v>0.2</v>
      </c>
      <c r="C5" s="41" t="s">
        <v>310</v>
      </c>
      <c r="D5" s="41" t="s">
        <v>311</v>
      </c>
      <c r="E5" s="41" t="s">
        <v>312</v>
      </c>
      <c r="F5" s="41" t="s">
        <v>313</v>
      </c>
      <c r="G5" s="41" t="s">
        <v>314</v>
      </c>
    </row>
    <row r="6" spans="1:9" ht="105" x14ac:dyDescent="0.25">
      <c r="A6" s="37" t="s">
        <v>220</v>
      </c>
      <c r="B6" s="38">
        <v>0.2</v>
      </c>
      <c r="C6" s="41" t="s">
        <v>315</v>
      </c>
      <c r="D6" s="41" t="s">
        <v>316</v>
      </c>
      <c r="E6" s="41" t="s">
        <v>317</v>
      </c>
      <c r="F6" s="41" t="s">
        <v>318</v>
      </c>
      <c r="G6" s="41" t="s">
        <v>319</v>
      </c>
    </row>
    <row r="7" spans="1:9" ht="120" x14ac:dyDescent="0.25">
      <c r="A7" s="37" t="s">
        <v>320</v>
      </c>
      <c r="B7" s="38">
        <v>0.2</v>
      </c>
      <c r="C7" s="41" t="s">
        <v>321</v>
      </c>
      <c r="D7" s="41" t="s">
        <v>322</v>
      </c>
      <c r="E7" s="41" t="s">
        <v>323</v>
      </c>
      <c r="F7" s="41" t="s">
        <v>324</v>
      </c>
      <c r="G7" s="41" t="s">
        <v>325</v>
      </c>
    </row>
  </sheetData>
  <mergeCells count="2">
    <mergeCell ref="A1:B1"/>
    <mergeCell ref="C1:G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9D1BC21915BD744BA13BE81FE65C71E" ma:contentTypeVersion="15" ma:contentTypeDescription="Crear nuevo documento." ma:contentTypeScope="" ma:versionID="b66c2ce81f30b06f7647d1feb82c5967">
  <xsd:schema xmlns:xsd="http://www.w3.org/2001/XMLSchema" xmlns:xs="http://www.w3.org/2001/XMLSchema" xmlns:p="http://schemas.microsoft.com/office/2006/metadata/properties" xmlns:ns2="c79ee7df-2f77-403d-8537-026757c209ed" xmlns:ns3="954d8b88-66fa-41a0-8629-83d1f9f1be58" targetNamespace="http://schemas.microsoft.com/office/2006/metadata/properties" ma:root="true" ma:fieldsID="db61d31cf77e33bb73eabf8142303bf5" ns2:_="" ns3:_="">
    <xsd:import namespace="c79ee7df-2f77-403d-8537-026757c209ed"/>
    <xsd:import namespace="954d8b88-66fa-41a0-8629-83d1f9f1be5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9ee7df-2f77-403d-8537-026757c209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5d09d035-a677-4b24-aeee-1a5c3beaf18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54d8b88-66fa-41a0-8629-83d1f9f1be58"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db25965b-a4d5-42e8-a4c6-b9438d0d75fb}" ma:internalName="TaxCatchAll" ma:showField="CatchAllData" ma:web="954d8b88-66fa-41a0-8629-83d1f9f1be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79ee7df-2f77-403d-8537-026757c209ed">
      <Terms xmlns="http://schemas.microsoft.com/office/infopath/2007/PartnerControls"/>
    </lcf76f155ced4ddcb4097134ff3c332f>
    <TaxCatchAll xmlns="954d8b88-66fa-41a0-8629-83d1f9f1be58" xsi:nil="true"/>
    <SharedWithUsers xmlns="954d8b88-66fa-41a0-8629-83d1f9f1be58">
      <UserInfo>
        <DisplayName>Pablo Leonardo Molano Parra</DisplayName>
        <AccountId>159</AccountId>
        <AccountType/>
      </UserInfo>
      <UserInfo>
        <DisplayName>Juan David Garcia Rueda</DisplayName>
        <AccountId>126</AccountId>
        <AccountType/>
      </UserInfo>
    </SharedWithUsers>
  </documentManagement>
</p:properties>
</file>

<file path=customXml/itemProps1.xml><?xml version="1.0" encoding="utf-8"?>
<ds:datastoreItem xmlns:ds="http://schemas.openxmlformats.org/officeDocument/2006/customXml" ds:itemID="{3A145652-5774-4BF4-B69A-75A52183CB9B}">
  <ds:schemaRefs>
    <ds:schemaRef ds:uri="http://schemas.microsoft.com/sharepoint/v3/contenttype/forms"/>
  </ds:schemaRefs>
</ds:datastoreItem>
</file>

<file path=customXml/itemProps2.xml><?xml version="1.0" encoding="utf-8"?>
<ds:datastoreItem xmlns:ds="http://schemas.openxmlformats.org/officeDocument/2006/customXml" ds:itemID="{9B2BAD6D-994D-43CA-B63D-5D89DBCF11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9ee7df-2f77-403d-8537-026757c209ed"/>
    <ds:schemaRef ds:uri="954d8b88-66fa-41a0-8629-83d1f9f1be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949770-6046-4B59-A25E-6FB1B72F0D05}">
  <ds:schemaRefs>
    <ds:schemaRef ds:uri="http://schemas.microsoft.com/office/2006/metadata/properties"/>
    <ds:schemaRef ds:uri="http://schemas.microsoft.com/office/infopath/2007/PartnerControls"/>
    <ds:schemaRef ds:uri="c79ee7df-2f77-403d-8537-026757c209ed"/>
    <ds:schemaRef ds:uri="954d8b88-66fa-41a0-8629-83d1f9f1be5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1._Matriz_Líneas_Defensa</vt:lpstr>
      <vt:lpstr>1._Instructivo</vt:lpstr>
      <vt:lpstr>2. Mapa de Aseguramiento SDSCJ</vt:lpstr>
      <vt:lpstr>2._Instructivo Mapa</vt:lpstr>
      <vt:lpstr>3. Criterios Evaluación</vt:lpstr>
      <vt:lpstr>2._Mapa_Aseguramiento</vt:lpstr>
      <vt:lpstr>2._Instructivo</vt:lpstr>
      <vt:lpstr>2._Escala_Calificación</vt:lpstr>
      <vt:lpstr>'1._Matriz_Líneas_Defensa'!Títulos_a_imprimir</vt:lpstr>
      <vt:lpstr>'2. Mapa de Aseguramiento SDSCJ'!Títulos_a_imprimir</vt:lpstr>
      <vt:lpstr>'2._Mapa_Aseguramiento'!Títulos_a_imprimir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Norha Carrasco</dc:creator>
  <cp:keywords/>
  <dc:description/>
  <cp:lastModifiedBy>Andrea del Pilar Alejo Ruiz</cp:lastModifiedBy>
  <cp:revision/>
  <dcterms:created xsi:type="dcterms:W3CDTF">2020-08-13T20:28:03Z</dcterms:created>
  <dcterms:modified xsi:type="dcterms:W3CDTF">2023-08-23T21:24:07Z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0x010100A9D1BC21915BD744BA13BE81FE65C71E</vt:lpwstr>
  </property>
</Properties>
</file>