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E:\"/>
    </mc:Choice>
  </mc:AlternateContent>
  <xr:revisionPtr revIDLastSave="0" documentId="13_ncr:1_{7F008481-9154-4699-86CA-CE5EBC890797}" xr6:coauthVersionLast="36" xr6:coauthVersionMax="36" xr10:uidLastSave="{00000000-0000-0000-0000-000000000000}"/>
  <bookViews>
    <workbookView xWindow="0" yWindow="0" windowWidth="28800" windowHeight="11925" xr2:uid="{00000000-000D-0000-FFFF-FFFF00000000}"/>
  </bookViews>
  <sheets>
    <sheet name="PM 2019 act" sheetId="2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xlnm._FilterDatabase" localSheetId="0" hidden="1">'PM 2019 act'!$B$13:$X$122</definedName>
    <definedName name="accion">[1]Datos!$C$3:$C$8</definedName>
    <definedName name="Maria">[2]Datos!$C$3:$C$6</definedName>
    <definedName name="origen">[1]Datos!$B$3:$B$19</definedName>
    <definedName name="proceso">[1]Datos!$D$3:$D$41</definedName>
  </definedNames>
  <calcPr calcId="191029"/>
  <customWorkbookViews>
    <customWorkbookView name="Karol Andrea Parraga Hache - Vista personalizada" guid="{9DE3F62F-218D-45EC-82E1-55C47DF272AD}" mergeInterval="0" personalView="1" maximized="1" xWindow="-8" yWindow="-8" windowWidth="1456" windowHeight="876" activeSheetId="1"/>
    <customWorkbookView name="Adriana Lucia Silva Calderon - Vista personalizada" guid="{2042A931-150D-4B4E-BDAD-5DD3E412E531}" mergeInterval="0" personalView="1" maximized="1" xWindow="-8" yWindow="-8" windowWidth="1456" windowHeight="876" activeSheetId="1"/>
    <customWorkbookView name="Natalia Sofia Beltran Ballen - Vista personalizada" guid="{79441218-8EB8-470B-90B4-CA303664200B}" mergeInterval="0" personalView="1" maximized="1" xWindow="-8" yWindow="-8" windowWidth="1936" windowHeight="1056" activeSheetId="1"/>
    <customWorkbookView name="Oscar Garcia - Vista personalizada" guid="{DE0A12FE-DC99-44A0-9A27-2086EE787370}" mergeInterval="0" personalView="1" maximized="1" xWindow="-8" yWindow="-8" windowWidth="1616" windowHeight="87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81" i="21" l="1"/>
  <c r="A82" i="21" s="1"/>
  <c r="A83" i="21" s="1"/>
  <c r="A84" i="21" s="1"/>
  <c r="A85" i="21" s="1"/>
  <c r="A86" i="21" s="1"/>
  <c r="A17" i="21"/>
  <c r="A18" i="21" s="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A72" i="21" s="1"/>
  <c r="A73" i="21" s="1"/>
  <c r="A74" i="21" s="1"/>
  <c r="A75" i="21" s="1"/>
  <c r="A76" i="21" s="1"/>
  <c r="A77" i="21" s="1"/>
  <c r="A78" i="21" s="1"/>
  <c r="A79" i="21" s="1"/>
  <c r="A80" i="21" s="1"/>
  <c r="A16" i="21"/>
  <c r="A15"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Karol Andrea Parraga Hache</author>
    <author>tc={303D17F0-888B-4015-834C-F3C074F2B7C1}</author>
  </authors>
  <commentList>
    <comment ref="B13" authorId="0" shapeId="0" xr:uid="{9C7B96AC-BA46-4960-8C19-A64C8BC7A1E4}">
      <text>
        <r>
          <rPr>
            <sz val="11"/>
            <color rgb="FF000000"/>
            <rFont val="Calibri"/>
            <family val="2"/>
          </rPr>
          <t>Oscar Garcia:
Consecutivo dado por la OCI</t>
        </r>
      </text>
    </comment>
    <comment ref="P15" authorId="1" shapeId="0" xr:uid="{FBB90283-9CB3-49AA-89BF-DF4A9A3FA44B}">
      <text>
        <r>
          <rPr>
            <b/>
            <sz val="9"/>
            <color indexed="81"/>
            <rFont val="Tahoma"/>
            <family val="2"/>
          </rPr>
          <t>Karol Andrea Parraga Hache:</t>
        </r>
        <r>
          <rPr>
            <sz val="9"/>
            <color indexed="81"/>
            <rFont val="Tahoma"/>
            <family val="2"/>
          </rPr>
          <t xml:space="preserve">
Se ajusta la fecha de ejecucion por solicitud del Area rspoinsable del dia 28/09/2018
Se amplia la prorroga por solicitud de correo electronico el pasado 8 de noviembre, hasta el 31 de diciembre.
Por solicitud de correo electronico del dia 23 de enero se solicita prorroga por un mes, para dar cumplimiento a la acción.</t>
        </r>
      </text>
    </comment>
    <comment ref="N16" authorId="1" shapeId="0" xr:uid="{7B00827E-B5E1-4D05-BFD2-B88D5EBF135B}">
      <text>
        <r>
          <rPr>
            <b/>
            <sz val="9"/>
            <color indexed="81"/>
            <rFont val="Tahoma"/>
            <family val="2"/>
          </rPr>
          <t>Karol Andrea Parraga Hache:</t>
        </r>
        <r>
          <rPr>
            <sz val="9"/>
            <color indexed="81"/>
            <rFont val="Tahoma"/>
            <family val="2"/>
          </rPr>
          <t xml:space="preserve">
Se cambia el responsbale de la actividad por solicitud del lider del proceso correo enviado el dia 02 de octubre de 2018</t>
        </r>
      </text>
    </comment>
    <comment ref="P21" authorId="1" shapeId="0" xr:uid="{43DC6C61-B531-47EF-93BA-F13EB3C591F9}">
      <text>
        <r>
          <rPr>
            <b/>
            <sz val="9"/>
            <color indexed="81"/>
            <rFont val="Tahoma"/>
            <family val="2"/>
          </rPr>
          <t xml:space="preserve">Karol Andrea Parraga Hache
</t>
        </r>
        <r>
          <rPr>
            <sz val="9"/>
            <color indexed="81"/>
            <rFont val="Tahoma"/>
            <family val="2"/>
          </rPr>
          <t xml:space="preserve">El 29 de marzo se remite por correo electronico solicitud de prorroga hasta el 30 de agosto.
</t>
        </r>
      </text>
    </comment>
    <comment ref="P22" authorId="1" shapeId="0" xr:uid="{E21D7E12-4574-4C32-9607-CEE25BB6F57D}">
      <text>
        <r>
          <rPr>
            <b/>
            <sz val="9"/>
            <color indexed="81"/>
            <rFont val="Tahoma"/>
            <family val="2"/>
          </rPr>
          <t>Karol Andrea Parraga Hache:Se recibe memorando 20193310120193 con fecha del 09 de julio de 2019, solicitando prorroga en la acción dado el proceso de certificación de calidad, la prorroga se solicita hasta el 30 de septiembre de 2019.</t>
        </r>
      </text>
    </comment>
    <comment ref="P63" authorId="2" shapeId="0" xr:uid="{A0570765-6BFA-4FCB-B9B8-E135D8B40224}">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ajusta la fecha de ejecución a 30 de junio por solicitud de correo el dia14 de febrero de 2019.</t>
        </r>
      </text>
    </comment>
    <comment ref="R63" authorId="1" shapeId="0" xr:uid="{8C10CB6B-EA3C-4B8E-A1A1-4BBD53561190}">
      <text>
        <r>
          <rPr>
            <b/>
            <sz val="9"/>
            <color indexed="81"/>
            <rFont val="Tahoma"/>
            <family val="2"/>
          </rPr>
          <t>Karol Andrea Parraga Hache:</t>
        </r>
        <r>
          <rPr>
            <sz val="9"/>
            <color indexed="81"/>
            <rFont val="Tahoma"/>
            <family val="2"/>
          </rPr>
          <t xml:space="preserve">
Se ajusta meta e indicador</t>
        </r>
      </text>
    </comment>
    <comment ref="P66" authorId="1" shapeId="0" xr:uid="{41926D75-D8DB-4CC6-A292-F5BAC159C922}">
      <text>
        <r>
          <rPr>
            <b/>
            <sz val="9"/>
            <color indexed="81"/>
            <rFont val="Tahoma"/>
            <family val="2"/>
          </rPr>
          <t>Karol Andrea Parraga Hache:</t>
        </r>
        <r>
          <rPr>
            <sz val="9"/>
            <color indexed="81"/>
            <rFont val="Tahoma"/>
            <family val="2"/>
          </rPr>
          <t xml:space="preserve">
Se ajusta fecha final de acuerdo a la acción que se va a realizar
</t>
        </r>
      </text>
    </comment>
    <comment ref="P87" authorId="1" shapeId="0" xr:uid="{539078C8-EEBC-4C90-BDCF-E1DCF8570061}">
      <text>
        <r>
          <rPr>
            <b/>
            <sz val="9"/>
            <color indexed="81"/>
            <rFont val="Tahoma"/>
            <family val="2"/>
          </rPr>
          <t>Karol Andrea Parraga Hache:</t>
        </r>
        <r>
          <rPr>
            <sz val="9"/>
            <color indexed="81"/>
            <rFont val="Tahoma"/>
            <family val="2"/>
          </rPr>
          <t xml:space="preserve">
Por solicitud del dia 29 de junio con radicado 20195500114983 hasta el 31 de agosto.
</t>
        </r>
      </text>
    </comment>
    <comment ref="P97" authorId="1" shapeId="0" xr:uid="{16B6B7DC-2FDF-483A-8A9C-ACBA4A4AD0A7}">
      <text>
        <r>
          <rPr>
            <b/>
            <sz val="9"/>
            <color indexed="81"/>
            <rFont val="Tahoma"/>
            <family val="2"/>
          </rPr>
          <t>Karol Andrea Parraga Hache:</t>
        </r>
        <r>
          <rPr>
            <sz val="9"/>
            <color indexed="81"/>
            <rFont val="Tahoma"/>
            <family val="2"/>
          </rPr>
          <t xml:space="preserve">
Por solicitud del dia 29 de junio con radicado 20195500114983 hasta el 31 de agosto.</t>
        </r>
      </text>
    </comment>
    <comment ref="P99" authorId="1" shapeId="0" xr:uid="{1506FAFE-49C8-4A9C-8530-14C73FC34EDB}">
      <text>
        <r>
          <rPr>
            <b/>
            <sz val="9"/>
            <color indexed="81"/>
            <rFont val="Tahoma"/>
            <family val="2"/>
          </rPr>
          <t>Karol Andrea Parraga Hache:</t>
        </r>
        <r>
          <rPr>
            <sz val="9"/>
            <color indexed="81"/>
            <rFont val="Tahoma"/>
            <family val="2"/>
          </rPr>
          <t xml:space="preserve">
Por solicitud del dia 29 de junio con radicado 20195500114983 hasta el 31 de agosto.</t>
        </r>
      </text>
    </comment>
    <comment ref="P100" authorId="1" shapeId="0" xr:uid="{AC9D3BC1-3D3E-48B9-AD5F-FAD6720E4C15}">
      <text>
        <r>
          <rPr>
            <b/>
            <sz val="9"/>
            <color indexed="81"/>
            <rFont val="Tahoma"/>
            <family val="2"/>
          </rPr>
          <t>Karol Andrea Parraga Hache:</t>
        </r>
        <r>
          <rPr>
            <sz val="9"/>
            <color indexed="81"/>
            <rFont val="Tahoma"/>
            <family val="2"/>
          </rPr>
          <t xml:space="preserve">
Por solicitud del dia 29 de junio con radicado 20195500114983 hasta el 31 de agosto.</t>
        </r>
      </text>
    </comment>
  </commentList>
</comments>
</file>

<file path=xl/sharedStrings.xml><?xml version="1.0" encoding="utf-8"?>
<sst xmlns="http://schemas.openxmlformats.org/spreadsheetml/2006/main" count="1772" uniqueCount="774">
  <si>
    <t>Proceso:</t>
  </si>
  <si>
    <t>Documento:</t>
  </si>
  <si>
    <t>IDENTIFICACIÓN DEL HALLAZGO</t>
  </si>
  <si>
    <t>ESTABLECIMIENTO ACCIONES</t>
  </si>
  <si>
    <t>Fecha de auditoria</t>
  </si>
  <si>
    <t>Tipo de hallazgo</t>
  </si>
  <si>
    <t>Detalle de la fuente</t>
  </si>
  <si>
    <t xml:space="preserve">Proceso </t>
  </si>
  <si>
    <t xml:space="preserve">Observacion -  hallazgo </t>
  </si>
  <si>
    <t>Causa(s) del hallazgo</t>
  </si>
  <si>
    <t>Fecha plan de mejoramiento</t>
  </si>
  <si>
    <t>Líder proceso</t>
  </si>
  <si>
    <t>Área  general responsable de ejecución</t>
  </si>
  <si>
    <t>Líder área responsable de ejecución</t>
  </si>
  <si>
    <t>Fecha de seguimiento</t>
  </si>
  <si>
    <t>(Asignado por la Oficina de Control Interno)</t>
  </si>
  <si>
    <t>(Seleccione de la lista desplegable)</t>
  </si>
  <si>
    <t>(ID, Nombre completo del informe origen del hallazgo)</t>
  </si>
  <si>
    <t>Texto</t>
  </si>
  <si>
    <t>(Transcripción del hallazgo)</t>
  </si>
  <si>
    <t>(Utilice cualquier técnica: 5 ¿por qué?, espina pescado, lluvia de ideas etc.)</t>
  </si>
  <si>
    <t>No. Consecutivo</t>
  </si>
  <si>
    <t>SEGUIMIENTO OCI</t>
  </si>
  <si>
    <t>Fecha de inicio
acción</t>
  </si>
  <si>
    <t>Fecha terminación 
acción</t>
  </si>
  <si>
    <t>Acciones</t>
  </si>
  <si>
    <t>Meta</t>
  </si>
  <si>
    <t>Indicador</t>
  </si>
  <si>
    <t>Fecha de cierre de accion</t>
  </si>
  <si>
    <t>Estado  accion</t>
  </si>
  <si>
    <t>Fecha de ultimo seguimiento</t>
  </si>
  <si>
    <t>Descripcion seguimiento</t>
  </si>
  <si>
    <t>(DD-MM-AA)</t>
  </si>
  <si>
    <t>Campo tipo fecha</t>
  </si>
  <si>
    <t>campo de texto.</t>
  </si>
  <si>
    <t>Dirección Sectorial e Institucional</t>
  </si>
  <si>
    <t>Gestión y Análisis de Informacion</t>
  </si>
  <si>
    <t>Gestión de Seguridad y Convivencia</t>
  </si>
  <si>
    <t>Gestión de Emergencias</t>
  </si>
  <si>
    <t>Gestión Humana</t>
  </si>
  <si>
    <t>Gestión Financiero</t>
  </si>
  <si>
    <t>Gestión Juridica y Contractual</t>
  </si>
  <si>
    <t>Control Interno Disciplinario</t>
  </si>
  <si>
    <t>Seguimiento y Monitoreo al Sistema de Control Interno</t>
  </si>
  <si>
    <t>Despacho</t>
  </si>
  <si>
    <t>Oficina Asesora de Planeación</t>
  </si>
  <si>
    <t>Oficina Asesora de Comunicaciones</t>
  </si>
  <si>
    <t>Oficina de Analisis de Información y Estudios Estrategicos</t>
  </si>
  <si>
    <t>Oficina C4</t>
  </si>
  <si>
    <t>Subsec.Acceso a la Justicia</t>
  </si>
  <si>
    <t>Subsecretaria de Gestión Institucional</t>
  </si>
  <si>
    <t>Dir. Bienes</t>
  </si>
  <si>
    <t>Dir.Tecnologias y sistemas de la Infromación</t>
  </si>
  <si>
    <t>Dir. Gestión Humana</t>
  </si>
  <si>
    <t>Dir.Jurídica y Contractual</t>
  </si>
  <si>
    <t>Dir.Financiera</t>
  </si>
  <si>
    <t>Observacion</t>
  </si>
  <si>
    <t xml:space="preserve">Abierto </t>
  </si>
  <si>
    <t>Cerrado</t>
  </si>
  <si>
    <t>Registre el nombre del responsable de desarrollar las actividades.</t>
  </si>
  <si>
    <t>Campo texto.
Indique  de manera resumida el resultado que desea obtener.</t>
  </si>
  <si>
    <t>Seguimiento Lider Proceso</t>
  </si>
  <si>
    <t>Maria Ximena de la Cruz</t>
  </si>
  <si>
    <t>Gian Carlo Suescun Sanabria</t>
  </si>
  <si>
    <t>Vencida</t>
  </si>
  <si>
    <t>Plantilla de Seguimiento al Plan de Mejoramiento por Proceso</t>
  </si>
  <si>
    <t>Gian Carlo Suescun</t>
  </si>
  <si>
    <t>Observación</t>
  </si>
  <si>
    <t>Riesgo Identificado</t>
  </si>
  <si>
    <t>N/A</t>
  </si>
  <si>
    <t>20181300079523 Informe Definitivo de Auditoria Interna Control Interno Disciplinario</t>
  </si>
  <si>
    <t>Karib Gomez</t>
  </si>
  <si>
    <t>No se pueda realizar el cobro de  la sancion disciplinaria cuando esta se ha constituido en multa.</t>
  </si>
  <si>
    <t xml:space="preserve">Realizar  mesas de trabajo entre el proceso de Control Interno Disciplinario, la Subsecretaria de Gestión Institucional y la Dirección Jurídica y Contractual, a fin de determinar la participación de los procesos frente a la construcción o adopción del procedimiento para llevar el cobro persuasivo al interior de la entidad.
</t>
  </si>
  <si>
    <t>Diseño e implementación del procedimiento</t>
  </si>
  <si>
    <t>Procedimiento socializado e implementado</t>
  </si>
  <si>
    <t>Carlos Fabian Camacho Araque</t>
  </si>
  <si>
    <t>Camilo Restrepo</t>
  </si>
  <si>
    <t>Ximena de la Cruz</t>
  </si>
  <si>
    <t>CD. Custodia y Vigilancia para la Seguridad</t>
  </si>
  <si>
    <t>Sonia Peñón</t>
  </si>
  <si>
    <t>Yolanda León</t>
  </si>
  <si>
    <t>Dir. Cárcel Distrital</t>
  </si>
  <si>
    <t>Plan de Trabajo con instrucciones de almacenamiento remitido por el PIGA</t>
  </si>
  <si>
    <t>Radicado 20181300157743 Informe Final de Auditoria realizada a los procesos misionales de la Cárcel Distrital de Varones y Anexo de Mujeres</t>
  </si>
  <si>
    <t>CD. Trámite Jurídico a la Situación de las PPL</t>
  </si>
  <si>
    <t>1. No existe un lineamiento claro frente al soporte de evidencias, que deben reposar en el expediente contractual.
2. Desconocimiento del formato y manual de supervisión de la Entidad.
3. Asignación de actividades adicionales a las pactadas en el contrato, lo que impide el cumplimiento de las obligaciones en todos los meses en los informes de supervisión (soportes).</t>
  </si>
  <si>
    <t xml:space="preserve">1.Elaborar un repositorio digital con las evidencias de cumplimiento de las obligaciones contractuales de los contratos de prestación servicios para la vigencia 2018, a través de una carpeta compartida.
</t>
  </si>
  <si>
    <t>Responsable Grupo Jurídico</t>
  </si>
  <si>
    <t>Carmen Dora Salamanca</t>
  </si>
  <si>
    <t>Repositorio Digital</t>
  </si>
  <si>
    <t>Repositorio Digital Implementado</t>
  </si>
  <si>
    <t>2. Establecer un control, para verificar que los soportes incorporados en el repositorio digital den cuenta del cumplimiento de las obligaciones establecidas contractualmente.</t>
  </si>
  <si>
    <t>Acta de Verificación de las evidencias de ejecución de los contratos</t>
  </si>
  <si>
    <t>Realizar capacitaciones a los supervisores, sensibilizando acerca de los lineamientos y normatividad relacionada con el Manual de Supervisión, complementándolo con una evaluación que certifique los conocimientos adquiridos.</t>
  </si>
  <si>
    <t>Anastasia Juliao  Nacith</t>
  </si>
  <si>
    <t>Capacitaciones realizadas/capacitaciones programadas*100</t>
  </si>
  <si>
    <t>Continuar con la implementación de planes piloto para la realización de visitas en los horarios y espacios establecidos de acuerdo con la resolución 158 de 2018.</t>
  </si>
  <si>
    <t>Comandantes de Compañía</t>
  </si>
  <si>
    <t>Plan Piloto Implementado</t>
  </si>
  <si>
    <t>1. Actualizar el reglamento interno con el fin de modificar los procedimientos, reflejando en ellos las actividades que actualmente se desarrollan al interior de la Cárcel Distrital.</t>
  </si>
  <si>
    <t>Sonia Peñón
Anastasia Juliao</t>
  </si>
  <si>
    <t>Reglamento Interno Aprobado e implementado</t>
  </si>
  <si>
    <t>Procedimientos actualizados y aprobados</t>
  </si>
  <si>
    <t>3. Establecer por parte de la Oficina Asesora de Planeación un control para verificar la oportunidad y la calidad de los documentos a publicar en la plataforma de calidad conforme a los requisitos establecidos.</t>
  </si>
  <si>
    <t>Oscar Bohórquez</t>
  </si>
  <si>
    <t>Procedimientos aprobados y publicados</t>
  </si>
  <si>
    <t xml:space="preserve">CD. Atención Integral Básica a las PPL </t>
  </si>
  <si>
    <t xml:space="preserve">1. El documento no se encontraba normalizado en la plataforma de calidad.
2. Los profesionales a cargo de la evaluación de las PPL, no utilizan el formato establecido para el ingreso de historia psicosocial.
3. Los documentos o formatos utilizados por los profesionales en Psicología son trabajados sobre copias no controladas.
</t>
  </si>
  <si>
    <t>Solicitar la publicación del formato F-TJ-203 en la plataforma de calidad, corroborar la publicación y socializar su implementación con los profesionales del área de Atención Integral.</t>
  </si>
  <si>
    <t>Formato Publicado y socializado</t>
  </si>
  <si>
    <t xml:space="preserve">1. No diligenciamiento de la minuta de alimentos por parte del Comandante de Rancho.
2. No se evidenció continuidad en los registros de la minuta.
3. No hay un control de verificación de la ejecución en el diligenciamiento de la minuta de alimentos.
4. No se han asignado responsabilidades de manera formal frente al diligenciamiento de las minutas.
5. No se nombran los reemplazos laborales para los cabos de guardia, oportunamente, cuando estos prestan el servicio del rancho.
</t>
  </si>
  <si>
    <t>1. Registrar en el formato Préstamo de herramientas y utensilios de Cocina, por parte del comandante asignado al servicio de alimentos, las herramientas y/o utensilios de cocina entregados a las PPL que laboran en el rancho.</t>
  </si>
  <si>
    <t>Cuerpo de Custodia y Vigilancia para la Seguridad de las PPL</t>
  </si>
  <si>
    <t>Comandante de Rancho</t>
  </si>
  <si>
    <t>Formato de   Préstamo de Herramientas y Utensilios de Cocina diligenciado</t>
  </si>
  <si>
    <t>2. Registrar en la minuta de servicios de alimentos, la entrega de puesto y novedades, además de revisar el diligenciamiento del formato Préstamo de herramientas y utensilios de Cocina por parte del comandante asignado al servicio de alimentos.</t>
  </si>
  <si>
    <t>Supervisores Autorizados</t>
  </si>
  <si>
    <t>Minuta de Servicio de Alimentos verificada</t>
  </si>
  <si>
    <t xml:space="preserve">1. No había presupuesto asignado para la priorización de contratos de mantenimiento en el área de cocina.
2. No existían fichas técnicas para realizar el mantenimiento de los equipos de cocina a servicio de la Cárcel.
3. No existían lineamientos acerca del levantamiento de las necesidades, para la elaboración de estudios previos.
4. Se presentan reprocesos en el momento de identificar las necesidades y justificarlas, a fin de que las necesidades de la Cárcel sean priorizadas.
5. No existe un profesional en cada uno de los procesos con la experiencia relacionada en la elaboración de fichas técnicas y justificación de la necesidad.
</t>
  </si>
  <si>
    <t>1. Adelantar el proceso de contratación de los equipos necesarios para garantizar el servicio de cocina.</t>
  </si>
  <si>
    <t>Alejandro Peláez</t>
  </si>
  <si>
    <t>Proceso Adjudicado</t>
  </si>
  <si>
    <t>2. Realizar seguimiento a las actas de mesa de trabajo realizadas para efectuar el seguimiento en el avance del contrato de obra, y así verificar la priorización de los espacios a intervenir en la Cárcel Distrital en el marco del contrato suscrito.</t>
  </si>
  <si>
    <t xml:space="preserve">Actas de Comité de Mantenimiento </t>
  </si>
  <si>
    <t>Actas comité de mantenimiento realizadas/actas de comité programadas*100</t>
  </si>
  <si>
    <t>Responsable Grupo Atención Integral</t>
  </si>
  <si>
    <t>María Teresa Pinzón</t>
  </si>
  <si>
    <t>Estudio de mercado realizado</t>
  </si>
  <si>
    <t>Sonia Peñón
Paola Rojas</t>
  </si>
  <si>
    <t>Cronograma realizado y presentado</t>
  </si>
  <si>
    <t>Adelantar el proceso de contratación del suministro de insumos y materiales necesarios para garantizar el desarrollo de los talleres en la Cárcel Distrital.</t>
  </si>
  <si>
    <t xml:space="preserve">Paola Rojas </t>
  </si>
  <si>
    <r>
      <t xml:space="preserve">1.Realizar un diagnóstico del estado actual del sistema de video vigilancia de la Cárcel Distrital, remitiéndolo a la Subsecretaria de Acceso a la Justicia quien adelantará las gestiones pertinentes ante la </t>
    </r>
    <r>
      <rPr>
        <sz val="11"/>
        <rFont val="Arial"/>
        <family val="2"/>
      </rPr>
      <t>Dirección de Bienes y Dirección de Tecnologías de la Información, para  su trámite.</t>
    </r>
  </si>
  <si>
    <t>Dirección Técnica</t>
  </si>
  <si>
    <t>Rosemberg Castellanos</t>
  </si>
  <si>
    <t>Diagnostico presentado</t>
  </si>
  <si>
    <t>2.Elaborar un tablero de control, para monitorear el estado de las cámaras, reportando la funcionalidad de los equipos de manera mensual.</t>
  </si>
  <si>
    <t>Responsable Grupo Custodia y Vigilancia</t>
  </si>
  <si>
    <t>Coordinador de Seguridad</t>
  </si>
  <si>
    <t>12 informes de seguimiento</t>
  </si>
  <si>
    <t>informes presentados/informes programados*100</t>
  </si>
  <si>
    <t>1. Por la antigüedad y obsolescencia de los equipos.
2. Se continuo con tecnología desde el inicio de la operación de la Cárcel.
3. Por falta de mantenimiento en los equipos, no se renovó el contrato de mantenimiento.
4. No existía un diagnostico por parte del contratista frente al estado de las cámaras.</t>
  </si>
  <si>
    <t>2.Elaborar un tablero de control del estado de las consolas en los componentes electrónicos y mecánicos reportando la funcionalidad de los equipos de manera mensual.</t>
  </si>
  <si>
    <t>Dirección de Recursos Físicos y Gestión Documental</t>
  </si>
  <si>
    <t>Cumplimiento Plan de Trabajo de Mantenimiento</t>
  </si>
  <si>
    <t xml:space="preserve">
1. Incumplimiento de los tiempos establecidos para adelantar los requerimientos de los procesos contractuales.
2. Falta de oportunidad en los seguimientos por parte de la Dirección de Gestión Humana.
3. Ausencia de un cronograma para el control del mantenimiento de los EPP especiales. </t>
  </si>
  <si>
    <t>1. Solicitar una relación a la Dirección de Cárcel Distrital de los elementos de protección que se requieran para atender eventos adversos como disturbios, motines y cualquier otra situación que suponga un riesgo de seguridad público.</t>
  </si>
  <si>
    <t>Dirección de 
Gestión Humana</t>
  </si>
  <si>
    <t>Alexis Calderón
Yuliet Silva
Claudia Sánchez</t>
  </si>
  <si>
    <t>Solicitud gestionada</t>
  </si>
  <si>
    <t>2. Diseñar un protocolo para llevar a cabo la inspección, mantenimiento y control de estos elementos.</t>
  </si>
  <si>
    <t>Protocolo Diseñado y Divulgado</t>
  </si>
  <si>
    <t>3.Diseñar un formato donde se registrará la inspección y el mantenimiento de dichos elementos.</t>
  </si>
  <si>
    <t>Formato Elaborado y Oficializado</t>
  </si>
  <si>
    <t xml:space="preserve">
(Nº de elementos de emergencia con mantenimiento realizado / Nº total de elementos de emergencia)*100</t>
  </si>
  <si>
    <t>4. La Dirección de Gestión Humana realizará el requerimiento para la compra y mantenimiento de EPP Especiales a la Subsecretaría de Inversiones.</t>
  </si>
  <si>
    <t>Alexis Calderón
Yurieth Silva
Claudia Sánchez</t>
  </si>
  <si>
    <t xml:space="preserve">Solicitud con requerimiento </t>
  </si>
  <si>
    <t xml:space="preserve">1. No se realizaba un control previo o arqueos internos por parte del responsable de caja menor.
2. No había conocimiento por parte del ejecutor del gasto frente al tiempo de legalización.
</t>
  </si>
  <si>
    <t>Realizar arqueos internos de la caja menor por parte del responsable de su manejo, de forma trimestral.</t>
  </si>
  <si>
    <t>Subsecretaria de Acceso a la Justicia</t>
  </si>
  <si>
    <t>Arqueos de Caja Menor realizados</t>
  </si>
  <si>
    <t>(Arqueos de caja menor programados/arqueos de caja menor realizadas)*100</t>
  </si>
  <si>
    <t>1. Dentro del contrato de mantenimiento no se había priorizado, el mantenimiento a eta área física de la Cárcel Distrital.
2. Tramites que no fueron realizados por la Secretaria de Gobierno.</t>
  </si>
  <si>
    <t>Dirección Cárcel Distrital</t>
  </si>
  <si>
    <t>José Quijano</t>
  </si>
  <si>
    <t>Contrato de mantenimiento armerillo adecuado</t>
  </si>
  <si>
    <t>2. Actualizar los salvoconductos vencidos del armamento a cargo del Cuerpo de Custodia y Vigilancia.</t>
  </si>
  <si>
    <t>Armamento con salvoconductos vigentes</t>
  </si>
  <si>
    <t>1. Planillas generadas directamente en cárcel, cuando el proceso completo debía realizarse en la Dirección de Gestión Humana.
2. No hay confiabilidad en la información reportada debido a que el archivo es fácilmente modificable (archivo en Excel)</t>
  </si>
  <si>
    <t>Dirección de Gestión Humana</t>
  </si>
  <si>
    <t>Base de datos con registro de horas extras</t>
  </si>
  <si>
    <t>Informes de Remisión de horas extras liquidadas/Total de Informes en el Mes*100</t>
  </si>
  <si>
    <t xml:space="preserve">2. Realizar el proceso de liquidación de horas extras en la Dirección de Gestión Humana directamente, para lo cual se requiere el reporte de manera oportuna. </t>
  </si>
  <si>
    <t xml:space="preserve">Reporte de horas extras con liquidación dentro de los primeros 10 días del mes siguiente. </t>
  </si>
  <si>
    <t>Reporte de horas extras con liquidación dentro de los primeros 10 días del mes siguiente.</t>
  </si>
  <si>
    <t xml:space="preserve">1. Realizar informe de toma física de inventarios para la vigencia 2018. </t>
  </si>
  <si>
    <t>Dra. Julia González</t>
  </si>
  <si>
    <t>Toma Física Inventarios</t>
  </si>
  <si>
    <t xml:space="preserve">2. Realizar tomas físicas internas y actualizaciones de los bienes a cargo de la Cárcel Distrital, información que se incluirá en un repositorio digital.
</t>
  </si>
  <si>
    <t xml:space="preserve">Sonia Peñón  </t>
  </si>
  <si>
    <t>Repositorio Digital Toma física Interna</t>
  </si>
  <si>
    <t>1. La persona responsable de la administración de las llaves termino el contrato.
2. Inicialmente la administración de las llaves estaba a cargo del profesional administrativo. El cual se encontraba realizando otras funciones en virtud de un encargo temporal, asignado desde la planta laboral de la SDSCJ.</t>
  </si>
  <si>
    <t>1. Formalizar el uso y administración de la administración de las llaves.</t>
  </si>
  <si>
    <t>Delegación formalizada</t>
  </si>
  <si>
    <t>1. Implementar una medida de contención que limite el ingreso de elementos y sustancias prohibidas por vía aérea, al interior de los pabellones.</t>
  </si>
  <si>
    <t>Dir. Recursos Físicos y Gestión Documental</t>
  </si>
  <si>
    <t>Julia Elena González</t>
  </si>
  <si>
    <t>Medida implementada</t>
  </si>
  <si>
    <t xml:space="preserve">1. No se da cumplimiento al instructivo por parte de todo el cuerpo de custodia y vigilancia.
2.  Escasez de personal en el momento de ingreso generando cuellos de botella en el desarrollo de la actividad.
3. Solo existe un acceso que debe ser compartido por visitantes y funcionarios.
</t>
  </si>
  <si>
    <t>1. Adelantar una retroalimentación del instructivo I-CVS-5, a fin de lograr la estandarización de las actividades propias de la requisa para el ingreso de funcionarios y visitantes.</t>
  </si>
  <si>
    <t>Socialización realizada</t>
  </si>
  <si>
    <t>2. Proyectar un memorando donde se impartan instrucciones acerca del ingreso y salida del Cuerpo de Custodia y Vigilancia de PPL, funcionarios administrativos.</t>
  </si>
  <si>
    <t>Memorando proyectado y socializado</t>
  </si>
  <si>
    <t xml:space="preserve">1. No se da cumplimiento al instructivo por parte de todo el cuerpo de custodia y vigilancia.
2.  Por escasez de personal en el momento de ingreso generando cuellos de botella en el desarrollo de la actividad.
3. Solo existe un acceso que debe ser compartido por visitantes y funcionarios.
</t>
  </si>
  <si>
    <t>3.Verificar periódicamente el cumplimiento del instructivo de ingreso y tomar los correctivos pertinentes, cuando no se evidencie el cumplimiento del mismo.</t>
  </si>
  <si>
    <t>12 verificaciones realizadas</t>
  </si>
  <si>
    <t>12 verificaciones realizadas/12 verificaciones programadas*100</t>
  </si>
  <si>
    <t xml:space="preserve">1.Durante el proceso de creación de la Secretaria de Seguridad y la entrega respectiva por parte de la Secretaria de Gobierno, el software utilizado para los rayos X  entro en obsolescencia.
2. No se solicito por parte de la Dirección de la Cárcel Distrital los elementos tecnológicos necesarios para garantizar la operación.
3. El desconocimiento en la ubicación de los arcos, por parte del cuerpo de custodia  vigilancia.
</t>
  </si>
  <si>
    <t>Dr. Carlos Camacho
Dr. Hans Niño</t>
  </si>
  <si>
    <t>Proceso adjudicado</t>
  </si>
  <si>
    <t>2. Diseñar un formato de registro y uso de los detectores de metales manuales por parte del Cuerpo de Custodia y Vigilancia.</t>
  </si>
  <si>
    <t>Formato adoptado</t>
  </si>
  <si>
    <t>1. Instalar los biométricos en los accesos de la Dirección de la Cárcel Distrital, realizando un análisis mensual de las variaciones que se presenten.</t>
  </si>
  <si>
    <t>Dir. Tecnologías y sistemas de la Información</t>
  </si>
  <si>
    <t>Director de la Cárcel</t>
  </si>
  <si>
    <t>Biométricos instalados</t>
  </si>
  <si>
    <t>Instructivo actualizado</t>
  </si>
  <si>
    <t>1. Falta de compromiso de usuarios del parqueadero.
2. Falta de adecuación física del puesto de trabajo para el servicio de ingreso de parqueaderos.
3. Falta de personal de cuerpo de custodia en el puesto de servicio de parqueaderos.</t>
  </si>
  <si>
    <t>Identificar la necesidad e incluir un servicio de apoyo por parte de la vigilancia privada, para controlar el ingreso y egreso de los vehículos en el parqueadero de las instalaciones de la Cárcel Distrital.</t>
  </si>
  <si>
    <t>Requerimiento de Necesidad para adelantar la contratación</t>
  </si>
  <si>
    <t>Paola Rojas</t>
  </si>
  <si>
    <t>1. Elaborar un diagnóstico frente a la necesidad de adquisición de nuevos caninos y respecto de los puntos de control necesarios para garantizar la seguridad dentro la Cárcel Distrital y sus zonas periféricas.</t>
  </si>
  <si>
    <t>Diagnostico presentado y aprobado</t>
  </si>
  <si>
    <t>2.Adelantar las gestiones o convenios que haya lugar, con el fin de adquirir los caninos que se requieran mejorando la seguridad en la Cárcel Distrital y sus zonas periféricas.</t>
  </si>
  <si>
    <t>Caninos adquiridos</t>
  </si>
  <si>
    <t>20181300174233 Informe Final Auditoria Gestión Humana</t>
  </si>
  <si>
    <t>Posibles Sanciones por parte de los entes de control.</t>
  </si>
  <si>
    <t>1. Realizar mesa de trabajo para verificar la normatividad vigente para el cálculo del IBC, sobre el cual se debe realizar los aportes al fondo de solidaridad.</t>
  </si>
  <si>
    <t>2. Revisar la formulación existente para la liquidación de aportes al fondo de solidaridad respecto a la normatividad vigente, y verificarla con la parametrización del aplicativo.</t>
  </si>
  <si>
    <t>3. Revisión de la liquidación de aportes al fondo de solidaridad de los meses de junio, julio y agosto de 2018.</t>
  </si>
  <si>
    <t>FRACCIDIA HERRERA MONCADA
JORGE EDUARDO VELANDIA CRISTANCHO
JAIRO VALENZUELA FLOREZ</t>
  </si>
  <si>
    <t>Hugo León</t>
  </si>
  <si>
    <t>Actas de reunión y documento que describe la normatividad vigente para el cálculo del IBC para realizar aportes al fondo de solidaridad</t>
  </si>
  <si>
    <t>Estandarización de la normatividad</t>
  </si>
  <si>
    <t>Informe sobre la revisión de la formula de liquidación de aportes al fondo de solidaridad.</t>
  </si>
  <si>
    <t>Variación de la fórmula actual y la formula anterior</t>
  </si>
  <si>
    <t xml:space="preserve">1-Realizar reunión para la aprobación del documento final de la liquidación de la nómina. </t>
  </si>
  <si>
    <t>Afectar el cumplimiento de los objetivos estrategicos de la Entidad</t>
  </si>
  <si>
    <t>Manual de liquidación de nómina aprobado y publicado</t>
  </si>
  <si>
    <t>Documento aprobado</t>
  </si>
  <si>
    <t>Documento  publicado en la intranet</t>
  </si>
  <si>
    <t>2-Enviar documento a la Oficina Asesora de Planeación para su codificación y publicación en la intranet de la entidad.</t>
  </si>
  <si>
    <t>Posibles sanciones o reclamaciones por parte de funcionarios de la entidad.</t>
  </si>
  <si>
    <t>TÉCNICA DE LA LLUVIA DE IDEAS:
1. No trasferencia de expedientes de historias labores de la SDG.
2. No existe documentación de sustituciones patronales de octubre de 2016.
3. Negligencia de algunos servidores públicos para completar y actualizar expedientes laborales.
4. Dificultades de soporte tecnológico para enlaces web de verificación de archivos.
5. Falta de personal y/o contratistas para realizar labores de revisión y actualización.
6. Falta de equipos y puestos de trabajo para las personas que actualmente se desempeñan en el área.
7. Imposibilidad de acceder como administrador de sistema a la plataforma SIDEAP para revisión documental (hasta mediados del mes de octubre de 2018).
8. Demora en obtención de conceptos técnicos y jurídicos frente a la obligatoriedad de trasladar expedientes de historia laboral.
9. Falta de unicidad en criterios frente al punto anterior.</t>
  </si>
  <si>
    <t>1. Proyectar una nueva Circular contentiva de la obligación de los servidores públicos para actualizar su hoja de vida en el SIDEAP junto con el cargue de información digital; como de allegar idéntica información para que repose en el expediente físico de su historia laboral.</t>
  </si>
  <si>
    <t xml:space="preserve">
2. Continuar la revisión, para alcanzar el 50% de expedientes, en el año 2019 y proyectar las comunicaciones a los servidores para allegar la documentación correspondiente.</t>
  </si>
  <si>
    <t>3. Continuar con el plan de trabajo de actualización de expedientes laborales de los servidores incorporados de la SDG a través de la web y la plataforma MERCURIO, y documentos de afiliaciones.</t>
  </si>
  <si>
    <t>Germán Quiñonez Gómez</t>
  </si>
  <si>
    <t>Julián Soto</t>
  </si>
  <si>
    <t xml:space="preserve">
Germán Quiñonez Gómez</t>
  </si>
  <si>
    <t>Elizabeth Lesmes</t>
  </si>
  <si>
    <t>Lograr revisar el 50% de los expedientes de historia laboral</t>
  </si>
  <si>
    <t>50% de expedientes revisados</t>
  </si>
  <si>
    <t>Número de inconsistencias encontradas de acuerdo a revisión</t>
  </si>
  <si>
    <t>Informe Final Auditoria Gestión Jurídica y Contractual Radicado 20181300186353</t>
  </si>
  <si>
    <t xml:space="preserve">Anastasia Juliao
</t>
  </si>
  <si>
    <t>Estudio de mercado y análisis del sector conforme a las disposiciones legales establecidas</t>
  </si>
  <si>
    <t xml:space="preserve">Estudio previo y análisis del sector realizado conforme a las disposiciones legales establecidas </t>
  </si>
  <si>
    <t>Vivian Martinez
Sandra Santafe</t>
  </si>
  <si>
    <t>Dirección Bienes
Direccion Juridica</t>
  </si>
  <si>
    <t>Formato Elaborado y Publicado</t>
  </si>
  <si>
    <t>Remitir  por parte del supervisor el acta de inicio en un término no mayor a 2 días posteriores a la suscripción del contrato, por medio del aplicativo de gestión documental a la Unidad Ejecutora que corresponda para que realice la actualización en la plataforma de SECOP II en un plazo igual al anterior, una vez se haya actualizado se dará cierre del trámite en el aplicativo de Gestión Documental, lo cual será verificado por parte del supervisor.</t>
  </si>
  <si>
    <t>Dirección Bienes
Direccion Juridica
Dirección de Operaciones</t>
  </si>
  <si>
    <t>Sandra Santafe
Piedad Martinez</t>
  </si>
  <si>
    <t>Memorando remisorio acta de inicio</t>
  </si>
  <si>
    <t xml:space="preserve">Dirección de Operaciones       
Dirección Jurídica </t>
  </si>
  <si>
    <t xml:space="preserve">Sandra Santafe
Jose Luis Panesso </t>
  </si>
  <si>
    <t xml:space="preserve">Circular expedida </t>
  </si>
  <si>
    <t xml:space="preserve">Dirección de Operaciones      Dirección Jurídica </t>
  </si>
  <si>
    <t xml:space="preserve">Sandra Santafe        Jose Luis Panesso        </t>
  </si>
  <si>
    <t xml:space="preserve">Dirección de Bienes      Dirección Jurídica </t>
  </si>
  <si>
    <t xml:space="preserve">
* Solicitud de inicio de procedimiento de incumplimiento ante la Dirección competente.</t>
  </si>
  <si>
    <t>Designar un profesional al interior de la Dirección de Bienes, para que adelante la revisión preliminar de las facturas y/o cuentas de cobro.</t>
  </si>
  <si>
    <t>Anastasia Juliao</t>
  </si>
  <si>
    <t>Dirección de Bienes</t>
  </si>
  <si>
    <t>Designación formalizada</t>
  </si>
  <si>
    <t>20181300189163 Informe Definitivo de auditoria realizada al Plan Institucional de Gestión  Ambiental PIGA</t>
  </si>
  <si>
    <t>Desactualización  del normograma</t>
  </si>
  <si>
    <t xml:space="preserve">No se  realizo  el seguimiento a la normatividad vigente </t>
  </si>
  <si>
    <t xml:space="preserve">Realizar trimestralmente la revisión de la normatividad vigente apoyados en una lista de chequeo. . </t>
  </si>
  <si>
    <t xml:space="preserve">Camilo Barrios 
Laura Suarez  
Wilder Calentura </t>
  </si>
  <si>
    <t>Matriz Normativa actualizada.</t>
  </si>
  <si>
    <t>4 listas de chequeo frente a la normartividad vigente</t>
  </si>
  <si>
    <t xml:space="preserve">  Falta de conocimiento,cultura  en cuanto a la disposicion y  separacion en la fuente</t>
  </si>
  <si>
    <t>Capacitar a funcionarios y contratistas por OPS de la SDSCJ, en concordancia con lo expuesto en la acción.</t>
  </si>
  <si>
    <t># de capacitaciones realizadas/ # de capacitaciones programadas</t>
  </si>
  <si>
    <t xml:space="preserve">Falta de control documental </t>
  </si>
  <si>
    <t>Actualización de los documentos a que haya lugar.</t>
  </si>
  <si>
    <t>Documentos revisados y actualizados.</t>
  </si>
  <si>
    <t xml:space="preserve">Incumplimiento del numeral 4.7 del Plan de Gestión de Residuos Solidos </t>
  </si>
  <si>
    <t xml:space="preserve">Camilo Barrios  
Laura Suarez  
Wilder Calentura </t>
  </si>
  <si>
    <t xml:space="preserve">Seguimiento y control  del PGIRS en cada una de las sedes. </t>
  </si>
  <si>
    <t xml:space="preserve">Acomulación de residuos y falta de separación </t>
  </si>
  <si>
    <t>Todas las sedes no cuentan con el espacio requerido para el óptimo desarrollo de las actividades del PGIRS.
Buscar acompañamiento por parte del gestor ambiental o su delegado</t>
  </si>
  <si>
    <t>Elaborar un cronograma de visitas a las diferentes sedes, para verificar el estado y calidad de  las unidades de almacenamiento, realizando un informe semestral de dichas visitas y las recomendaciones.</t>
  </si>
  <si>
    <t>Contar con unidades de almacenamiento en todas las sedes</t>
  </si>
  <si>
    <t>%de sedes con unidades de almacenamiento adecuadas de acuerdo a los requerimientos del gestor ambiental</t>
  </si>
  <si>
    <t>Deficiencia en la separación de los residuos solidos en los punto ecológicos de la entidad.</t>
  </si>
  <si>
    <t xml:space="preserve">Realizar seguimientos  periódicos a cada una de las sedes  , evaluando el estado actual de los puntos  ecológicos, separación en la fuente y control de los acuerdos de corresponsabilidad. 
</t>
  </si>
  <si>
    <t xml:space="preserve">Camilo Barrios 
Daily Perea 
Laura Suarez  
Wilder Calentura </t>
  </si>
  <si>
    <t>Contar con los puntos ecológicos de cada una de las sedes y establecer directrices dentro de la Secretario dando obligatorio cumplimiento a sus funcionarios en los temas ambientales.</t>
  </si>
  <si>
    <t>Contar en todas las sedes con puntos ecológicos</t>
  </si>
  <si>
    <t>Realizar  un  cronograma de capacitaciones para los funcionarios de las diferentes  sedes de la SDSCJ, sobre la separación en  la fuente  y aprovechamiento  de residuos, implementando formato de percepción y evaluación de conocimientos.</t>
  </si>
  <si>
    <t>Incluir en el estudio previo, el análisis  donde se determine la metodología o variable estadística utilizada  para determinar el presupuesto del proceso de selección.</t>
  </si>
  <si>
    <t xml:space="preserve">Sara Alvira
Sandra  Santafé </t>
  </si>
  <si>
    <t>Incumplimiento de lo establecido en el Manual De Contratación, esto es la designación escrita por parte de la Unidad Ejecutora una vez cumplidos los requisitos de perfeccionamiento y ejecución.</t>
  </si>
  <si>
    <t xml:space="preserve">
Solicitudes de inicio de incumplimiento</t>
  </si>
  <si>
    <t xml:space="preserve">Mesas de Trabajo </t>
  </si>
  <si>
    <t>Mesas de trabajo realizadas/mesas de trabajo programadas*100</t>
  </si>
  <si>
    <t>Impartir directrices estableciendo la forma como deben llevarse a cabo las designaciones de los Supervisores y los Comités de Evaluación. Con lo anterior, debe dejarse claro la manera de integrar dichos documentos al expediente contractual.</t>
  </si>
  <si>
    <t>Giovanni Baron</t>
  </si>
  <si>
    <t>Se remitió el documento "Manual para la liquidación de Nómina y aportes a la seguridad social" a la Oficina Asesora de Planeación, con el fin de que fuera publicado en la intranet.   Dicho documento quedó publicado en Enero 25 de 2019.</t>
  </si>
  <si>
    <t>Circular firmada</t>
  </si>
  <si>
    <t>Circular publicada y socializada</t>
  </si>
  <si>
    <t xml:space="preserve">Maria Ximena de la Cruz
</t>
  </si>
  <si>
    <t>Procedimiento actualizado y aplicado que permita evidenciar las posibles devoluciones que se presenten por inconsistencia en los códigos UNSPCS.</t>
  </si>
  <si>
    <t>Procedimiento actualizado y aplicado evidenciando las posibles devoluciones que se presenten por inconsistencias entre el PAA y los códigos indicados en el Estudio Previo.</t>
  </si>
  <si>
    <t>Se elaboró Circular 003 con fecha 19 de febrero de 2019, la cual fue firmada por el Secretario del Despacho, dando cumplimiento a la "Meta" establecida en el presente plan de mejoramiento.
Con respecto al cumplimiento del "Indicador" establecido,  la Dirección de Gestión Humana publicó la Circular 003 en la página web y la remitió por correo electrónico a los servidores para conocimiento y cumplimiento.  
El documento (Circular 003 de 2019) se encuentra publicado en la siguiente URL: https://scj.gov.co/es/transparencia/marco-legal/lineamientos
En esta circular se exhorta a todos los servidores públicos de la Secretaría Distrital de Seguridad, Convivencia y Justicia a actualizar y/o completar en su totalidad el diligenciamiento del formato único de hoja de vida a más tardar el próximo 28 de febrero de 2019. Esta labor incluye la tarea de adjuntar los soportes correspondientes en el SIDEAP y la remisión de la documentación para que sea archivada en la historia laboral de cada servidor.  En la misma circular se informa sobre la responsabilidad del diligenciamiento de la declaración juramentada de bienes y rentas (2019), cuyo plazo máximo de entrega es el 31 de julio de cada vigencia, tal como como lo señala el Decreto 484 de 2017.</t>
  </si>
  <si>
    <t>1. Realizar estudio de mercado relacionado con los insumos, materiales de taller, remitiéndolos a la Subsecretaria de Acceso a la Justicia, para su conocimiento y apropiación.</t>
  </si>
  <si>
    <t>2. Realizar un cronograma con la programación de la contratación a fin de satisfacer las necesidades identificadas para cada uno de los procesos misionales, lo anterior en el marco en el Plan Anual de Adquisiciones, establecido para la vigencia 2019.</t>
  </si>
  <si>
    <t>La Secretaria de Seguridad Convivencia y Justicia celebro el contrato de prestación de servicios número 0384 del 2019 con el señor Cristian Camilo Prieto Conde Identificado con la Cedula número 1033800662 de Bogotá, que, en sus obligaciones específicas del contratista, le fue asignado el manejo de las llaves. Anexo contrato 384.</t>
  </si>
  <si>
    <t>Radicado 20181300191043 Informe Final Auditoria Gestión Financiera</t>
  </si>
  <si>
    <t xml:space="preserve">
Errores de digitación en el aplicativo de expedición de los CDP, siendo esta la razón por la cual no hay ningún soporte asociado a la anulación.
</t>
  </si>
  <si>
    <t>Diseñar y publicar en la plataforma de calidad el procedimiento para la expedición y anulación de CDPs y CRPs, incluyendo un  punto de control que permita verificar a través de actas las anulaciones realizadas de manera mensual.</t>
  </si>
  <si>
    <t>Andrea Benavides Mayorca</t>
  </si>
  <si>
    <t>Dir. Financiera</t>
  </si>
  <si>
    <t>Jaime Rojas Córdoba</t>
  </si>
  <si>
    <t>Procedimiento elaborado, aprobado y publicado</t>
  </si>
  <si>
    <r>
      <rPr>
        <sz val="11"/>
        <rFont val="Arial"/>
        <family val="2"/>
      </rPr>
      <t xml:space="preserve">Falta de conocimiento de los Manuales de supervisión y del Instructivo de pagos por parte de funcionarios y contratistas de la SDSCJ.
Falta de acceso a la intranet y correo electrónico de algunos funcionarios y contratistas de la SDSCJ.  </t>
    </r>
    <r>
      <rPr>
        <sz val="11"/>
        <color rgb="FFFF0000"/>
        <rFont val="Arial"/>
        <family val="2"/>
      </rPr>
      <t xml:space="preserve">    
                </t>
    </r>
  </si>
  <si>
    <t>Realizar un ciclo de socializaciones  del instructivo de pagos y  radicación  de las cuentas , a los apoyos a la supervisión, funcionarios y contratistas de la SDSCJ</t>
  </si>
  <si>
    <t>David Blanco</t>
  </si>
  <si>
    <t>12 capacitaciones relacionadas con instructivo de pagos y Radicación</t>
  </si>
  <si>
    <t>Capacitaciones realizadas/ capacitaciones programadas*100</t>
  </si>
  <si>
    <t xml:space="preserve">No hay informes de conciliaciones impresos, se conservan en archivo magnético.
</t>
  </si>
  <si>
    <t>Implementar un archivo físico donde reposen los reportes de Predis Local y Hacienda emitidos el primer día después del cierre del mes, si se presentan diferencias se anexaran los soportes de las partidas a conciliar</t>
  </si>
  <si>
    <t xml:space="preserve">Andrea Benavides Mayorca </t>
  </si>
  <si>
    <t>Jaime Rojas / Adolfo Riaño</t>
  </si>
  <si>
    <t>Archivo  Físico Implementado</t>
  </si>
  <si>
    <t>1. Cambiar el campo de fecha de la transacción por un campo fecha hora transacción en el registro de transacciones manuales del módulo LYMAY.</t>
  </si>
  <si>
    <t>Andrea Benavides Mayorca / Andres Solorzano Ulloa</t>
  </si>
  <si>
    <t>Eulin Avendaño</t>
  </si>
  <si>
    <t>Cambio realizado</t>
  </si>
  <si>
    <t>Mensaje tipo alerta realizado</t>
  </si>
  <si>
    <t>Reporte generado</t>
  </si>
  <si>
    <t>Andrés Solorzano Ulloa
Adolfo Riaño/ Eulin Avendaño</t>
  </si>
  <si>
    <t>Funcionalidad de endosos parametrizada y habilitada</t>
  </si>
  <si>
    <t>No existe un procedimiento o documento que permita identificar el control que se debe llevar frente a los pagos generados en títulos valores (cheques) y además de las consignaciones realizadas por medidas cautelares (embargos)</t>
  </si>
  <si>
    <t>Incluir un punto de control en el procedimiento PD-GF-1 Gestión de Pagos, que permita verificar los pagos realizados por cheques y consignaciones.</t>
  </si>
  <si>
    <t xml:space="preserve">Andrea Benavides </t>
  </si>
  <si>
    <t xml:space="preserve"> Adolfo Riaño</t>
  </si>
  <si>
    <t>Procedimiento ajustado y publicado</t>
  </si>
  <si>
    <t xml:space="preserve">1. Realizar el cierre definitivo de los meses de octubre, noviembre y diciembre de 2018,  teniendo en cuenta para este último mes, la revisión y el ajuste de las reglas de inicio para la vigencia 2019. </t>
  </si>
  <si>
    <t>Balance de prueba definitivo modificado</t>
  </si>
  <si>
    <t>Libro de reportes revisado</t>
  </si>
  <si>
    <t xml:space="preserve">Actualizar el manual de políticas contables de la Entidad y  sensibilizar a las áreas de gestión, que aportan información para la construcción de los estados financieros. </t>
  </si>
  <si>
    <t xml:space="preserve">Manual de políticas contables actualizado </t>
  </si>
  <si>
    <t>Los procesos en los sistemas de Información son demasiado manuales, falta comunicación entre los módulos de SI CAPITAL</t>
  </si>
  <si>
    <t>Andrea Benavides Mayorca / Andrés Solorzano Ulloa</t>
  </si>
  <si>
    <t>Jaime Rojas Córdoba / Eulin Avendaño/ Adolfo Riaño</t>
  </si>
  <si>
    <t>Entregar el cronograma de Trabajo</t>
  </si>
  <si>
    <t>Avance porcentual de cumplimiento del cronograma</t>
  </si>
  <si>
    <t xml:space="preserve">Debilidad en el diseño de los documentos asociados al proceso.
</t>
  </si>
  <si>
    <t>Los procedimientos de los procesos del área de presupuesto están en proceso de publicación y socialización.</t>
  </si>
  <si>
    <t>Ajustar la caracterización  del  proceso de Gestión Financiera  y los procedimientos que lo requieran, solicitando el apoyo metodológico de la Oficina Asesora de Planeación.</t>
  </si>
  <si>
    <t>Jaime Rojas Córdoba/ Adolfo Riaño/ Eulin Avendaño</t>
  </si>
  <si>
    <t>Documentos elaborados, aprobados y publicados</t>
  </si>
  <si>
    <t xml:space="preserve">4.Implementar la funcionalidad de endosos en las Ordenes de pago, parametrizado y habilitado de la misma manera que lo tiene SDH  
</t>
  </si>
  <si>
    <t>Fraccidia Herrera
Jennifer Benjumea
Jairo Valenzuela</t>
  </si>
  <si>
    <t>Jaime Guerra
Vivian Martinez</t>
  </si>
  <si>
    <t xml:space="preserve">Dirección de Bienes       </t>
  </si>
  <si>
    <t>Jaime Guerra
Sandra Santafe</t>
  </si>
  <si>
    <t>Jaime Guerra</t>
  </si>
  <si>
    <t>12 tableros de control con estado de las consolas</t>
  </si>
  <si>
    <t>Guillermo Arroyo</t>
  </si>
  <si>
    <t>30/05/2019: Se habilita el mensaje de alerta para verificar las fechas de la transacción contable vs. la fecha de la causación y del giro</t>
  </si>
  <si>
    <t>30/05/2019: Se genera el reporte y listado con todas las OP del mes consultado.</t>
  </si>
  <si>
    <t>Se han realizado reuniones con los profesionales del área de pagos para revisar el procedimiento de pagos y establecer el punto de control para todos los pagos que se realizan con cheques</t>
  </si>
  <si>
    <t xml:space="preserve">Observacion </t>
  </si>
  <si>
    <t>2.2.1.1. Debilidades en el diseño de los documentos asociados al proceso, riesgos e indicadores, de acuerdo a las directrices impartidas por la Oficina Asesora de Planeación (plantilla de caracterización, plantilla de procedimientos, política de administración del riesgo e instructivo para el diseño y registro de indicadores de gestión), exponiendo al proceso a hallazgos u observaciones por parte de entes de control u organismos certificadores.</t>
  </si>
  <si>
    <t>Posibles observaciones por parte de entes de control u organismos certificadores.</t>
  </si>
  <si>
    <t>1. Porque el proceso y los procedimientos fueron elaborados en el año 2016 y a la fecha no se habían actualizado.
2. Porque la OAIEE en el desarrollo de sus actividades ha implementado otros mecanismos de trabajo que se encuentran en proceso de documentación.
3. Porque no se habían identificado posibles riesgos de corrupción.
4. Porque no se habían identificado algunas inconsistencias en la formulación de los indicadores de gestión.</t>
  </si>
  <si>
    <t>Realizar el ajuste a los documentos, riesgos e indicadores asociados al proceso, de acuerdo a las directrices impartidas por la OAP.</t>
  </si>
  <si>
    <t>Lorena del Pilar Caro Zambrano</t>
  </si>
  <si>
    <t xml:space="preserve">Actualización  de los documentos, riesgos e indicadores </t>
  </si>
  <si>
    <t>100% de los documentos, riesgos e indicadores actualizados.</t>
  </si>
  <si>
    <t>2.2.3.1. Ausencia de documentación de puntos de control en los procesos de Gestión de Comunicaciones y Gestión y Análisis de Información, para validar previamente la información que se publicará a través de los canales oficiales, lo que podría ocasionar riesgos reputacionales frente a la gestión de la entidad e influir en la percepción de la ciudadanía frente a los temas de seguridad.</t>
  </si>
  <si>
    <t xml:space="preserve">Incluir un punto de control de la fuente de información y la fecha de corte de los datos en los comunicados. </t>
  </si>
  <si>
    <t xml:space="preserve">Incluir la fuente de información y la fecha de corte de los datos en los comunicados. </t>
  </si>
  <si>
    <t>Comunicados con punto de control incluido/Comunicados proyectados*100</t>
  </si>
  <si>
    <t>2.2.3.2. Debilidades en la implementación de la política de seguridad de la información, en lo que tiene que ver con: lineamientos y documentación de copias de seguridad y pruebas de restauración, situación que se encuentra definido en el Artículo 15 de la Resolución Interna 541 de 2017 “por la cual se adopta la política de seguridad de la información y se definen lineamientos para su uso, actualización y aplicación”, y la norma técnica ISO 27001:2013.</t>
  </si>
  <si>
    <t>Incumplimientos normativos</t>
  </si>
  <si>
    <t xml:space="preserve">La Política de Seguridad de la Información es responsabilidad y competencia de la Dirección de TICS, actualmente está en la fase de implementación.
</t>
  </si>
  <si>
    <t>Elaborar la documentación de copias de seguridad y pruebas de restauración.</t>
  </si>
  <si>
    <t>Andrés Solórzano</t>
  </si>
  <si>
    <t xml:space="preserve">100% de los documentos elaborados. </t>
  </si>
  <si>
    <t>2.2.3.3. Falta de documentación respecto a la permanencia de conocimiento dentro del proceso de Gestión y Análisis de la Información, dificultando el aprendizaje y evolución de la entidad, basado en lo establecido en la Dimensión 6: Gestión del Conocimiento y la Innovación del Modelo Integrado de Planeación y Gestión MIPG</t>
  </si>
  <si>
    <t xml:space="preserve">Porque no se encuentran terminados los documentos que permitan la transferencia de conocimiento dentro del proceso.
</t>
  </si>
  <si>
    <t>Elaborar los documentos que permitan la transferencia de conocimiento dentro del proceso.</t>
  </si>
  <si>
    <t xml:space="preserve">Elaborar los documentos que permitan la transferencia de conocimiento dentro del proceso.  </t>
  </si>
  <si>
    <t>100% de los documentos elaborados</t>
  </si>
  <si>
    <r>
      <t xml:space="preserve">1.Socializar el formato de informe de supervisión: </t>
    </r>
    <r>
      <rPr>
        <sz val="11"/>
        <color rgb="FF000000"/>
        <rFont val="Arial"/>
        <family val="2"/>
      </rPr>
      <t>(…) de contratos diferentes a prestación de servicios profesionales y de apoyo a la gestión", con el fin de garantizar el cumplimiento por parte de los supervisores.</t>
    </r>
  </si>
  <si>
    <t>06/06/2019: Mediante memorando radicado con el Número 20195300093703 del 22 de mayo de 2019, la Directora Jurídica y Contractual solicitó a la Dirección de bienes y a la Dirección de Operaciones con el fin de demostrar el avance de cumplimiento de esta acción, los memorandos debidamente radicados en Orfeo de remisión de las actas de inicio. Lo anterior teniendo en cuenta que las Direcciones que ustedes lideran están relacionadas tanto con la elaboración del acta de inicio, como la de archivo de los documentos en el expediente contractual.   La Dirección de Bienes dio respuesta mediante memorando 20194300097983 del 29 de mayo de 2019, remitió un cd con los memorandos de remisión de la Dirección de Bienes a la Dirección de Operaciones.  Por parte de la Dirección Jurídica y Contractual se anexa el reporte de Orfeo de las actas de inicio remitidas por las Diferentes dependencias a la Dirección Jurídica, generando de esta manera el avance de la acción a abril 30 de 2019.</t>
  </si>
  <si>
    <t>actualización del PGIRS</t>
  </si>
  <si>
    <t>Informe Final Auditoria al proceso de Gestión  de Seguridad y Convivencia radicado 20191300124903.</t>
  </si>
  <si>
    <t xml:space="preserve">1. Ajustar los documentos relacionados con el proceso de Gestión de Seguridad (Caracterización, Procedimientos, Formatos), y formalizar los documentos que se encuentren pendientes con la Oficina Asesora de Planeación.
</t>
  </si>
  <si>
    <t>Maria Lucia Upegui</t>
  </si>
  <si>
    <t>Subsecretaria de Seguridad y Convivencia</t>
  </si>
  <si>
    <t xml:space="preserve"> Maira Alejandra Beltrán.
Julieth Leal</t>
  </si>
  <si>
    <t xml:space="preserve">Documentos ajustados,formalizados y socializados. </t>
  </si>
  <si>
    <t xml:space="preserve">
2. Capacitar y socializar con funcionarios y contratistas el documento: lineamientos y criterios para el reporte de actividades.</t>
  </si>
  <si>
    <t>Capacitación y socialización realizada.</t>
  </si>
  <si>
    <t>Actualizar el documento de formulación del proyecto de inversión 7512.</t>
  </si>
  <si>
    <t>Formulación de Proyecto de Inversión actualizada</t>
  </si>
  <si>
    <t xml:space="preserve"> Carolina Callejas
 Cesar Gil.
 Ana María Pérez</t>
  </si>
  <si>
    <t>Procedimientos ajustados y aprobados.</t>
  </si>
  <si>
    <t xml:space="preserve">1. Algunas guías y documentos no se diligenciaron mediante criterios descriptivos uniformes, pues estaban abiertos al criterio y la experticia de cada unos de los articuladores de las estrategias. 2. No se conocía el documento para la elaboración y control de documentos del sistema integrado de gestión de la oficina de Planeación. </t>
  </si>
  <si>
    <t>2. Adelantar la socialización de los procedimientos y formatos con los funcionarios y contratistas de la Subsecretaria de Seguridad.</t>
  </si>
  <si>
    <t>Socializacion realizada</t>
  </si>
  <si>
    <t>Ximena Ayala.
David Montejo y Luz Stella Amaya. 
Dolly López.</t>
  </si>
  <si>
    <t>1. En la actualidad se tiene como instrumento de medición de las diferentes estrategias los datos y cifras suministrados por la OAIEE, toda vez que al observar el comportamiento del delito se puede inferir si las acciones implementadas en el territorio están impactando positivamente las necesidades de la ciudadanía.</t>
  </si>
  <si>
    <t>1. Implementar una herramienta que permita medir la satisfacción de los ciudadanos en la implementación de cada una de las estrategias en las que sea pertinente.</t>
  </si>
  <si>
    <t>Cesar Gil, Ana María Pérez, Carolina Callejas y Luis Guillermo Oyuela. Ximena Ayala:
 Dolly López.</t>
  </si>
  <si>
    <t>Implementar la herramienta de medición de satisfacción de los ciudadanos para cada una de las estrategias en las que sea pertinente</t>
  </si>
  <si>
    <t>(Número de estrategias que implementan la herramienta de medición de satisfacción de los ciudadanos / número de estrategias que requieren una herramienta de satisfacción del usuario)*100</t>
  </si>
  <si>
    <t>Un informe ajustado en las aclaraciones de los valores reportados</t>
  </si>
  <si>
    <t>Ajuste realizado</t>
  </si>
  <si>
    <t xml:space="preserve">1. No se contabilizó con precisión el tiempo de ejecución del contrato teniendo en cuenta eventuales contingencias. </t>
  </si>
  <si>
    <t>Mesas de Trabajo</t>
  </si>
  <si>
    <t>mesas de trabajo realizadas/mesas de trabajo programadas*100</t>
  </si>
  <si>
    <t>2. Realizar (2) capacitaciones a los supervisores y apoyos a la supervisión con asuntos relacionados con el seguimiento a la ejecución contractual, el instructivo de pago y los asuntos financieros.</t>
  </si>
  <si>
    <t xml:space="preserve"> Capacitaciones a supervisores</t>
  </si>
  <si>
    <t xml:space="preserve">
Capacitaciones Realizadas/Capacitaciones Programadas*100</t>
  </si>
  <si>
    <t>1. En relación al contrato 632 de 2018, el mismo fue liderado en su totalidad por una dependencia diferente a la Subsecretaría por tratarse de un contrato con recursos de diferentes dependencias por unidad de materia.
 2. Asignación de responsabilidades de contratación a dos direcciones de diferentes Subsecretarias que generaron un vacío en la toma de decisiones.
3. Falta de expedición de un documento en el cual se defina como se resuelven este tipo de solicitudes.</t>
  </si>
  <si>
    <t>Dirección Jurídica y Contractual</t>
  </si>
  <si>
    <t>Anastasia Juliao Nacith</t>
  </si>
  <si>
    <t>Socializar aclarando los criterios a tener en cuenta en el tratamiento de solicitudes de revocatoria directa</t>
  </si>
  <si>
    <t>Socializacion</t>
  </si>
  <si>
    <t xml:space="preserve">Politica de Operación </t>
  </si>
  <si>
    <t xml:space="preserve">1. Respecto de contrato 032 de 2018 el acta de inicio no fue allegada oportunamente por parte de la Dirección de Recursos Físicos (supervisora), a la Dirección Jurídica y Contractual, con el fin de hacer la actualización de las fechas en la plataforma de SECOP II .
2. No se adelantó oportunamente la comunicación escrita por parte de la Unidad Ejecutora una vez cumplidos los requisitos de perfeccionamiento y ejecución.
3. La SDSCJ tuvo complicaciones para registrar todas sus transacciones en la plataforma SECOP II.
</t>
  </si>
  <si>
    <t>Politica de Operación</t>
  </si>
  <si>
    <t>Mesa de trabajo con compromisos pactados</t>
  </si>
  <si>
    <t>Mesa de trabajo realizada</t>
  </si>
  <si>
    <t>2. Planear y ejecutar plan de contingencia para realizar la inclusión de todos los documentos generados por la supervisión y que se encuentran en la Dirección Jurídica y Contractual de la vigencia 2018 y primer semestre de la vigencia 2019, generando el correspondiente informe trimestral.</t>
  </si>
  <si>
    <t>100% contratos actualizados</t>
  </si>
  <si>
    <t>(expedientes del periodo establecido actualizados/ Total de contratos para el periodo establecido)*100</t>
  </si>
  <si>
    <t xml:space="preserve">1. Revisión conjunta de las cuentas de cobro entre el apoyo a la supervisión, la supervisión y el encargado de generar el SISCO. 
 </t>
  </si>
  <si>
    <t>Luz Nelly Ortiz</t>
  </si>
  <si>
    <t>Revisar el 100% de las cuentas tramitadas para pago.</t>
  </si>
  <si>
    <t xml:space="preserve">Total de cuentas que cumplen con el instructivo/Total de cuentas tramitadas </t>
  </si>
  <si>
    <t xml:space="preserve">
07/03/2019-  Se adelanto la contratación para realizar la modernizacion del Rancho, este proceso fue adjudicado el 28 de diciembre de 2019, mediante los contratos 1172 y  1173 de 2018 por un valor total de $268.675.425,00 y  $1.452.000,00 </t>
  </si>
  <si>
    <t xml:space="preserve"> 06/09/2019: La Dirección de la Cárcel Distrital, informa que en la carpeta compartida de SharePoint, EVIDENCIA CDVAM, se subieron los documentos correspondientes a los avances del plan de mejora para la revisión y aprobación de la OCI, adjuntando las respectivas evidencias.  </t>
  </si>
  <si>
    <t>3.1.2.3. Obligaciones contractuales a cargo del proceso de trámite de la situación jurídica de las PPL, que no son reportadas en los informes de ejecución del contratista y cuya evidencia de cumplimiento no reposa en el expediente contractual, contraviniendo lo establecido en las cláusulas contractuales, debido a fallas en los controles establecidos, lo cual puede ocasionar sanciones de orden legal.</t>
  </si>
  <si>
    <t xml:space="preserve">                                                                                            
09/05/2019: Se solicitó a la Dirección de las TICS que se asigne un sitio de almacenamiento, donde reposen los backups de cada uno de los soportes de las actividades realizadas por cada contratista, esto con la finalidad que pueda ser consulta por cualquier entidad de control (SharePoint) para el control de los contratos en ejecución correspondiente al año 2019.
14/03/2019: La Responsable del grupo jurídico Doctora Carmen Dora Salamanca hace entrega del acta de reunión según formato F-DS-10 DE FECHA 11-02-2019 que tiene como objetivo “… realización de acta de verificación de las evidencias de ejecución de los contratos años 2018 y entrega de repositorios digital…” igualmente envió 31 CD RW con las evidencias del cumplimento de las obligaciones contractuales.  Anexo en dos folios acta de reunión. -       </t>
  </si>
  <si>
    <t>09/05/2019: De acuerdo a correo del 17/04/2019 enviado por el líder del proceso, donde se evidencia a creación del repositorio, de los contratistas de cada uno de los grupos de la cárcel distrital, se recomienda subir la información y verificarla de manera mensual, por cada responsable. Esta oficina evidenciara el cumplimiento de este repositorio por medio de la acción 2. Se da cierre a la acción y se remite correo al líder del proceso 09/05/2019.
01/04/2019: Se remite matriz de plan de mejoramiento diligenciada reportando seguimiento respecto a la acción propuesta, finalmente se incluye el avance dentro del plan de mejoramiento interno. 
27/03/2019: Con radicado 2019330061373 con fecha del 20 de marzo de 2019, sin embargo, los soportes físicos fueron remitidos el 27 de marzo de 2019, al verificar los soportes asociados los cuales correspondían a 31 CD con información desorganizada e incompleta de los contratistas evidencia que fue remitida como repositorio digital. Se cito a una mesa de trabajo con el nuevo enlace asignado por la Cárcel Distrital la cual se realizó el 28 de marzo de 2019, donde se devuelven los CD al enlace y se explica que las evidencias no guardan coherencia con la meta y el indicador formulados.</t>
  </si>
  <si>
    <t>09/07/2019: De acuerdo a los seguimientos reportados y acciones realizadas asociados a la meta e indicador de la acción, se evidencian actividades como capacitación del PIGA; emisión de un memorando con instrucciones y fechas para almacenar los tonner en las instalaciones y diseño de un formato de bitácora para el almacenamiento de este. Así las cosas, se evidencia el cumplimiento y efectividad de la acción. Se remite correo al líder del proceso 09/04/2019.
04/07/2019: Se remite correo con alerta de vencimiento transcurridos 42 días.
26/06/2019: Se remite correo al enlace y se sostiene conversación explicando porque no es posible validar la información remitida respecto a dar cierre a la acción, fijando como compromiso la nueva remisión de la matriz y soportes y a si proceder al cierre de la acción, dado el estado de vencimiento de esta.
05/06/2019: Se remite correo nuevamente solicitando la remisión de soportes y seguimiento, además de informar acerca del vencimiento de esta.
21/05/2019: Se remite correo nuevamente solicitando la remisión de soportes y seguimiento, además de informar acerca del vencimiento de esta.
13/05/2019: Se remite correo al líder del proceso informando acerca del vencimiento de la acción y solicitando la celeridad en la remisión de soportes y evidencias respecto a la acción de plan de mejoramiento interno.
23/01/2019: Se realizan los ajustes de acuerdo a solicitud remitida por correo electrónico respecto, a reformulación de acción, responsable y tiempo de ejecución. Esta oficina realizara seguimiento al cumplimiento de esta.
28/12/2018: Por solicitud del líder del proceso se solicita la reformulación y prorroga en la ejecución del cumplimiento de la acción, adicional se solicitan ajustes. Se remite correo al líder del proceso 
27/11/2018: La líder del proceso remite un avance frente al cumplimiento de la acción, sin embargo el cumplimiento de la misma está relacionada con un plan de trabajo para dar cumplimiento a todos los temas normativos en lo referente al PIGA. Finalmente se incluye el avance realizado por el proceso.</t>
  </si>
  <si>
    <t xml:space="preserve">
25/02/2019: Se remite correo al líder del proceso solicitando remitir los respectivos soportes y seguimientos con el fin de dar cierre a las acciones, aclarando que no es posible prorrogar más las mismas.
23/01/2019: Se realiza ajuste de prórroga por un mes en la acción, por solicitud del Líder del proceso.
24/12/2018: Se remite correo de alerta de vencimiento al Líder del Proceso, recordando el vencimiento de la acción.
14/11/2018: Se realiza la prorroga en la fecha final de ejecución, por solicitud del responsable de la fecha ejecución.
25/10/2018: Se remite correo de alerta acerca del vencimiento de la acción. Lo anterior sustentando la reciente creación del proyecto 7532 el cual se encargara de los temas de código de policía y los procedimientos serán revisados por el gerente del proyecto.
25/09/2018: Se remite correo de alerta de vencimiento al Líder del Proceso, recordando el vencimiento de la acción, igualmente se recuerda la participación de otras dependencias en la ejecución de la acción.</t>
  </si>
  <si>
    <t>* En el 2019 se han devuelto 2 Tonners a Tecnología, en la carpeta de evidencias está el memorando y la confirmación de recibido, y ya se impartió la instrucción al equipo de trabajo del C4, con respecto a que todo tonner que se retire se debe devolver con el respetivo soporte a la Dirección de Tecnologías.
https://scjgovcol.sharepoint.com/:f:/r/sites/c4/Documentos%20compartidos/General/Gesti%C3%B3n%20de%20Calidad/PIGA/2019/Devolucion%20de%20Tonners?csf=1&amp;e=kchJgY 
Se diseña el formato Bitácora Tonners C4, el cual ya se remitió a planeación para su inclusión al MIPG.
https://scjgovcol.sharepoint.com/:w:/r/sites/c4/Documentos%20compartidos/General/Gesti%C3%B3n%20de%20Calidad/PIGA/2019/Devolucion%20de%20Tonners/Control%20de%20tonners%20F-GE-XXX_X.docx?d=w3b67c6fd95124247ac86e8f4cab597a9&amp;csf=1&amp;e=3Nd9ZP 
* Se realizaron 2 capacitaciones el 6 y 8 de febrero, se colocan las listas de asistencia en la carpeta de evidencias.
https://scjgovcol.sharepoint.com/:f:/r/sites/c4/Documentos compartidos/General/Gesti%C3%B3n de Calidad/PIGA/2019/Capacitaciones PIGA?csf=1&amp;e=lk53cL</t>
  </si>
  <si>
    <t>1. Gestionar la devolución de tonners de acuerdo a instrucciones emitidas por la Dirección de Tecnologías y Sistemas de Información.”  y “Solicitar capacitación en el Plan Institucional de Gestión Ambiental (PIGA) para el personal administrativo del C4.</t>
  </si>
  <si>
    <t>No estaba establecido en el manual de funciones el cobro persuasivo, toda vez que fue creado antes de entrar en vigencia el código de policía.</t>
  </si>
  <si>
    <t>La planta eléctrica no contaba con los documentos soporte del mantenimiento de la planta eléctrica.
No se cuenta con un registro de los cambios de los tonner.
No se garantiza la gestión de residuos peligrosos.</t>
  </si>
  <si>
    <t>Capacitación de la gestión y el manejo de los RESPEL: La entidad debe garantizar el almacenamiento de residuos o desechos peligrosos en sus instalaciones y adoptar todas las medidas tendientes a prevenir cualquier afectación a la salud humana y al ambiente cumpliendo con las condiciones locativas Drenaje, Ventilación, ubicación, piso, kit de derrame, capacidad, balanza, estibas y Condiciones operativas. Matriz de compatibilidad de residuos, Separación de sustancias, hojas de seguridad, Restricción de accesos y Registros.</t>
  </si>
  <si>
    <t>20185410146631-20181100072873 Visita de Evaluación, Control y Seguimiento al PIGA</t>
  </si>
  <si>
    <t>(DD-MM-AA) Fecha con la cual salió el informe final con destino al área auditada</t>
  </si>
  <si>
    <t>(DD-MM-AA) Fecha en la cual el área formula el plan de mejoramiento.</t>
  </si>
  <si>
    <t xml:space="preserve">
(Registre todas las actividades que ejecutarán para eliminar la(s) causa(s) del hallazgo). Se recomienda iniciar usando verbos infinitivos y de manera sucinta indicar acciones medibles y cumplibles.
Si derivado del análisis de causa raíz, el resultado implica el desarrollo de varias actividades, es necesario registrar cada una de estas en filas independientes dentro de esta plantilla.</t>
  </si>
  <si>
    <t>Registre el nombre del líder encargado del proceso.</t>
  </si>
  <si>
    <t>Definir un indicador para la meta propuesta. Este puede ser expresado en texto, numérico o valores porcentuales.</t>
  </si>
  <si>
    <t>(DD-MM-AA)
Registre la última  fecha de seguimiento realizado por parte del líder del área responsable de ejecución (columna Q).</t>
  </si>
  <si>
    <t>Campo texto donde se registra la información obtenida en el proceso de autocontrol realizada por parte del líder del área responsable de ejecución. Incluir dentro de la misma celda todos los seguimientos realizados, iniciando con la fecha.</t>
  </si>
  <si>
    <t>06/09/2019: La Dirección de la Cárcel Distrital, informa que, en la carpeta compartida de SharePoint, EVIDENCIA CDVAM, se subieron los documentos correspondientes a los avances del plan de mejora para la revisión y aprobación de la OCI, adjuntando las respectivas evidencias.         
31/05/2019 Se recibe memorandos 20193310099163 de fecha 31/05/2019 donde la Dirección de la Cárcel  asigna a la responsable de la oficina administrativa como apoyo a la supervisión de contratos de prestación de servicios y  memorando 2019330096363 de fecha 27/05/2019  donde la Dirección de la Cárcel  asigna a la responsable de grupo de capacitación como apoyo a la supervisión de contratos de prestación de servicios y Memorandos 20193320048103 de fecha 27/02/2019 y 20193320098343 05/30/2019 donde la Dirección de la Cárcel  asigna a la responsable de la oficina Jurídica  como apoyo a la supervisión de contratos de prestación de servicios. La oficina Jurídica anexa actas de supervisión de los meses enero, febrero, marzo y mayo (El acta de abril se anexo el mes pasado), se anexa acta de supervisión del mes de mayo del grupo de administrativo y de talleres. Se anexan evidencias del plan piloto desde el mes de febrero del 2018                                              
17/05/2019 Se remite actas de verificación de las evidencias presentadas por los contratistas, por parte de las áreas responsables. Se anexan actas</t>
  </si>
  <si>
    <t xml:space="preserve">
25/09/2019.Revisado el archivo documental enviado por la Cárcel Distrital, se encontraron las actas de los supervisores para los meses de: mayo, junio, julio y agosto. Faltan allegar las actas correspondientes a diciembre de 2018, enero, febrero, marzo, abril y septiembre de 2019.
19/06/2019: Durante mesa de trabajo se validan las actas correspondientes al primer trimestre del grupo de jurídica, incluyendo avance en la acción, se recomienda dar continuidad a la acción y reportar trimestralmente por el cada uno de los grupos y la designación de los supervisores a cargo, el compromiso de reporte de esta acción queda para finales del mes de julio.
05/06/2019: Se remite correo solicitando remisión de soportes de acuerdo a compromisos en mesa de trabajo del pasado 21 de mayo de 2019.
21/05/2019: Se incluye avance en la acción, de acuerdo a los soportes remitidos respecto a los (3) grupos para el I cuatrimestre, se recomienda remitir la información más organizada para próximos seguimientos. Queda pendiente el grupo de jurídica los meses de febrero, marzo compromiso el martes 28/05/2019.
14/05/2019: En matriz remitida el 14/05/2019, no se reporta seguimiento o avance frente a la acción.
09/05/2019: En mesa de trabajo realizada, no se remite seguimiento ni avance, por otro lado, se explica que el cumplimiento de la acción está asociada a la meta e indicador formulados, asi las cosas de acuerdo al tiempo transcurrido se debe remitir seguimiento mensual y las actas o documentos de verificación por parte del supervisor o su apoyo a los soportes alojados en el repositorio digital.
</t>
  </si>
  <si>
    <t>25/09/2019.Revisado el archivo documental enviado por la Cárcel Distrital se encontró el radicado 20195300130453, con fecha 27 de julio de 2019, enviado por la Dirección Jurídica y Contractual e informando sobre dos capacitaciones realizadas por la entidad, en temas de supervisión los días 30 de mayo y 11 de junio de 2019. Sin embargo, no se allegan los listados de asistencia ni las presentaciones realizadas, Como quiera que no se presenta la evidencia, la acción continúa abierta, esperando dicha información y otra capacitación que puedan surtirse durante la vigencia.
19/06/2019: Durante la mesa de trabajo, la oficina de control interno explica la no inclusión de avance en la acción dado que no se evidencia avance respecto al compromiso pactado en mesa de trabajo del pasado 21 de mayo de 2019. Se reitera la recomendación respecto al cumplimiento y medición del indicador respecto al programación en el número de capacitaciones, temas a capacitar y evaluación de los temas socializados. 
05/06/2019: Se remite correo solicitando remisión de soportes de acuerdo a compromisos en mesa de trabajo del pasado 21 de mayo de 2019.
21/05/2019: La acción queda sujeta al número de capacitaciones, temas y asistentes de acuerdo a la programación que remita jurídica, sin embargo, se recomienda a la Dirección de la Cárcel que concerté los temas y numero de capacitaciones a realizar en la vigencia, además la acción está sujeta a una evaluación para los supervisores.
14/05/2019: En matriz remitida, el seguimiento reportado habla de un soporte asociado a un correo electrónico, sin embargo, al verificar los soportes remitidos no se evidencia, por lo anterior se mantiene el avance del día 09 de mayo de 2019.
09/05/2019: En mesa de trabajo, se recomienda remitir seguimiento o avance de acuerdo a la respuesta que remita jurídica y cronograma de capacitación a realizar.
24/04/2019: Se recibe soporte con comunicación remitido a la Dirección Jurídica, solicitando la realización de la acción, este soporte se tiene en cuenta como avance en la acción, sin embargo, se recomienda tener en cuenta la meta e indicador formulados dado que se habla de numero de capacitaciones programadas/ número de capacitaciones realizadas.</t>
  </si>
  <si>
    <t>06/09/2019: La Dirección de la Cárcel Distrital, informa que, en la carpeta compartida de SharePoint, EVIDENCIA CDVAM, se subieron los documentos correspondientes a los avances del plan de mejora para la revisión y aprobación de la OCI, adjuntando las respectivas evidencias.         
18/05/2019 Se recibe correo y listado de asistencia de la capacitación de supervisores realizada el día 30/05/2019. 
31/05/2019 Se envía correo a la dirección Jurídica y Contractual, solicitando las evidencias de la capacitación realizada el día 30/05/2019 se anexa evidencia.
22/05/2019 Se recibe memorando número 2019300094176 de fecha 22/05/2019 de la Oficina Jurídica donde informa que el 30 de mayo se inicia las capacitaciones con los supervisores, dando respuesta al Memorando 20193300076743 de fecha 16/04/2019 donde la Dirección de la Cárcel solicita evidencias de la acción.  Se recibe correo por parte de la oficina de Gestión Humana convocando a la capacitación de supervisores para el día 30/05/2019 en las instalaciones de la secretaria de seguridad. se anexan evidencias.
21/05/2019: Se recibe correo por la Dirección Jurídica, solicitando el listado de los supervisores a capacitar, la capacitación está programada para realizar el próximo 30 de mayo.
10/05/2019   Se envía correo por parte de la Dirección de la Cárcel a la Dra. Sandra Milena Santafé, solicitándole fecha de capacitación y cronograma. se anexa.
09/05/2019: Se envía memorando 20193300076743 de fecha 16/04/2019 a la Directora Jurídica, solicitándole las evidencias tomadas a esta acción. Se anexa memorando</t>
  </si>
  <si>
    <t>3.1.2.5. Debilidades en el ejercicio de la supervisión que no permitieron verificar en los expedientes contractuales las evidencias del cumplimiento de las obligaciones para el 46% de los contratos ejecutados en la vigencia, contraviniendo el manual de supervisión en el art 7.1 literal p y el art. 83 de la ley 1474 de 2011, debido a la falta de controles y seguimientos, lo que puede originar sanciones disciplinarias.</t>
  </si>
  <si>
    <t>3.3.1.1.9. Incumplimiento de la resolución 158 de 2018 “por la cual se modifican los artículos, 23, 24 y 25 de la resolución 1806 de 2011, reglamento de régimen interno de la cárcel distrital de varones y anexo de mujeres, pues a pesar de su vigencia, los horarios de visitas no han sido habilitados para el día sábado</t>
  </si>
  <si>
    <t>1.Falta de concertación frente a la implementación del acto administrativo por parte de las PPL, Visitantes y Cuerpo de Custodia.
2. Falta de adecuación física en el espacio destinado para la visita, garantizando a través de estos los componentes de seguridad.</t>
  </si>
  <si>
    <t xml:space="preserve">
06/09/2019: La Dirección de la Cárcel Distrital, informa que, en la carpeta compartida de SharePoint, evidencia CDVAM, se subieron los documentos correspondientes a los avances del plan de mejora para la revisión y aprobación de la OCI, adjuntando las respectivas evidencias.
31/05/2019 Se recibe correo y Memorando 20193320099693 de fecha 31/05/2019 de la responsable de la oficina Jurídica dando cumplimiento a la Resolución 158 de 2018 que modifica los artículos 23, 24 y 25 de la Resolución 1806 de 2011 (Reglamento de Régimen Interno), en lo relacionado con las visitas colectivas, visitas de niños, niñas y adolescentes). Anexo correo y memorando.
20/05/2019 Se habla con la Dra. Carmen Dora Salamanca, la responsable del grupo Jurídico y quien refiere que está en revisión de los antecedentes. 
10/05/2019: Se recibe en 20 folios donde se evidencia la implementación del plan piloto para la realización de la visita en el establecimiento carcelario. Mecanismo fue avalado con la resolución 158 del 2018.</t>
  </si>
  <si>
    <t>25/09/2019. Una vez allegada la información, se procede a su revisión, observando  dos archivos uno con 135 folios que dan cuenta de la gestión realizada durante las vigencias 2017 y 2018 que no representan ningún avance a la meta propuesta y otro archivo, un memorando con radicado 20193320099693 con fecha 31 de mayo de 2019, remitido por la responsable del grupo juridico a la Directora, informando sobre la implementación de  los planes piloto  durante la viigencia 2018 y 2019, el reporte indica  que las visitas se estan realizando los días sabados y domingos y recibiendo total aprobación por parte de las PPL, familiares y amigos. Dado lo anterio y para dar cierre a ala acción se recomienda presentar un informe ejecutivo con el total de los planes pilotos implementado, que incluya registro fotografico y evidencia de la aprobación de las PPL.
9/06/2019: Durante mesa de trabajo se dejaba como compromiso incluir avance frente a la acción, la cual quedaba sujeta a validación de los soportes y evaluar cierre de esta, sin embargo, no es posible dado que en los soportes no se evidencia la resolución del reglamento interno, se recomienda remitir soporte para validar el cierre de la acción.
05/06/2019: Se remite correo solicitando remisión de soportes de acuerdo a compromisos en mesa de trabajo del pasado 21 de mayo de 2019.
21/05/2019: En mesa de trabajo se recomienda fortalecer el seguimiento reportado por el líder del proceso, además que se alleguen para el próximo mes las evidencias (informes, fotografías, memorando), que permita dar cumplimiento a la acción.
14/05/2019: No se reporta avance, ni seguimiento frente al indicador formulado, pese a que en mesa de trabajo se recomendó dar celeridad a la acción.
09/05/2019: De acuerdo a revisión en mesa de trabajo, se reitera la importancia de remitir soportes adecuados a la meta e indicador de la acción, se llega al compromiso de remitir soportes de la vigencia 2019, frente al tema de horarios quedaría pendiente definir los espacios del plan piloto que se implementara. Dado el caso que no se pueda cumplir el tema de los espacios, se recomienda modificar la resolución lo anterior con el fin de no glosar por esta oficina o un ente externo el incumplimiento. 
01/04/2019: El indicador para esta acción de determino como el Plan Piloto Implementado, los soportes enviados corresponden a memorandos emitidos para la 2018 donde se impartían las instrucciones del plan piloto para esa vigencia, solo se remite un soporte asociado a programación del mes de marzo de 2019, se recomienda reportar el avance no frente a las actividades si no a la real implementación del plan piloto y la concertación de este con las PPL</t>
  </si>
  <si>
    <t>3.3.1.3.1. Debilidades en las políticas de operación y en las actividades descritas en los procedimientos que no permiten establecer un criterio claro frente a la notificación de las providencias judiciales que modifican la situación jurídica de las PPL, contraviniendo lo establecido en el ar. 71 de la ley 1709 de 2014, en los documentos referenciados se encontraron diversas instrucciones para el efecto, lo cual puede generar dificultades en las notificaciones a las PPL.</t>
  </si>
  <si>
    <t>1.Adopción de los procedimientos de la Secretaria de Gobierno, los cuales se adaptaron a la metodología de la Secretaria de Seguridad sin realizar los ajustes correspondientes.
2. No contar con una persona idónea para la elaboración de los procedimientos de los procesos de la Cárcel Distrital.
3. La entidad no tenía un criterio establecido frente a la no publicación de documentos,  lo anterior, en razón a la reciente creación de la Entidad.</t>
  </si>
  <si>
    <t xml:space="preserve">24/05/2019 Se envía Memorando 20193300095273 de fecha 24/05/2019 al Director de Gestión Humana donde se le solicita la revisión del Reglamento Interno de la Cárcel. se anexa memorando                                   23/05/2019 Se remite correo de invitación por parte de la oficina jurídica a una mesa de trabajo sobre el Reglamento Interno de la Cárcel, se anexa el acta de asistencia de fecha 30/04/2019 firmada por la Dra. Anastasia Juliao, Carmen Dora Salamanca y Cristian Carrasco, se adjunta acta de reunión de fecha 10/05/2019 cuya finalidad es la modificación y  asignación  de artículos y capítulos del reglamento interno al personal de la oficina jurídica.                                                                                                                                         23/05/2019 Se anexa memorando Nro.  20193000089603 de fecha 14/05/2019, emitido por el Subsecretario de Acceso a la justicia donde solicita que se coordinen la mesa de trabajo para el Reglamento Interno de la Cárcel Distrital. 23/05/201.                                                                                                                                                                                                                     28/03/2019 Se anexa memorando con radicado Nro. 20193320052843 de fecha 7/03/2019, donde se le solicita la Directora Jurídica y Contractual la modificación al Art 80 de la Resolución 1806 del 2011. se anexan 3 folios.                                                                                                                   
28/03/2019     Se anexa Memorando Nro. 20193320051643 de fecha 05/03/2019 con 37   folios   donde se evidencia que el abogado designado por la Dirección entrego un borrador del Reglamento Interno, teniendo en cuenta que la persona renuncio y no hay un profesional asignado para la continuidad de la elaboración del reglamento.  Sin embargo, esta Dirección viene trabajando con su equipo de trabajo en la actualización de procedimientos y reglamento interno. se anexa soportes de lo realizado hasta ahora. Se solicita prorroga hasta el 30 de agosto.                                                   </t>
  </si>
  <si>
    <t>23/08/2019: Se remite correo con alerta del vencimiento al líder del proceso y enlaces asignados.
19/06/2019: Durante mesa de trabajo, no se valida avance en la acción, matriz sin seguimiento actualizado respecto a compromisos de mesa de trabajo del pasado 21 de mayo de 2019.
05/06/2019: Se remite correo solicitando remisión de soportes de acuerdo a compromisos en mesa de trabajo del pasado 21 de mayo de 2019.
21/05/2019: En mesa de trabajo se fija compromiso respecto a la remisión de los siguientes soportes: Acta Reunión con la Dirección Jurídica, Memorando de la Subsecretaria de Acceso a la Dirección Jurídica y Dirección Cárcel Distrital, finalmente se ajustará el seguimiento del líder del proceso. 
14/05/2019: No se reporta avance ni seguimiento frente a la ejecución de la acción, desde el mes de marzo no se evidencia avance en la acción.
09/05/2019: No se remite avance ni seguimiento frente al avance de la acción, esta oficina recomienda en mesa de trabajo, priorizar el documento dado la complejidad e impacto de este. 
27/03/2019: Se realiza mesa de trabajo con el enlace designado por la Dirección de la Cárcel Distrital, revisando soportes con radicado 20193300061373, la Oficina de Control Interno solicita se remita por correo la solicitud de prorroga el día de hoy 27 de marzo, sin embargo, hace claridad frente a que esta no debe ser mayor a (6) meses, además que en el momento que se vaya a evaluar el cumplimiento se bajara la calificación en la efectividad del cumplimiento de la misma.
22/03/2019: Se asiste a mesa de trabajo con líder del proceso  y responsables de acción, llegando a compromisos y remisión de soportes a esta Oficina con el fin de ser evaluados y dar cierre a la acción dentro del tiempo establecido, frente a esta acción se acepta la prórroga, sin embargo, la Oficina de Control Interno aclara que se debe remitir la solicitud por correo el día de hoy y esta no debe ser mayor a (6) meses, igualmente explica que al momento de evaluar la efectividad de la acción esta queda sujeta a bajar la calificación de la misma.</t>
  </si>
  <si>
    <t>2. Actualizar los procedimientos y documentos asociados a los procesos, contando con un profesional idóneo para la construcción de los mismos.</t>
  </si>
  <si>
    <t xml:space="preserve">
06/09/2019: La Dirección de la Cárcel Distrital, informa que en la carpeta compartida de SharePoint, EVIDENCIA CDVAM, se subieron los documentos correspondientes a los avances del plan de mejora para la revisión y aprobación de la OCI, adjuntando las respectivas evidencias.
18/06/2019 Se recibe correo por parte del ingeniero Leonardo enviando al a Sra. directora los avances en los procesos, procedimiento e instructivos. se anexa evidencia.
10/05/2019 Se reciben las evidencias de los memorandos enviados y se encuentran en revisión por parte de la Dirección de la Cárcel. se anexan evidencias
09/05/2019: Se remiten soportes relacionados con memorandos emitidos por la directora de la Cárcel a cada uno de los responsables de los grupos de la Cárcel, solicitándoles el ajuste en los documentos asociados a los procesos que lideran, el día 08 de mayo el profesional contratado remite una relación de los procedimientos que se han ajustado y se encuentran en revisión y aprobación de la directora.
26/03/2019 Se asigno al contratista Cristian Camilo Prieto Conde, mediante contrato 384 del 2019,  para llevar a cabo la actualización de los procedimientos.</t>
  </si>
  <si>
    <t>3.3.1.3.1. Debilidades en las políticas de operación y en las actividades descritas en los procedimientos que no permiten establecer un criterio claro frente a la notificación de las providencias judiciales que modifican la situación jurídica de las PPL, contraviniendo lo establecido en el ar. 71 de la ley 1709 de 2014, en los documentos referenciados se encontraron diversas instrucciones para el efecto, lo cual puede generar dificultades en las notificaciones a las PPL</t>
  </si>
  <si>
    <t>06/09/2019: La Dirección de la Cárcel Distrital, informa que, en la carpeta compartida de SharePoint, EVIDENCIA CDVAM, se subieron los documentos correspondientes a los avances del plan de mejora para la revisión y aprobación de la OCI, adjuntando las respectivas evidencias.         
20/05/2019 Se envía corroe de nuevo a la Oficina Asesora de Planeación, reiterando la importancia del cumplimiento de la acción de mejora. se anexa evidencia. 
10/05/2019 Se recibe correo del líder responsable de la Oficina Asesora de Planeación donde refiere lo siguiente " (…) De acuerdo a la conversación sostenida en la reunión del 25 de abril, la acción depende de los documentos que se produzcan, actualicen y/o modifiquen desde los procesos de la cárcel distrital y que planeación realice el filtro frente a los lineamientos establecidos, a la fecha no enviando ningún documento para realizar dicha labor. (...)" Se anexa evidencia</t>
  </si>
  <si>
    <t>25/09/2019. Se recibe de la Oficina Asesora de Planeación, cos actas una con fecha del 1 de agosto y otra del 21 de octubre ambas de 2019, donde se evidencia la implementación del punto de control. Continua el seguimiento a efecto de validar el comportamiento para el resto de la vigencia.
19/06/2019: Durante mesa de trabajo se valida avance respecto a todos los documentos asociados a los procesos misionales de la Cárcel Distrital, se encuentran pendientes de remisión a la OAP, para su respectiva validación y aprobación. Se alerta acerca del número de documentos que se deben verificar por la OAP:
21/05/2019: En mesa de trabajo se recomienda continuar con la actualización de los documentos, lo anterior con el fin de que se aprueben los documentos gradualmente por la Oficina Asesora de Planeación.
14/05/2019: Se incluye seguimiento, sin embargo, se alerta frente al cumplimiento en termino teniendo en cuenta el volumen de documentos sujetos de actualización y aprobación.</t>
  </si>
  <si>
    <t>3.3.1.2.1. Debilidades en el diseño del procedimiento pd-aib-1 concejo de evaluación y tratamiento cet, y otros documentos relacionados con el mismo, contraviniendo lo establecido en la norma técnica ntdgp 001:2011 numeral 4.2.4, lo anterior puede representar un riesgo estratégico frente al cumplimiento de funciones y objetivos del proceso.</t>
  </si>
  <si>
    <t xml:space="preserve"> 
La responsable del grupo jurídico Doctora Carmen Dora Salamanca hace entrega formato de historia Psicosocial donde se evidencia él envió a la Oficina Asesora de Planeación la solicitud de publicación en la intranet de la Secretaria de Seguridad Convivencia y Justicia.   Anexo tres folios. 
28/03/2019   Revisando la Intranet se observa que el requerimiento anterior ya está publicado en el siguiente enlace http://intranet/documentos. Se solicita el cierre de la acción.</t>
  </si>
  <si>
    <t>3.3.1.2.2. Minutas a cargo del comandante de servicios de alimentos sin diligenciar, contraviniendo lo establecido en el procedimiento alimentación de PPL código pd-aib-3, lo anterior podría ocasionar una posible pérdida de elementos cortopunzantes en el área de servicio de alimentos generando un riesgo a la integridad del cuerpo de custodia y vigilancia y PPL en servicio.</t>
  </si>
  <si>
    <t>06/09/2019: La Dirección de la Cárcel Distrital, informa que, en la carpeta compartida de SharePoint, EVIDENCIA CDVAM, se subieron los documentos correspondientes a los avances del plan de mejora para la revisión y aprobación de la OCI, adjuntando las respectivas evidencias.
11/06/2019 Se reciben formatos de préstamo de herramientas del mes de mayo. se anexan evidencias 31/05/2019 Se envía correo por parte de la Dirección de la Cárcel al cuerpo de custodia, solicitando los formatos y minutas diligenciados a corte 31/05/2019. se anexa correo.      
24/05/2019 Se envía correo por parte de la Dirección de la Cárcel Distrital a los señores tenientes y al señor mayor impartiendo instrucciones del diligenciamiento del formato F-CVS-262, Versión 2 y del registro que se debe hacer a en la minuta de servicios. se anexa correo.
23/05/20 Se recibe coreo de la oficina Asesor de planeación informando que  "(...) De acuerdo a su solicitud  me permito informarle que en estos momentos nos encontramos en el traslado de la documentación al software MIPG automatizado,  una vez se encuentre el total de la documentación cargada les estaremos informando a los servidores y contratistas de la entidad ya que las solicitudes y formalización de la documentación se realizara a través de la plataforma antes mencionada, sin embargo como es de imperiosa necesidad utilizar el formato recomendamos que este puede ser utilizado por el momento y una vez este en producción el software lo formalizaremos, cabe recordar que cualquier documento que se utilice o formalice debe estar ligado a un procedimiento por lo que también recomendamos revisar  a que procedimiento pertenece este formato y actualizarlo (...)".Se anexa formato F-CVS-262 VERSION 2 DE FECHA 23/08/2019 .
1910/05/2019 Se envía correo a la oficina de planeación solicitando la codificación del formato préstamo de herramientas y utensilios de cocina para la versión número 2. En espera de la respuesta. Se anexa evidencia</t>
  </si>
  <si>
    <t xml:space="preserve">
25/09/2019.Revisado el archivo documental enviado por la Cárcel Distrital, se encontraron los formatos diligenciados para los meses de: mayo, junio, julio y agosto. Faltan allegar la evidencia de los formatos diligenciados para los meses de diciembre de 2018, enero, febrero, marzo, abril y septiembre de 2019.
19/06/2019: Durante mesa de trabajo se valida avance respecto a la acción, sin embargo, se recomienda que se reporte avance de manera trimestral.
05/06/2019: Se remite correo solicitando remisión de soportes de acuerdo a compromisos en mesa de trabajo del pasado 21 de mayo de 2019.
21/05/2019: Se realiza mesa de trabajo, solicitando que las evidencias sean más organizadas y así proceder a evaluarlas para el próximo seguimiento,
14/05/2019: De acuerdo al seguimiento reportado, se procede a evaluar el avance en la acción, sin embargo, este no guarda coherencia con la meta e indicador formulados.</t>
  </si>
  <si>
    <t>3.3.1.2.2. Minutas a cargo del comandante de servicios de alimentos sin diligenciar, contraviniendo lo establecido en el procedimiento alimentación de PPL código pd-aib-3, lo anterior podría ocasionar una posible pérdida de elementos cortopunzantes en el área de servicio de alimentos generando un riesgo a la integridad del cuerpo de custodia y vigilancia y PPL en servicio</t>
  </si>
  <si>
    <t xml:space="preserve">
06/09/2019: La Dirección de la Cárcel Distrital, informa que, en la carpeta compartida de SharePoint, EVIDENCIA CDVAM, se subieron los documentos correspondientes a los avances del plan de mejora para la revisión y aprobación de la OCI, adjuntando las respectivas evidencias. 
31/05/2019 Se envía correo por parte de la Dirección de la Cárcel al cuerpo de custodia, solicitando los formatos y minutas diligenciados a corte 31/05/2019. se anexa correo.
24/05/2019 Se envía correo por parte de la Dirección de la Cárcel Distrital a los señores tenientes y al señor mayor impartiendo instrucciones del diligenciamiento del formato F-CVS-262, Versión 2 y del registro que se debe hacer a en la minuta de servicios. se anexa correo.
10/05/2019 Se recibe correo por parte del Cuerpo de Custodia y Vigilancia donde se evidencia el registro de la minuta y el diligenciamiento del formulario de préstamo de utensilios. Se envía la evidencia</t>
  </si>
  <si>
    <t>25/09/2019.Revisado el archivo documental enviado por la Cárcel Distrital, se encontraron los registros en la minuta de servicios de alimentos, la entrega de puesto y novedades para los meses de: mayo, junio, julio y agosto. Faltan allegar la evidencia del diligenciamiento para los meses de diciembre de 2018, enero, febrero, marzo, abril y septiembre de 2019.
19/06/2019: Durante la mesa de trabajo, no se valida el avance dado que en mesa de trabajo del pasado 21 de mayo se recomienda remitir los soportes de cumplimiento de una manera más organizada y fácil de verificar, así las cosas, se deja compromiso respecto a remitir soportes de minutas el 21/06/2019.
05/06/2019: Se remite correo solicitando remisión de soportes de acuerdo a compromisos en mesa de trabajo del pasado 21 de mayo de 2019.
21/05/2019: Se realiza mesa de trabajo, solicitando que las evidencias sean más organizadas y así proceder a evaluarlas para el próximo seguimiento.
14/05/2019: De acuerdo al seguimiento reportado, se procede a evaluar el avance en la acción, sin embargo, la información no es congruente dado que si el formato no se encuentra aprobado no se puede hablar que se está utilizando, además en los soportes remitidos no se remiten los formatos y la remisión de las minutas requiere de una labor dispendiosa para verificar el registro de la información en las mismas, así las cosas, esta oficina recomienda que para próximo seguimientos se resalte la información relacionada a las novedades entrega y registro de los utensilios de cocina como está establecido en el formato.</t>
  </si>
  <si>
    <t>06/09/2019: La Dirección de la Cárcel Distrital, informa que, en la carpeta compartida de SharePoint, EVIDENCIA CDVAM, se subieron los documentos correspondientes a los avances del plan de mejora para la revisión y aprobación de la OCI, adjuntando las respectivas evidencias.
 18/06/2019 Se reciben las actas de comité de seguimiento del mes de junio por parte de la interventoría. se anexa evidencia                                                                                                                                             27/05/2019 Se recibe por parte de la interventoría Consorcio Cardi el acta del comité de seguimiento de fecha 27/05/2019.   Se anexa correo.
24/05/2019 Se recibe por parte de la interventoría dos carpetas que contienen actas de comités de seguimiento desde el 20/11/2018 hasta el 20/05/2019, realizados semanalmente al contrato de obra (931), donde se evidencia fotografías y avances a las distintas obras que se realizan en este contrato de mantenimiento.  
20-05-2019 Se recibe acta por parte de la interventoría de los comités de mantenimiento de fechas 15 y 20 de mayo. se anexan evidencias.   
10/05/2019 Se realiza con la interventoría, contratista y personal de la SCJ, todos los lunes, comité de seguimiento al contrato de obra Nro. 931 e interventoría 972 del 2018, en los cuales se revisa el cronograma de ejecución de obra, y los compromisos semanales, así mismo se generan nuevos compromisos de acuerdo a las necesidades del contrato. Contrato que termina el 15 de abril.  Se anexa cronograma y acta de comité, otrosí 1 de prorroga</t>
  </si>
  <si>
    <t>25/09/2019.Revisado el archivo documental enviado por la Cárcel Distrital, se encontraron los registros de seguimiento al contrato de mantenimiento en las actas de reuniones celebradas para los meses de: mayo, junio, julio, agosto y septiembre de 2019. Como quiera que el contrato cumple su terminó su ejecución en el mes de septiembre de 2019, se califica la eficiencia de la acción y en consecuencia se procede a su cierre definitivo.
19/06/2019: Durante mesa de trabajo, se valida la remisión de soportes respecto a los comités de obra que se realizan semanalmente en la Cárcel, se incluye avance en la acción verificando actas hasta el mes de junio, sin embargo, el contrato fue adicionado por intervenciones pendientes por realizar dado lo anterior se recomienda remitir un seguimiento definitivo frente al estado final del contrato y los espacios pendientes por intervenir y así evaluar un posible cierre de la acción.
05/06/2019: Se remite correo solicitando remisión de soportes de acuerdo a compromisos en mesa de trabajo del pasado 21 de mayo de 2019.
21/05/2019: Durante mesa de trabajo, se revisa carpeta en drive donde no se evidencian soportes, el encargado se compromete a remitir nuevamente soportes por cada uno de los meses faltantes.
14/05/2019: De acuerdo a seguimiento remitido se habla de seguimientos semanales, sin embargo, el avance solo corresponde al mes de abril, lo anterior no permite medir la ejecución de la acción respecto a la meta e indicador formulados, estarían pendientes las actas de los anteriores meses.</t>
  </si>
  <si>
    <t>3.3.1.2.4. Ausencia de insumos, materiales y equipos para el desarrollo de las actividades programadas en los talleres, pese a que en la elaboración del plan anual de adquisiciones se asignó una línea bajo este concepto, afectando el principio de planeación de la ley 80 de 1993.</t>
  </si>
  <si>
    <t>1. Los talleristas no realizaron una descripción detallada frente a las necesidades de los talleres en cuanto a (materiales, cantidades).
2. Demoras en la estructuración en los procesos de contratación.
3. Pese a los diferentes requerimientos realizados desde el año 2016, no se contratado el suministro de para los talleres.
4. El gerente del proyecto ha presentado dificultades frente a la elaboración de estudios previos, en razón a que no existían lineamientos claros.
5. El diagnostico presentado a la subsecretaria de justicia no ha sido claro, para adelantar los procesos de contratación.</t>
  </si>
  <si>
    <t>06/09/2019: La Dirección de la Cárcel Distrital, informa que, en la carpeta compartida de SharePoint, EVIDENCIA CDVAM, se subieron los documentos correspondientes a los avances del plan de mejora para la revisión y aprobación de la OCI, adjuntando las respectivas evidencias.          
7/03/2019 En el mes de Diciembre se generaron las siguientes órdenes de compra  34932-35049-34662-35046, las cuales se realizaron a través de la tienda virtual de Colombia Compra, para los talleres de Artesanías, Deportes, Peluquería, todos los temas de educación y Panadería.</t>
  </si>
  <si>
    <t>02/04/2019: Esta oficina valida los soportes remitidos con radicado 20193000067013, donde se remiten estudios previos o de mercado correspondientes a los temas de artesanías, deportes, peluquería, educación y panadería, considerando pertinente el cumplimiento frente a la meta e indicador planteados. Se remite correo al líder del proceso el 02/04/2019.</t>
  </si>
  <si>
    <t>1. Los talleristas no realizaron una descripción detallada frente a las necesidades de los talleres en cuanto a (materiales, cantidades).
2. Demoras en la estructuración en los procesos de contratación.
3. Pese a los diferentes requerimientos realizados desde el año 2016, no se contratado el suministro de para los talleres.
4. El gerente del proyecto ha presen tentado dificultades frente a la elaboración de estudios previos, en razón a que no existían lineamientos claros.
5. El diagnostico presentado a la subsecretaria de justicia no ha sido claro, para adelantar los procesos de contratación.</t>
  </si>
  <si>
    <t>28/03/2019 Se adjunta cronograma actualizado del plan contratación 2019. Se solicita el cierre de la acción.
14-03-2019: se recibe archivo en Excel de parte de la Coordinadora Administrativa una hoja actualizada con las recomendaciones enviadas por control interno a la respuesta de la Acción de Mejora. Anexo CD RW que contiene una Carpeta que se denomina Acción de Mejora 175. Anexo un folio correo electrónico.     
07/03/2019 Se recibió propuesta de cronograma el pasado 28 de febrero  por parte de la Cárcel Distrital, no obstante este debe estar ajustado considerando que las necesidades tienen fecha de inicio el mismo mes, lo cual no es coherente de acuerdo a la priorización de la contratación</t>
  </si>
  <si>
    <t>3.2.1.2.  Debilidades en el funcionamiento del sistema de video vigilancia, que dificulta el monitoreo permanente y no fortalece la operación, impactando los controles  de seguridad establecidos en la cárcel, lo que incrementa las probabilidades de materialización de los riesgos asociados.</t>
  </si>
  <si>
    <t>1. Antigüedad y obsolescencia de los equipos de monitoreo.
2. Se continuo con el uso de esta tecnología desde el inicio de la operación de la Cárcel, pues se heredó de la Secretaría de Gobierno.
3. Falta de mantenimiento en los equipos, no se renovó el contrato de mantenimiento.
4. Falta de diagnóstico por parte del contratista frente al estado de las cámaras.</t>
  </si>
  <si>
    <t xml:space="preserve"> 
28/03/2019 Se anexa acta donde se evidencia el diagnóstico realizado por el Ingeniero Leonardo y hace entrega memorando No 20193310043683 de fecha 21/02/2019, que tiene como asunto requerimiento proyecto cámaras. Se solicita el cierre de la acción.
Vía correo electrónico se recibe diagnostico presentado por señor Pedro Martin Sierra Sierra y fue radicado con el numero 2019336006864-4 fecha 08-02-2019   se anexa tres documentos que contienen el diagnóstico y las actas que soportan el cumplimento de la acción.-    </t>
  </si>
  <si>
    <t xml:space="preserve">
06/09/2019: La Dirección de la Cárcel Distrital, informa que, en la carpeta compartida de SharePoint, EVIDENCIA CDVAM, se subieron los documentos correspondientes a los avances del plan de mejora para la revisión y aprobación de la OCI, adjuntando las respectivas evidencias.
18/06/2019 Se reciben cinco actas (enero, febrero, marzo, abril y mayo) del estado de las   cámaras. se anexan evidencia                                                                                                                                                         24/05/2019 Se recibe  de la Empresa Granadina de Vigilancia Ltda., seis memorandos radicados con los  Números 20193360050581 de fecha 01/02/2019, 20193360115921 de fecha 04/03/2019, 20193360179701 de fecha 01/04/2019, 20193360146531 de fecha 15/03/2019, 2019336022101 fecha 15/04/2019, 20193360247811 de fecha 02/05/2019 y 20193360286741 de fecha 15/05/2019 , donde informa el estado de las cámaras, donde se procede a elaborar el tableo de control.
20/05/2019 se reciben informes de la empresa granadina donde informan el estado de las cámaras.
10/05/2019 Se recibió tablero de control por parte del señor mayor ® Carlos Mauricio Caicedo en su calidad de apoyo a la seguridad de la Dirección de la Cárcel Distrital.  La evidencia viene desde el mes de abril del 2019.</t>
  </si>
  <si>
    <t>25/09/2019.Revisado el archivo documental enviado por la Cárcel Distrital, se encontraron los registros en las actas del reporte del estado del sistema de video vigilancia, para los meses de: febrero, marzo, abril, junio, julio y agosto. Faltan allegar la evidencia del diligenciamiento de las respectivas actas para los meses de diciembre de 2018, enero, mayo   y septiembre de 2019.
19/06/2019: Durante mesa de trabajo, se valida el avance en la acción el cual permite evidenciar una relación frente al estado y reporte de funcionamiento de las cámaras de vigilancia, informando mensualmente el estado de las mismas.
05/06/2019: Se remite correo solicitando remisión de soportes de acuerdo a compromisos en mesa de trabajo del pasado 21 de mayo de 2019.
21/05/2019: De acuerdo a soporte remitido, se evidencia avance hasta el 17 de abril, igualmente, se ajusta meta e indicador asociados, y es de cumplimento mensual.
14/05/2019: De acuerdo al seguimiento remitido se evidencia avance en la acción, sin embargo, es importante remitir soportes que den cuenta del cumplimiento de la meta e indicador asociados, los cuales corresponden a informes de seguimiento estado de las consolas.</t>
  </si>
  <si>
    <t>1.Realizar un diagnóstico del estado actual de las consolas que pertenecen a la Cárcel Distrital, en los componentes electrónicos o mecánicos, remitiéndolo a la Subsecretaria de Justicia para que esta trámite ante la Dirección de Recursos Físicos  el mantenimiento permanente.</t>
  </si>
  <si>
    <t>10/05/2019, El arquitecto Javier Cañón y los ingenieros Leonardo Narváez y Diego Urbano, se encuentran realizando un inventario técnico de consolas y puertas que abren con el sistema automático , que servirán de sustento a los estudios previos de la contratación.</t>
  </si>
  <si>
    <t>3.2.1.3. Fallas en el estado actual de las consolas electrónicas que controlan puertas en diferentes puntos de la cárcel, afectando el cumplimiento de los protocolos de seguridad establecidos, lo cual debilita los controles ejecutados por el cuerpo de custodia y vigilancia.</t>
  </si>
  <si>
    <t>06/09/2019: La Dirección de la Cárcel Distrital, informa que, en la carpeta compartida de SharePoint, EVIDENCIA CDVAM, se subieron los documentos correspondientes a los avances del plan de mejora para la revisión y aprobación de la OCI, adjuntando las respectivas evidencias.
18/06/2019 Se recibe tablero de control por parte del encargado de la seguridad, diligenciado hasta el día 17/06/2019 se anexa evidencia. 
24/05/2019 se recibe correo por parte del señor director de la TICS la ficha técnica para adelantar el proceso de contratación. anexo evidencia
10/05/2019 Se recibe correo por parte del apoyo a la seguridad, donde envía el tablero de control de consolas. Se anexa correo.  
08/05/2019 Se recibe correo con actas de los avances de los proyectos de consolas, puertas y centinela. Se anexa evidencia</t>
  </si>
  <si>
    <t>25/09/2019.Revisado el archivo documental enviado por la Cárcel Distrital, se encontró una relación frente al estado y reporte de funcionamiento de las consolas, que corresponde al 17 de junio, es la misma evidencia que se reportó el 18 de junio, En consecuencia, no se registra avance.
19/06/2019: Durante mesa de trabajo, se valida el avance en la acción el cual permite evidenciar una relación frente al estado y reporte de funcionamiento de las consolas, este tablero se actualiza mensualmente.
05/06/2019: Se remite correo solicitando remisión de soportes de acuerdo a compromisos en mesa de trabajo del pasado 21 de mayo de 2019.
21/05/2019: De acuerdo a soporte remitido, se evidencia avance hasta el 17 de abril, igualmente, se ajusta meta e indicador asociados, y es de cumplimento mensual.
14/05/2019: De acuerdo al seguimiento remitido se evidencia avance en la acción, sin embargo, es importante remitir soportes que den cuenta del cumplimiento de la meta e indicador asociados, los cuales corresponden a informes de seguimiento estado de las consolas.</t>
  </si>
  <si>
    <t>3.2.2.1. Áreas físicas de la cárcel distrital sin mantenimiento, a pesar de la suscripción de diferentes contratos, lo anterior entorpece la gestión y desmejora el nivel de la calidad de vida de las PPL.</t>
  </si>
  <si>
    <t>1. Dentro de los contratos de mantenimiento no se habían priorizado las áreas observadas en las auditorías practicadas en la presente vigencia.
2. Las instalaciones de la Cárcel sufren daños diarios a causa del vandalismo generado por las PPL.
3. Los recursos asignados al mantenimiento, no son suficientes para adelantar las mejoras locativas que garanticen un adecuado estado de la infraestructura.
4. La Secretaria Distrital de Seguridad, Convivencia y Justicia, recibió por parte de la Secretaria de Gobierno el inmueble con deficiencias de mantenimiento y dotación.</t>
  </si>
  <si>
    <t>1.Priorizar los mantenimientos a realizar, en la ejecución contractual teniendo como insumo principal los informes de auditorías internas y externas, presentados por entes de control y vigilancia para la vigencia 2018. Para realizar el seguimiento, se establecerá un plan de trabajo presentado por los contratistas y aprobado por la interventoría.</t>
  </si>
  <si>
    <t xml:space="preserve">
06/09/2019: La Dirección de la Cárcel Distrital, informa que, en la carpeta compartida de SharePoint, EVIDENCIA CDVAM, se subieron los documentos correspondientes a los avances del plan de mejora para la revisión y aprobación de la OCI, adjuntando las respectivas evidencias.  
28/05/2019 Se recibe de la interventoría Consorcio Cardi el acta donde entregan las obras hechas en el rancho. se anexa. 
20/05/2019 Se recibe acta de reunión de comité de los días 13 y 20 de mayo por parte de la interventoría. anexo evidencia.                                                                                                      10/05/2019 Con radicado Nro. 2019336015921-1 de fecha   21/03/2019, se recibe las acta del comité operativo de mantenimiento y cronogramas de obra enviado por el contratista Javier Alonso Cañón, de conformidad del contrato de obra Nro. 931 del 2018, y contrato de interventoría Nro. 972/ del 2018 se anexa cronograma   y programación de fecha 26/03/2019</t>
  </si>
  <si>
    <t>25/09/2019. Revisado el archivo documental enviado, se encuentra la priorización y seguimiento a los compromisos realizados por la interventoría al contrato de obra No. 931 de 2018, esto para los meses de mayo, junio y julio, en consecuencia, se procede a calificar la acción como eficiente y se procede a su cierre.
19/06/2019: Durante mesa de trabajo se valida avance en la acción, sin embargo, se recomienda ajustar el seguimiento remitido por el líder del proceso, respecto al cumplimiento del contrato de obra, las áreas priorizadas ya fueron intervenidas por lo anterior sería posible evaluar un posible cierre de la acción.
05/06/2019: Se remite correo solicitando remisión de soportes de acuerdo a compromisos en mesa de trabajo del pasado 21 de mayo de 2019.
21/05/2019: Se recomienda solicitar el plan de trabajo del contratista, lo anterior con el fin de verificar el cumplimiento y los mantenimientos o adecuaciones realizadas. Queda sujeta a revisión en junio dado que el contrato termina.
01/04/2019: Se incluye el avance y seguimiento a la acción, este debe reportarse de manera mensual de acuerdo al plan de trabajo realizado. 
28/03/2019: El indicador se determinó: Cumplimiento Plan de Trabajo de Mantenimiento, los soportes remitidos de acuerdo a la indicación que traen en el documento corresponden a la observación 181, por otro lado, no es posible evaluar la ejecución dado que no se remite el plan de trabajo con el respectivo seguimiento. Por otra parte, se enfatiza en que el tiempo de ejecución de dicho control es de (1) año para poder monitorear la mejora en el proceso, razón por la cual debe reportarse de forma periódica los avances del indicador.</t>
  </si>
  <si>
    <t>3.2.2.2. Extintores en área administrativa y del reclusorio expirados, al igual que los filtros de máscaras antigases del equipo antimotines, situación que contraviene el protocolo de seguridad, emergencias y manejo de crisis – pr-cvs-01, en sus numerales 5.1.2 incendio y 5.1.5 actos de sabotaje, lo anterior lo que evidencia la fallas en los controles implementados para el mantenimiento.</t>
  </si>
  <si>
    <t>1. 28-12-2018 se recibe información de la Dirección de Gestión Humana por correo electrónico se copia literal y se remite a la oficina de control interno. "...De acuerdo con la indicación dada por la Oficina de Control Interno, nos permitimos remitir la evidencia del cumplimiento de la acción N°1 del consecutivo 179 del Plan de Mejoramiento de Cárcel Distrital por Auditoria Interna. El soporte es este correo electrónico a través del cual fue solicitada la relación de elementos de protección personal para eventos especiales. Adicionalmente, remitimos el listado de dichos elementos de protección personal que recibimos de parte de Cárcel Distrital.  Lo anterior para que puedan dar cumplimiento al diligenciamiento de la matriz del Plan de Mejoramiento reportando las evidencias de las acciones que son responsabilidad de la Dirección de Gestión Humana..."</t>
  </si>
  <si>
    <t>28/12/2018: Se da cumplimiento a la acción, respecto a la solicitud realizada a la Cárcel Distrital la misma se evidencia con la relación de elementos la cual fue remitida ya por la Cárcel y ya está en poder de la Dirección de Gestión Humana. Se remite correo al líder del proceso con cierre de la acción. 
28/12/2018: Se remite correo de alerta de vencimiento de la acción.</t>
  </si>
  <si>
    <t xml:space="preserve">
1. Incumplimiento de los tiempos establecidos para adelantar los requerimientos de los procesos contractuales.
2. Falta de oportunidad en los seguimientos por parte de la Dirección de Gestión Humana.
3. Ausencia de un cronograma para el control del mantenimiento de los EPP especiales.</t>
  </si>
  <si>
    <r>
      <t>Se elaboró el</t>
    </r>
    <r>
      <rPr>
        <b/>
        <i/>
        <sz val="11"/>
        <color theme="1"/>
        <rFont val="Arial"/>
        <family val="2"/>
      </rPr>
      <t xml:space="preserve"> Instructivo para el mantenimiento de máscaras antigases y antimotines,</t>
    </r>
    <r>
      <rPr>
        <i/>
        <sz val="11"/>
        <color theme="1"/>
        <rFont val="Arial"/>
        <family val="2"/>
      </rPr>
      <t xml:space="preserve"> el cual fue socializado al personal de cárcel distrita</t>
    </r>
    <r>
      <rPr>
        <sz val="11"/>
        <color theme="1"/>
        <rFont val="Arial"/>
        <family val="2"/>
      </rPr>
      <t>l. (Este instructivo está sin codificar debido a situación de la Oficina Asesora de Planeación, que se encuentra en la etapa de puesta en marcha de un nuevo aplicativo para manejar los documentos del MIPG y del sistema integrado de gestión). 
Adicionalmente ya se contaba con los siguientes documentos, los cuales se encuentran publicados en la intranet, y que dan respuesta y solución a la observación encontrada:
•</t>
    </r>
    <r>
      <rPr>
        <b/>
        <sz val="11"/>
        <color theme="1"/>
        <rFont val="Arial"/>
        <family val="2"/>
      </rPr>
      <t xml:space="preserve"> MA-GH-2</t>
    </r>
    <r>
      <rPr>
        <sz val="11"/>
        <color theme="1"/>
        <rFont val="Arial"/>
        <family val="2"/>
      </rPr>
      <t xml:space="preserve"> Manual de uso, mantenimiento e inspección de extintores y gabinetes contra incendios (V1)
•</t>
    </r>
    <r>
      <rPr>
        <b/>
        <sz val="11"/>
        <color theme="1"/>
        <rFont val="Arial"/>
        <family val="2"/>
      </rPr>
      <t xml:space="preserve"> PD-GH-11 </t>
    </r>
    <r>
      <rPr>
        <sz val="11"/>
        <color theme="1"/>
        <rFont val="Arial"/>
        <family val="2"/>
      </rPr>
      <t xml:space="preserve">Procedimiento de entrega, uso y mantenimiento de EPP (V1)
La divulgación del instructivo para el mantenimiento de máscaras antigases y antimotines se llevó a cabo en Cárcel Distrital, de lo cual se adjuntan soportes. </t>
    </r>
  </si>
  <si>
    <r>
      <t xml:space="preserve">Se diseñó el formato Lista de Chequeo - Inspecciones de máscaras antigases y/o antimotines (sin codificar debido a cambio de software para manejo de documentos por la OAP).
Por otra parte, ya se contaba con unos formatos diseñados para realizar el mantenimiento e inspección de los elementos (extintores, gabinetes contra incendios, botiquines) los cuales dan respuesta y solución a la observación encontrada.  Estos formatos son:
• F-GH-300 Registro e inspección de extintores (V1)
• F-GH-362 Registro e Inspección de Gabinetes Contra Incendio (V1)
• F-GH-363 Inspección de Botiquines y Camillas (V1)
• F-GH-398 Inspección de Elementos de Protección Personal (V1)
Por otra parte, se llevó a cabo el mantenimiento e inspección a los extintores, gabinetes y máscaras antigases - antimotines de Cárcel Distrital, lo cual permitió hacer la medición del indicador planteado para cada uno de estos elementos:
</t>
    </r>
    <r>
      <rPr>
        <b/>
        <sz val="11"/>
        <color theme="1"/>
        <rFont val="Arial"/>
        <family val="2"/>
      </rPr>
      <t>EXTINTORES</t>
    </r>
    <r>
      <rPr>
        <sz val="11"/>
        <color theme="1"/>
        <rFont val="Arial"/>
        <family val="2"/>
      </rPr>
      <t xml:space="preserve">: (71 / 83) *100 = 85,5%
</t>
    </r>
    <r>
      <rPr>
        <b/>
        <sz val="11"/>
        <color theme="1"/>
        <rFont val="Arial"/>
        <family val="2"/>
      </rPr>
      <t>GABINETES</t>
    </r>
    <r>
      <rPr>
        <sz val="11"/>
        <color theme="1"/>
        <rFont val="Arial"/>
        <family val="2"/>
      </rPr>
      <t xml:space="preserve">: (21 / 32) *100 = 66%
</t>
    </r>
    <r>
      <rPr>
        <b/>
        <sz val="11"/>
        <color theme="1"/>
        <rFont val="Arial"/>
        <family val="2"/>
      </rPr>
      <t>MÁSCARAS ANTIGASES / ANTIMOTINES</t>
    </r>
    <r>
      <rPr>
        <sz val="11"/>
        <color theme="1"/>
        <rFont val="Arial"/>
        <family val="2"/>
      </rPr>
      <t xml:space="preserve">
(29 / 29) *100 = 100%
La divulgación de los formatos se llevó a cabo a través de correo electrónico y en carteleras de Cárcel Distrital, de lo cual se adjuntan soportes.</t>
    </r>
  </si>
  <si>
    <t>01/04/2019: Se evidencia el cumplimiento de la acción de acuerdo a los soportes remitidos vía correo electrónico el 27 de marzo por el enlace de Gestión Humana, así las cosas, esta Oficina procede a verificar el cumplimiento de la meta e indicador planteados, sin embargo, aclara que los documentos tienen fecha de aprobación del 19 de marzo, no se encuentran codificados dado la transición de la plataforma de calidad. Se realizará seguimiento a la publicación del documento en la plataforma de calidad. Se remite correo al líder del proceso y se da cierre a la acción 01/014/2019.
27/03/2019: Se realiza mesa de trabajo con el enlace designado por la Dirección de la Cárcel Distrital, revisando soportes con radicado 20193300061373, los soportes remitidos no guardan coherencia con la acción, se remite un documento diferente al que remite la Dirección de Gestión Humana encargada de ejecutar la acción, se recomienda solicitar el avance y soportes al área responsable, diligenciar matriz y remitir con el respectivo seguimiento.
22/03/2019: Se asiste a mesa de trabajo con líder del proceso y responsables de acción, llegando a compromisos y remisión de soportes a esta Oficina con el fin de ser evaluados y dar cierre a la acción dentro del tiempo establecido.</t>
  </si>
  <si>
    <t>18/06/2009 Se recibe por parte de la Dirección de Gestión Humana Memorando No 20195200105153 de fecha 12/06/2019 dirigido al Subsecretario de Inversiones y fortalecimiento, solicitándole la adquisición de los EPP.                                           
31/05/2019 Se recibe un proyecto de memorando de la oficina de gestión humana, dirigido al SUBSECRETARIO DE INVERSIONES Y FORTALECIMIENTO DE CAPACIDADES OPERATIVAS, donde se solicita los Elementos de Protección Personal Especiales. Anexo memorando borrador                                                                                                       
 10/05/2019 Se envía correo a la Dirección de Gestión Humana, solicitando el cumplimiento de la acción. Se anexa evidencia</t>
  </si>
  <si>
    <t>3.2.3.1. Falta de control y vigilancia en el manejo de la caja menor contraviniendo, la resolución 018 del 19 de enero de 2018 y el manual para el manejo y control de cajas menores (ma-gf-1), generando un posible riesgo frente al cumplimiento de la misión institucional al no ejecutar presupuestos establecidos a pesar de los requerimientos evidenciados.</t>
  </si>
  <si>
    <t xml:space="preserve">
06/09/2019: La Dirección de la Cárcel Distrital, informa que, en la carpeta compartida de SharePoint, EVIDENCIA CDVAM, se subieron los documentos correspondientes a los avances del plan de mejora para la revisión y aprobación de la OCI, adjuntando las respectivas evidencias.         
18/06/2019 Se recibe correo por parte del encargado de manejar la caja menor donde informa las fechas de arqueo de la caja menor.                                                                                                                      
08/05/2019 Se recibe Resolución Nro.  000178 del 2/05/2019 donde se modifica la resolución 000137/2019 caja menor. se anexa resolucion07-03-2019 A la fecha no se ha dado apertura a la Caja menor debido a las modificaciones que ha realizado la Dirección Financiera al respecto de este tema. - 03/05/2019 Se da apertura de la caja menor con la resolución 000137 de fecha 01/04/2019, a la fecha no se ha desembolsado recursos, motivo por el cual no ha sido posible realizar el arqueo.                                                                                 </t>
  </si>
  <si>
    <t>25/09/2019. Revisado el archivo documental enviado, se allega acta de arqueo con fecha 30 de julio de 2019, continúa abierta la acción a fin de verificar que se realice otro antes de finalizar la vigencia.
19/06/2019: Durante mesa de trabajo, no se incluye avance en la acción, dado que se deja como compromiso ajustar el seguimiento en la matriz para el próximo 21/06/2019.
05/06/2019: Se remite correo solicitando remisión de soportes de acuerdo a compromisos en mesa de trabajo del pasado 21 de mayo de 2019.
21/05/2019: En mesa de trabajo se realiza ajuste en el responsable de la acción, dado que este fue asignado por el ordenador del gasto, se recomienda allegar ese soporte, y realizar posterior a la apertura arqueos internos trimestrales.
14/05/2019: El reporte de seguimiento enviado se tiene en cuenta como avance de la acción formulada, sin embargo, para los próximos meses se debe tener en cuenta la formula e indicador formulados.</t>
  </si>
  <si>
    <t>3.2.3.2. El Armerillo presenta condiciones de humedad en muros y cielo raso, igualmente, se hallaron evidencias de 10 salvoconductos con fecha de vencimiento expirada, contraviniendo lo establecido en el instructivo, uso y manejo de las armas de fuego – i-cvs-1, lo cual evidencia falta de gestión y evidencia la falla de controles administrativos.</t>
  </si>
  <si>
    <t>1. Incluir en el contrato de mantenimiento de la vigencia 2019, la priorización  y adecuación de este espacio.</t>
  </si>
  <si>
    <t>Se recibe acta de comité operativo  mantenimiento  fecha 11 de marzo del 2019 entregada por el señor  Javier Alonzo Cañón  en su calidad de contratista  de la Secretaria de Seguridad, quien actúa como apoyo al contrato de obra 931 -2018 y contrato de interventoría 972 del 2018.- 28/03/2019  Según acta  de fecha 11/03/2019,del comité operativo,  se evidencia  en el folio Nro. 3  la priorización del arreglo del Armerillo,  en el acta de fecha 18/03/2019  del comité operativo se evidencia la revisión del manto asfaltico .</t>
  </si>
  <si>
    <t>12-03-2019 se envía para su valoración 51 permisos de armas con los respectivos permisos de porte emitidos Departamento Control Comercio Armas. -Se recibe memorando número 20195400057993 donde se evidencia que los permisos de porte que fueron renovados por la Secretaria de Seguridad Convivencia y Justicia fueron incorporados al inventario, igualmente anexamos en carpeta Digital denominada acción de Mejora 181-2 que contiene los 51 permisos digitalizados. 29/03/2019 Se  solicita el cierre de la acción</t>
  </si>
  <si>
    <t>3.2.3.3. Registro manual de horas extras y recargos nocturnos, lo que genera alta probabilidad de error, debido a la falta de controles administrativos que permitan examinar la legitimidad de las liquidaciones de los emolumentos salariales, generando incertidumbre frente a los pagos realizados.</t>
  </si>
  <si>
    <t>1. Designar un profesional del área administrativa, asignándole las funciones para realizar el reporte de las novedades relacionadas con las horas extras, al proceso de Gestión Humana y así alimentar la base de registro de horas extras en formatos establecidos.</t>
  </si>
  <si>
    <t xml:space="preserve">06/09/2019: La Dirección de la Cárcel Distrital, informa que, en la carpeta compartida de SharePoint, EVIDENCIA CDVAM, se subieron los documentos correspondientes a los avances del plan de mejora para la revisión y aprobación de la OCI, adjuntando las respectivas evidencias.         
18/06/2019 Se recibe por parte del director de Gestión Humana el reporte de novedades de nómina de los meses de abril y mayo. se anexa evidencia.
17/06/2019, se envía correo al Dr. León reiterando el envió de la información. 
28/05/2019 Se envía correo al Director de Gestión Humana solicitando se envié la base de datos y la liquidación de las horas extras del personal de custodia y vigilancia de la Cárcel Distrital, desde el mes de diciembre, enero, febrero, marzo y abril. Se anexa evidencia.
10/05/2019:  Se solicita el cierre de la acción
01/04/2019. El Director de Gestión Humana con memorando Nro. 20195200066833 de fecha 29/03/2019, designo a la profesional universitaria Código 219 Grado 16 Para desarrollar la actividad de realizar el reporte de las novedades, relacionadas con las horas extras de los funcionarios del cuerpo de custodia y vigilancia.  </t>
  </si>
  <si>
    <t>5/09/2019. Revisado el archivo documental enviado, se remite seguimiento para los meses de mayo y junio de 2019. Se continua con la acción abierta, para verificar los seguimientos de los meses que continúan.
19/06/2019: Durante mesa de trabajo, no se incluye avance en la acción, dado que se deja como compromiso ajustar el seguimiento en la matriz para el próximo 21/06/2019.
05/06/2019: Se remite correo solicitando remisión de soportes de acuerdo a compromisos en mesa de trabajo del pasado 21 de mayo de 2019.
14/05/2019: Se remite seguimiento informando acerca de la designación de un profesional de la Dirección de Gestión Humana encargado de realizar el reporte de novedades, frente a la solicitud de cierre realizada por el proceso, esta Oficina incluye el avance frente a la acción, sin embargo, no se da cierre a la misma dado que no se ha dado cumplimiento frente a la meta e indicador asociados.</t>
  </si>
  <si>
    <t xml:space="preserve">
06/09/2019: La Dirección de la Cárcel Distrital, informa que, en la carpeta compartida de SharePoint, EVIDENCIA CDVAM, se subieron los documentos correspondientes a los avances del plan de mejora para la revisión y aprobación de la OCI, adjuntando las respectivas evidencias. 
18/06/2019 Se recibe por parte del Director de Gestión Humana el reporte de liquidación de horas extras al personal de custodia y vigilancia de los meses de abril y mayo, se anexa evidencia.
17/06/2019, se envía correo al Dr. León reiterando el envío de la información.
28/05/2019 Se envía correo al Director de Gestión Humana solicitando se envié la base de datos y la liquidación de las horas extras del personal de custodia y vigilancia de la Cárcel Distrital, desde el mes de diciembre, enero, febrero, marzo y abril. Se anexa evidencia.
0/05/2019 Se recibe correo por parte de la profesional encargada de liquidar las horas extras, se anexan evidencias de cómo se está haciendo el seguimiento.</t>
  </si>
  <si>
    <t>25/09/2019. Revisado el archivo documental enviado, se observan que se allegan los seguimientos realizados para los meses de junio y julio, la acción continúa abierta, para verificar los seguimientos de los meses que continúan.
19/06/2019: Durante la mesa de trabajo, no se incluye avance los soportes remitidos no permiten evidenciar la liquidación de horas extras respecto al valor, lo anterior permitiendo verificar la efectividad de la acción, así las cosas, se deja compromiso para remitir avance en el mes de julio.
05/06/2019: Se remite correo solicitando remisión de soportes de acuerdo a compromisos en mesa de trabajo del pasado 21 de mayo de 2019.
14/05/2019: El soporte asociado muestra una relación por compañía con el número de horas extras asociada a cada funcionario, sin embargo, anterior no guarda relación con un reporte de liquidación de horas extras que permita corroborar el valor de la liquidación, por otro lado, esta acción es de seguimiento mensual, quiere decir que a la fecha deben haber 4 reportes de liquidación.</t>
  </si>
  <si>
    <t>3.2.3.4. Carencia de control de bienes y muebles que no permiten establecer el costo de activos fijos de la cárcel distrital de varones y anexo de mujeres, y consecuentemente el de la SDSCJ, lo anterior dificultando el registro contable de propiedades planta y equipo de la entidad, generando riesgo en la presentación razonable de los estados financieros.</t>
  </si>
  <si>
    <t>1. No se había realizado la asignación de los bienes a cada uno de los funcionarios de la Cárcel Distrital.
 2. La última acta de traslado de la Secretaria Distrital de Gobierno a la Entidad, fue en el mes de junio de 2018, a partir de ese momento se dio inicio a la toma física del inventario de la Cárcel distrital.
3. Se habían realizado varias mesas de trabajo entre las secretarias, pero se dificulto la identificación de los bienes a recibir por parte de la SDSCJ.</t>
  </si>
  <si>
    <t>02/04/2019 Se recibe correo de la Dirección de Recursos Físicos y Gestión Documental, donde se evidencia la relación del inventario de  la Cárcel Distrital,  informe de la toma física  que se realiza anualmente y corresponde a la vigencia 2018.                          02/04/2019 Se solicita el cierre de la acción</t>
  </si>
  <si>
    <t>24/04/2019: De acuerdo a los soportes remitidos se evidencia cumplimiento de la acción y se da cierre a la misma. Se remite correo el 09 de mayo al líder del proceso.
27/03/2019: Se recibe radicado número 20193300061373 con fecha del 20 de marzo, remitiendo inventario sin embargo no se procede al cierre de la acción teniendo en cuenta que no se remitió matriz de plan de mejoramiento con el respectivo seguimiento .</t>
  </si>
  <si>
    <t>3.2.3.4. Carencia de control de bienes y muebles que no permiten establecer el costo de activos fijos de la cárcel distrital de varones y anexo de mujeres, y consecuentemente el de la SDSCJ lo anterior dificultando el registro contable de propiedades planta y equipo de la entidad, generando riesgo en la presentación razonable de los estados financieros.</t>
  </si>
  <si>
    <t>06/09/2019: La Dirección de la Cárcel Distrital, informa que, en la carpeta compartida de SharePoint, EVIDENCIA CDVAM, se subieron los documentos correspondientes a los avances del plan de mejora para la revisión y aprobación de la OCI, adjuntando las respectivas evidencias.
10/05/2019 Se le socita al funcionario que se encuentra de Apoyo de la parte de la Dirección de Recursos Físicos, en el manejo de inventarios de la Cárcel Distrital, se envía evidencia</t>
  </si>
  <si>
    <t>25/09/2019. Revisado el archivo documental enviado, se observa que se allegan en un formato Excel la toma física realizada con corte a julio 31 de 2017, se recomienda imprimir el archivo y firmarlo para que quede oficial y remitir el archivo en formato PDF. Por otra parte, debe continuar con el seguimiento a fin de verificar la otra toma física antes de finalizar la vigencia.
Durante mesa de trabajo, no se incluye avance en la acción dado que la misma habla de la realización de tomas físicas internas por parte del área administrativa de la Cárcel, sin embargo, el seguimiento y soporte reportado no da claridad sobre la acción, meta e indicador asociados. Se recomienda revisar el seguimiento y soportes y remitir nuevamente para posiblemente evaluar la eficacia de la acción, lo anterior para el viernes 21 de junio de 2019.
14/05/2019: El seguimiento remitido habla de una evidencia la cual no corresponde, se remite toma física realizada por la Dirección de Recursos Físicos, las evidencias no corresponden ni dan cumplimiento a la meta e indicador formulados.</t>
  </si>
  <si>
    <t>3.2.3.5 La administración de las llaves de la entidad, no se encuentra bajo responsabilidad del área administrativa, ya que no se evidencio documento de delegación de la función del actual encargado, contraviniendo lo establecido en el instructivo de manejo y control de llaves - i-cvs-4, en sus numerales  5.11 y  5.19.</t>
  </si>
  <si>
    <t>3.3.1.1.1. Vulneración a la seguridad de la cárcel distrital, el cuerpo de custodia y las PPL, que ocurren hace tiempo y para la cual no se han adelantado acciones que minimicen el riesgo, afectándose de forma exponencial la seguridad de los anunciados, lo anterior debido al establecimiento de controles.</t>
  </si>
  <si>
    <t>1. Porque el diseño de la cárcel facilita el lanzamiento e ingreso de sustancias y elementos prohibidos.
2. El ingreso de sustancias y elementos prohibidos genera riesgos que alteran el orden interno.
3. Por qué no hay un elemento de contención en la cubierta de los pabellones de la Cárcel Distrital.</t>
  </si>
  <si>
    <t xml:space="preserve">06/09/2019: La Dirección de la Cárcel Distrital, informa que, en la carpeta compartida de SharePoint, EVIDENCIA CDVAM, se subieron los documentos correspondientes a los avances del plan de mejora para la revisión y aprobación de la OCI, adjuntando las respectivas evidencias.
17/06/2019 se recibe resolución Nro. 000301 de fecha 14/06/2019 donde es adjudicado a la empresa SAFRID INGENIERIA SAS, el proceso para la "ESTUDIOS, DISEÑOS Y CONSTRUCCIÓN DE UNA CUBIERTA EN MALLA ESLABONADA UBICADA EN LA PARTE SUPERIOR DE LOS VACÍOS DE LOS PABELLONES DE LA CÁRCEL DISTRITAL DE VARONES Y ANEXO DE MUJERES.", Anexa evidencia.
17/06/2019 Se envía correo a la Oficina Jurídica, solicitando en que va el proceso. se anexa evidencia.                                                                                                                                                04/06/2019 Se recibe correo de la Dirección de Recursos Físicos y Gestión Documental donde informa que se está adelantando el proceso de Selección No SCJ-SAMAC-001 DE 2019, que se encuentra en etapa de evaluación de propuestas.                                                                                                                        31/05/2019 Se envía correo de nuevo a la Dirección de Recursos Físicos y Gestión Documental, solicitándole información sobre el proceso de contratación. 
10/05/2019 Se recibe correo de la Dirección de Recursos físicos y Gestión Documental, donde se evidencia los estudios previos del proceso ya estructurados, cuyo objeto es "ESTUDIOS, DISEÑOS Y CONSTRUCCIÓN DE UNA CUBIERTA EN MALLA ESLABONADA UBICADA EN LA PARTE SUPERIOR DE LOS VACÍOS DE LOS PABELLONES DE LA CÁRCEL DISTRITAL DE VARONES Y ANEXO DE MUJERES.", el cual se radicará a la Dirección Jurídica, con el fin de llevar a cabo el correspondiente proceso contratación. Se proyecta que el contrato se adjudique en el mes de mayo de 2019.   Se anexa evidencia.    </t>
  </si>
  <si>
    <t>3.3.1.1.2. Disparidad en la implementación de la requisa para el ingreso del personal a las instalaciones de la cárcel distrital, contraviniendo lo establecido en los numeral es 3.3, 4.5, 4.7, 4.8 del instructivo i-cvs-5., lo cual se deriva de la falla en los controles y potencializa el riesgo en el ingreso de elementos prohibidos.</t>
  </si>
  <si>
    <t>10/05/2019 Mediante actas que allega el señor teniente de prisiones Cristo de Jesús Hernández  donde se evidencia la socialización y cumplimento de la Acción de Mejora. Se anexa actas digitalizadas.</t>
  </si>
  <si>
    <t>14/05/2019: De acuerdo a los soportes remitidos se evidencia el cumplimiento respecto a las socializaciones del instructor realizadas al personal administrativo y al cuerpo de custodia y vigilancia desde el mes de noviembre del 2018 y durante este allí se ha continuado con el proceso, dado lo anterior se evalúa la eficacia de la acción se da el cierre de esta. Se remite correo al líder del proceso 16/05/2019.</t>
  </si>
  <si>
    <t>18/06/2019 Se recibe actas del responsable de seguridad dando a conocer la socialización del memorando impartido por el Subsecretario. anexa evidencia.                                                                               
12/06/2019 Se socializa el memorando No 20193310097823 de fecha 29/05/2019, con líderes de los procesos y personal del cuerpo de custodia y vigilancia. se anexa Memorando Nro. 20193300105573 DE FECHA 12/06/2019, donde cada Líder y personal de custodia.                                                                                                                                  
29/05/2019 Se proyecta Memorando No 20193310097823 de fecha 29/05/2019 para la firma del señor Subsecretario de Gestión Institucional, impartiendo instrucciones sobre el Cumplimiento del instructivo I-CVS-5                                                                                          17/05/2019 Se proyecta memorando borrador para la firma y aprobación del Dr. Gian Carlos donde se imparten las instrucciones al personal de funcionarios administrativos y de custodia.               
09/05/2019: Desde la Cárcel Distrital, se proyectó memorando impartiendo las instrucciones frente al ingreso y la salida del cuerpo de custodia y vigilancia y los funcionarios administrativos, el documento será remitido a la Subsecretaria de Gestión Institucional para firma, y posterior socialización en la Dirección de la Cárcel Distrital, se remite seguimiento para incluir avance en la acción.</t>
  </si>
  <si>
    <t xml:space="preserve">
06/09/2019: La Dirección de la Cárcel Distrital, informa que, en la carpeta compartida de SharePoint, EVIDENCIA CDVAM, se subieron los documentos correspondientes a los avances del plan de mejora para la revisión y aprobación de la OCI, adjuntando las respectivas evidencias.
17/06/2019 Se recibe el formato y acta de mintuta17/05/2019 Se envía correo con el formato codificado a la oficina de planeación por parte del ingeniero Leonardo se anexa formato codificado y correo.  
29/03/20149 Se recibe formato por parte del Apoyo al grupo se seguridad y se envía correo a la oficina Asesora de Planeación para su normalización. Se solicita el cierre de la acción.</t>
  </si>
  <si>
    <t>25/09/2019. Revisado el archivo documental enviado, se observa que se han realizado los seguimientos correspondientes para verificar el instructivo de ingreso al centro carcelario. se remitió actas para los meses de enero a agosto de la vigencia 2019. Se continua el seguimiento a la acción para verificar los seguimientos de los meses de septiembre, octubre, noviembre y diciembre de 2019.
19/06/2019: Durante mesa de trabajo, no se valida avance en la acción, sin embargo, se reitera la importancia de remitir soportes de cumplimiento dado el tiempo transcurrido en la acción, dado lo manifestado por los enlaces de plan de mejoramiento se recomienda evaluar la posibilidad de reformular la acción con celeridad.
05/06/2019: Se remite correo solicitando remisión de soportes de acuerdo a compromisos en mesa de trabajo del pasado 21 de mayo de 2019.
21/05/2019: En mesa de trabajo de acuerdo a lo informado, se recomienda revisar con los responsables de la acción si se cuentan con las evidencias que permitan evidenciar el cumplimiento o si de lo contrario se debe reformular la acción.
14/05/2019: EL seguimiento no es claro, por otro lado, no se remiten evidencias de cumplimiento.</t>
  </si>
  <si>
    <t>3.3.1.1.3. Deficiencias tecnológicas qué dificultan y vulneran el proceso de requisa, afectando el cumplimiento del numeral 4.8 y 2.21 (error en la numeración) del instructivo i-cvs-5., lo que potencializa los riesgos a la vulneración de la seguridad.</t>
  </si>
  <si>
    <t>1. Adelantar los procesos contractuales con el fin de adquirir los elementos de seguridad tecnológica que se requieran, incluyendo un soporte técnico posventa que garantice el funcionamiento de los mismos.</t>
  </si>
  <si>
    <t>Se celebro el contrato No 1161 de 2018 donde se adquirió para la cárcel Distrital los siguientes elementos: 
2. Sillas detectoras de metales 
2. Arcos detectores de metales 
1. Sistema de rayos X para equipaje
Adicionalmente se celebró la orden de compra 35052, la cual por Acuerdo Marco se adquirió dos (2) motos necesarias para el acompañamiento en las remisiones que a diario se realizan en la Cárcel Distrital. 
Por otro lado, se adiciono el contrato No 979 de 2018, donde se logra la adquisición de un bus que permitirá el acompañamiento de las remisiones a los Juzgados, este vehículo automotor contará con un baño, lo cual mejora las condiciones a las PPL en las salidas a audiencias.</t>
  </si>
  <si>
    <t>1.Durante el proceso de creación de la Secretaria de Seguridad y la entrega respectiva por parte de la Secretaria de Gobierno, el software utilizado para los rayos X entro en obsolescencia.
2. No se solicitó por parte de la Dirección de la Cárcel Distrital los elementos tecnológicos necesarios para garantizar la operación.
3. El desconocimiento en la ubicación de los arcos, por parte del cuerpo de custodia vigilancia.</t>
  </si>
  <si>
    <t>17/06/2019 Se recibe el formato y acta de mintuta17/05/2019 Se envía correo con el formato codificado a la oficina de planeación por parte del ingeniero Leonardo se anexa formato codificado y correo                                                                                        29/03/20149 Se recibe formato por parte del Apoyo al grupo se seguridad y se envía correo a la oficina Asesora de Planeación para su normalización. Se solicita el cierre de la acción.</t>
  </si>
  <si>
    <t>3.3.1.1.5. Personal uniformado del cuerpo de custodia de vigilancia fuera de las instalaciones de la cárcel distrital de varones y anexo de mujeres, contraviniendo el numeral 3.10 del instructivo - i-cvs-5., lo que se deriva de la falla en los controles.</t>
  </si>
  <si>
    <t>1. El casino interno, de la Cárcel Distrital no se encuentra en funcionamiento.
2. El canon de arrendamiento es muy alto, por lo que el proceso se ha declarado desierto.
3. No se diligencia el libro de minutas al momento del ingreso.</t>
  </si>
  <si>
    <t xml:space="preserve">
06/09/2019: La Dirección de la Cárcel Distrital, informa que, en la carpeta compartida de SharePoint, EVIDENCIA CDVAM, se subieron los documentos correspondientes a los avances del plan de mejora para la revisión y aprobación de la OCI, adjuntando las respectivas evidencias.
18/06/2019 se recibe correo del Ingeniero Diego Fernando Urbano de las TICS donde adjunto los borradores del documento de estudio previo y ficha técnica del proyecto de control de acceso de visitantes, funcionarios. se anexa evidencia.
24/05/2019 Se recibe correo por parte del señor director de las TIC donde informa que se está adelantando el estudio técnico para la contratación de los biométricos y anexa borrador el estudio técnico.  Se han enviados correos electrónicos al señor Andrés Solorzano en su calidad de director de TICS, y no se ha recibido respuesta alguna. Se anexa evidencia</t>
  </si>
  <si>
    <t>1. El casino interno, de la Cárcel Distrital no se encuentra aún funcionamiento.
2. El canon de arrendamiento es muy alto, por lo que el proceso se ha declarado desierto.
3. No se diligencia el libro de minutas al momento del ingreso.</t>
  </si>
  <si>
    <t>2. Modificar el instructivo referente a las cláusulas de ingreso y salida del Personal Cuerpo de Custodia y Vigilancia.</t>
  </si>
  <si>
    <t>25/09/2019. Revisado el archivo documental enviado, se observan el borrador del documento: Instructivo I-TJ-4 con fecha de aprobación, 17 de junio de 2019, esto documento se encuentra firmado ni publicado en a plataforma de calidad. La acción continúa abierta, para verificar dicha aprobación y publicación.
19/06/2019: Durante mesa de trabajo se valida el avance de la acción la cual queda sujeta al envío y aprobación del documento por la Oficina Asesora de Planeación, queda sujeta a solicitud de cierre.
05/06/2019: Se remite correo solicitando remisión de soportes de acuerdo a compromisos en mesa de trabajo del pasado 21 de mayo de 2019.
14/05/2019:  De acuerdo a la información remitida, se incluye el avance en la acción el documento se encuentra en revisión.</t>
  </si>
  <si>
    <t>3.3.1.1.6. Debilidades en el control de ingreso de vehículos al parqueadero subterráneo, contraviniendo el numeral 10 del instructivo - i-cvs-5, evidenciando la falla en los controles, lo que termina poniendo en riesgo al personal y las instalaciones que integran el complejo carcelario.</t>
  </si>
  <si>
    <t>07-03-2019  Se adicionó el contrato de vigilancia donde se incluyó dos nuevos servicios, un servicio adicional para seguimiento a equipos de video vigilancia y el otro es un servicio 12 horas con canino antiexplosivos de lunes a domingo.</t>
  </si>
  <si>
    <t>3.3.1.1.7. Deficientes herramientas tecnológicas que sumadas a la desactualización del procedimiento pd-cvs-4 control de visitas, retrasan el proceso de ingreso de los visitantes de las PPL, limitando el tiempo de acompañamiento y disfrute del mismo.</t>
  </si>
  <si>
    <t>Adelantar los procesos contractuales con el fin de adquirir los elementos de seguridad tecnológica que requiera la Cárcel, incluyendo un soporte técnico posventa que garantice el funcionamiento de los mismos.</t>
  </si>
  <si>
    <t xml:space="preserve">Se celebro el contrato No 1161 de 2018 donde se adquirió para la cárcel Distrital los siguientes elementos: 
2. Sillas detectoras de metales 
2. Arcos detectores de metales 
1. Sistema de rayos X para equipaje
Adicionalmente se celebró la orden de compra 35052, la cual por Acuerdo Marco se adquirió dos (2) motos necesarias para el acompañamiento en las remisiones que a diario se realizan en la Cárcel Distrital. 
Por otro lado, se adiciono el contrato No 979 de 2018, donde se logra la adquisición de un bus que permitirá el acompañamiento de las remisiones a los Juzgados, este vehículo automotor contará con un baño, lo cual mejora las condiciones a las PPL en las salidas a audiencias. </t>
  </si>
  <si>
    <t>3.3.1.1.8.  Insuficiencia de caninos y falta de control en la tenencia de los mismos, contraviniendo el instructivo manejo de caninos (i-cvs-6 versión 1) y estándares internacionales acá, generando periodos extensos de no cubrimiento de seguridad.</t>
  </si>
  <si>
    <t>1. Los caninos fueron transferidos por la Secretaria de Gobierno.
2. No se había levantado una necesidad frente a la adquisición de más caninos.</t>
  </si>
  <si>
    <t>10/05/2019 Se recibe memorando Numero 20193340083933 firmado por el señor teniente de prisiones Cristo de Jesús Hernández  donde   informa el estado de la Unidad Canina, se anexan historia clínica de los ocho  caninos.</t>
  </si>
  <si>
    <t>3.3.1.1.8.  Insuficiencia de caninos y falta de control en la tenencia de los mismos, contraviniendo el instructivo manejo de caninos (i-cvs-6 versión 1) y estándares internacionales acá, generando  periodos extensos de no cubrimiento de seguridad.</t>
  </si>
  <si>
    <t>Se solicita que esta acción de mejora este a cargo de la directora de la Cárcel, considerando que: 
1. En este momento cuentan con un canino verde y ocho (8) recién nacidos 
2. La destinación y enfoque que se le dé a los caninos está a cargo de la Cárcel (Guías Caninos y la directora) por lo tanto desde allí se decide el enfoque que tendrán dentro del Establecimiento Carcelario. 
Por lo tanto, aunque se puede dar cierre a esta acción considerando los caniles con los que cuenta la Cárcel, se hace necesario que desde allí se brinde el informe de cierre.</t>
  </si>
  <si>
    <t>3.1.1. Debilidades en la liquidación de nómina de la entidad, contraviniendo los requisitos de norma establecidos en la ley 100 de 1993 frente al IBC, pues se realizaron deducciones por mayor o menor valor, o simplemente no se realizaron relacionadas con el aporte al fondo de solidaridad pensional, lo anterior conllevando a posibles sanciones por parte de los entes de control.</t>
  </si>
  <si>
    <t>¿Por qué se realizaron mayores o menores aportes al Fondo de Solidaridad?
Porque algunas de las novedades que se presentan en la nómina afectan el IBC como vacaciones, bonificación anual por servicios, horas extras y/o recargos o incapacidades; y teniendo en cuenta que el pago de vacaciones es anticipado, el cálculo se realiza al momento de pagar las vacaciones y en el mes o meses siguientes en el cual el funcionario se encuentre en vacaciones sobre los días efectivamente laborados en el cual los devengados mensuales son proporcionales y menores al IBC. 
¿Por qué no se realizaron los descuentos para aportes al Fondo de Solidaridad Pensional? 
Porque es posible que se presente diferencia en el IBC por las novedades, entre las cuáles las más representativas son las vacaciones, por lo cual se evalúa si al funcionario se le debe realizar o no el descuento por este concepto.</t>
  </si>
  <si>
    <t xml:space="preserve">28/12/2018:
Se recibe acta de reunión realizada el 28 de noviembre entre la Dirección de Gestión Humana y la Dirección de Tecnología, en la cual se evidencia revisión y descripción de la normatividad en materia de seguridad social y como deberá ser el cálculo del IBC para la liquidación de aportes al fondo de solidaridad, con el fin de parametrizar las funcionalidades del sistema de nómina SIAP. </t>
  </si>
  <si>
    <t>Esta Oficina evidencia el cumplimiento de la acción donde se realiza mesa de trabajo con la Dirección de TICS a fin de concertar los parámetros en el aplicativo de Nomina respecto al Fondo de Seguridad Social. Así las cosas, se da cierre a la acción. Se remite correo al líder del proceso.</t>
  </si>
  <si>
    <t>08/02/2019: Se envían las evidencias con las explicaciones solicitadas por el auditor una vez realizada la verificación presencial entre el Servidor, Karol Andrea Parraga Hache, Jose Alberto Amaya Gonzalez (OCI) y Jairo Valenzuela Florez frente al aplicativo SIAP.
28/12/2018: Se recibe la información en Excel de la actualización de la información del concepto 203 fondo solidaridad, el cual está parametrizado en SIAP teniendo en cuenta la novedad de vacaciones. Rn el archivo que se adjunta se puede evidenciar la condición antes y después para cada parametrización.</t>
  </si>
  <si>
    <t>Se realizó la revisión de la liquidación de aportes al fondo de solidaridad de los meses de junio, julio y agosto de 2018. Para dicha revisión se toma un rango establecido entre el 01 de junio de 2018 al 31 de julio de 2018, y se liquida el IBC para el cálculo del Fondo de Solidaridad con la herramienta ofimática Excel comparándola con la liquidada a través del sistema de nómina SIAP. 
Como conclusiones se encuentran:
1.- Se verifico el estado de las fórmulas que sirven para el cálculo del fondo de solidaridad, en el
sistema de nómina denominado SIAP.
2.- Se estableció Para liquidar el fondo de solidaridad pensional que se tomara el total devengado
por el trabajador en el respectivo mes.
3.- La base sobre la que se liquida el aporte al fondo de solidaridad pensional es la misma sobre
la que se liquidan los aportes a pensión y salud.
(El archivo con la información y las conclusiones se adjunta en PDF y en Excel).
META: (Número de inconsistencias encontradas de acuerdo a revisión)
19 personas (inconsistencias) encontradas, con menor valor pagado, equivalente al 3%. 
86 personas (inconsistencias) encontradas, con mayor valor pagado, equivalente al 12%
INDICADOR: (Número de inconsistencias encontradas de acuerdo a revisión)
19 personas (inconsistencias) encontradas, con menor valor pagado, equivalente al 3%. 
86 personas (inconsistencias) encontradas, con mayor valor pagado, equivalente al 12%</t>
  </si>
  <si>
    <t>3.3.1. Ausencia de documento asociado a la liquidación de la nómina que permita validar el paso a paso, esto aunado a las debilidades presentadas en el aplicativo que respalda la operación, no permiten la alineación con lo establecido en el numeral 4.4 sistemas de gestión de calidad norma técnica colombiana ntc-iso-9001, lo anterior puede afectar el cumplimiento de los objetivos estratégicos de la entidad.</t>
  </si>
  <si>
    <t>¿Por qué hay ausencia del documento de liquidación de nómina?
Porque el documento elaborado se encuentra pendiente de la última revisión.
¿Por qué el documento elaborado se encuentra pendiente de la última revisión?
Porque se han realizado varios ajustes, pero no se ha llevado a cabo una reunión de consolidación y revisión de dichos ajustes por parte de todo el equipo de Gestión de la Compensación (Nómina).</t>
  </si>
  <si>
    <t xml:space="preserve">
Se realizó reunión para hacer la última revisión del "Manual para la liquidación de Nómina y aportes a la seguridad social", y poder aprobarlo. 
La aprobación se realizó en enero 11 de 2019, quedando evidencia de la misma con la firma del Director de Gestión Humana en el documento.</t>
  </si>
  <si>
    <t>29/01/2019: Esta Oficina procede a verificar la elaboración y debida aprobación del documento "Manual para liquidación de nómina y aportes a la seguridad social", con fecha de elaboración y aprobación del 11 de enero de 2019, dado lo anterior esta Oficina considera el soporte valido para dar cierre a la acción.</t>
  </si>
  <si>
    <t>29/01/2019: Esta Oficina procede a verificar la publicación del documento "Manual para liquidación de nómina y aportes a la seguridad social", el 25 de enero de 2019 , dado lo anterior esta Oficina considera el soporte valido para dar cierre a la acción.</t>
  </si>
  <si>
    <t>3.4.1. Debilidades en el archivo documental soporte de las historias laborales, contraviniendo la circular 004 de 2003 emitida por el departamento administrativo de la función pública - archivo general de la nación, debido a la falta de documentación, que permita a la entidad la toma de decisiones oportunas y eficientes, generando posibles sanciones o reclamaciones por parte de funcionarios de la entidad.</t>
  </si>
  <si>
    <t xml:space="preserve">28/06/2019: Se re a la fecha se 1000alizó una revisión inicial en el 2018 de 709 historias laborales, la cual concluyó que el cargue de documentos de soporte o certificaciones en el SIDEAP no está en un total del 100% por parte de los servidores o empleados públicos de la entidad. 
Con respecto a la comunicación para los servidores, ésta no se ha hecho de manera individual, sino que se generó la circular 003 (febrero 19 de 2019), a través de la cual se exhortó a los servidores públicos de la Secretaría Distrital de Seguridad, Convivencia y Justicia a actualizar y/o completar en su totalidad el diligenciamiento del formato único de hoja de vida a más tardar el pasado 28 de febrero de 2019. 
A la fecha, de las 722 historias laborales, 130 tienen la documentación completa, tanto en la historia laboral como en el SIDEAP.  Sin embargo, es importante informar que a partir del 5 de junio el permiso que se tenía en SIDEAP para validar información, ya no se tiene disponible.  </t>
  </si>
  <si>
    <t xml:space="preserve">
09/07/2019: Respecto al seguimiento de avance reportado por el líder del proceso este se incluye y dentro del plan de mejoramiento interno, dado el porcentaje de historias ajustadas y el tiempo transcurrido de ejecución de la acción, se recomienda dar continuidad a los avances para así concluir la acción dentro del tiempo estimado.</t>
  </si>
  <si>
    <t>La acción sugerida hacía referencia a la utilización de la plataforma MERCURIO para la verificación y actualización de expedientes laborales. Sin embargo, a la fecha, esta plataforma no ha estado en funcionamiento ni se va a contar con ella, por lo cual se requiere hacer uso de otras estrategias para verificar y actualizar expedientes laborales. 
Se ha sugerido la utilización de la plataforma SIDEAP para tal efecto, contando hasta el día 4 de junio con la posibilidad de ingresar y descargar documentos soportes.  A partir del 5 de junio este permiso ya no se tiene disponible. 
Por tal motivo, la revisión se continuará realizando frente a los expedientes laborales físicos, hasta tanto el Servicio Civil Distrital realice los ajustes a SIDEAP.</t>
  </si>
  <si>
    <t>09/07/2019: Respecto al avance reportado este se incluye en el plan de mejoramiento interno, sin embargo, de acuerdo a lo informado se recomienda por esta oficina reevaluar el ajuste de la acción ya que esta habla de la plataforma mercurio la cual refería a un aplicativo interno a cargo de la Entidad, y en lo reportado se informa que este desarrollo no se va a realizar es más la información está sujeta solo a actualización de los expedientes físicos, no estaría asociado a ningún tipo de plataforma, por lo anterior en el momento de solicitud de cierre esta no sería viable.</t>
  </si>
  <si>
    <t>4. Generar periódicamente el informe de revisión de avance de plan de trabajo de actualización de expedientes.</t>
  </si>
  <si>
    <t>A la fecha se cuenta con un archivo de Excel en el cual se registra la actualización de los expedientes de historias laborales. El archivo se mantiene actualizado  de tal manera que sirve de insumo para los reportes que son solicitados por parte del Director de Gestión Humana.  En este archivo se pueden verificar los expedientes laborales que han sido revisados.</t>
  </si>
  <si>
    <t>09/07/2019: Respecto al avance reportado se elaboró por el responsable de ejecutar la acción un archivo en Excel donde se actualiza la información y se reporta las observaciones generales de cada expediente tanto físico como en SIDEAP.</t>
  </si>
  <si>
    <t xml:space="preserve">
5. Remitir periódicamente al director de Gestión Humana los expedientes que pueden ser firmados constatando la información que en ellos reposa.</t>
  </si>
  <si>
    <t>A la fecha, y una vez constatada la información que reposa en el aplicativo del SIDEAP frente al formato único de hoja de vida y la historia laboral física, se han firmado 82 formatos.</t>
  </si>
  <si>
    <t>09/07/2019:  Frente a esta acción de acuerdo a lo informado se incluye la información respecto al avance en el cumplimiento de la acción, es importante soportar los avances para al finalizar la misma poder constatar las verificaciones realizadas dado lo transcurrido de la acción.</t>
  </si>
  <si>
    <t>2.3.1. Diferencias en la clasificación de bienes y servicios respecto al UNSPSC descrito en los estudios y documentos previos y en el plan anual de adquisiciones, contraviniendo lo establecido en el artículo 2.2.1.1.1.4.1. del decreto 1082 de 2015. lo anterior no permite contar con información unificada y clara identificación por parte de futuros proveedores.</t>
  </si>
  <si>
    <t>Por qué el área solicitante coloca algunos códigos dentro del estudio previo.
-Porque cuando se va a publicar el proceso, no se verifica que en el PAA se registraron con códigos diferentes</t>
  </si>
  <si>
    <t>Incluir en la actividad No. 1 del procedimiento de viabilidad presupuestal, la remisión por correo electrónico del código de clasificación UNSPCS, con el objeto de verificar la concordancia especifica con el Plan Anual de Adquisiciones PAA de la entidad.</t>
  </si>
  <si>
    <t>27/05/2019: Mediante memorando radicado con el Número 20195300093623 del 22 de mayo de 2019, la Directora Jurídica y Contractual solicitó a la Jefe de la Oficina de Planeación, Incluir en la actividad No. 1 del procedimiento de viabilidad presupuestal,  la remisión por correo electrónico del código de clasificación UNSPCS, con el objeto de verificar la concordancia especifica con el Plan Anual de Adquisiciones PAA de la entidad, Lo anterior teniendo en cuenta que ella lidera el proceso al que pertenece el procedimiento de viabilidad presupuestal (PD-DS-3). El procedimiento fue ajustado en la versión 2 tal como lo informó la jefe de la Oficina de Planeación mediante memorando 20195300096253 del 27 de mayo de 2019.
Por lo anterior se solicita el cierre de la observación</t>
  </si>
  <si>
    <t>2.3.2. Debilidades en los soportes de los estudios de mercado, exigidos en el numeral 4° del artículo 2.2.1.1.2.1.1. del decreto 1082 de 2015, dichos documentos indispensables en la determinación del presupuesto de los procesos de contratación de la entidad.</t>
  </si>
  <si>
    <t>1. No se indica por el estructurador la forma de determinar el presupuesto oficial del proceso de selección.
2. Se realiza la determinación del presupuesto oficial sin informar las variables tenidas en cuenta para ello.
3. Deficiencias en las especificaciones técnicas del requerimiento allegado.
4. El estructurador financiero realiza un análisis deficiente de las condiciones requeridas para la contratación. 
5. No se realizan mesas técnicas para las aclaraciones de las especificaciones técnicas con el cliente externo.</t>
  </si>
  <si>
    <t>22/05/2019: Mediante memorando radicado con el Número 20195300093643 del 22 de mayo de 2019, la Directora Jurídica y Contractual solicitó a la Directora Técnica, incluir en el estudio previo, el análisis donde se determine la metodología o variable estadística utilizada para determinar el presupuesto del proceso de selección, teniendo en cuenta el artículo 22 numeral c del Decreto 413 de 2016,
La Directora Técnica dio respuesta mediante memorando 20194100101803 del 6 de junio de 2019, adjuntando copia de los estudio previos junto con los análisis de mercado y sector respectivamente.  
Por lo anterior se solicita el cierre de la observación.</t>
  </si>
  <si>
    <t>2.4.1. Deficiencias en los soportes que dan cuenta del cumplimiento de las obligaciones pactadas en los contratos, contra viendo lo establecido en el artículo 4° de la ley 80 de 1993, lo que dificulta el control y seguimiento a los productos contratados que impactan el cumplimiento de la misionalidad institucional.</t>
  </si>
  <si>
    <t>Los informes que existen dan cuenta de una ejecución general y no las obligaciones específicas de cada contrato.
Los supervisores no remiten la documentación necesaria que se genera en cada contrato, para ser incluidos en el expediente contractual.</t>
  </si>
  <si>
    <t>06/06/2019: El formato fue revisado y aprobado por la Dirección de Bienes y por la Dirección Jurídica y Contractual. Se codifico con el número F-JC-455 del 17 de diciembre de 2019, pero el formato quedo titulado erróneamente y el 5 de junio se solicitó a la Oficina de Planeación cambiar el nombre del documento de Certificado de Cumplimiento Supervisor de Contratos Diferentes a OPS por Informe del Supervisor de Contratos Diferentes a OPS. Solicitud que fue atendida el día 10 de junio de 2019, En la charla a los supervisores del 11 de junio se socializará el formato y el cambio.
Por lo anterior se solicita el cierre de la observación</t>
  </si>
  <si>
    <t>2. Diseñar un formato de control de cumplimiento de funciones del supervisor por parte del superior jerárquico.</t>
  </si>
  <si>
    <t>10/06/2019: El 4 de junio de 2019, se llevó a cabo reunión entre las líderes de las áreas responsables de ejecución de la acción, con el fin de revisar el Plan de seguimiento, teniendo en cuenta los compromisos, se elaboró en la Dirección Jurídica y Contractual un borrador del formato  de control de cumplimiento de funciones del supervisor por parte del superior jerárquico, el cual fue remitido a la Dirección de Bienes para su revisión y formulación de observaciones, el 11 de junio de 2019,</t>
  </si>
  <si>
    <t>13/06/2019: De acuerdo al seguimiento reportado, se evidencia avance frente a la acción establecida a través de mesa de trabajo se elaboró un borrador del formato de control de cumplimiento, sin embargo, el mismo se encuentra en ajuste por parte de las dos direcciones. Así las cosas, se incluye avance en la acción.
21/05/2019: Se realiza mesa de trabajo, con el líder operativo revisando el avance y seguimiento de las acciones de mejora, estableciendo compromisos.</t>
  </si>
  <si>
    <t>La SDSCJ no puede registrar todas sus transacciones debido a que la plataforma SECOP II, no está enlazada con Secretaria de Hacienda.
El acta de inicio no puede ser allegada oportunamente a los abogados, con el fin de hacer la actualización en las fechas de la plataforma de SECOPII.</t>
  </si>
  <si>
    <t>2.4.2. Inconsistencias entre los soportes del expediente contractual y los soportes alojados en el SECOP II, lo cual genera disparidad en las fuentes de información, que son objeto de seguimiento por parte de los entes de control y vigilancia.</t>
  </si>
  <si>
    <t>13/06/2019: Respecto a esta acción, se incluye avance en la misma evidenciando soportes de remisión por aplicativo de ORFEO, con la remisión en los términos establecidos en la acción, sin embargo, esta acción es de tipo preventiva por lo anterior se continuará monitoreando su cumplimiento trimestralmente.
21/05/2019: Se realiza mesa de trabajo, con el líder operativo revisando el avance y seguimiento de las acciones de mejora, estableciendo compromisos.</t>
  </si>
  <si>
    <t>2.4.3. Debilidades en la notificación de la designación del supervisor, dificultando el seguimiento a la ejecución contractual y generando riesgos frente a la materialización de hallazgos con incidencia  fiscal para la entidad.</t>
  </si>
  <si>
    <t>El 27 de marzo de 2019, se expidió la circular 1 de 2019, la cual contiene la información relacionada con la designación de supervisores y del comité de evaluación. Esta circular fue enviada a los directores para ser socializada al interior de la Direcciones el 28 de marzo de 2019, mediante correo electrónico</t>
  </si>
  <si>
    <t>02/04/2019: De acuerdo a los soportes remitidos, esta oficina evidencia cumplimiento respecto a la meta e indicador formulados lo que permite observar coherencia y cumplimiento en la acción, se procede a cerrar la acción. Se remite correo al líder del proceso el 02/04/2019.
22/03/2019: Se remite correo con alerta del vencimiento a los responsables de ejecutar la acción</t>
  </si>
  <si>
    <t>2.4.4. Deficiencias en los soportes documentales y digitales que dificultaron la verificación de la expedición y aprobación de las pólizas de cumplimiento. lo anterior puede generar limitante a la auditoría externa realizada por los entes de control y vigilancia.</t>
  </si>
  <si>
    <t>Imposibilidad de unificar criterios, por cuenta de la transición del SECOP I y II, debido al cambio de normatividad e implementación definitiva del SECOP II.</t>
  </si>
  <si>
    <t>Expedir una Circular, en la que se unifiquen criterios, respecto a la calidad y oportunidad de los documentos contractuales y la publicación que debe realizarse a través de la plataforma SECOP II.</t>
  </si>
  <si>
    <t>2.5.1. Alerta frente al posible incumplimiento de obligaciones contractuales en los contratos 671 y 689 de 2018, debido a la entrega extemporánea de los productos entregables, lo que afecta la ejecución de los recursos y el cumplimiento de las metas de los proyectos de inversión.</t>
  </si>
  <si>
    <t>* Discontinuidad en el ejercicio de la Supervisión, por cuenta de la rotación del personal que ejerce la supervisión. 
* Inoportuna solicitud de inició de acciones legales, una vez se evidencien hechos constitutivos de incumplimiento por parte de la Interventoría y del Supervisor de esta.</t>
  </si>
  <si>
    <t>1.Realizar mesas de trabajo trimestrales, con el fin de realizar seguimiento al ejercicio de la supervisión, sobre todo de aquellos  contratos que por su complejidad requieren de un análisis más detallado respecto a su ejecución (mantenimiento de infraestructura, consultoría, obra)</t>
  </si>
  <si>
    <t>06/06/2019: Mediante memorando 20195300094043 del 22 de mayo de 2019, la Dirección Jurídica y Contractual solicito a la Direcciones de Bienes y a la Dirección de Operaciones, informar si se realizaron mesas de trabajo de seguimiento de contratos y adjuntar las actas.  La Dirección de Bienes dio respuesta con el memorando 20194300097093 del 28 de mayo de 2019, adjuntando: 1, Actas de mesa de trabajo realizadas con el Grupo de Infraestructura los días 18 de marzo y 3 de abril de 2019, generando de esta manera el avance de los dos primeros trimestres del año.</t>
  </si>
  <si>
    <t>13/06/2019:  Respecto a esta acción, se incluye avance en la misma evidenciando soportes de remisión por aplicativo de ORFEO, con la remisión en los términos establecidos en la acción, sin embargo, esta acción es de tipo preventiva por lo anterior se continuará monitoreando su cumplimiento trimestralmente.
21/05/2019: Se realiza mesa de trabajo, con el líder operativo revisando el avance y seguimiento de las acciones de mejora, estableciendo compromisos.</t>
  </si>
  <si>
    <t xml:space="preserve">2. Conforme las evidencias indiquen la ocurrencia del presunto incumplimiento, el supervisor o interventor, según el caso, deberá remitir dentro de los cinco (5) días siguientes a su conocimiento, mediante el sistema de gestión documental, el informe de interventoría o de supervisión (según corresponda) a la Dirección competente para el inicio del procedimiento de Ley, so pena del inicio de esas acciones a quien omita este deber.  </t>
  </si>
  <si>
    <t>06/06/2019: Mediante memorando 20195300094043 del 22 de mayo de 2019, la Dirección Jurídica y Contractual solicito a la Direcciones de Bienes y a la Dirección de Operaciones, informar respecto de los 671 y 689 en los que se declaró el incumplimiento informar con qué documento se solicitó iniciar el proceso de incumplimiento.
La Dirección de Bienes dio respuesta con el memorando 20194300097093 del 28 de mayo de 2019, adjuntando: 1, Memorandos dirigidos a la Dirección de operaciones, mediante los cuales se solicitó la aplicación del procedimiento establecido en el artículo 86 de la Ley 1474 de 2011, así mismo remitieron las resoluciones por las cuales se declaró el incumplimiento de los contratos 689 y 671 de 2018.  
Se solicita el cierre de la observación.</t>
  </si>
  <si>
    <t>2.5.2. Debilidades en el ejercicio de la supervisión y en las evidencias documentales que generan incertidumbre frente a la ejecución del contrato 637 de 2018, contraviniendo lo establecido en la ley 1474 de 2011. lo anterior refleja debilidad en los controles de seguimiento implementados y puede ocasionar sanciones de tipo fiscal.</t>
  </si>
  <si>
    <t>Imposibilidad del supervisor para determinar el valor inicial a facturar durante el primer mes de ejecución, así como la programación del PAC establecida por la Dirección Financiera de manera bimensual.  Devolución de facturas por parte de la Dirección Financiera generándose el reproceso de trámite de la factura.</t>
  </si>
  <si>
    <t>06/06/2019: Mediante memorando 20195300094043 del 22 de mayo de 2019, la Dirección Jurídica y Contractual solicito a la Direcciones de Bienes y a la Dirección de Operaciones, informar a quien y mediante cual medio se designó a la persona que va a realizar la revisión preliminar.
La Dirección de Bienes dio respuesta con el memorando 20194300097093 del 28 de mayo de 2019, indicando que se designaron a las personas que revisan las cuentas de cobro previo a la presentación de las mismas, las personas designadas son Andrés Lozano, Weimer Hernández y Vivian Martínez.
Por lo anterior se solicita el cierre de la observación.</t>
  </si>
  <si>
    <t xml:space="preserve">3.1.1. Desactualización del normograma, incumpliendo la política de operación y los puntos de control establecidos en el procedimiento identificación de requisitos legales ambientales pd-ds-2.
</t>
  </si>
  <si>
    <r>
      <rPr>
        <b/>
        <sz val="11"/>
        <color theme="1"/>
        <rFont val="Arial"/>
        <family val="2"/>
      </rPr>
      <t xml:space="preserve">08/07/2019: </t>
    </r>
    <r>
      <rPr>
        <sz val="11"/>
        <color theme="1"/>
        <rFont val="Arial"/>
        <family val="2"/>
      </rPr>
      <t>Se reporta matriz normativa PIGA-PL-F02-NORMATIVA, según las fechas establecidas por la Secretaria Distrital de ambiente y certificado de recepción de la información en donde se confirma la normatividad vigente, previo a una lista de chequeo realizada antes del cargue de la información correspondiente al mes de junio.</t>
    </r>
    <r>
      <rPr>
        <b/>
        <sz val="11"/>
        <color theme="1"/>
        <rFont val="Arial"/>
        <family val="2"/>
      </rPr>
      <t xml:space="preserve">
24/05/2019: </t>
    </r>
    <r>
      <rPr>
        <sz val="11"/>
        <color theme="1"/>
        <rFont val="Arial"/>
        <family val="2"/>
      </rPr>
      <t>Se reporta matriz normativa PIGA-PL-F02-NORMATIVA, según las fechas establecidas por la Secretaria Distrital de ambiente y certificado de recepción de la información en donde se confirma la normatividad vigente, previo a una lista de chequeo realizada antes del cargue de la información.</t>
    </r>
    <r>
      <rPr>
        <b/>
        <sz val="11"/>
        <color theme="1"/>
        <rFont val="Arial"/>
        <family val="2"/>
      </rPr>
      <t xml:space="preserve">
12/06/19: </t>
    </r>
    <r>
      <rPr>
        <sz val="11"/>
        <color theme="1"/>
        <rFont val="Arial"/>
        <family val="2"/>
      </rPr>
      <t>se revisa la normatividad vigente, teniendo en cuenta la información remitida por la Secretaria Distrital de Ambiente, bajo el procedimiento PD-DS-2 identificación de requisitos legales ambientales. (Se adjunta acta de reunión con la lista de chequeo).</t>
    </r>
  </si>
  <si>
    <t>15/07/2019: De acuerdo a los soportes remitidos, se incluye el avance, sin embargo se remite solo un acta con elaboración de lista de chequeo correspondiente al mes de junio, esta oficina recomienda remitir soportes respecto a lo transcurrido de la acción en lo relacionado a la meta e indicador formulados los cuales hablan de 4 listas de chequeo, así las cosas a la fecha deberían existir dos listas de verificación con ajustes en la normatividad.
04/06/2019: Se realiza revisión del seguimiento reportado por el equipo de PIGA, donde se recomienda ajustar los soportes y seguimientos reportados dado que no permiten evidenciar cumplimiento en la acción, ni meta e indicador asociados, por lo anterior la acción no presenta avance.
21/05/2019: Se remite correo solicitando reporte de seguimiento y avance de las acciones.</t>
  </si>
  <si>
    <t>Ausencia y falta de cultura frente a los temas ambientales, por parte de los funcionarios afectando el correcto desempeño del aprovechamiento de residuos sólidos.</t>
  </si>
  <si>
    <r>
      <rPr>
        <b/>
        <sz val="11"/>
        <color theme="1"/>
        <rFont val="Arial"/>
        <family val="2"/>
      </rPr>
      <t xml:space="preserve">24/05/2019: </t>
    </r>
    <r>
      <rPr>
        <sz val="11"/>
        <color theme="1"/>
        <rFont val="Arial"/>
        <family val="2"/>
      </rPr>
      <t>de 12 capacitaciones programadas se realizaron 6 capacitaciones en el mes de febrero, en  C4 y Cárcel Distrital, se ha entregado cartilla PIGA. Se adjuntan listados de asistencia y formatos de evaluación de conocimientos.</t>
    </r>
  </si>
  <si>
    <t>04/06/2019: De acuerdo al seguimiento remitido la acción presenta un avance respecto al indicador formulado transcurrido el tiempo de ejecución se han realizado 6 capacitaciones en casas de justicia, cárcel y C4. Se incluye avance en la acción de un 50%.
21/05/2019: Se remite correo solicitando reporte de seguimiento y avance de las acciones.</t>
  </si>
  <si>
    <t>3.2.2. Incumplimiento del numeral 4.4 plan de gestión integral de residuos sólidos pl-ds-2, al omitirse el registro en el formato f-ds-116, implementado por la entidad para dejar la evidencia de la evaluación y seguimiento a la separación en la fuente, lo anterior podría exponer a la entidad a evaluaciones negativas por parte de los entes de vigilancia.</t>
  </si>
  <si>
    <t>Falta de uso de los formatos PL-DS-2/ F-DS-116 por contar con los certificados internos de las asociaciones de recicladores  M&amp;M y ARBO encargados de la recolección del material reciclable bajo los Acuerdos de Corresponsabilidad No. 693 y 692 de 2017.</t>
  </si>
  <si>
    <t>Revisar, analizar y actualizar el documento PL-DS-2 unificando criterios frente a la utilización de formatos buscando efectividad en el proceso. Para que los responsables de los Acuerdos de Corresponsabilidad cumplan las obligaciones adquiridas.</t>
  </si>
  <si>
    <r>
      <rPr>
        <b/>
        <sz val="11"/>
        <color theme="1"/>
        <rFont val="Arial"/>
        <family val="2"/>
      </rPr>
      <t xml:space="preserve">
08/07/2019: </t>
    </r>
    <r>
      <rPr>
        <sz val="11"/>
        <color theme="1"/>
        <rFont val="Arial"/>
        <family val="2"/>
      </rPr>
      <t xml:space="preserve">Teniendo en cuenta los documentos ajustados y elaborados, se solicita el cierre de la acción.
</t>
    </r>
    <r>
      <rPr>
        <b/>
        <sz val="11"/>
        <color theme="1"/>
        <rFont val="Arial"/>
        <family val="2"/>
      </rPr>
      <t xml:space="preserve">24/05/2019: </t>
    </r>
    <r>
      <rPr>
        <sz val="11"/>
        <color theme="1"/>
        <rFont val="Arial"/>
        <family val="2"/>
      </rPr>
      <t xml:space="preserve">Se genero el instructivo lavado y desinfección de tanques.
</t>
    </r>
    <r>
      <rPr>
        <b/>
        <sz val="11"/>
        <color theme="1"/>
        <rFont val="Arial"/>
        <family val="2"/>
      </rPr>
      <t xml:space="preserve">21/06/2019: </t>
    </r>
    <r>
      <rPr>
        <sz val="11"/>
        <color theme="1"/>
        <rFont val="Arial"/>
        <family val="2"/>
      </rPr>
      <t>Se genera el procedimiento Aprovechamiento de residuos sólidos, Para que los responsables de los Acuerdos de Corresponsabilidad cumplan las obligaciones adquiridas.</t>
    </r>
  </si>
  <si>
    <t>3.2.3. Ausencia de rutas sanitarias en las distintas sedes para señalar el movimiento interno de los residuos sólidos, contraviniendo lo establecido en el numeral 4.7 del plan de gestión integral de residuos sólidos pl-ds-2. lo anteriormente podría generar observaciones por parte de entes de control y vigilancia.</t>
  </si>
  <si>
    <t>No se contemplaron los impedimentos dentro del PGIRS, para tal acción; ya que la gran mayoría de las sedes no son de la entidad y a su vez manejadas por otras entidades (casa de justicia).</t>
  </si>
  <si>
    <t>Realizar la actualización del PGIRS, revisando los formatos asociados a la gestión integral de residuos sólidos de la entidad.</t>
  </si>
  <si>
    <r>
      <t xml:space="preserve">
</t>
    </r>
    <r>
      <rPr>
        <b/>
        <sz val="11"/>
        <color theme="1"/>
        <rFont val="Arial"/>
        <family val="2"/>
      </rPr>
      <t xml:space="preserve">08/07/2019: </t>
    </r>
    <r>
      <rPr>
        <sz val="11"/>
        <color theme="1"/>
        <rFont val="Arial"/>
        <family val="2"/>
      </rPr>
      <t>se actualizo marco normativo del documento (PGIRS), se adiciona anexo de rutas sanitarias, y se continua con la actualización del documento. (se adjunta documento para revisión).</t>
    </r>
    <r>
      <rPr>
        <b/>
        <sz val="11"/>
        <color theme="1"/>
        <rFont val="Arial"/>
        <family val="2"/>
      </rPr>
      <t xml:space="preserve">
24/05/2019: </t>
    </r>
    <r>
      <rPr>
        <sz val="11"/>
        <color theme="1"/>
        <rFont val="Arial"/>
        <family val="2"/>
      </rPr>
      <t>Se trabaja en la actualización</t>
    </r>
  </si>
  <si>
    <t>15/07/2019: De acuerdo al seguimiento remitido la acción presenta un avance respecto a los soportes se actualizó el normograma del PGRIS, la acción continua en términos y avance.
04/06/2019: El seguimiento reportado no permite evidenciar avance frente al avance y ejecución de la acción.
21/05/2019: Se remite correo solicitando reporte de seguimiento y avance de las acciones.</t>
  </si>
  <si>
    <t xml:space="preserve">3.2.4. Insuficiencia de unidades de almacenamiento temporal en algunas sedes de la entidad, contraviniendo lo estipulado en el numeral 4.9 del plan de gestión integral de residuos sólidos pl-ds-2.
</t>
  </si>
  <si>
    <r>
      <rPr>
        <b/>
        <sz val="11"/>
        <color theme="1"/>
        <rFont val="Arial"/>
        <family val="2"/>
      </rPr>
      <t>08/07/2019:</t>
    </r>
    <r>
      <rPr>
        <sz val="11"/>
        <color theme="1"/>
        <rFont val="Arial"/>
        <family val="2"/>
      </rPr>
      <t xml:space="preserve"> se adjunta registro fotográfico de las casas de justicia con unidades de almacenamiento de 19 sedes 14 de ellas cuentan con unidades de almacenamiento, ubicándose así en un 73% del total.
</t>
    </r>
    <r>
      <rPr>
        <b/>
        <sz val="11"/>
        <color theme="1"/>
        <rFont val="Arial"/>
        <family val="2"/>
      </rPr>
      <t>24/05/2019</t>
    </r>
    <r>
      <rPr>
        <sz val="11"/>
        <color theme="1"/>
        <rFont val="Arial"/>
        <family val="2"/>
      </rPr>
      <t>: Se adjunta cronograma de visitas e informe parcial de visitas de verificación, ya que en reunión interna con el grupo PIGA se acordó visitas de verificación a las sedes trimestralmente y un informe total cada seis meses. Por lo tanto uno en junio y otro en diciembre</t>
    </r>
  </si>
  <si>
    <t xml:space="preserve">
15/07/2019: De acuerdo a los soportes fotográficos remitidos, esta Oficina recomienda revisar la información remitida ya que no es posible evidenciar el avance vs lo informado.
04/06/2019: El seguimiento reportado no permite evidenciar avance frente al indicador y meta asociados a la acción, por otro lado, se habla de un informe definitivo al cierre del semestre, por lo anterior se recomienda reportar avance al finalizar junio donde se pueda evidenciar porcentaje de cumplimiento respecto a las unidades de almacenamiento en las sedes.
21/05/2019: Se remite correo solicitando reporte de seguimiento y avance de las acciones.</t>
  </si>
  <si>
    <t xml:space="preserve">
3.2.5. Inoportunidad en el aprovechamiento o reciclaje de residuos sólidos sin tener en consideración la metodología adoptada para el efecto lo anterior contraviniendo el plan de gestión de residuos sólidos, en su numeral 4.9 generando riesgos de carácter sancionatorio para la entidad.</t>
  </si>
  <si>
    <t>Ausencia y falta de cultura frente a los temas ambientales, por parte de los funcionarios y contratistas OPS afectando el correcto desempeño del aprovechamiento de residuos sólidos.</t>
  </si>
  <si>
    <r>
      <t xml:space="preserve">
</t>
    </r>
    <r>
      <rPr>
        <b/>
        <sz val="11"/>
        <color theme="1"/>
        <rFont val="Arial"/>
        <family val="2"/>
      </rPr>
      <t xml:space="preserve">24//05/2019: </t>
    </r>
    <r>
      <rPr>
        <sz val="11"/>
        <color theme="1"/>
        <rFont val="Arial"/>
        <family val="2"/>
      </rPr>
      <t>se realizó visitas de seguimiento  se adjunta informe trimestral y registro fotográfico</t>
    </r>
    <r>
      <rPr>
        <b/>
        <sz val="11"/>
        <color theme="1"/>
        <rFont val="Arial"/>
        <family val="2"/>
      </rPr>
      <t>.</t>
    </r>
  </si>
  <si>
    <t>04/06/2019: Se evidencia informe con registro fotográfico respecto a las instalaciones de puntos ecológicos, sin embargo, se recomienda dar continuidad a la acción hasta finalizar la vigencia en pro de continuar con los informes de seguimiento
21/05/2019: Se remite correo solicitando reporte de seguimiento y avance de las acciones.</t>
  </si>
  <si>
    <t>4.1.1 Ausencia de soportes documentales dentro del expediente físico de expedición y anulación de certificados de disponibilidad presupuestal (cdp), dificultando la trazabilidad sobre la anulación efectuada.</t>
  </si>
  <si>
    <t>30/05/2019: En el mes de mayo 2019 se envió correo a la Oficina Asesora de Planeación para revisión de los instructivos y el procedimiento de expedición de CDP y CRP.
15/01/2019: En enero 2019 se trabajaron los Instructivos de CDP y CRP los cuales forman parte del procedimiento, así tambien se encuentran en proceso de revisión por parte del Responsable de Presupuesto.
15/08/2018: Se publicaron en la intranet los formatos para el control de recepción y entrega I-GF-428 427 En el mes de Agosto de 2018.</t>
  </si>
  <si>
    <r>
      <t>23/08/2019: Se remite correo de alerta frente al vencimiento de la acción a líder del proceso y enlace asignado.
04/07/2019: Por solicitud remitida con memorando radicado 20195500114983 del pasado 28 de junio de 2019, por el líder del proceso se solicita la prórroga para las acciones de plan de mejoramiento interno con fecha de cierre al 30 de junio se prorrogan bajo el argumento " En la actualidad ha iniciado un proceso de consolidación del Sistema de Gestión de la Calidad, el cual tiene como propósito principal el fortalecimiento de la gestión, el mejoramiento en la prestación de servicios" pro lo anterior es imperativo solicitar la prorroga con fecha de cumplimiento al 31 de agosto para ajustar las acciones el día 31 de agosto de 2019, bajo los lineamientos del norma ISO 9001: 2015". Dado lo anterior esta oficina acepta y realiza el ajuste en la prorroga solicitada teniendo en cuenta el proceso de transición que está pasando la Entidad.</t>
    </r>
    <r>
      <rPr>
        <b/>
        <u/>
        <sz val="11"/>
        <color theme="1"/>
        <rFont val="Arial"/>
        <family val="2"/>
      </rPr>
      <t xml:space="preserve"> Se remite correo al líder del proceso informando el 04/07/2019.</t>
    </r>
    <r>
      <rPr>
        <sz val="11"/>
        <color theme="1"/>
        <rFont val="Arial"/>
        <family val="2"/>
      </rPr>
      <t xml:space="preserve">
26/06/2019: Se remite correo con alerta de vencimiento.
04/06/2019: Respecto al seguimiento reportado, se evidencian los documentos diseñados asociados a instructivos y formatos, sin embargo, en los soportes no se evidencia el correo de remisión para aprobación del procedimiento a planeación ni borrador del procedimiento. Se recomienda revisar el seguimiento a reportar antes del vencimiento de la acción en e mes de junio.</t>
    </r>
  </si>
  <si>
    <t>4.1.2 Debilidades de control de información y comunicación en la primera línea de defensa (subsecretarias – directores), que afectan la operación financiera, generando reprocesos administrativos y riesgos contables objeto de reproche ante los entes de control.</t>
  </si>
  <si>
    <t>22/05/2019 La Dirección Jurídica informa sobre la realización de una capacitación a los supervisores el día 30 de mayo de 2019. Rad. 20195300094193  
24/04/2019 Charla de sensibilización sobre el instructivo de pagos con la Dirección Técnica, Dirección de Operaciones, Dirección Jurídica, Mebog y Brigada XIII
10/04/2019 Charla de sensibilización sobre el instructivo de pagos con la Dirección Técnica
22/03/2019 Charla de sensibilización sobre el instructivo de pagos con la Dirección de Gestión Humana
27/02/2019 Charla de sensibilización sobre el instructivo de pagos con la Cárcel Distrital y la Oficina Asesora de Comunicaciones
26/02/2019 Charla de sensibilización sobre el instructivo de pagos con la Dirección de Recursos Físicos, Almacén, Oficina Asesora de Planeación
14/02/2019 Charla de sensibilización sobre el instructivo de pagos con la Oficina de Control Interno.
13/02/2019 Charla de sensibilización sobre el instructivo de pagos con la Dirección de Recursos Físicos, Almacén, Oficina Asesora de Planeación
12/02/2019 Solicitud a la Dirección Jurídica y de Operaciones de generar espacios de sensibilización, socialización y acompañamiento a la supervisión. Rad.20195500036773
24/01/2019 Charla de sensibilización sobre la retención en la fuente con la Dirección de Responsabilidad Penal, Dirección de Acceso a la Justicia, Dirección de Recursos Físicos
23/01/2019 Charla de sensibilización sobre la retención en la fuente con la Dirección de Seguridad, Dirección de Prevención, Subsecretaria de Seguridad, Subsecretaria de Acceso a la Justicia, Oficina de Análisis de la Información y Estudios Estratégicos
22/01/2019 se realizó socialización del Instructivo de pagos I-GF-1con las áreas de la SDSCJ</t>
  </si>
  <si>
    <r>
      <t>04/06/2019: La Dirección Financiera realizó 18 sensibilizaciones con todas las dependencias socializando el instructivo de pagos, además se solicita a la Dirección Jurídica capacitar a los supervisores por parte acerca de sus obligaciones y manual de supervisión. Así las cosas, esta oficina evidencia el cumplimiento de la acción superando las capacitaciones programadas y recomienda dar continuidad a la misma, dado que el resultado permite minimizar las consecuencias y mitigar el cumplimiento de los instructivos.</t>
    </r>
    <r>
      <rPr>
        <b/>
        <u/>
        <sz val="11"/>
        <color theme="1"/>
        <rFont val="Arial"/>
        <family val="2"/>
      </rPr>
      <t xml:space="preserve"> Se da cierre a la acción se remite correo al líder del proceso 04/06/2019.</t>
    </r>
  </si>
  <si>
    <t>4.2.1 Debilidades en los soportes de las conciliaciones de pagos realizadas entre las áreas del proceso y la SDH, lo que evidencia debilidad en los controles administrativos implementados y puede generar riesgo frente a la veracidad de la información y comunicación interna y externa realizadas por el proceso.</t>
  </si>
  <si>
    <t>30/05/2019: Se crea el archivo físico de conciliaciones por cada unidad ejecutora, vigencia y reserva, el cual está bajo la custodia de Presupuesto. Además, en la carpeta compartida del Plan de mejoramiento Interno en la herramienta SharePoint, se cargan los archivos digitales de las mismas.</t>
  </si>
  <si>
    <t>04/06/2019: Respecto al seguimiento reportado, se incluye avance en la acción de acuerdo a los soportes remitidos correspondientes a los meses de enero, febrero, marzo, abril y mayo. Se recomienda dar continuidad a la acción.</t>
  </si>
  <si>
    <t>4.2.2 Debilidades en el control de consecutivos de órdenes de pago y notas contables contraviniendo el régimen de contabilidad pública. lo anterior generando errores y posible pérdida de información o faltantes de documentos soporte de los registros contables.</t>
  </si>
  <si>
    <t>La  presentación de la información en el auxiliar no está organizada de manera cronológica</t>
  </si>
  <si>
    <t>30/05/2019: Se adjunta el reporte de la cuenta auxiliar 2, el cual genera 2600 páginas, así como el archivo plano que emite el sistema donde se reflejan las transacciones en orden cronológico por fecha-hora y Nro. de la Transacción</t>
  </si>
  <si>
    <r>
      <t xml:space="preserve">04/06/2019: En mesa de trabajo realizada el 29 de mayo, donde se validó el seguimiento a reportar por la Dirección Financiera se evidenció, el cambio realizado en el aplicativo al igual que en los soportes remitidos se observa la inclusión del campo tipo fecha y hora en el módulo de LIMAY, así las cosas, se da cierre a la acción. </t>
    </r>
    <r>
      <rPr>
        <b/>
        <u/>
        <sz val="11"/>
        <color theme="1"/>
        <rFont val="Arial"/>
        <family val="2"/>
      </rPr>
      <t>Se remite correo al líder del proceso 04/06/2019.</t>
    </r>
  </si>
  <si>
    <t>Presentación de la información en el auxiliar no está organizada de manera cronológica</t>
  </si>
  <si>
    <t xml:space="preserve">2. Establecer en el módulo LIMAY un mensaje tipo alerta para verificar las fechas de la transacción contable vs. la fecha de la causación y del giro    </t>
  </si>
  <si>
    <r>
      <t>04/06/2019: En mesa de trabajo realizada el 29 de mayo, donde se validó el seguimiento a reportar por la Dirección Financiera se evidenció, el cambio realizado en el aplicativo al igual que en los soportes remitidos se observa la inclusión del mensaje con fecha de la causación y fecha de contabilización, así las cosas se da cierre a la acción.</t>
    </r>
    <r>
      <rPr>
        <b/>
        <u/>
        <sz val="11"/>
        <color theme="1"/>
        <rFont val="Arial"/>
        <family val="2"/>
      </rPr>
      <t xml:space="preserve"> Se remite correo al líder del proceso 04/06/2019.</t>
    </r>
  </si>
  <si>
    <t>Dentro del procedimiento de  revisión y verificación de la información necesaria para la causación contable de las Ordenes de pago no se había habilitado el reporte de control .</t>
  </si>
  <si>
    <t>3. Generar un reporte anterior, para verificar que las órdenes de pago que van a generar comprobantes manuales en el módulo LIMAY estén completas y correctas para garantizar que la información sea cargada con un margen inferior de error.</t>
  </si>
  <si>
    <r>
      <t xml:space="preserve">04/06/2019: En mesa de trabajo realizada el 29 de mayo, donde se validó el seguimiento a reportar por la Dirección Financiera se evidenció, la creación del reporte de órdenes de pago, el cual entro en producción para los meses de febrero, marzo y abril permitiendo así tener un control previo a la generación y órdenes de pago, así las cosas se da cierre a la acción. </t>
    </r>
    <r>
      <rPr>
        <b/>
        <u/>
        <sz val="11"/>
        <color theme="1"/>
        <rFont val="Arial"/>
        <family val="2"/>
      </rPr>
      <t>Se remite correo al líder del proceso 04/06/2019.</t>
    </r>
  </si>
  <si>
    <t>La Secretaria Distrital de Hacienda maneja un software diferente en el registro de la información del pago de nómina lo que genera un documento llamado RA, entre tanto la institución debe generar una orden de pago por esta razón los consecutivos de órdenes de pago no son iguales a los de la secretaria distrital de hacienda.
La fecha del consecutivo del ajuste contable corresponde a la última modificación que se le realiza, por lo tanto el consecutivo no se puede llevar por fecha.</t>
  </si>
  <si>
    <t>30/05/2019:Se parametriza y habilita la funcionalidad de endosos, se anexan las pruebas realizadas e informe técnico elaborado por la Dirección de Tecnologías y Sistemas de la Información</t>
  </si>
  <si>
    <r>
      <t xml:space="preserve">04/06/2019: En mesa de trabajo realizada el 29 de mayo, donde se validó el seguimiento a reportar por la Dirección Financiera se evidenció, la funcionalidad de endosos, así las cosas se da cierre a la acción. </t>
    </r>
    <r>
      <rPr>
        <b/>
        <u/>
        <sz val="11"/>
        <color theme="1"/>
        <rFont val="Arial"/>
        <family val="2"/>
      </rPr>
      <t>Se remite correo al líder del proceso 04/06/2019.</t>
    </r>
  </si>
  <si>
    <t>4.2.3 Ausencia de controles frente a los pagos generados en títulos de valor (cheques) y además de las consignaciones realizadas por medidas cautelares (embargos), contraviniendo la resolución 357 de 2008, lo cual podría generar riesgos de tipo financiero al proceso.</t>
  </si>
  <si>
    <t>04/06/2019: Los soportes remitidos no permiten evidenciar el avance respecto al ajuste en el procedimiento, el acta remitida se encuentra sin firmas ni conclusiones que den cuenta de los ajustes a realizar en el documento, se recomienda dar celeridad a esta acción dado que la misma vence el próximo 30 de junio de 2019, así las cosas no se valida avance en la misma.</t>
  </si>
  <si>
    <t>4.3.1 Debilidad en la publicación mensual de estados financieros, contraviniendo el numeral 36 del artículo 34 de la ley 734 de 202, pues a la fecha no se han publicado los estados financieros de los meses de octubre y noviembre de 2018, lo anterior conllevando a posibles sanciones por parte de los entes de control</t>
  </si>
  <si>
    <t>El sistema no genera los estados financieros de manera automática siendo necesario elaborarlos manualmente.
El sistema no contiene reglas en el módulo LYMAY desde el momento de su implementación.
Cuando se implementó el sistema, se partió de unos saldos iniciales y se recreó las situaciones que venían desde la creación de la SDSCJ. 
La SDSCJ creo un backup en el módulo de SI Capital 1 que se restauró en la versión 2017 Si Capital 2 innecesariamente.</t>
  </si>
  <si>
    <t>Se realizan los cierres definitivos del último trimestre de la vigencia 2018, se da apertura a la vigencia 2019 y se generar los Estados financieros del primer trimestre los cuales están publicados en la página https://scj.gov.co/es/transparencia/presupuesto/estados-financieros.
A la fecha del seguimiento ya se hizo cierre definitivo del primer trimestre (enero-febrero-Marzo 2019)</t>
  </si>
  <si>
    <r>
      <t xml:space="preserve">04/06/2019: Se valida la generación o funcionalidad de los cierres definitivos, igual se valida generación y publicación de los estados financieros en la página web correspondientes al mes de marzo, sin embargo, la observación persiste dado que estamos a 04 de junio y no se evidencian publicados los estados financieros al mes de abril ni mayo, sin embargo, para el mes de mayo se entiende que se encuentran en el proceso de cierre. Esta Oficina evalúa el cumplimiento frente al cumplimiento de la acción y de acuerdo a lo expuesto por la dirección financiera el desarrollo de los cierres definitivos permite minimizar los tiempos en la generación de estados financieros. Se da cierre a la acción, pero la misma queda sujeta a seguimiento por esta oficina pese a que la misma no es efectiva respecto a la publicación mensual de los estados por lo anterior la observación puede ser sujeta de glosa por esta oficina o un ente de control externo. </t>
    </r>
    <r>
      <rPr>
        <b/>
        <u/>
        <sz val="11"/>
        <color theme="1"/>
        <rFont val="Arial"/>
        <family val="2"/>
      </rPr>
      <t>Se remite correo al líder del proceso 04/06/2019.</t>
    </r>
  </si>
  <si>
    <t>2. Revisar el Libro de reportes auxiliares para que cuando el usuario funcional genere el reporte, se liste la cuenta 2 pasivos sin error.</t>
  </si>
  <si>
    <t>Se realizaron los respectivos ajustes y se pueden generar los libros auxiliares en el aplicativo, sin embargo, si el libro auxiliar tiene mucho movimiento hay que generararlo por rango de fecha.
Ya se genera el libro Auxiliar sin ningún error.</t>
  </si>
  <si>
    <r>
      <t>04/06/2019:  Se evidencia el cumplimiento respecto a la acción, dado que se creó la funcionalidad, permitiéndose que se genere sin errores en los libros auxiliares, permitiendo así mitigar al máximo los errores que no permitan la elaboración de estados financieros. Así las cosas, se da cierre a la acción.</t>
    </r>
    <r>
      <rPr>
        <b/>
        <u/>
        <sz val="11"/>
        <color theme="1"/>
        <rFont val="Arial"/>
        <family val="2"/>
      </rPr>
      <t xml:space="preserve"> Se remite correo al líder del proceso 04/06/2019</t>
    </r>
    <r>
      <rPr>
        <sz val="11"/>
        <color theme="1"/>
        <rFont val="Arial"/>
        <family val="2"/>
      </rPr>
      <t>.</t>
    </r>
  </si>
  <si>
    <t>4.3.2 Debilidades en la implementación del nuevo marco contable bajo las normas internacionales de contabilidad del sector público (NICSP), en relación con registros de hechos financieros de periodos anteriores y que no fueron tenidos en cuenta en la fecha de transición (01 de enero de 2018), lo cual contraviene la norma relacionada, afectándose con ello la razonabilidad en los estados financieros.</t>
  </si>
  <si>
    <t>Por haber sido adoptadas en diciembre de 2018 las políticas contables bajo el Nuevo Marco Contable para entidades del Gobierno, están no han sido socializadas con las áreas de gestión.
Al no contarse con un manual de políticas contables no se tenía establecido un lineamiento especifico frente al manejo de la información de los hechos económicos a registrarse.
La entidad no tenía un criterio unificado frente al registro de los hechos económicos y la manera de incluir estos ajustes en los estados financieros.</t>
  </si>
  <si>
    <t>Se realiza la actualización del Manual de Políticas Contables y se envía a la Oficina Asesora de Planeación para su Publicación en la Intranet.</t>
  </si>
  <si>
    <t>23/08/2019: Se remite correo de alerta frente al vencimiento de la acción a líder del proceso y enlace asignado.
04/07/2019: Por solicitud remitida con memorando radicado 20195500114983 del pasado 28 de junio de 2019, por el líder del proceso se solicita la prórroga para las acciones de plan de mejoramiento interno con fecha de cierre al 30 de junio se prorrogan bajo el argumento " En la actualidad ha iniciado un proceso de consolidación del Sistema de Gestión de la Calidad, el cual tiene como propósito principal el fortalecimiento de la gestión, el mejoramiento en la prestación de servicios" pro lo anterior es imperativo solicitar la prorroga con fecha de cumplimiento al 31 de agosto para ajustar las acciones el día 31 de agosto de 2019, bajo los lineamientos del norma ISO 9001: 2015". Dado lo anterior esta oficina acepta y realiza el ajuste en la prorroga solicitada teniendo en cuenta el proceso de transición que está pasando la Entidad. Se remite correo al líder del proceso informando el 04/07/2019.
04/06/2019: De acuerdo al seguimiento reportado se evidencian ajustes en el documento, y la remisión en la Oficina Asesora de Planeación solicitando su revisión y aprobación, se incluye el avance en la acción, y se recomienda dar celeridad a la aprobación por parte del equipo de calidad dado que vence el próximo 30/06/2019.</t>
  </si>
  <si>
    <t>4.4.1 Debilidades presentadas respecto al funcionamiento de los sistemas de información, relacionados con la gestión financiera de la entidad, redundando en reprocesos y revisiones por parte del personal, generando riesgos de integridad y calidad de los datos.</t>
  </si>
  <si>
    <t>El cronograma de trabajo se realiza sobre las acciones planteadas en el Plan de Mejoramiento y su cumplimiento a dos cortes, abril y mayo de 2019.
Se toma el mes de abril porque en este periodo se deben reportar los Estados Financieros en el Sistema Bogotá Consolida con corte al primer trimestre de 2019</t>
  </si>
  <si>
    <r>
      <t xml:space="preserve">04/06/2019:  Se elaboro un cronograma conjunto con la Dirección de TICS, proponiendo la realización de actividades respecto a las funcionalidades del aplicativo contable y priorizando las modificaciones que requería el sistema, con cumplimiento final al mes de diciembre. Se evalúa la evidencia remitida con un cumplimiento del 100% en el cronograma pactado, así las cosas, se da cierre a la acción. </t>
    </r>
    <r>
      <rPr>
        <b/>
        <u/>
        <sz val="11"/>
        <color theme="1"/>
        <rFont val="Arial"/>
        <family val="2"/>
      </rPr>
      <t>Se remite correo al líder del proceso 04/06/2019.</t>
    </r>
  </si>
  <si>
    <t>4.5.1 Falta de documentación para la actividad de expedición de los CDP y CRP, en la plataforma de calidad, lo cual genera riesgos operativos2 que afectan la alineación con el sistema integrado de gestión.</t>
  </si>
  <si>
    <t>29/05/2019: En el mes de mayo 2019 se envió correo a la Oficina Asesora de Planeación para revisión de los instructivos y el procedimiento de expedición de CDP y CRP.
15/01/2019: En enero 2019 se trabajaron los Instructivos de CDP y CRP los cuales forman parte del procedimiento, así tambien se encuentran en proceso de revisión por parte del Responsable de Presupuesto.
15/08/2018: Se publicaron en la intranet los formatos para el control de recepción y entrega I-GF-428 427 En el mes de Agosto de 2018.</t>
  </si>
  <si>
    <t>23/08/2019: Se remite correo de alerta frente al vencimiento de la acción a líder del proceso y enlace asignado.
04/07/2019: Por solicitud remitida con memorando radicado 20195500114983 del pasado 28 de junio de 2019, por el líder del proceso se solicita la prórroga para las acciones de plan de mejoramiento interno con fecha de cierre al 30 de junio se prorrogan bajo el argumento " En la actualidad ha iniciado un proceso de consolidación del Sistema de Gestión de la Calidad, el cual tiene como propósito principal el fortalecimiento de la gestión, el mejoramiento en la prestación de servicios" por lo anterior es imperativo solicitar la prorroga con fecha de cumplimiento al 31 de agosto para ajustar las acciones el día 31 de agosto de 2019, bajo los lineamientos del norma ISO 9001: 2015". Dado lo anterior esta oficina acepta y realiza el ajuste en la prorroga solicitada teniendo en cuenta el proceso de transición que está pasando la Entidad. Se remite correo al líder del proceso informando el 04/07/2019.
26/06/2019: Se remite correo con alerta de vencimiento.
04/06/2019: Respecto al seguimiento reportado, se evidencian los documentos diseñados asociados a instructivos y formatos, sin embargo, en los soportes no se evidencia el correo de remisión para aprobación del procedimiento a planeación ni borrador del procedimiento. Se recomienda revisar el seguimiento a reportar antes del vencimiento de la acción en e mes de junio.</t>
  </si>
  <si>
    <t>4.5.2 Debilidades en la construcción de los procedimientos implementados en la plataforma de calidad, incumpliendo las directrices de la oficina asesora de planeación, generando riesgos de pronunciamientos por parte de entes de control.</t>
  </si>
  <si>
    <t>Están en proceso de revisión y ajusten por parte de la Dirección Financiera</t>
  </si>
  <si>
    <t>23/08/2019: Se remite correo de alerta frente al vencimiento de la acción a líder del proceso y enlace asignado.
04/07/2019: Por solicitud remitida con memorando radicado 20195500114983 del pasado 28 de junio de 2019, por el líder del proceso se solicita la prórroga para las acciones de plan de mejoramiento interno con fecha de cierre al 30 de junio se prorrogan bajo el argumento " En la actualidad ha iniciado un proceso de consolidación del Sistema de Gestión de la Calidad, el cual tiene como propósito principal el fortalecimiento de la gestión, el mejoramiento en la prestación de servicios" por lo anterior es imperativo solicitar la prorroga con fecha de cumplimiento al 31 de agosto para ajustar las acciones el día 31 de agosto de 2019, bajo los lineamientos del norma ISO 9001: 2015". Dado lo anterior esta oficina acepta y realiza el ajuste en la prorroga solicitada teniendo en cuenta el proceso de transición que está pasando la Entidad. Se remite correo al líder del proceso informando el 04/07/2019.
26/06/2019: Se remite correo con alerta de vencimiento.
04/06/2019: Se valida el borrador remitido como soporte asociado al avance de la acción, sin embargo, se evidencian inconsistencias en el objetivo número 4, se recomienda revisar el documento y aprobarlo al interior del proceso con las debidas validaciones dado que la acción se encuentra próxima a vencer.</t>
  </si>
  <si>
    <t>Informe Final Auditoria realizada al proceso de Gestión y Análisis de la Información radicado 20191300095743</t>
  </si>
  <si>
    <t>Posibles riesgos reputacionales frente a la gestión de la Entidad e influir en la percepción de la ciudadanía frente a los temas de seguridad.</t>
  </si>
  <si>
    <t>1. Porque el proceso de comunicaciones es estratégico y el de la OAIEE es misional.
2. Porque los boletines estadísticos se generan en unas fechas y en las emisiones de la Oficina De Comunicaciones prima la oportunidad, por tanto no siempre coinciden en fechas.</t>
  </si>
  <si>
    <t>2.2.1. Necesidad de fortalecer el diligenciamiento de los documentos asociados a la plataforma de calidad, según los lineamientos establecidos por la oficina asesora de planeación, situación que podría generar observaciones por parte de entes de control u organismos certificadores.</t>
  </si>
  <si>
    <t xml:space="preserve">1. No existían lineamientos consignados en un instructivo que indicaran los aspectos mínimos para diligenciar los documentos.
2. Faltaba capacitación y actualización de los funcionarios y contratistas que ejecutan las actividades para el diligenciamiento de los documentos.
</t>
  </si>
  <si>
    <t>1. No existían lineamientos consignados en un instructivo que indicaran los aspectos mínimos para diligenciar los documentos.
2. Faltaba capacitación y actualización de los funcionarios y contratistas que ejecutan las actividades para el diligenciamiento de los documentos.</t>
  </si>
  <si>
    <t>2.4.1 Falta de actualización en la formulación del proyecto de inversión 7512, respecto de los cambios metodológicos que originaron modificaciones en la línea base, cuyo insumo resulta fundamental para medir el indicador de la meta producto del plan de desarrollo, lo que puede generar evaluaciones de gestión equívocas para la entidad.</t>
  </si>
  <si>
    <t>1. No se realizó la solicitud a la Oficina de Planeación para que revisara y actualizara el Proyecto de Inversión según los cambios metodológicos realizados por otras entidades y que afectan el seguimiento de los indicadores del plan de desarrollo de toda la secretaria.</t>
  </si>
  <si>
    <t>1. Revisar y actualizar la formulación del proyecto de inversión 7512,  remitiendo a la OAP el documento ajustado para finalmente hacer la publicación y el seguimiento correspondiente al proyecto.</t>
  </si>
  <si>
    <t>2.4.2 Falencias evidenciadas en los documentos técnicos y guías, donde se establecen las actividades para el desarrollo de las estrategias: Transmilenio, parques, entornos escolares y farra en la buena, situación que podría influir en el desarrollo de las acciones propuestas y generar observaciones por parte de entes certificadores o de control.</t>
  </si>
  <si>
    <t>generar observaciones por parte de entes certificadores o de control.</t>
  </si>
  <si>
    <t>1. Algunas guías y documentos no se diligenciaron mediante criterios descriptivos uniformes, pues estaban abiertos al criterio y la experticia de cada uno de los articuladores de las estrategias. 
2. No se conocía el documento para la elaboración y control de documentos del sistema integrado de gestión de la Oficina de Planeación.</t>
  </si>
  <si>
    <t>1. Ajustar los procedimientos asociados al proceso de  Gestión de Seguridad, respecto a cada una de las estrategias.</t>
  </si>
  <si>
    <t>1. Algunas guías y documentos no se diligenciaron mediante criterios descriptivos uniformes, pues estaban abiertos al criterio y la experticia de cada uno de los articuladores de las estrategias. 2. No se conocía el documento para la elaboración y control de documentos del sistema integrado de gestión de la oficina de Planeación.</t>
  </si>
  <si>
    <t>2.4.3 Falencias evidenciadas en las guías y documentos que dan cuenta del desarrollo de las estrategias: fortalecimiento de la vigilancia y control de delitos contra el patrimonio, gestores operativos, y modelo de intervención tac, situación que podría influir en el desarrollo de las actividades propuestas y generar observaciones por parte de entes certificadores o de control</t>
  </si>
  <si>
    <t xml:space="preserve">1. Ajustar los procedimientos asociados al proceso de Gestión de Seguridad, respecto a cada una de las estrategias.
</t>
  </si>
  <si>
    <t>2.4.4 Durante la vigencia 2018 no se evidenciaron registros de retroalimentación de los beneficiarios directos de las actividades derivadas de las estrategias, en relación con su implementación o posibles quejas, lo anterior en contravía con lo establecido en el numeral 3.2.2.1 política de servicio al ciudadano manual operativo MIPG, situación que podría dar origen a observaciones por parte de entes control</t>
  </si>
  <si>
    <t>1. Por qué no se verificó por parte de la Oficina Asesora de Planeación el archivo con la información correspondiente y no se validó la fecha.</t>
  </si>
  <si>
    <t>1. Enviar previo a la publicación del informe de Gestión en la página WEB, para  la respectiva  validación de cada una de las dependencias.</t>
  </si>
  <si>
    <t>Que cada dependencia valide la información reportada antes de subir a la página WEB el informe de Gestión</t>
  </si>
  <si>
    <t>2. Corrección de la fecha y cifra en el informe publicado en la página WEB de la entidad</t>
  </si>
  <si>
    <t>1. Realizar mesas de trabajo con el equipo del proceso de Gestión de Seguridad y Convivencia para validar los puntos de control en los procesos de contratación para poder establecer el plazo de ejecución de los contratos y las eventuales contingencias que puedan presentarse en la etapa previa al perfeccionamiento (aprobación de pólizas) y los actos necesarios para suscribir actas de inicio  (alistamiento).</t>
  </si>
  <si>
    <t>2.5.1 Deficiencias en la supervisión del contrato no 1066 de 2018, que conllevaron a la constitución de una reserva presupuestal injustificada incumpliendo así el manual de supervisión y lo establecido en las circulares 026 y 031 de 2011 proferidas por la procuraduría general de la nación. lo anterior puede generar alertamiento frente a las fallas en los controles administrativos y generar observaciones por parte de los entes de control</t>
  </si>
  <si>
    <t>2.5.2 Disparidad de criterio del proceso de gestión jurídica y contractual, frente a la forma de resolver las solicitudes de revocatoria directa de los actos administrativos emitidos para los procesos de selección, lo cual no se define en los procedimientos establecidos y puede originar un riesgo para la implementación de la política de prevención del daño antijuridico.</t>
  </si>
  <si>
    <t>1.Socializar y publicar los ajustes realizados a los procedimientos, en los que se unifiquen criterios en las unidades ejecutoras de la Secretaría, respecto al tipo de documento o acto con el que se debe dar respuesta a las solicitudes de revocatoria del acto administrativo de adjudicación, así como del trámite que se debe surtir con los requerimientos realizados con posterioridad a la adjudicación del proceso de selección, a través de la plataforma SECOP II.</t>
  </si>
  <si>
    <t>2.Modificar los procedimientos de Gestión Jurídica y Contractual, incluyendo una política de operación, donde se establezcan los lineamientos para dar respuesta a las solicitudes de revocatoria del acto administrativo de adjudicación, así como del trámite que se debe surtir con los requerimientos realizados con posterioridad a la adjudicación del proceso de selección, a través de la plataforma SECOP II.</t>
  </si>
  <si>
    <t>Presentar la política de operación incluida en los procedimientos actualizados.</t>
  </si>
  <si>
    <t>2.5.3 Debilidad en los controles administrativos reflejados en la etapa pre y contractual, que pueden generar incertidumbre respecto de la gestión contractual de la entidad, lo cual puede generar alertamiento y/o observaciones por parte de los proponentes de los procesos de selección y los entes de control y vigilancia</t>
  </si>
  <si>
    <t>1. Modificar los procedimientos de Gestión Jurídica y Contractual, incluyendo una política de operación, donde se establezcan los lineamientos para que todas las solicitudes hechas a través de SECOP2 sean contestadas por mensajes públicos.</t>
  </si>
  <si>
    <t>1. El manejo, custodia e inclusión de los documentos de seguimiento a la ejecución contractual remitidos por la Supervisión a la Dirección Jurídica y Contractual, desborda la capacidad operativa de la misma, directamente relacionada con el número de personas encargadas de realizar esta labor.
2. Funciones de custodia de los documentos de seguimiento a cargo de una dependencia diferente a la que ejerce la Supervisión.</t>
  </si>
  <si>
    <t xml:space="preserve">1. Mesa de trabajo entre la unidad ejecutora y la Dirección Financiera, para establecer un mecanismo que garantice la inclusión y no represamiento de la documentación, relacionada con los expedientes contractuales, generando los correspondientes acuerdos de gestión de información.
</t>
  </si>
  <si>
    <t>1. En el caso del contrato de prestación de servicios 220 de 2018, se presentó un error en la revisión de uno de los soportes presentados en la cuenta de cobro.</t>
  </si>
  <si>
    <r>
      <t>25/09/2019. Revisada la documentación allegada, se encontraron varios documentos en borrador, entre ellos los procedimientos diseñados para los procesos: Custodia y vigilancia para la seguridad y Atención Integral Básica a las PPL, los cuales no se encuentran aprobados y publicados en la plataforma de calidad establecida por la entidad. Para el proceso Trámite Jurídico a la situación de las PPL, se encontraron aprobados y publicados el día 01 de octubre de 2019 los siguientes procedimientos: PD-TJ-1, PD-TJ-5, PD-TJ-6 y PD-TJ-7 todos en su versión 2, en ese orden de ideas esta acción continúa abierta en estado vencida hasta verificar que se hayan actualizado tos procedimientos para todos los procesos.
11/07/2019: De acuerdo a solicitud remitida por memorando 20193310120193, con fecha del 09 de julio, solicitando prorroga de la acción dado el proceso de certificación que se encuentra adelantando la entidad. Sin embargo, la solicitud se allega posterior al vencimiento inicial de la acción a 30 de junio de 2019.Se remite correo al líder del proceso informando acerca del cambio realizado.
04/07/2019: Respecto al correo remitido por parte del líder del proceso con correo del 02 de julio, solicitando revisión y aprobación, sin embargo se informa acerca del vencimiento de la acción y la no valides respecto al cierre y aprobación, dado que los documentos remitidos a la OAP se hicieron con fecha posterior al cierre de la acción, por otro lado durante todas las mesas de trabajo se manifestó por la Oficina de Control Interno que esta acción se validaría como cumplida hasta que los documentos fueron aprobados metodológicamente por la OAP, pese a que no se pudieran publicar dado la transición de la plataforma de calidad.</t>
    </r>
    <r>
      <rPr>
        <b/>
        <u/>
        <sz val="11"/>
        <color theme="1"/>
        <rFont val="Arial"/>
        <family val="2"/>
      </rPr>
      <t xml:space="preserve"> Finalmente, se reitera la importancia dado que la acción esta vencida. Se remite correo al líder del proceso 04/07/2019</t>
    </r>
    <r>
      <rPr>
        <sz val="11"/>
        <color theme="1"/>
        <rFont val="Arial"/>
        <family val="2"/>
      </rPr>
      <t xml:space="preserve">
26/06/2019: Se remite correo alertando vencimiento de la acción.
19/06/2019: Durante mesa de trabajo se valida avance respecto a todos los documentos asociados a los procesos misionales de la Cárcel Distrital, se encuentran pendientes de remisión a la OAP, para su respectiva validación y aprobación. Se alerta acerca del vencimiento de la acción el próximo 30 de junio de 2019.
05/06/2019: Se remite correo solicitando remisión de soportes de acuerdo a compromisos en mesa de trabajo del pasado 21 de mayo de 2019.
21/05/2019: Durante mesa de trabajo, se evidencia avance frente a los documentos actualizados, se recomienda que máximo la última semana de mayo los documentos ya estén aprobados por la dirección de la Cárcel, y así a mediados de junio los documentos ya sean remitidos a planeación.
14/05/2019: El seguimiento remitido no presenta avance frente a la última mesa de trabajo realizada.
09/05/2019: En mesa de trabajo se actualiza seguimiento, se incluye avance en la acción respecto al seguimiento realizado y soportes remitidos, sin embargo, se alerta frente al cumplimiento en términos teniendo en cuenta el volumen de documentos sujetos de actualización y aprobación.</t>
    </r>
  </si>
  <si>
    <r>
      <t xml:space="preserve">
01/04/2019: Esta oficina procede a revisar en la intranet o plataforma de calidad la publicación del documento evidenciando el cumplimiento frente a la meta e indicador planteados asociados a la acción, se recomienda por esta oficina el uso del documento al interior del proceso. Dado lo anterior se da cierre a la acción, </t>
    </r>
    <r>
      <rPr>
        <b/>
        <u/>
        <sz val="11"/>
        <rFont val="Arial"/>
        <family val="2"/>
      </rPr>
      <t>se remite correo al líder del proceso 01/04/2019.</t>
    </r>
    <r>
      <rPr>
        <sz val="11"/>
        <rFont val="Arial"/>
        <family val="2"/>
      </rPr>
      <t xml:space="preserve">
27/03/2019: Se realiza mesa de trabajo con el enlace designado por la Dirección de la Cárcel Distrital, revisando soportes con radicado 20193300061373, la Oficina de Control Interno no da validez al soporte remitido dado que la fecha de aprobación del formato corresponde al 12 de mayo de 2017, se recomienda remitir soportes nuevamente y matriz debidamente diligenciada.
22/03/2019: Se asiste a mesa de trabajo con líder del proceso y responsables de acción, llegando a compromisos y remisión de soportes a esta Oficina con el fin de ser evaluados y dar cierre a la acción dentro del tiempo establecido.</t>
    </r>
  </si>
  <si>
    <r>
      <t xml:space="preserve">11/03/2019: Esta Oficina evidencia el cumplimiento de la acción, respecto a la contratación realizada en el mes de diciembre 2018, bajo el objeto de "Adquisición e instalación de elementos necesarios para la preparación de alimentas a las personas privadas de la libertad en el rancho de la Cárcel Distrital de Varones y Anexo de Mujeres", así las cosas, se evalúa el cumplimiento de la acción y se da cierre a la misma. </t>
    </r>
    <r>
      <rPr>
        <b/>
        <u/>
        <sz val="11"/>
        <rFont val="Arial"/>
        <family val="2"/>
      </rPr>
      <t>Se remite correo al líder del proceso 11/03/2019.</t>
    </r>
  </si>
  <si>
    <r>
      <t>27/03/2019: Se remito soporte con archivo en Excel relacionando las necesidades y fechas de programación para cada una de las actividades o adquisidores a realizar por la subsecretaria de acceso a la justicia, gerentes del proyecto de inversión. Dado lo anterior esta oficina valida los soportes y se consideran válidos para dar cierre a la acción,</t>
    </r>
    <r>
      <rPr>
        <b/>
        <u/>
        <sz val="11"/>
        <color theme="1"/>
        <rFont val="Arial"/>
        <family val="2"/>
      </rPr>
      <t xml:space="preserve"> se remite correo al líder del proceso 01/04/2019.</t>
    </r>
    <r>
      <rPr>
        <sz val="11"/>
        <color theme="1"/>
        <rFont val="Arial"/>
        <family val="2"/>
      </rPr>
      <t xml:space="preserve">
Se remite por parte de la dependencia responsable un archivo en Excel con campos nombrados, proyecto, necesidad, responsable y dirección, no obstante, este archivo no da cumplimiento a la acción y el concepto de cronograma no es posible evidenciar fechas de programación de acuerdo a las necesidades requeridas por la Cárcel, lo que facilitaría los procesos de contratación en la subsecretaria de acceso a la justicia, por lo anterior no se da cierre a la acción.</t>
    </r>
  </si>
  <si>
    <r>
      <t>La Subsecretaria de Acceso a la Justicia, adelantó el proceso de contratación para (5) de los talleres a realizar en la Cárcel Distrital, sin embargo, esta Oficina recomienda dar continuidad a la acción.</t>
    </r>
    <r>
      <rPr>
        <b/>
        <u/>
        <sz val="11"/>
        <color theme="1"/>
        <rFont val="Arial"/>
        <family val="2"/>
      </rPr>
      <t xml:space="preserve"> Se remite correo al líder con cierre de la acción el 11/03/2019.</t>
    </r>
  </si>
  <si>
    <r>
      <t xml:space="preserve">01/04/2019: De acuerdo al seguimiento presentado y soportes remitidos se evidenció la verificación realizada por un funcionario de la Dirección de Tecnologías de la información, respecto a un levantamiento o requerimiento de necesidades frente a las cámaras del sistema de videovigilancia, y la remisión de las necesidades a la Subsecretaria de Acceso a la Justicia, dado lo anterior se evidencia cumplimiento frente a la meta e indicador planteados, sin embargo esta Oficina recomienda hacer seguimiento frente a las necesidades requeridas. </t>
    </r>
    <r>
      <rPr>
        <b/>
        <u/>
        <sz val="11"/>
        <color theme="1"/>
        <rFont val="Arial"/>
        <family val="2"/>
      </rPr>
      <t xml:space="preserve">Se da cierre a la acción y se remite correo al líder del proceso 01/04/2019.
</t>
    </r>
    <r>
      <rPr>
        <sz val="11"/>
        <color theme="1"/>
        <rFont val="Arial"/>
        <family val="2"/>
      </rPr>
      <t>27/03/2019</t>
    </r>
    <r>
      <rPr>
        <u/>
        <sz val="11"/>
        <color theme="1"/>
        <rFont val="Arial"/>
        <family val="2"/>
      </rPr>
      <t xml:space="preserve">: </t>
    </r>
    <r>
      <rPr>
        <sz val="11"/>
        <color theme="1"/>
        <rFont val="Arial"/>
        <family val="2"/>
      </rPr>
      <t>Se realiza mesa de trabajo con el enlace designado por la Dirección de la Cárcel Distrital, revisando soportes con radicado 20193300061373, encontrando que en el radicado no se remitieron soportes asociados a la acción, se fija como compromiso remitir soportes nuevamente, matriz diligenciada y soportes dentro de los términos establecidos.
Las fechas de los soportes remitidos no guardan coherencia con la fecha de la auditoría realizada y la acción formulada, si fuera así los soportes de actas e informe remitidos servirían como insumo de las acciones a tomar en el nuevo diagnóstico que debe realizar el experto en el tema se recomienda revisar las evidencias de cumplimiento asociadas a la acción.</t>
    </r>
  </si>
  <si>
    <r>
      <t xml:space="preserve">01/04/2019: DE acuerdo al seguimiento presentado y soportes remitidos se evidenció la verificación realizada por un funcionario de la Dirección de Tecnologías de la información, respecto a un levantamiento o requerimiento de necesidades frente a las cámaras del sistema de videovigilancia, y la remisión de las necesidades a la Subsecretaria de Acceso a la Justicia, dado lo anterior se evidencia cumplimiento frente a la meta e indicador planteados, sin embargo esta Oficina recomienda hacer seguimiento frente a las necesidades requeridas. </t>
    </r>
    <r>
      <rPr>
        <b/>
        <u/>
        <sz val="11"/>
        <color theme="1"/>
        <rFont val="Arial"/>
        <family val="2"/>
      </rPr>
      <t>Se da cierre a la acción y se remite correo al líder del proceso 01/04/2019</t>
    </r>
    <r>
      <rPr>
        <sz val="11"/>
        <color theme="1"/>
        <rFont val="Arial"/>
        <family val="2"/>
      </rPr>
      <t>.
27/03/2019: Se realiza mesa de trabajo con el enlace designado por la Dirección de la Cárcel Distrital, revisando soportes con radicado 20193300061373, encontrando que en el radicado no se remitieron soportes asociados a la acción, se fija como compromiso remitir soportes nuevamente, matriz diligenciada y soportes dentro de los términos establecidos.
Las fechas de los soportes remitidos no guardan coherencia con la fecha de la auditoría realizada y la acción formulada, si fuera así los soportes de actas e informe remitidos servirían como insumo de las acciones a tomar en el nuevo diagnostico que debe realizar el experto en el tema se recomienda revisar las evidencias de cumplimiento asociadas a la acción.</t>
    </r>
  </si>
  <si>
    <r>
      <t xml:space="preserve">01/04/2019: Se evidencia el cumplimiento de la acción de acuerdo a los soportes remitidos vía correo electrónico el 27 de marzo por el enlace de Gestión Humana, así las cosas, esta Oficina procede a verificar el cumplimiento de la meta e indicador planteados, sin embargo, aclara que los documentos tienen fecha de aprobación del 19 de marzo, no se encuentran codificados dado la transición de la plataforma de calidad. Se realizará seguimiento a la publicación del documento en la plataforma de calidad. </t>
    </r>
    <r>
      <rPr>
        <b/>
        <u/>
        <sz val="11"/>
        <color theme="1"/>
        <rFont val="Arial"/>
        <family val="2"/>
      </rPr>
      <t>Se remite correo al líder del proceso y se da cierre a la acción 01/014/2019.</t>
    </r>
    <r>
      <rPr>
        <sz val="11"/>
        <color theme="1"/>
        <rFont val="Arial"/>
        <family val="2"/>
      </rPr>
      <t xml:space="preserve">
27/03/2019: Se realiza mesa de trabajo con el enlace designado por la Dirección de la Cárcel Distrital, revisando soportes con radicado 20193300061373, los soportes remitidos no guardan coherencia con la acción, se remite un documento diferente al que remite la Dirección de Gestión Humana encargada de ejecutar la acción, se recomienda solicitar el avance y soportes al área responsable, diligenciar matriz y remitir con el respectivo seguimiento.
22/03/2019: Se asiste a mesa de trabajo con líder del proceso y responsables de acción, llegando a compromisos y remisión de soportes a esta Oficina con el fin de ser evaluados y dar cierre a la acción dentro del tiempo establecido.</t>
    </r>
  </si>
  <si>
    <r>
      <t xml:space="preserve">04/07/2019 Se remite correo por parte del líder del proceso con avance el 02 de julio de 2019, remitiendo soporte respecto a la solicitud con requerimiento a la subsecretaria de inversiones respecto a la compra de elementos de EPP, lo anterior permite evidenciar cumplimiento respecto a la meta e indicador formulados dando cumplimiento a la acción. </t>
    </r>
    <r>
      <rPr>
        <b/>
        <u/>
        <sz val="11"/>
        <color theme="1"/>
        <rFont val="Arial"/>
        <family val="2"/>
      </rPr>
      <t>Se remite correo al líder del proceso 04/07/2019.</t>
    </r>
    <r>
      <rPr>
        <sz val="11"/>
        <color theme="1"/>
        <rFont val="Arial"/>
        <family val="2"/>
      </rPr>
      <t xml:space="preserve">
26/06/2019: Se remite correo alertando vencimiento de la acción.
19/06/2019: Durante mesa de trabajo realizada, se valida soporte el cual permitiría evaluar el cumplimiento de la acción, sin embargo, se recomienda ajustar el seguimiento y solicitar el cierre 
05/06/2019: Se remite correo solicitando remisión de soportes de acuerdo a compromisos en mesa de trabajo del pasado 21 de mayo de 2019.
21/05/2019: Se recomienda, formalizar solicitud al responsable de la acción con el fin de evidenciar cumplimiento.
14/05/2019: De acuerdo a la información remitida en seguimiento y soportes remitidos se incluye el avance frente a la acción propuesta, esta continua en seguimiento.</t>
    </r>
  </si>
  <si>
    <r>
      <t>01/04/2019: Se remiten los soportes correspondientes al acta con fecha del 11 de marzo donde en comité de revisión del contrato de mantenimiento se incluye a la intervención del Armerillo priorizando la revisión del manto asfaltico, lo anterior subsanaría la situación de humedad evidenciada durante el ejercicio auditor, así las cosas, se da cumplimiento frente a la meta e indicador formulados, esta oficina considera pertinente el cierre de la acción.</t>
    </r>
    <r>
      <rPr>
        <b/>
        <u/>
        <sz val="11"/>
        <color theme="1"/>
        <rFont val="Arial"/>
        <family val="2"/>
      </rPr>
      <t xml:space="preserve"> Se remite correo al líder del proceso el 02/04/2019.</t>
    </r>
    <r>
      <rPr>
        <sz val="11"/>
        <color theme="1"/>
        <rFont val="Arial"/>
        <family val="2"/>
      </rPr>
      <t xml:space="preserve">
27/03/2019: Con radicado 20193300061373 con fecha del 20 de marzo, remitiendo soportes en documentos anexos, sin embargo, esta Oficina no procede con el cierre no se remite matriz con seguimiento por el líder del proceso y así validar los soportes remitidos
22/03/2019: Se asiste a mesa de trabajo con líder del proceso y responsables de acción, llegando a compromisos y remisión de soportes a esta Oficina con el fin de ser evaluados y dar cierre a la acción dentro del tiempo establecido.</t>
    </r>
  </si>
  <si>
    <r>
      <t>01/04/2019: Se remiten los soportes correspondientes a los salvoconductos de las armas a cargo de la Cárcel Distrital, evidenciando el cumplimiento frente a la meta e indicador formulados, así las cosas, esta oficina considera pertinente el cierre de la acción.</t>
    </r>
    <r>
      <rPr>
        <b/>
        <u/>
        <sz val="11"/>
        <color theme="1"/>
        <rFont val="Arial"/>
        <family val="2"/>
      </rPr>
      <t xml:space="preserve"> Se remite correo al líder del proceso el 02/04/2019.</t>
    </r>
    <r>
      <rPr>
        <sz val="11"/>
        <color theme="1"/>
        <rFont val="Arial"/>
        <family val="2"/>
      </rPr>
      <t xml:space="preserve">
27/03/2019: Con radicado 20193300061373 con fecha del 20 de marzo, remitiendo soportes en CD, sin embargo, esta Oficina no procede con el cierre no se remite matriz con seguimiento por el líder del proceso, además de encontrar diferencia entre lo escrito en memorando vs los soportes remitidos. Se recomienda en mesa de trabajo revisar cual es el dato exacto de salvoconductos y remitir matriz diligenciada y soportes.
22/03/2019: Se asiste a mesa de trabajo con líder del proceso  y responsables de acción, llegando a compromisos y remisión de soportes a esta Oficina con el fin de ser evaluados y dar cierre a la acción dentro del tiempo establecido.</t>
    </r>
  </si>
  <si>
    <r>
      <t>01/04/2019: Se evidencia dentro de las obligaciones específicas del contrato suscrito la delegación frente al apoyo en el control, inventario y manejo de llaves de establecimiento carcelario de conformidad con el instructivo de llaves, así las cosas, esta oficina considera pertinente el cumplimiento y cierre de la acción.</t>
    </r>
    <r>
      <rPr>
        <b/>
        <u/>
        <sz val="11"/>
        <color theme="1"/>
        <rFont val="Arial"/>
        <family val="2"/>
      </rPr>
      <t xml:space="preserve"> Se remite correo al líder del proceso 02/04/2019</t>
    </r>
    <r>
      <rPr>
        <sz val="11"/>
        <color theme="1"/>
        <rFont val="Arial"/>
        <family val="2"/>
      </rPr>
      <t>.
27/03/2019: Se recibe radicado número 201933000061373 con fecha del 20 de marzo informando como seguimiento o soporte asociado al cumplimiento de la acción un numero de contrato, sin embargo, al revisar los soportes remitidos no corresponden remiten el inventario de bienes asociado, lo cual evidencia la falta de seguimiento. Por otro lado, en mesa de trabajo realizada el 27 de marzo se visualiza en los soportes físicos la evidencia, sin embargo, no se da cierre a la acción hasta que no se remita la matriz diligenciada con el respectivo seguimiento.
22/03/2019: Se asiste a mesa de trabajo con líder del proceso  y responsables de acción, llegando a compromisos y remisión de soportes a esta Oficina con el fin de ser evaluados y dar cierre a la acción dentro del tiempo establecido.</t>
    </r>
  </si>
  <si>
    <r>
      <t xml:space="preserve">
25/09/2019. Revisado el archivo documental enviado, se observa que se allega el acta de inicio del contrato 919 de 2019, cuyo objeto fue: </t>
    </r>
    <r>
      <rPr>
        <b/>
        <i/>
        <sz val="11"/>
        <color theme="1"/>
        <rFont val="Arial"/>
        <family val="2"/>
      </rPr>
      <t>"Estudios, diseños, y construcción de una cubierta en malla elaborada en la parte superior de los vacíos de los pabellones de la Cárcel Distrital de varones y anexo de mujeres"</t>
    </r>
    <r>
      <rPr>
        <sz val="11"/>
        <color theme="1"/>
        <rFont val="Arial"/>
        <family val="2"/>
      </rPr>
      <t>. La acción continúa abierta, para verificar el cumplimiento del objeto contractual a 04 de noviembre de 2019, fecha en la cual finaliza la ejecución del contrato.   
19/06/2019: Durante mesa de trabajo, se incluye avance en la acción, dado que ya se adjudicó el proceso de contratación respecto a la implementación de la medida de contención, sin embargo, se continuará realizando seguimiento a la ejecución del contrato.
05/06/2019: Se remite correo solicitando remisión de soportes de acuerdo a compromisos en mesa de trabajo del pasado 21 de mayo de 2019.
14/05/2019: Se remite seguimiento informando las acciones adelantadas las cuales consisten en la elaboración de estudios previos por parte de la Dirección de Recursos Físicos, y con una fecha proyectada para que el contrato sea adjudicado en el mes de mayo.</t>
    </r>
  </si>
  <si>
    <r>
      <t xml:space="preserve">19/06/2019: Durante mesa de trabajo se valida soporte respecto al cumplimiento de la acción, se evalúa la eficacia de esta así las cosas se cierra la acción. </t>
    </r>
    <r>
      <rPr>
        <b/>
        <u/>
        <sz val="11"/>
        <color theme="1"/>
        <rFont val="Arial"/>
        <family val="2"/>
      </rPr>
      <t xml:space="preserve">Se remite correo al líder del proceso 20/06/2019. </t>
    </r>
    <r>
      <rPr>
        <sz val="11"/>
        <color theme="1"/>
        <rFont val="Arial"/>
        <family val="2"/>
      </rPr>
      <t xml:space="preserve">
05/06/2019: Se remite correo solicitando remisión de soportes de acuerdo a compromisos en mesa de trabajo del pasado 21 de mayo de 2019.
21/05/2019: En mesa de trabajo se deja como compromiso remitir soportes a más tardar el 27 de mayo dado que la acción se encuentra vencida.
14/05/2019: No se reporta avance ni cumplimiento de la acción, en mesa de trabajo realizada se reitera la importancia de remitir soportes dado el vencimiento de la misma.
09/05/2019: En mesa de trabajo, se recomienda dar prioridad y celeridad a la acción dado que se encuentra vencida.
01/04/2019: No se reporta avance ni soportes asociados al cumplimiento de la acción, esta oficina recomienda dar celeridad al cumplimiento de la misma, además se permite informar que en el momento de solicitud de cierre los resultados serán evaluados bajo la condición de acción vencida y cumplida fuera de términos.
27/03/2019: Se realiza mesa de trabajo con el enlace designado por la Dirección de la Cárcel Distrital, revisando soportes con radicado 20193300061373, no se relaciona esta observación no remisión de soportes, sin embargo, en anterior mesa de trabajo se había comentado que el documento estaba proyectado y se encontraba pendiente la firma, se recomienda remitir matriz diligenciada y soportes dentro de los términos establecidos.
22/03/2019: Se asiste a mesa de trabajo con líder del proceso y responsables de acción, llegando a compromisos y remisión de soportes a esta Oficina con el fin de ser evaluados y dar cierre a la acción dentro del tiempo establecido.</t>
    </r>
  </si>
  <si>
    <r>
      <t xml:space="preserve">02/04/2019: Se reciben soportes asociados a la contratación frente a la adquisición de elementos tecnológicos, al igual se incluye en la cláusula tercera del mismo el soporte técnico durante un año que debe brindar el proveedor sobre los elementos adquiridos, así las cosas, se evidencia el cumplimiento de la meta e indicador formulados se da cierre a la acción. </t>
    </r>
    <r>
      <rPr>
        <b/>
        <u/>
        <sz val="11"/>
        <color theme="1"/>
        <rFont val="Arial"/>
        <family val="2"/>
      </rPr>
      <t>Se remite correo al líder del proceso el 02/04/2019.</t>
    </r>
    <r>
      <rPr>
        <sz val="11"/>
        <color theme="1"/>
        <rFont val="Arial"/>
        <family val="2"/>
      </rPr>
      <t xml:space="preserve">
27/03/2019:  Se realiza mesa de trabajo con el enlace designado por la Dirección de la Cárcel Distrital, revisando soportes con radicado 20193300061373, no se remiten soportes asociados a la acción, sin embargo, se concluye que se remitirá matriz y soportes dado que la acción ya se realizó.
22/03/2019: Se asiste a mesa de trabajo con líder del proceso y responsables de acción, llegando a compromisos y remisión de soportes a esta Oficina con el fin de ser evaluados y dar cierre a la acción dentro del tiempo establecido.</t>
    </r>
  </si>
  <si>
    <r>
      <t xml:space="preserve">19/06/2019: Se validan los soportes remitidos los cuales permiten evidenciar el cumplimiento de la acción, el formato fue diseñado y publicado en la plataforma de calidad, así las cosas, se da cierre a la acción. </t>
    </r>
    <r>
      <rPr>
        <b/>
        <u/>
        <sz val="11"/>
        <color theme="1"/>
        <rFont val="Arial"/>
        <family val="2"/>
      </rPr>
      <t>Se remite correo al líder del proceso 20/06/2019.</t>
    </r>
    <r>
      <rPr>
        <sz val="11"/>
        <color theme="1"/>
        <rFont val="Arial"/>
        <family val="2"/>
      </rPr>
      <t xml:space="preserve">
05/06/2019: Se remite correo solicitando remisión de soportes de acuerdo a compromisos en mesa de trabajo del pasado 21 de mayo de 2019.
21/05/2019: En mesa de trabajo se deja como compromiso remitir soportes a más tardar el 27 de mayo dado que la acción se encuentra vencida
14/05/2019: No se reporta avance ni cumplimiento de la acción, en mesa de trabajo realizada se reitera la importancia de remitir soportes dado el vencimiento de la misma.
09/05/2019: En mesa de trabajo se explica que la acción no se cerró el pasado 02 de abril de 2019, teniendo en cuenta que hasta que la OAP debe dar su aprobación al documento pese a que la publicación sea posterior. Queda pendiente remitir soporte de aprobación y así evaluar el cumplimiento de la acción.
01/04/2019: Se remite soporte asociado a la creación de un formato, sin embargo, esta oficina incluye avance en el seguimiento de la acción, pero no se considera el cierre de la misma, dado que en mesa de trabajo realizada con el enlace se recomendó que el formato debía ser remitido a la OAP y recibir un visto bueno por ellos pese a que el documento no pueda ser publicado en la plataforma de calidad dado la contingencia con la misma. 
27/03/2019: Se realiza mesa de trabajo con el enlace designado por la Dirección de la Cárcel Distrital, revisando soportes con radicado 20193300061373, se acepta prorroga solicitada en radicado con fecha de cumplimiento a 30/04/2019.
22/03/2019: Se asiste a mesa de trabajo con líder del proceso  y responsables de acción, llegando a compromisos y remisión de soportes a esta Oficina con el fin de ser evaluados y dar cierre a la acción dentro del tiempo establecido.</t>
    </r>
  </si>
  <si>
    <r>
      <t xml:space="preserve">25/09/2019. Revisado el archivo documental enviado, se encuentra relación del proceso contractual adelantado, esta Oficina procedió a revisar las publicaciones realizadas en la plataforma  Secop II, encontrando el acta del contrato No. 1025 de 2019, cuyo objeto se definió así: </t>
    </r>
    <r>
      <rPr>
        <b/>
        <sz val="11"/>
        <color theme="1"/>
        <rFont val="Arial"/>
        <family val="2"/>
      </rPr>
      <t>"Suministrar, implementar, instalar y configurar una solución de gestión e integración de todos los componentes (biométricos, lector de documentos de identidad, control de puertas) para el sistema de acceso y registro de los funcionarios, visitantes y personas privadas de la libertad de acuerdo con los procedimientos definidos por la Secretaría Distrital de Seguridad"</t>
    </r>
    <r>
      <rPr>
        <sz val="11"/>
        <color theme="1"/>
        <rFont val="Arial"/>
        <family val="2"/>
      </rPr>
      <t>. La fecha de suscripción fue el 26 de septiembre de 2019, y el termino contractual finaliza el 25 diciembre de 2015. Se continua el seguimiento para verificar que se cumpla con el indicador, que corresponde a Biométricos instalados.
19/06/2019: Durante mesa de trabajo, se valida avance en la acción dado que actualmente la Dirección de TICS se encuentra adelantando los estudios previos para continuar con el proceso de contratación.
05/06/2019: Se remite correo solicitando remisión de soportes de acuerdo a compromisos en mesa de trabajo del pasado 21 de mayo de 2019.
14/05/2019: Se diligencia seguimiento informando acerca de la remisión de correo electrónico enviado a la Dirección de TICS, sin embargo, se valida el correo y se recomienda que sea mas claro cuando se habla acerca de una observación se debe tener en cuenta que hubo un cambio en la Dirección y es posible que el nuevo director no conozca las acciones que tiene a su cargo provenientes de la Auditoría realizada a la Cárcel.</t>
    </r>
  </si>
  <si>
    <r>
      <t xml:space="preserve">Se remiten soportes donde se evidencia a adición y prórroga del contrato de videovigilancia, incluyendo la necesidad de adquirir (2) nuevos servicios relacionados con un vigilante apoyando el seguimiento de medios tecnológicos y otro vigilante con un canino antiexplosivos. Así las cosas, se evidencia el cumplimiento de la acción </t>
    </r>
    <r>
      <rPr>
        <b/>
        <u/>
        <sz val="11"/>
        <color theme="1"/>
        <rFont val="Arial"/>
        <family val="2"/>
      </rPr>
      <t>se remite correo informando el cierre al líder del proceso 11/03/2019.</t>
    </r>
  </si>
  <si>
    <r>
      <t>Esta oficina evidencia contra los soportes presentados el cumplimiento y acciones adicionales que permitirán fortalecer todos los temas de seguridad en el momento de ingresar a la cárcel, se adquirieron (2) sillas detectoras, (2) arcos detectores metales (1) sistema de rayos X para equipaje. (2) motos para el acompañamiento de las remisiones, (1) bus para acompañamiento de las remisiones. Así las cosas, esta oficina considera el cumplimiento de la acción y procede a dar cierre a la misma,</t>
    </r>
    <r>
      <rPr>
        <b/>
        <u/>
        <sz val="11"/>
        <color theme="1"/>
        <rFont val="Arial"/>
        <family val="2"/>
      </rPr>
      <t xml:space="preserve"> se remite por correo el 11/03/2019 al líder del proceso.</t>
    </r>
  </si>
  <si>
    <r>
      <t xml:space="preserve">14/05/2019: Respecto al seguimiento, se evidencia informe realizado por la Universidad Nacional y por el teniente a cargo de la unidad de caninos, por lo anterior, se evalúa la eficacia de la acción se da cierre a la misma. </t>
    </r>
    <r>
      <rPr>
        <b/>
        <u/>
        <sz val="11"/>
        <color theme="1"/>
        <rFont val="Arial"/>
        <family val="2"/>
      </rPr>
      <t>Se remite correo informando el cierre al líder del proceso 16/05/2019.</t>
    </r>
  </si>
  <si>
    <r>
      <t>14/05/2019: Dado la adquisición de nuevos caninos y el reforzamiento en la unidad canina esta oficina considera el cumplimiento frente a la eficacia de la acción se da cierre a la misma.</t>
    </r>
    <r>
      <rPr>
        <b/>
        <u/>
        <sz val="11"/>
        <color theme="1"/>
        <rFont val="Arial"/>
        <family val="2"/>
      </rPr>
      <t xml:space="preserve"> Se remite correo informando el cierre al líder del proceso 16/05/2019.</t>
    </r>
    <r>
      <rPr>
        <sz val="11"/>
        <color theme="1"/>
        <rFont val="Arial"/>
        <family val="2"/>
      </rPr>
      <t xml:space="preserve">
11/03/2019: Frente a lo reportado, es importante que al interior de las dos dependencias se llegue a un acuerdo frente a la ejecución de la acción, la cual consiste en realizar o adelantar gestiones o convenios, para adquirir más caninos al servicio de la cárcel, esta oficina está de acuerdo que el tema de la distribución y utilización de los mismos son función de la Dirección de la cárcel y sus guías caninos. La acción se daría por cumplida evidenciando la adquisición de los nuevos animales de la forma en la que se haya realizado.</t>
    </r>
  </si>
  <si>
    <r>
      <t xml:space="preserve">08/02/2019: Se realiza visita in situ el 14 de enero con el profesional del área de nómina, verificando los cambios realizados en la formula del aplicativo de SIAP, se realizaron pruebas frente a las fechas en la que evidencian dos informes asociados con el cambio en la formula el primero de ellos en el mes de marzo y el otro con fecha de 17/12/2018. Dado lo anterior, y los ejercicios realizados in situ se evidenció cumplimiento y se da cierre a la acción. </t>
    </r>
    <r>
      <rPr>
        <b/>
        <u/>
        <sz val="11"/>
        <color rgb="FF000000"/>
        <rFont val="Arial"/>
        <family val="2"/>
      </rPr>
      <t>Se remite correo al líder del proceso 08/02/2019.</t>
    </r>
    <r>
      <rPr>
        <sz val="11"/>
        <color rgb="FF000000"/>
        <rFont val="Arial"/>
        <family val="2"/>
      </rPr>
      <t xml:space="preserve">
23/01/2019: Se recibe soporte asociado a un archivo con formula respecto a las variaciones hechas, sin embargo, estos soportes se tendrán en cuenta como avance en la acción, mas no son válidos como cierre de la misma teniendo en cuenta que el archivo no permite tener claridad frente a la variación de la formula, ni cumplimiento frente a la meta planteada. Se remite correo al líder del proceso.</t>
    </r>
  </si>
  <si>
    <r>
      <t xml:space="preserve">15/07/2019: Esta oficina procede a revisar los soportes remitidos respecto a la liquidación y ajustes realizados en el Fondo de Solidaridad para los meses observados durante el ejercicio auditor, así las cosas, se recomienda dar continuidad a la acción, dado que es de tipo correctivo y preventivo. Esta oficina procede a dar cierre a la acción dado el cumplimiento respecto a la meta e indicador formulados, sin embargo, el cierre no será medido sobre el vencimiento de la acción dado que los soportes y solicitud fue posterior al vencimiento. </t>
    </r>
    <r>
      <rPr>
        <b/>
        <u/>
        <sz val="11"/>
        <color rgb="FF000000"/>
        <rFont val="Arial"/>
        <family val="2"/>
      </rPr>
      <t>Se remite correo al líder del proceso 15/07/2019</t>
    </r>
    <r>
      <rPr>
        <sz val="11"/>
        <color rgb="FF000000"/>
        <rFont val="Arial"/>
        <family val="2"/>
      </rPr>
      <t>.
26/06/2019: Se remite correo con alerta de vencimiento de la acción, el próximo 30 de junio de 2019.
20/02/2019: Se realiza ajuste en la fecha final de ejecución por solicitud del líder del proceso.</t>
    </r>
  </si>
  <si>
    <r>
      <t xml:space="preserve">01/03/2019: Se evidencia cumplimiento de la acción respecto a la meta e indicador planteados, asi las cosas esta Oficina evalua la efectividad y da cierre a la acción. </t>
    </r>
    <r>
      <rPr>
        <b/>
        <u/>
        <sz val="11"/>
        <color rgb="FF000000"/>
        <rFont val="Arial"/>
        <family val="2"/>
      </rPr>
      <t>Se remite correo al lider del proceso con cierre de la acción el 01/03/2019.</t>
    </r>
    <r>
      <rPr>
        <sz val="11"/>
        <color rgb="FF000000"/>
        <rFont val="Arial"/>
        <family val="2"/>
      </rPr>
      <t xml:space="preserve">
25/02/2019: Se remite alerta al lider del proceso, acerca del vencimiento de la acción.
08/02/2019: Se realiza ajuste en la meta y el indicador formulados por solcitud del enlace del proceso.</t>
    </r>
  </si>
  <si>
    <r>
      <t xml:space="preserve">13/06/2019: Esta Oficina procedió a verificar el ajuste realizado en el procedimiento de Viabilidad presupuestal el cual fue ajustado o versionado el 27 de mayo de 2019, ajustando la actividad no 1 del mismo. Así las cosas, se evalúa la eficacia de la acción, se da cierre a la acción. </t>
    </r>
    <r>
      <rPr>
        <b/>
        <u/>
        <sz val="11"/>
        <color rgb="FF000000"/>
        <rFont val="Arial"/>
        <family val="2"/>
      </rPr>
      <t>Se remite correo al líder del proceso 13/06/2019</t>
    </r>
    <r>
      <rPr>
        <sz val="11"/>
        <color rgb="FF000000"/>
        <rFont val="Arial"/>
        <family val="2"/>
      </rPr>
      <t>.
21/05/2019: Se realiza mesa de trabajo, con el líder operativo revisando el avance y seguimiento de las acciones de mejora, estableciendo compromisos.</t>
    </r>
  </si>
  <si>
    <r>
      <t xml:space="preserve">13/06/2019: Respecto al seguimiento remitido y evidencias, esta Oficina procede a evaluar la efectividad de la acción la cual es de tipo correctiva y permitirá mejorar este tipo de debilidades para la estructuración de los procesos contractuales, se recomienda dar continuidad a la misma, se da cierre a la acción. </t>
    </r>
    <r>
      <rPr>
        <b/>
        <u/>
        <sz val="11"/>
        <color rgb="FF000000"/>
        <rFont val="Arial"/>
        <family val="2"/>
      </rPr>
      <t>Se remite correo al líder del proceso 13/06/2019.</t>
    </r>
    <r>
      <rPr>
        <sz val="11"/>
        <color rgb="FF000000"/>
        <rFont val="Arial"/>
        <family val="2"/>
      </rPr>
      <t xml:space="preserve">
21/05/2019: Se realiza mesa de trabajo, con el líder operativo revisando el avance y seguimiento de las acciones de mejora, estableciendo compromisos.</t>
    </r>
  </si>
  <si>
    <r>
      <t>13/06/2019: Se evidencia socialización realizada durante los días 30 de mayo y 11 de junio, con una asistencia de 93 funcionarios con funciones de supervisión, en la capacitación se socializaron temas asociados Contexto Jurídico que aplica a los supervisores, deberes, derechos. Como presentar los informes, responsabilidades que acarrea ser supervisor. Cumplimiento normatividad que adopte la entidad. Manual de Supervisión (modificado) Procedimiento Incumplimiento, Formato contratos diferentes a OPS, Giro de Anticipo, Liquidaciones y Comodatos. Así las cosas, esta Oficina procedió a evaluar la efectividad del cumplimiento de la acción se da cierre a la acción.</t>
    </r>
    <r>
      <rPr>
        <b/>
        <u/>
        <sz val="11"/>
        <color rgb="FF000000"/>
        <rFont val="Arial"/>
        <family val="2"/>
      </rPr>
      <t xml:space="preserve"> Se remite correo el líder del proceso 13/06/2019.</t>
    </r>
    <r>
      <rPr>
        <sz val="11"/>
        <color rgb="FF000000"/>
        <rFont val="Arial"/>
        <family val="2"/>
      </rPr>
      <t xml:space="preserve">
21/05/2019: Se realiza mesa de trabajo, con el líder operativo revisando el avance y seguimiento de las acciones de mejora, estableciendo compromisos.</t>
    </r>
  </si>
  <si>
    <r>
      <t xml:space="preserve">13/06/2019: De acuerdo al seguimiento reportado por el líder del proceso, se evidencia reporte respecto al cumplimiento en la meta e indicador asociados a la acción, se evidencia la formalización de las solicitudes del incumplimiento en los contratos observados. Así las cosas, se mide la efectividad de la acción se da cierre a la acción. </t>
    </r>
    <r>
      <rPr>
        <b/>
        <u/>
        <sz val="11"/>
        <color rgb="FF000000"/>
        <rFont val="Arial"/>
        <family val="2"/>
      </rPr>
      <t>Se remite correo al líder del proceso 13/06/2019.</t>
    </r>
    <r>
      <rPr>
        <sz val="11"/>
        <color rgb="FF000000"/>
        <rFont val="Arial"/>
        <family val="2"/>
      </rPr>
      <t xml:space="preserve">
21/05/2019: Se realiza mesa de trabajo, con el líder operativo revisando el avance y seguimiento de las acciones de mejora, estableciendo compromisos.</t>
    </r>
  </si>
  <si>
    <r>
      <t>13/06/2019: Respecto al seguimiento reportado por parte del líder del proceso, a la acción ejecutada por el responsable de la acción Dirección de Bienes, se evidencia el cumplimiento de la misma asociado a la meta e indicador, sin embargo, buscando contribuir de manera correctiva a las observaciones encontradas en el ejercicio auditor, esta Oficina realizara seguimiento a las verificaciones que realizaran las personas designadas con el fin de evidenciar las correcciones encontradas, se da cierre a la acción.</t>
    </r>
    <r>
      <rPr>
        <b/>
        <u/>
        <sz val="11"/>
        <color rgb="FF000000"/>
        <rFont val="Arial"/>
        <family val="2"/>
      </rPr>
      <t xml:space="preserve"> Se remite correo al líder del proceso 13/06/2019.</t>
    </r>
    <r>
      <rPr>
        <sz val="11"/>
        <color rgb="FF000000"/>
        <rFont val="Arial"/>
        <family val="2"/>
      </rPr>
      <t xml:space="preserve">
21/05/2019: Se realiza mesa de trabajo, con el líder operativo revisando el avance y seguimiento de las acciones de mejora, estableciendo compromisos.</t>
    </r>
  </si>
  <si>
    <r>
      <t xml:space="preserve">08/07/2019: Se realiza ajuste en seguimiento remitido con el enlace de plan de mejoramiento, evidenciando que de acuerdo a los soportes se ha dado cumplimiento de los ajustes de los documentos se creó un nuevo procedimiento y se actualizaron dos formatos asociados, el procedimiento creado no se encuentra publicado en la intranet dada la contingencia con el proceso de certificación de calidad. Así las cosas, se valida la eficacia de la acción se da cierre a la acción. </t>
    </r>
    <r>
      <rPr>
        <b/>
        <u/>
        <sz val="11"/>
        <color rgb="FF000000"/>
        <rFont val="Arial"/>
        <family val="2"/>
      </rPr>
      <t>Se remite correo al líder del proceso 15/07/2019.</t>
    </r>
    <r>
      <rPr>
        <sz val="11"/>
        <color rgb="FF000000"/>
        <rFont val="Arial"/>
        <family val="2"/>
      </rPr>
      <t xml:space="preserve">
04/06/2019: Se realiza seguimiento con el equipo del PIGA, respecto al seguimiento reportado evidenciando que se a ajustado uno de los documentos asociados 
21/05/2019: Se remite correo solicitando reporte de seguimiento y avance de las acciones.</t>
    </r>
  </si>
  <si>
    <t>3.3.1.2.3. Falta de mantenimiento en las instalaciones y equipos del área de cocina generando observaciones por parte de la secretaria de salud en las visitas de inspección realizadas durante la vigencia 2018, contraviniendo lo establecido en la resolución 2674 de 2013, lo que podría significar  el cierre del servicio de cocina.</t>
  </si>
  <si>
    <t xml:space="preserve">
3.2.1. Desconocimiento por parte de los funcionarios y contratistas, sobre la importancia de la clasificación, almacenamiento y entrega de los residuos sólidos generados, incumpliendo así uno de los objetivos específicos del plan de gestión integral de residuos sólidos pl-ds-2.</t>
  </si>
  <si>
    <t>2.4.5 El informe de gestión institucional diciembre 2018, relacionado con los delitos de homicidios, lesiones personales y hurto a personas, presenta datos de fecha inexactos, lo que puede generar errores en el análisis y dificultad en la proyección de estrategias y políticas públicas.</t>
  </si>
  <si>
    <t>2.4.5 E informe de gestión institucional  diciembre 2018, relacionado con los delitos de homicidios, lesiones personales y hurto a personas, presenta datos de fecha inexactos, lo que puede generar errores en el análisis y dificultad en la proyección de estrategias y políticas públicas.</t>
  </si>
  <si>
    <t>2.5.4 Falta de completitud en los expedientes contractuales, que no permiten identificar información exacta que dé cuenta de la ejecución técnica y financiera de los contratos, contraviniendo lo establecido el artículo 83 de la ley 1474 de 2011 y en el manual de supervisión de la SDSCJ. lo anterior, evidenciando debilidades en la gestión documental y generando posibles observaciones.</t>
  </si>
  <si>
    <t>2.5.5 Incumplimiento en los lineamientos establecidos por la entidad para acreditar el pago de aportes a la seguridad social, contraviniendo lo establecido el artículo 83 de la ley 1474 de 2011 y en el manual de supervisión de la SDSCJ, lo que puede evidenciar fallas en los controles y exponer a la entidad a sanciones administrativas</t>
  </si>
  <si>
    <t>Generar observaciones por parte de entes de control u organismos certificadores.</t>
  </si>
  <si>
    <t>Generar evaluaciones de gestión equívocas para la entidad.</t>
  </si>
  <si>
    <t>Generar observaciones por parte de entes certificadores o de control.</t>
  </si>
  <si>
    <t>Influir en el desarrollo de las actividades propuestas y generar observaciones por parte de entes certificadores o de control</t>
  </si>
  <si>
    <t>Dar origen a observaciones por parte de entes controlar origen a observaciones por parte de entes control</t>
  </si>
  <si>
    <t>Generar errores en el análisis y dificultad en la proyección de estrategias y políticas públicas.</t>
  </si>
  <si>
    <t>Generar alertamiento frente a las fallas en los controles administrativos y generar observaciones por parte de los entes de control</t>
  </si>
  <si>
    <t>No se define en los procedimientos establecidos y puede originar un riesgo para la implementación de la política de prevención del daño antijuridico.</t>
  </si>
  <si>
    <t>Generar alertamiento y/o observaciones por parte de los proponentes de los procesos de selección y los entes de control y vigilancia</t>
  </si>
  <si>
    <t>Debilidades en la gestión documental y generando posibles observaciones.</t>
  </si>
  <si>
    <t>Fallas en los controles y exponer a la entidad a sanciones administrativas</t>
  </si>
  <si>
    <t xml:space="preserve">Establecer un cronograma de trabajo compartido con la Dirección de Tecnologías y Sistemas de información que permitan monitorear el avance y entrega, frente a los desarrollos necesarios que permitan mejorar el reporte de la Información de las áreas de gestión y que son insumo para la construcción de los Estados Financieros de la Entidad.
</t>
  </si>
  <si>
    <t xml:space="preserve">2.5 No se encuentra documentado el procedimiento de cobro persuasivo, lo que impide el cumplimiento de la directiva 008 de  2017, esto debido a que posiblemente la competencia del cobro persuasivo no fue asignada de manera formal en el decreto 413 de 2016, lo que puede generar dificultades para gestionar el pago en la sanción disciplinaria cuando esta se ha constituido en multa.
</t>
  </si>
  <si>
    <t>Se solicita prórroga de la acción.</t>
  </si>
  <si>
    <t>Se presentan las evidencias a fin de  evidenciar que se adelantó el proceso de contratación para (5) de los talleres a realizar en la Cárcel Distrital.</t>
  </si>
  <si>
    <t>Sin seguimiento a la  fecha.</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</si>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</sst>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5" x14ac:knownFonts="1">
    <font>
      <sz val="11"/>
      <color theme="1"/>
      <name val="Calibri"/>
      <family val="2"/>
      <scheme val="minor"/>
    </font>
    <font>
      <b/>
      <sz val="10"/>
      <color rgb="FFFFFFFF"/>
      <name val="Arial"/>
      <family val="2"/>
    </font>
    <font>
      <b/>
      <sz val="9"/>
      <color indexed="81"/>
      <name val="Tahoma"/>
      <family val="2"/>
    </font>
    <font>
      <sz val="9"/>
      <color indexed="81"/>
      <name val="Tahoma"/>
      <family val="2"/>
    </font>
    <font>
      <sz val="11"/>
      <color rgb="FF222222"/>
      <name val="Arial"/>
      <family val="2"/>
    </font>
    <font>
      <sz val="11"/>
      <color rgb="FF000000"/>
      <name val="Arial"/>
      <family val="2"/>
    </font>
    <font>
      <sz val="11"/>
      <color theme="1"/>
      <name val="Arial"/>
      <family val="2"/>
    </font>
    <font>
      <sz val="24"/>
      <color theme="1"/>
      <name val="Calibri"/>
      <family val="2"/>
      <scheme val="minor"/>
    </font>
    <font>
      <sz val="11"/>
      <name val="Arial"/>
      <family val="2"/>
    </font>
    <font>
      <b/>
      <u/>
      <sz val="11"/>
      <color theme="1"/>
      <name val="Arial"/>
      <family val="2"/>
    </font>
    <font>
      <b/>
      <sz val="11"/>
      <color theme="1"/>
      <name val="Arial"/>
      <family val="2"/>
    </font>
    <font>
      <b/>
      <sz val="11"/>
      <name val="Arial"/>
      <family val="2"/>
    </font>
    <font>
      <b/>
      <u/>
      <sz val="11"/>
      <name val="Arial"/>
      <family val="2"/>
    </font>
    <font>
      <sz val="11"/>
      <color rgb="FF000000"/>
      <name val="Calibri"/>
      <family val="2"/>
    </font>
    <font>
      <b/>
      <sz val="20"/>
      <color rgb="FFFFFFFF"/>
      <name val="Arial Narrow"/>
      <family val="2"/>
    </font>
    <font>
      <sz val="11"/>
      <name val="Calibri"/>
      <family val="2"/>
    </font>
    <font>
      <b/>
      <sz val="20"/>
      <color rgb="FFFFFFFF"/>
      <name val="Calibri"/>
      <family val="2"/>
    </font>
    <font>
      <b/>
      <sz val="11"/>
      <color rgb="FF000000"/>
      <name val="Arial"/>
      <family val="2"/>
    </font>
    <font>
      <sz val="11"/>
      <color rgb="FF00000A"/>
      <name val="Arial"/>
      <family val="2"/>
    </font>
    <font>
      <b/>
      <u/>
      <sz val="11"/>
      <color rgb="FF000000"/>
      <name val="Arial"/>
      <family val="2"/>
    </font>
    <font>
      <sz val="11"/>
      <color rgb="FFFF0000"/>
      <name val="Arial"/>
      <family val="2"/>
    </font>
    <font>
      <b/>
      <i/>
      <sz val="11"/>
      <color theme="1"/>
      <name val="Arial"/>
      <family val="2"/>
    </font>
    <font>
      <i/>
      <sz val="11"/>
      <color theme="1"/>
      <name val="Arial"/>
      <family val="2"/>
    </font>
    <font>
      <u/>
      <sz val="11"/>
      <color theme="1"/>
      <name val="Arial"/>
      <family val="2"/>
    </font>
    <font>
      <b/>
      <sz val="11"/>
      <color rgb="FFFFFFFF"/>
      <name val="Arial"/>
      <family val="2"/>
    </font>
  </fonts>
  <fills count="10">
    <fill>
      <patternFill patternType="none"/>
    </fill>
    <fill>
      <patternFill patternType="gray125"/>
    </fill>
    <fill>
      <patternFill patternType="solid">
        <fgColor rgb="FF2E74B5"/>
        <bgColor indexed="64"/>
      </patternFill>
    </fill>
    <fill>
      <patternFill patternType="solid">
        <fgColor rgb="FF5B9BD5"/>
        <bgColor rgb="FF5B9BD5"/>
      </patternFill>
    </fill>
    <fill>
      <patternFill patternType="solid">
        <fgColor rgb="FFBF9000"/>
        <bgColor rgb="FFBF9000"/>
      </patternFill>
    </fill>
    <fill>
      <patternFill patternType="solid">
        <fgColor rgb="FF70AD47"/>
        <bgColor rgb="FF70AD47"/>
      </patternFill>
    </fill>
    <fill>
      <patternFill patternType="solid">
        <fgColor rgb="FFDEEAF6"/>
        <bgColor rgb="FFDEEAF6"/>
      </patternFill>
    </fill>
    <fill>
      <patternFill patternType="solid">
        <fgColor theme="7" tint="0.59999389629810485"/>
        <bgColor rgb="FFFEF2CB"/>
      </patternFill>
    </fill>
    <fill>
      <patternFill patternType="solid">
        <fgColor rgb="FFFEF2CB"/>
        <bgColor rgb="FFFEF2CB"/>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s>
  <cellStyleXfs count="2">
    <xf numFmtId="0" fontId="0" fillId="0" borderId="0"/>
    <xf numFmtId="0" fontId="13" fillId="0" borderId="0"/>
  </cellStyleXfs>
  <cellXfs count="97">
    <xf numFmtId="0" fontId="0" fillId="0" borderId="0" xfId="0"/>
    <xf numFmtId="0" fontId="5" fillId="0" borderId="17" xfId="1" applyFont="1" applyBorder="1" applyAlignment="1">
      <alignment horizontal="center" vertical="center" wrapText="1"/>
    </xf>
    <xf numFmtId="0" fontId="5" fillId="0" borderId="0" xfId="1" applyFont="1" applyAlignment="1">
      <alignment horizontal="left" vertical="center" wrapText="1"/>
    </xf>
    <xf numFmtId="0" fontId="5" fillId="0" borderId="17" xfId="1" applyFont="1" applyBorder="1" applyAlignment="1">
      <alignment horizontal="left" vertical="center" wrapText="1"/>
    </xf>
    <xf numFmtId="0" fontId="5" fillId="0" borderId="17" xfId="1" applyFont="1" applyBorder="1" applyAlignment="1">
      <alignment horizontal="center"/>
    </xf>
    <xf numFmtId="0" fontId="13" fillId="0" borderId="1" xfId="1" applyBorder="1"/>
    <xf numFmtId="0" fontId="16" fillId="4" borderId="21" xfId="1" applyFont="1" applyFill="1" applyBorder="1" applyAlignment="1">
      <alignment horizontal="center" vertical="center" wrapText="1"/>
    </xf>
    <xf numFmtId="0" fontId="13" fillId="0" borderId="1" xfId="1" applyBorder="1" applyAlignment="1">
      <alignment horizontal="center"/>
    </xf>
    <xf numFmtId="14" fontId="6" fillId="0" borderId="1" xfId="0" applyNumberFormat="1" applyFont="1" applyFill="1" applyBorder="1" applyAlignment="1" applyProtection="1">
      <alignment horizontal="center" vertical="center" wrapText="1"/>
      <protection locked="0" hidden="1"/>
    </xf>
    <xf numFmtId="14" fontId="8" fillId="0" borderId="1" xfId="0" applyNumberFormat="1" applyFont="1" applyFill="1" applyBorder="1" applyAlignment="1" applyProtection="1">
      <alignment horizontal="center" vertical="center" wrapText="1"/>
      <protection locked="0" hidden="1"/>
    </xf>
    <xf numFmtId="0" fontId="8" fillId="0" borderId="1" xfId="0" applyFont="1" applyFill="1" applyBorder="1" applyAlignment="1" applyProtection="1">
      <alignment horizontal="left" vertical="center" wrapText="1"/>
      <protection locked="0" hidden="1"/>
    </xf>
    <xf numFmtId="14" fontId="8" fillId="0" borderId="1" xfId="0" applyNumberFormat="1" applyFont="1" applyFill="1" applyBorder="1" applyAlignment="1" applyProtection="1">
      <alignment horizontal="center" vertical="center" wrapText="1"/>
      <protection hidden="1"/>
    </xf>
    <xf numFmtId="14"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1" xfId="1" applyFont="1" applyFill="1" applyBorder="1" applyAlignment="1">
      <alignment horizontal="left" wrapText="1"/>
    </xf>
    <xf numFmtId="0" fontId="5" fillId="0" borderId="1" xfId="1" applyFont="1" applyFill="1" applyBorder="1" applyAlignment="1">
      <alignment horizontal="left" vertical="center" wrapText="1"/>
    </xf>
    <xf numFmtId="14" fontId="5" fillId="0" borderId="1" xfId="1" applyNumberFormat="1" applyFont="1" applyFill="1" applyBorder="1" applyAlignment="1">
      <alignment horizontal="left" vertical="center" wrapText="1"/>
    </xf>
    <xf numFmtId="0" fontId="5" fillId="0" borderId="17" xfId="1" applyFont="1" applyFill="1" applyBorder="1" applyAlignment="1">
      <alignment horizontal="center" vertical="center" wrapText="1"/>
    </xf>
    <xf numFmtId="14" fontId="5" fillId="0" borderId="1" xfId="1" applyNumberFormat="1" applyFont="1" applyFill="1" applyBorder="1" applyAlignment="1">
      <alignment horizontal="center" vertical="center" wrapText="1"/>
    </xf>
    <xf numFmtId="0" fontId="5" fillId="0" borderId="1" xfId="1" applyFont="1" applyFill="1" applyBorder="1" applyAlignment="1">
      <alignment horizontal="left" vertical="top" wrapText="1"/>
    </xf>
    <xf numFmtId="0" fontId="5" fillId="0" borderId="1" xfId="1" applyFont="1" applyFill="1" applyBorder="1" applyAlignment="1">
      <alignment horizontal="center" vertical="center" wrapText="1"/>
    </xf>
    <xf numFmtId="0" fontId="6" fillId="0" borderId="1" xfId="0" applyFont="1" applyFill="1" applyBorder="1" applyAlignment="1">
      <alignment horizontal="left" vertical="top" wrapText="1"/>
    </xf>
    <xf numFmtId="14" fontId="6" fillId="0" borderId="1" xfId="0" applyNumberFormat="1" applyFont="1" applyFill="1" applyBorder="1" applyAlignment="1">
      <alignment horizontal="left" vertical="center" wrapText="1"/>
    </xf>
    <xf numFmtId="0" fontId="13" fillId="0" borderId="0" xfId="1" applyAlignment="1">
      <alignment horizontal="center"/>
    </xf>
    <xf numFmtId="0" fontId="13" fillId="0" borderId="0" xfId="1"/>
    <xf numFmtId="0" fontId="6" fillId="0" borderId="1" xfId="0" applyFont="1" applyFill="1" applyBorder="1" applyAlignment="1" applyProtection="1">
      <alignment horizontal="center" vertical="center" wrapText="1"/>
      <protection locked="0" hidden="1"/>
    </xf>
    <xf numFmtId="0" fontId="6" fillId="0" borderId="1" xfId="0" applyFont="1" applyFill="1" applyBorder="1" applyAlignment="1" applyProtection="1">
      <alignment horizontal="left" vertical="center" wrapText="1"/>
      <protection locked="0" hidden="1"/>
    </xf>
    <xf numFmtId="0" fontId="20" fillId="0" borderId="1" xfId="0" applyFont="1" applyFill="1" applyBorder="1" applyAlignment="1" applyProtection="1">
      <alignment horizontal="left" vertical="center" wrapText="1"/>
      <protection locked="0" hidden="1"/>
    </xf>
    <xf numFmtId="0" fontId="18"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13" fillId="0" borderId="0" xfId="1" applyAlignment="1">
      <alignment horizontal="center"/>
    </xf>
    <xf numFmtId="0" fontId="5" fillId="0" borderId="0" xfId="1" applyFont="1"/>
    <xf numFmtId="0" fontId="24" fillId="3" borderId="16" xfId="1" applyFont="1" applyFill="1" applyBorder="1" applyAlignment="1">
      <alignment horizontal="center" vertical="center" wrapText="1"/>
    </xf>
    <xf numFmtId="0" fontId="24" fillId="4" borderId="16" xfId="1" applyFont="1" applyFill="1" applyBorder="1" applyAlignment="1">
      <alignment horizontal="center" vertical="center" wrapText="1"/>
    </xf>
    <xf numFmtId="0" fontId="24" fillId="4" borderId="17" xfId="1" applyFont="1" applyFill="1" applyBorder="1" applyAlignment="1">
      <alignment horizontal="center" vertical="center" wrapText="1"/>
    </xf>
    <xf numFmtId="0" fontId="24" fillId="5" borderId="17" xfId="1" applyFont="1" applyFill="1" applyBorder="1" applyAlignment="1">
      <alignment horizontal="center" vertical="center" wrapText="1"/>
    </xf>
    <xf numFmtId="0" fontId="17" fillId="6" borderId="17" xfId="1"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0" xfId="1" applyFont="1" applyFill="1" applyAlignment="1">
      <alignment horizontal="left" vertical="center" wrapText="1"/>
    </xf>
    <xf numFmtId="0" fontId="5" fillId="9" borderId="0" xfId="1" applyFont="1" applyFill="1" applyAlignment="1">
      <alignment horizontal="left" vertical="center" wrapText="1"/>
    </xf>
    <xf numFmtId="14" fontId="8" fillId="0" borderId="1" xfId="0" applyNumberFormat="1" applyFont="1" applyFill="1" applyBorder="1" applyAlignment="1">
      <alignment horizontal="left" vertical="center" wrapText="1"/>
    </xf>
    <xf numFmtId="15" fontId="5" fillId="0" borderId="1" xfId="1" applyNumberFormat="1" applyFont="1" applyFill="1" applyBorder="1" applyAlignment="1">
      <alignment horizontal="left" vertical="center" wrapText="1"/>
    </xf>
    <xf numFmtId="0" fontId="8" fillId="0" borderId="1" xfId="1" applyFont="1" applyFill="1" applyBorder="1" applyAlignment="1">
      <alignment horizontal="left" vertical="center" wrapText="1"/>
    </xf>
    <xf numFmtId="15" fontId="8" fillId="0" borderId="1" xfId="1" applyNumberFormat="1" applyFont="1" applyFill="1" applyBorder="1" applyAlignment="1">
      <alignment horizontal="left" vertical="center" wrapText="1"/>
    </xf>
    <xf numFmtId="0" fontId="18" fillId="0" borderId="1" xfId="0"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4" fontId="8" fillId="0" borderId="1" xfId="1" applyNumberFormat="1" applyFont="1" applyFill="1" applyBorder="1" applyAlignment="1">
      <alignment horizontal="center" vertical="center" wrapText="1"/>
    </xf>
    <xf numFmtId="0" fontId="5" fillId="0" borderId="0" xfId="0" applyFont="1" applyFill="1" applyAlignment="1">
      <alignment horizontal="left" vertical="center" wrapText="1"/>
    </xf>
    <xf numFmtId="0" fontId="4" fillId="0" borderId="1" xfId="0" applyFont="1" applyFill="1" applyBorder="1" applyAlignment="1">
      <alignment horizontal="center" vertical="center" wrapText="1"/>
    </xf>
    <xf numFmtId="0" fontId="8" fillId="0" borderId="0" xfId="0" applyFont="1" applyFill="1" applyAlignment="1">
      <alignment horizontal="left" vertical="center" wrapText="1"/>
    </xf>
    <xf numFmtId="16" fontId="6" fillId="0" borderId="1" xfId="0" applyNumberFormat="1" applyFont="1" applyFill="1" applyBorder="1" applyAlignment="1">
      <alignment horizontal="center" vertical="center" wrapText="1"/>
    </xf>
    <xf numFmtId="0" fontId="6" fillId="0" borderId="0" xfId="0" applyFont="1" applyFill="1" applyAlignment="1">
      <alignment horizontal="left" vertical="center" wrapText="1"/>
    </xf>
    <xf numFmtId="0" fontId="6" fillId="0" borderId="18" xfId="0" applyFont="1" applyFill="1" applyBorder="1" applyAlignment="1" applyProtection="1">
      <alignment horizontal="left" vertical="center" wrapText="1"/>
      <protection locked="0" hidden="1"/>
    </xf>
    <xf numFmtId="0" fontId="6" fillId="0" borderId="0" xfId="0" applyFont="1" applyFill="1" applyAlignment="1">
      <alignment horizontal="center" vertical="center" wrapText="1"/>
    </xf>
    <xf numFmtId="0" fontId="17" fillId="8" borderId="16" xfId="1" applyFont="1" applyFill="1" applyBorder="1" applyAlignment="1">
      <alignment horizontal="center" vertical="center" wrapText="1"/>
    </xf>
    <xf numFmtId="0" fontId="11" fillId="7" borderId="16" xfId="1" applyFont="1" applyFill="1" applyBorder="1" applyAlignment="1">
      <alignment horizontal="center" vertical="center" wrapText="1"/>
    </xf>
    <xf numFmtId="0" fontId="17" fillId="8" borderId="19" xfId="1" applyFont="1" applyFill="1" applyBorder="1" applyAlignment="1">
      <alignment horizontal="center" vertical="center" wrapText="1"/>
    </xf>
    <xf numFmtId="0" fontId="17" fillId="8" borderId="1" xfId="1" applyFont="1" applyFill="1" applyBorder="1" applyAlignment="1">
      <alignment horizontal="center" vertical="center" wrapText="1"/>
    </xf>
    <xf numFmtId="0" fontId="17" fillId="8" borderId="15" xfId="1"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1" xfId="0" applyFont="1" applyFill="1" applyBorder="1" applyAlignment="1">
      <alignment horizontal="left" vertical="top" wrapText="1"/>
    </xf>
    <xf numFmtId="0" fontId="8" fillId="0" borderId="0" xfId="0" applyFont="1" applyFill="1" applyAlignment="1">
      <alignment horizontal="left" wrapText="1"/>
    </xf>
    <xf numFmtId="0" fontId="8" fillId="0" borderId="1" xfId="0" applyFont="1" applyFill="1" applyBorder="1" applyAlignment="1">
      <alignment horizontal="left" wrapText="1"/>
    </xf>
    <xf numFmtId="0" fontId="8" fillId="0" borderId="1" xfId="1" applyFont="1" applyFill="1" applyBorder="1" applyAlignment="1">
      <alignment horizontal="left" vertical="top" wrapText="1"/>
    </xf>
    <xf numFmtId="0" fontId="8" fillId="0" borderId="1" xfId="0" applyFont="1" applyFill="1" applyBorder="1" applyAlignment="1" applyProtection="1">
      <alignment horizontal="left" wrapText="1"/>
      <protection locked="0" hidden="1"/>
    </xf>
    <xf numFmtId="0" fontId="6" fillId="0" borderId="1" xfId="0" applyFont="1" applyFill="1" applyBorder="1" applyAlignment="1" applyProtection="1">
      <alignment horizontal="left" vertical="top" wrapText="1"/>
      <protection locked="0" hidden="1"/>
    </xf>
    <xf numFmtId="0" fontId="8" fillId="0" borderId="17" xfId="1" applyFont="1" applyFill="1" applyBorder="1" applyAlignment="1">
      <alignment horizontal="center" vertical="center" wrapText="1"/>
    </xf>
    <xf numFmtId="0" fontId="14" fillId="3" borderId="13" xfId="1" applyFont="1" applyFill="1" applyBorder="1" applyAlignment="1">
      <alignment horizontal="center" vertical="center" wrapText="1"/>
    </xf>
    <xf numFmtId="0" fontId="15" fillId="0" borderId="14" xfId="1" applyFont="1" applyBorder="1"/>
    <xf numFmtId="0" fontId="15" fillId="0" borderId="20" xfId="1" applyFont="1" applyBorder="1"/>
    <xf numFmtId="0" fontId="16" fillId="4" borderId="20" xfId="1" applyFont="1" applyFill="1" applyBorder="1" applyAlignment="1">
      <alignment horizontal="center" vertical="center" wrapText="1"/>
    </xf>
    <xf numFmtId="0" fontId="15" fillId="0" borderId="21" xfId="1" applyFont="1" applyBorder="1"/>
    <xf numFmtId="0" fontId="16" fillId="5" borderId="22" xfId="1" applyFont="1" applyFill="1" applyBorder="1" applyAlignment="1">
      <alignment horizontal="center" vertical="center"/>
    </xf>
    <xf numFmtId="0" fontId="13" fillId="0" borderId="0" xfId="1" applyAlignment="1">
      <alignment horizontal="center"/>
    </xf>
    <xf numFmtId="0" fontId="13" fillId="0" borderId="2" xfId="1" applyBorder="1" applyAlignment="1">
      <alignment horizontal="center"/>
    </xf>
    <xf numFmtId="0" fontId="1" fillId="2" borderId="3" xfId="0" applyFont="1" applyFill="1" applyBorder="1" applyAlignment="1">
      <alignment horizontal="justify" vertical="center" wrapText="1"/>
    </xf>
    <xf numFmtId="0" fontId="1" fillId="2" borderId="7" xfId="0" applyFont="1" applyFill="1" applyBorder="1" applyAlignment="1">
      <alignment horizontal="justify"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0" xfId="0" applyFont="1" applyAlignment="1">
      <alignment horizontal="center" vertical="center" wrapText="1"/>
    </xf>
    <xf numFmtId="0" fontId="7" fillId="0" borderId="2" xfId="0" applyFont="1" applyBorder="1" applyAlignment="1">
      <alignment horizontal="center" vertical="center" wrapText="1"/>
    </xf>
    <xf numFmtId="0" fontId="1" fillId="2" borderId="9" xfId="0" applyFont="1" applyFill="1" applyBorder="1" applyAlignment="1">
      <alignment horizontal="justify"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13" fillId="0" borderId="0" xfId="1"/>
    <xf numFmtId="0" fontId="0" fillId="0" borderId="0" xfId="0" applyAlignment="1">
      <alignment horizontal="center"/>
    </xf>
    <xf numFmtId="0" fontId="0" fillId="0" borderId="2" xfId="0" applyBorder="1" applyAlignment="1">
      <alignment horizontal="center"/>
    </xf>
    <xf numFmtId="0" fontId="6" fillId="0" borderId="1" xfId="0" applyFont="1" applyFill="1" applyBorder="1" applyAlignment="1" applyProtection="1">
      <alignment horizontal="center" vertical="center" wrapText="1"/>
      <protection hidden="1"/>
    </xf>
    <xf numFmtId="0" fontId="8" fillId="0" borderId="1" xfId="0" applyFont="1" applyFill="1" applyBorder="1" applyAlignment="1" applyProtection="1">
      <alignment horizontal="center" vertical="center" wrapText="1"/>
      <protection locked="0" hidden="1"/>
    </xf>
    <xf numFmtId="0" fontId="8" fillId="0" borderId="1" xfId="0" applyFont="1" applyFill="1" applyBorder="1" applyAlignment="1" applyProtection="1">
      <alignment horizontal="center" vertical="center" wrapText="1"/>
      <protection hidden="1"/>
    </xf>
    <xf numFmtId="15" fontId="8" fillId="0" borderId="1" xfId="0" applyNumberFormat="1" applyFont="1" applyFill="1" applyBorder="1" applyAlignment="1" applyProtection="1">
      <alignment horizontal="center" vertical="center" wrapText="1"/>
      <protection locked="0" hidden="1"/>
    </xf>
    <xf numFmtId="164" fontId="5" fillId="0" borderId="1" xfId="1" applyNumberFormat="1" applyFont="1" applyFill="1" applyBorder="1" applyAlignment="1">
      <alignment horizontal="center" vertical="center" wrapText="1"/>
    </xf>
    <xf numFmtId="0" fontId="5" fillId="0" borderId="1" xfId="1" applyFont="1" applyFill="1" applyBorder="1" applyAlignment="1">
      <alignment horizontal="center" vertical="top"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45" Type="http://schemas.microsoft.com/office/2017/10/relationships/person" Target="persons/person.xml"/><Relationship Id="rId5" Type="http://schemas.openxmlformats.org/officeDocument/2006/relationships/externalLink" Target="externalLinks/externalLink4.xml"/><Relationship Id="rId15" Type="http://schemas.openxmlformats.org/officeDocument/2006/relationships/theme" Target="theme/theme1.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552644</xdr:colOff>
      <xdr:row>0</xdr:row>
      <xdr:rowOff>37906</xdr:rowOff>
    </xdr:from>
    <xdr:to>
      <xdr:col>3</xdr:col>
      <xdr:colOff>233459</xdr:colOff>
      <xdr:row>4</xdr:row>
      <xdr:rowOff>203914</xdr:rowOff>
    </xdr:to>
    <xdr:pic>
      <xdr:nvPicPr>
        <xdr:cNvPr id="2" name="image1.png">
          <a:extLst>
            <a:ext uri="{FF2B5EF4-FFF2-40B4-BE49-F238E27FC236}">
              <a16:creationId xmlns:a16="http://schemas.microsoft.com/office/drawing/2014/main" id="{3AE2ED6F-8A1E-4B3C-90BF-0CCEED3DD73D}"/>
            </a:ext>
          </a:extLst>
        </xdr:cNvPr>
        <xdr:cNvPicPr preferRelativeResize="0"/>
      </xdr:nvPicPr>
      <xdr:blipFill>
        <a:blip xmlns:r="http://schemas.openxmlformats.org/officeDocument/2006/relationships" r:embed="rId1" cstate="print"/>
        <a:stretch>
          <a:fillRect/>
        </a:stretch>
      </xdr:blipFill>
      <xdr:spPr>
        <a:xfrm>
          <a:off x="552644" y="37906"/>
          <a:ext cx="1433415" cy="937533"/>
        </a:xfrm>
        <a:prstGeom prst="rect">
          <a:avLst/>
        </a:prstGeom>
        <a:noFill/>
      </xdr:spPr>
    </xdr:pic>
    <xdr:clientData fLocksWithSheet="0"/>
  </xdr:twoCellAnchor>
  <xdr:twoCellAnchor>
    <xdr:from>
      <xdr:col>1</xdr:col>
      <xdr:colOff>0</xdr:colOff>
      <xdr:row>0</xdr:row>
      <xdr:rowOff>0</xdr:rowOff>
    </xdr:from>
    <xdr:to>
      <xdr:col>6</xdr:col>
      <xdr:colOff>4295775</xdr:colOff>
      <xdr:row>14</xdr:row>
      <xdr:rowOff>0</xdr:rowOff>
    </xdr:to>
    <xdr:sp macro="" textlink="">
      <xdr:nvSpPr>
        <xdr:cNvPr id="3" name="Autoforma 2">
          <a:extLst>
            <a:ext uri="{FF2B5EF4-FFF2-40B4-BE49-F238E27FC236}">
              <a16:creationId xmlns:a16="http://schemas.microsoft.com/office/drawing/2014/main" id="{D81FB3CA-3676-4DBB-93E0-C96879CAE154}"/>
            </a:ext>
          </a:extLst>
        </xdr:cNvPr>
        <xdr:cNvSpPr>
          <a:spLocks noChangeArrowheads="1"/>
        </xdr:cNvSpPr>
      </xdr:nvSpPr>
      <xdr:spPr bwMode="auto">
        <a:xfrm>
          <a:off x="0" y="0"/>
          <a:ext cx="10496550" cy="46291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6</xdr:col>
      <xdr:colOff>4295775</xdr:colOff>
      <xdr:row>14</xdr:row>
      <xdr:rowOff>0</xdr:rowOff>
    </xdr:to>
    <xdr:sp macro="" textlink="">
      <xdr:nvSpPr>
        <xdr:cNvPr id="4" name="AutoShape 2">
          <a:extLst>
            <a:ext uri="{FF2B5EF4-FFF2-40B4-BE49-F238E27FC236}">
              <a16:creationId xmlns:a16="http://schemas.microsoft.com/office/drawing/2014/main" id="{8BDD55F8-49C7-4117-897F-5B03E6D58549}"/>
            </a:ext>
          </a:extLst>
        </xdr:cNvPr>
        <xdr:cNvSpPr>
          <a:spLocks noChangeArrowheads="1"/>
        </xdr:cNvSpPr>
      </xdr:nvSpPr>
      <xdr:spPr bwMode="auto">
        <a:xfrm>
          <a:off x="0" y="0"/>
          <a:ext cx="10496550" cy="46291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6</xdr:col>
      <xdr:colOff>4295775</xdr:colOff>
      <xdr:row>14</xdr:row>
      <xdr:rowOff>0</xdr:rowOff>
    </xdr:to>
    <xdr:sp macro="" textlink="">
      <xdr:nvSpPr>
        <xdr:cNvPr id="5" name="AutoShape 2">
          <a:extLst>
            <a:ext uri="{FF2B5EF4-FFF2-40B4-BE49-F238E27FC236}">
              <a16:creationId xmlns:a16="http://schemas.microsoft.com/office/drawing/2014/main" id="{13C27B23-74B1-40CA-BF4A-269CDEAEDEC3}"/>
            </a:ext>
          </a:extLst>
        </xdr:cNvPr>
        <xdr:cNvSpPr>
          <a:spLocks noChangeArrowheads="1"/>
        </xdr:cNvSpPr>
      </xdr:nvSpPr>
      <xdr:spPr bwMode="auto">
        <a:xfrm>
          <a:off x="0" y="0"/>
          <a:ext cx="10496550" cy="46291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6</xdr:col>
      <xdr:colOff>4295775</xdr:colOff>
      <xdr:row>14</xdr:row>
      <xdr:rowOff>0</xdr:rowOff>
    </xdr:to>
    <xdr:sp macro="" textlink="">
      <xdr:nvSpPr>
        <xdr:cNvPr id="6" name="AutoShape 2">
          <a:extLst>
            <a:ext uri="{FF2B5EF4-FFF2-40B4-BE49-F238E27FC236}">
              <a16:creationId xmlns:a16="http://schemas.microsoft.com/office/drawing/2014/main" id="{06CE4A40-C26E-4236-9EEB-CF6EA8BDA39F}"/>
            </a:ext>
          </a:extLst>
        </xdr:cNvPr>
        <xdr:cNvSpPr>
          <a:spLocks noChangeArrowheads="1"/>
        </xdr:cNvSpPr>
      </xdr:nvSpPr>
      <xdr:spPr bwMode="auto">
        <a:xfrm>
          <a:off x="0" y="0"/>
          <a:ext cx="10496550" cy="4629150"/>
        </a:xfrm>
        <a:custGeom>
          <a:avLst/>
          <a:gdLst/>
          <a:ahLst/>
          <a:cxnLst/>
          <a:rect l="0" t="0" r="0" b="0"/>
          <a:pathLst/>
        </a:custGeom>
        <a:solidFill>
          <a:srgbClr val="FFFFFF"/>
        </a:solidFill>
        <a:ln w="9525">
          <a:solidFill>
            <a:srgbClr val="000000"/>
          </a:solidFill>
          <a:round/>
          <a:headEnd/>
          <a:tailEnd/>
        </a:ln>
      </xdr:spPr>
    </xdr:sp>
    <xdr:clientData/>
  </xdr:twoCellAnchor>
  <xdr:twoCellAnchor editAs="oneCell">
    <xdr:from>
      <xdr:col>1</xdr:col>
      <xdr:colOff>750234</xdr:colOff>
      <xdr:row>6</xdr:row>
      <xdr:rowOff>81243</xdr:rowOff>
    </xdr:from>
    <xdr:to>
      <xdr:col>3</xdr:col>
      <xdr:colOff>2243</xdr:colOff>
      <xdr:row>11</xdr:row>
      <xdr:rowOff>22445</xdr:rowOff>
    </xdr:to>
    <xdr:pic>
      <xdr:nvPicPr>
        <xdr:cNvPr id="7" name="Imagen 6">
          <a:extLst>
            <a:ext uri="{FF2B5EF4-FFF2-40B4-BE49-F238E27FC236}">
              <a16:creationId xmlns:a16="http://schemas.microsoft.com/office/drawing/2014/main" id="{AD08C896-344F-4404-8B77-AE1F05F036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0234" y="1252818"/>
          <a:ext cx="1004609" cy="912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30.30.7\Control%20Interno\Documents%20and%20Settings\mbonilla\Mis%20documentos\Downloads\Plan%20mejoramiento-01102013%20Con%20correccion.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72.30.30.7\Control%20Interno\PLAN%20MEJORAMIENTO%20INTERNO%20OCI\Proceso%20Dir%20Sect%20E%20Ins\PM%20Auditoria%20PIGA%20Remitido.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nidya.pinilla.SCJ\Downloads\Copia%20de%20PLAN%20MEJORAMIENTO%20Auditoria%20Financiera%20AFPH%20(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72.30.30.7\Control%20Interno\PLAN%20MEJORAMIENTO%20INTERNO%20OCI\Proceso%20Gesti&#243;n%20Financiera\PLAN%20MEJORAMIENTO%20Auditoria%20Financiera%20VF%20(KAPH).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diego.urazan\Downloads\PM%20Aud%20Ges%20Seg%20Final%202308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22.128.69\Documents%20and%20Settings\Mbonilla\Configuraci&#243;n%20local\Archivos%20temporales%20de%20Internet\Content.Outlook\REGJJW6J\Copia%20de%20Solicitud-plan%20de%20mejoramiento%20SI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30.30.7\Control%20Interno\PLAN%20MEJORAMIENTO%20INTERNO%20OCI\Proceso%20Ges%20Ana%20Inf\FormulacionPlanDeMejoraRevLC%20-%20Rev%20OAP%20final%2010062019%20(KAPH).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72.30.30.7\Control%20Interno\@GMT-2018.10.29-17.00.39\PLAN%20MEJORAMIENTO%20INTERNO%20OCI\Proceso%20Ges%20Comu\PM%20Aud%20Com%20Reformulado%20Fina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72.30.30.7\Control%20Interno\@GMT-2018.10.29-17.00.39\PLAN%20MEJORAMIENTO%20INTERNO%20OCI\Proceso%20CID\PM%20Aud%20CID%20Form.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PM%20Auditoria%20Carcel/Proceso%20Custodia%20y%20Vigilancia/PM%20Formulacion%20Aud%20Carcel%20Custodia%20Vigilancia%20PPL.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PM%20Auditoria%20Carcel/Atencion%20Integral%20PPL/PM%20Formulacion%20Aud%20Carcel%20Atencion%20Integral.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PM%20Auditoria%20Carcel/Tramite%20Juridico%20PPL/PM%20Formulacion%20Aud%20Carcel%20Juridico%20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72.30.30.7\Control%20Interno\PLAN%20MEJORAMIENTO%20INTERNO%20OCI\Proceso%20Gesti&#243;n%20Humana\PM%20Aud%20Gesti&#243;n%20Humana%20V1_final%20CONSOLIDADO%20(KAP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
      <sheetName val="formulas"/>
      <sheetName val="cerradas"/>
      <sheetName val="INSTRUCTIVO"/>
      <sheetName val="lis"/>
    </sheetNames>
    <sheetDataSet>
      <sheetData sheetId="0">
        <row r="3">
          <cell r="B3" t="str">
            <v>Acto inseguro</v>
          </cell>
          <cell r="C3" t="str">
            <v>Preventiva</v>
          </cell>
          <cell r="D3" t="str">
            <v>Administración documental 1</v>
          </cell>
        </row>
        <row r="4">
          <cell r="B4" t="str">
            <v>Análisis de indicadores</v>
          </cell>
          <cell r="C4" t="str">
            <v>Correctiva</v>
          </cell>
          <cell r="D4" t="str">
            <v>Administración Documental 2</v>
          </cell>
        </row>
        <row r="5">
          <cell r="B5" t="str">
            <v>Auditoria Externa</v>
          </cell>
          <cell r="C5" t="str">
            <v>Correccion</v>
          </cell>
          <cell r="D5" t="str">
            <v>Administración  Recursos Físicos 1</v>
          </cell>
        </row>
        <row r="6">
          <cell r="B6" t="str">
            <v>Auditoría interna</v>
          </cell>
          <cell r="C6" t="str">
            <v>Mejora</v>
          </cell>
          <cell r="D6" t="str">
            <v>Administración de Recursos Físicos 2</v>
          </cell>
        </row>
        <row r="7">
          <cell r="B7" t="str">
            <v>Encuestas de satisfacción del cliente</v>
          </cell>
          <cell r="D7" t="str">
            <v>Administración de Recursos Físico s 3</v>
          </cell>
        </row>
        <row r="8">
          <cell r="B8" t="str">
            <v>Incidente de trabajo</v>
          </cell>
          <cell r="D8" t="str">
            <v>Administracion y Desarrollo del Talento Humano</v>
          </cell>
        </row>
        <row r="9">
          <cell r="B9" t="str">
            <v>Informe de Inspecciones planeadas</v>
          </cell>
          <cell r="D9" t="str">
            <v>Asesoría jurídica</v>
          </cell>
        </row>
        <row r="10">
          <cell r="B10" t="str">
            <v>Informe del producto y/o servicio no conforme</v>
          </cell>
          <cell r="D10" t="str">
            <v>Atención de incendios</v>
          </cell>
        </row>
        <row r="11">
          <cell r="B11" t="str">
            <v>Mapa de Riesgos</v>
          </cell>
          <cell r="D11" t="str">
            <v>Búsqueda y Rescate</v>
          </cell>
        </row>
        <row r="12">
          <cell r="B12" t="str">
            <v>No conformidades reportadas por los responsables de la prestación del servicio</v>
          </cell>
          <cell r="D12" t="str">
            <v>Capacitación y entranamiento Misional</v>
          </cell>
        </row>
        <row r="13">
          <cell r="B13" t="str">
            <v>Prestación de servicios o procesos</v>
          </cell>
          <cell r="D13" t="str">
            <v>Comunicación externa</v>
          </cell>
        </row>
        <row r="14">
          <cell r="B14" t="str">
            <v>Quejas, reclamos o sugerencias</v>
          </cell>
          <cell r="D14" t="str">
            <v>Comunicación interna</v>
          </cell>
        </row>
        <row r="15">
          <cell r="B15" t="str">
            <v>Resultados de auto evaluaciones</v>
          </cell>
          <cell r="D15" t="str">
            <v>Comunicaciones en emergencias</v>
          </cell>
        </row>
        <row r="16">
          <cell r="B16" t="str">
            <v>Revisiones de la dirección</v>
          </cell>
          <cell r="D16" t="str">
            <v>Contabilidad</v>
          </cell>
        </row>
        <row r="17">
          <cell r="B17" t="str">
            <v>Casos de estudio</v>
          </cell>
          <cell r="D17" t="str">
            <v>Contratación</v>
          </cell>
        </row>
        <row r="18">
          <cell r="B18" t="str">
            <v>Evaluación de servicios</v>
          </cell>
          <cell r="D18" t="str">
            <v>Control disciplinario interno</v>
          </cell>
        </row>
        <row r="19">
          <cell r="B19" t="str">
            <v>Plan de Acción</v>
          </cell>
          <cell r="D19" t="str">
            <v xml:space="preserve">Equipo Menor y Suministros </v>
          </cell>
        </row>
        <row r="20">
          <cell r="D20" t="str">
            <v>Evaluación independiente</v>
          </cell>
        </row>
        <row r="21">
          <cell r="D21" t="str">
            <v>Formación y Capacitación Externa</v>
          </cell>
        </row>
        <row r="22">
          <cell r="D22" t="str">
            <v>Gestion Ambiental</v>
          </cell>
        </row>
        <row r="23">
          <cell r="D23" t="str">
            <v>Giros</v>
          </cell>
        </row>
        <row r="24">
          <cell r="D24" t="str">
            <v>Investigación de incendios y eventos conexos</v>
          </cell>
        </row>
        <row r="25">
          <cell r="D25" t="str">
            <v>Logistica</v>
          </cell>
        </row>
        <row r="26">
          <cell r="D26" t="str">
            <v>Logística para indicentes y eventos</v>
          </cell>
        </row>
        <row r="27">
          <cell r="D27" t="str">
            <v>Mejora Continua</v>
          </cell>
        </row>
        <row r="28">
          <cell r="D28" t="str">
            <v>Operativos generales</v>
          </cell>
        </row>
        <row r="29">
          <cell r="D29" t="str">
            <v>Otras emergencias</v>
          </cell>
        </row>
        <row r="30">
          <cell r="D30" t="str">
            <v>Parque Automor</v>
          </cell>
        </row>
        <row r="31">
          <cell r="D31" t="str">
            <v>Planeación y Gestión Estratégica</v>
          </cell>
        </row>
        <row r="32">
          <cell r="D32" t="str">
            <v>Preparativos para respuesta</v>
          </cell>
        </row>
        <row r="33">
          <cell r="D33" t="str">
            <v>Presupuesto</v>
          </cell>
        </row>
        <row r="34">
          <cell r="D34" t="str">
            <v>Prevención</v>
          </cell>
        </row>
        <row r="35">
          <cell r="D35" t="str">
            <v>Respuesta a incidentes con materiales peligrosos y emergencias químicas</v>
          </cell>
        </row>
        <row r="36">
          <cell r="D36" t="str">
            <v>Revisiones técnicas</v>
          </cell>
        </row>
        <row r="37">
          <cell r="D37" t="str">
            <v>Salud ocupacional</v>
          </cell>
        </row>
        <row r="38">
          <cell r="D38" t="str">
            <v>Servicio al ciudadano</v>
          </cell>
        </row>
        <row r="39">
          <cell r="D39" t="str">
            <v>Sistemas de información</v>
          </cell>
        </row>
        <row r="40">
          <cell r="D40" t="str">
            <v>Tecnología informática</v>
          </cell>
        </row>
        <row r="41">
          <cell r="D41" t="str">
            <v>USAR</v>
          </cell>
        </row>
      </sheetData>
      <sheetData sheetId="1" refreshError="1"/>
      <sheetData sheetId="2" refreshError="1"/>
      <sheetData sheetId="3" refreshError="1"/>
      <sheetData sheetId="4" refreshError="1"/>
      <sheetData sheetId="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instructivo campos"/>
      <sheetName val="lis"/>
    </sheetNames>
    <sheetDataSet>
      <sheetData sheetId="0"/>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instructivo campos"/>
      <sheetName val="lis"/>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instructivo campos"/>
      <sheetName val="lis"/>
    </sheetNames>
    <sheetDataSet>
      <sheetData sheetId="0"/>
      <sheetData sheetId="1"/>
      <sheetData sheetId="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 GES SEG"/>
      <sheetName val="lis"/>
      <sheetName val="instructivo campos"/>
      <sheetName val="Hoja1"/>
      <sheetName val="Hoja2"/>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Solicitud AC,AP,AM"/>
      <sheetName val="Gráf_Proc_orig"/>
    </sheetNames>
    <sheetDataSet>
      <sheetData sheetId="0">
        <row r="3">
          <cell r="C3" t="str">
            <v>Preventiva</v>
          </cell>
        </row>
        <row r="4">
          <cell r="C4" t="str">
            <v>Correctiva</v>
          </cell>
        </row>
        <row r="5">
          <cell r="C5" t="str">
            <v>Correción</v>
          </cell>
        </row>
        <row r="6">
          <cell r="C6" t="str">
            <v>Mejora</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 GAI"/>
      <sheetName val="lis"/>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
      <sheetName val="formato"/>
      <sheetName val="instructivo campos"/>
    </sheetNames>
    <sheetDataSet>
      <sheetData sheetId="0" refreshError="1"/>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instructivo campos"/>
      <sheetName val="lis"/>
    </sheetNames>
    <sheetDataSet>
      <sheetData sheetId="0"/>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instructivo campos"/>
      <sheetName val="lis"/>
    </sheetNames>
    <sheetDataSet>
      <sheetData sheetId="0" refreshError="1"/>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instructivo campos"/>
      <sheetName val="lis"/>
    </sheetNames>
    <sheetDataSet>
      <sheetData sheetId="0" refreshError="1"/>
      <sheetData sheetId="1" refreshError="1"/>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3)"/>
      <sheetName val="instructivo campos"/>
      <sheetName val="lis"/>
    </sheetNames>
    <sheetDataSet>
      <sheetData sheetId="0"/>
      <sheetData sheetId="1"/>
      <sheetData sheetId="2"/>
    </sheetDataSet>
  </externalBook>
</externalLink>
</file>

<file path=xl/persons/person.xml><?xml version="1.0" encoding="utf-8"?>
<personList xmlns="http://schemas.microsoft.com/office/spreadsheetml/2018/threadedcomments" xmlns:x="http://schemas.openxmlformats.org/spreadsheetml/2006/main">
  <person displayName="Karol Andrea Parraga Hache" id="{6644EE41-AF69-4BFE-A957-A3A0A8AA95CA}" userId="S-1-5-21-2828128157-592755454-3995917653-1472"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B3221-8CEB-44A7-B515-F0486C4BF4B9}">
  <sheetPr filterMode="1">
    <tabColor rgb="FFFF0000"/>
  </sheetPr>
  <dimension ref="A1:GM954"/>
  <sheetViews>
    <sheetView tabSelected="1" topLeftCell="R7" zoomScale="70" zoomScaleNormal="70" workbookViewId="0">
      <pane ySplit="7" topLeftCell="A14" activePane="bottomLeft" state="frozen"/>
      <selection activeCell="A7" sqref="A7"/>
      <selection pane="bottomLeft" activeCell="Z18" sqref="Z18"/>
    </sheetView>
  </sheetViews>
  <sheetFormatPr baseColWidth="10" defaultColWidth="14.42578125" defaultRowHeight="15" customHeight="1" x14ac:dyDescent="0.25"/>
  <cols>
    <col min="1" max="1" width="0" style="24" hidden="1" customWidth="1"/>
    <col min="2" max="2" width="13.7109375" style="24" customWidth="1"/>
    <col min="3" max="3" width="12.5703125" style="24" customWidth="1"/>
    <col min="4" max="4" width="14.140625" style="24" customWidth="1"/>
    <col min="5" max="5" width="34.42578125" style="24" customWidth="1"/>
    <col min="6" max="6" width="18.140625" style="24" customWidth="1"/>
    <col min="7" max="7" width="132" style="24" customWidth="1"/>
    <col min="8" max="8" width="44" style="30" customWidth="1"/>
    <col min="9" max="9" width="106.140625" style="24" customWidth="1"/>
    <col min="10" max="10" width="20" style="24" customWidth="1"/>
    <col min="11" max="11" width="66.7109375" style="24" customWidth="1"/>
    <col min="12" max="12" width="15.28515625" style="24" customWidth="1"/>
    <col min="13" max="13" width="20.42578125" style="24" customWidth="1"/>
    <col min="14" max="14" width="19.28515625" style="24" customWidth="1"/>
    <col min="15" max="15" width="13.42578125" style="24" customWidth="1"/>
    <col min="16" max="16" width="13.28515625" style="24" customWidth="1"/>
    <col min="17" max="17" width="28.85546875" style="24" customWidth="1"/>
    <col min="18" max="18" width="27" style="24" customWidth="1"/>
    <col min="19" max="19" width="17.7109375" style="24" customWidth="1"/>
    <col min="20" max="20" width="120.28515625" style="24" customWidth="1"/>
    <col min="21" max="21" width="19.140625" style="24" customWidth="1"/>
    <col min="22" max="22" width="18.5703125" style="24" customWidth="1"/>
    <col min="23" max="23" width="19.85546875" style="24" customWidth="1"/>
    <col min="24" max="24" width="119.28515625" style="24" customWidth="1"/>
    <col min="25" max="26" width="10.7109375" style="24" customWidth="1"/>
    <col min="27" max="16384" width="14.42578125" style="24"/>
  </cols>
  <sheetData>
    <row r="1" spans="1:195" x14ac:dyDescent="0.25">
      <c r="B1" s="74"/>
      <c r="C1" s="74"/>
      <c r="D1" s="75"/>
      <c r="E1" s="76" t="s">
        <v>0</v>
      </c>
      <c r="F1" s="78" t="s">
        <v>43</v>
      </c>
      <c r="G1" s="79"/>
      <c r="H1" s="79"/>
      <c r="I1" s="79"/>
      <c r="J1" s="80"/>
    </row>
    <row r="2" spans="1:195" ht="15.75" thickBot="1" x14ac:dyDescent="0.3">
      <c r="B2" s="74"/>
      <c r="C2" s="74"/>
      <c r="D2" s="75"/>
      <c r="E2" s="77"/>
      <c r="F2" s="81"/>
      <c r="G2" s="82"/>
      <c r="H2" s="82"/>
      <c r="I2" s="82"/>
      <c r="J2" s="83"/>
    </row>
    <row r="3" spans="1:195" x14ac:dyDescent="0.25">
      <c r="B3" s="74"/>
      <c r="C3" s="74"/>
      <c r="D3" s="75"/>
      <c r="E3" s="76" t="s">
        <v>1</v>
      </c>
      <c r="F3" s="78" t="s">
        <v>65</v>
      </c>
      <c r="G3" s="79"/>
      <c r="H3" s="79"/>
      <c r="I3" s="79"/>
      <c r="J3" s="80"/>
    </row>
    <row r="4" spans="1:195" x14ac:dyDescent="0.25">
      <c r="B4" s="74"/>
      <c r="C4" s="74"/>
      <c r="D4" s="75"/>
      <c r="E4" s="84"/>
      <c r="F4" s="81"/>
      <c r="G4" s="82"/>
      <c r="H4" s="82"/>
      <c r="I4" s="82"/>
      <c r="J4" s="83"/>
    </row>
    <row r="5" spans="1:195" ht="15.75" thickBot="1" x14ac:dyDescent="0.3">
      <c r="B5" s="74"/>
      <c r="C5" s="74"/>
      <c r="D5" s="75"/>
      <c r="E5" s="77"/>
      <c r="F5" s="85"/>
      <c r="G5" s="86"/>
      <c r="H5" s="86"/>
      <c r="I5" s="86"/>
      <c r="J5" s="87"/>
    </row>
    <row r="6" spans="1:195" ht="15.75" thickBot="1" x14ac:dyDescent="0.3">
      <c r="B6" s="74"/>
      <c r="C6" s="88"/>
      <c r="D6" s="88"/>
      <c r="E6" s="88"/>
      <c r="F6" s="88"/>
      <c r="G6" s="88"/>
      <c r="H6" s="88"/>
      <c r="I6" s="88"/>
      <c r="J6" s="88"/>
      <c r="K6" s="88"/>
      <c r="L6" s="88"/>
      <c r="M6" s="88"/>
      <c r="N6" s="88"/>
      <c r="O6" s="88"/>
      <c r="P6" s="88"/>
      <c r="Q6" s="23"/>
      <c r="R6" s="23"/>
    </row>
    <row r="7" spans="1:195" ht="15" customHeight="1" x14ac:dyDescent="0.25">
      <c r="B7" s="89"/>
      <c r="C7" s="89"/>
      <c r="D7" s="90"/>
      <c r="E7" s="76" t="s">
        <v>0</v>
      </c>
      <c r="F7" s="78" t="s">
        <v>43</v>
      </c>
      <c r="G7" s="79"/>
      <c r="H7" s="79"/>
      <c r="I7" s="79"/>
      <c r="J7" s="79"/>
      <c r="K7" s="79"/>
      <c r="L7" s="79"/>
      <c r="M7" s="79"/>
      <c r="N7" s="79"/>
      <c r="O7" s="79"/>
      <c r="P7" s="79"/>
      <c r="Q7" s="79"/>
      <c r="R7" s="79"/>
      <c r="S7" s="79"/>
      <c r="T7" s="79"/>
      <c r="U7" s="79"/>
      <c r="V7" s="79"/>
      <c r="W7" s="79"/>
      <c r="X7" s="79"/>
    </row>
    <row r="8" spans="1:195" ht="15.75" customHeight="1" thickBot="1" x14ac:dyDescent="0.3">
      <c r="B8" s="89"/>
      <c r="C8" s="89"/>
      <c r="D8" s="90"/>
      <c r="E8" s="77"/>
      <c r="F8" s="85"/>
      <c r="G8" s="86"/>
      <c r="H8" s="86"/>
      <c r="I8" s="86"/>
      <c r="J8" s="86"/>
      <c r="K8" s="86"/>
      <c r="L8" s="86"/>
      <c r="M8" s="86"/>
      <c r="N8" s="86"/>
      <c r="O8" s="86"/>
      <c r="P8" s="86"/>
      <c r="Q8" s="86"/>
      <c r="R8" s="86"/>
      <c r="S8" s="86"/>
      <c r="T8" s="86"/>
      <c r="U8" s="86"/>
      <c r="V8" s="86"/>
      <c r="W8" s="86"/>
      <c r="X8" s="86"/>
    </row>
    <row r="9" spans="1:195" ht="15" customHeight="1" x14ac:dyDescent="0.25">
      <c r="B9" s="89"/>
      <c r="C9" s="89"/>
      <c r="D9" s="90"/>
      <c r="E9" s="76" t="s">
        <v>1</v>
      </c>
      <c r="F9" s="78" t="s">
        <v>65</v>
      </c>
      <c r="G9" s="79"/>
      <c r="H9" s="79"/>
      <c r="I9" s="79"/>
      <c r="J9" s="79"/>
      <c r="K9" s="79"/>
      <c r="L9" s="79"/>
      <c r="M9" s="79"/>
      <c r="N9" s="79"/>
      <c r="O9" s="79"/>
      <c r="P9" s="79"/>
      <c r="Q9" s="79"/>
      <c r="R9" s="79"/>
      <c r="S9" s="79"/>
      <c r="T9" s="79"/>
      <c r="U9" s="79"/>
      <c r="V9" s="79"/>
      <c r="W9" s="79"/>
      <c r="X9" s="79"/>
    </row>
    <row r="10" spans="1:195" ht="15" customHeight="1" x14ac:dyDescent="0.25">
      <c r="B10" s="89"/>
      <c r="C10" s="89"/>
      <c r="D10" s="90"/>
      <c r="E10" s="84"/>
      <c r="F10" s="81"/>
      <c r="G10" s="82"/>
      <c r="H10" s="82"/>
      <c r="I10" s="82"/>
      <c r="J10" s="82"/>
      <c r="K10" s="82"/>
      <c r="L10" s="82"/>
      <c r="M10" s="82"/>
      <c r="N10" s="82"/>
      <c r="O10" s="82"/>
      <c r="P10" s="82"/>
      <c r="Q10" s="82"/>
      <c r="R10" s="82"/>
      <c r="S10" s="82"/>
      <c r="T10" s="82"/>
      <c r="U10" s="82"/>
      <c r="V10" s="82"/>
      <c r="W10" s="82"/>
      <c r="X10" s="82"/>
    </row>
    <row r="11" spans="1:195" ht="15.75" customHeight="1" thickBot="1" x14ac:dyDescent="0.3">
      <c r="B11" s="89"/>
      <c r="C11" s="89"/>
      <c r="D11" s="90"/>
      <c r="E11" s="77"/>
      <c r="F11" s="85"/>
      <c r="G11" s="86"/>
      <c r="H11" s="86"/>
      <c r="I11" s="86"/>
      <c r="J11" s="86"/>
      <c r="K11" s="86"/>
      <c r="L11" s="86"/>
      <c r="M11" s="86"/>
      <c r="N11" s="86"/>
      <c r="O11" s="86"/>
      <c r="P11" s="86"/>
      <c r="Q11" s="86"/>
      <c r="R11" s="86"/>
      <c r="S11" s="86"/>
      <c r="T11" s="86"/>
      <c r="U11" s="86"/>
      <c r="V11" s="86"/>
      <c r="W11" s="86"/>
      <c r="X11" s="86"/>
    </row>
    <row r="12" spans="1:195" ht="26.25" customHeight="1" x14ac:dyDescent="0.25">
      <c r="B12" s="68" t="s">
        <v>2</v>
      </c>
      <c r="C12" s="69"/>
      <c r="D12" s="69"/>
      <c r="E12" s="69"/>
      <c r="F12" s="70"/>
      <c r="G12" s="70"/>
      <c r="H12" s="70"/>
      <c r="I12" s="71" t="s">
        <v>3</v>
      </c>
      <c r="J12" s="70"/>
      <c r="K12" s="70"/>
      <c r="L12" s="70"/>
      <c r="M12" s="70"/>
      <c r="N12" s="70"/>
      <c r="O12" s="70"/>
      <c r="P12" s="70"/>
      <c r="Q12" s="70"/>
      <c r="R12" s="70"/>
      <c r="S12" s="72"/>
      <c r="T12" s="6"/>
      <c r="U12" s="73" t="s">
        <v>22</v>
      </c>
      <c r="V12" s="70"/>
      <c r="W12" s="70"/>
      <c r="X12" s="70"/>
    </row>
    <row r="13" spans="1:195" s="31" customFormat="1" ht="54" customHeight="1" x14ac:dyDescent="0.2">
      <c r="B13" s="32" t="s">
        <v>21</v>
      </c>
      <c r="C13" s="32" t="s">
        <v>4</v>
      </c>
      <c r="D13" s="32" t="s">
        <v>5</v>
      </c>
      <c r="E13" s="32" t="s">
        <v>6</v>
      </c>
      <c r="F13" s="32" t="s">
        <v>7</v>
      </c>
      <c r="G13" s="32" t="s">
        <v>8</v>
      </c>
      <c r="H13" s="32" t="s">
        <v>68</v>
      </c>
      <c r="I13" s="33" t="s">
        <v>9</v>
      </c>
      <c r="J13" s="33" t="s">
        <v>10</v>
      </c>
      <c r="K13" s="33" t="s">
        <v>25</v>
      </c>
      <c r="L13" s="33" t="s">
        <v>11</v>
      </c>
      <c r="M13" s="33" t="s">
        <v>12</v>
      </c>
      <c r="N13" s="33" t="s">
        <v>13</v>
      </c>
      <c r="O13" s="33" t="s">
        <v>23</v>
      </c>
      <c r="P13" s="33" t="s">
        <v>24</v>
      </c>
      <c r="Q13" s="33" t="s">
        <v>26</v>
      </c>
      <c r="R13" s="33" t="s">
        <v>27</v>
      </c>
      <c r="S13" s="33" t="s">
        <v>14</v>
      </c>
      <c r="T13" s="34" t="s">
        <v>61</v>
      </c>
      <c r="U13" s="35" t="s">
        <v>28</v>
      </c>
      <c r="V13" s="35" t="s">
        <v>29</v>
      </c>
      <c r="W13" s="35" t="s">
        <v>30</v>
      </c>
      <c r="X13" s="35" t="s">
        <v>31</v>
      </c>
    </row>
    <row r="14" spans="1:195" s="2" customFormat="1" ht="100.5" hidden="1" customHeight="1" x14ac:dyDescent="0.25">
      <c r="B14" s="36" t="s">
        <v>15</v>
      </c>
      <c r="C14" s="36" t="s">
        <v>454</v>
      </c>
      <c r="D14" s="36" t="s">
        <v>18</v>
      </c>
      <c r="E14" s="36" t="s">
        <v>17</v>
      </c>
      <c r="F14" s="36" t="s">
        <v>16</v>
      </c>
      <c r="G14" s="36" t="s">
        <v>19</v>
      </c>
      <c r="H14" s="36" t="s">
        <v>18</v>
      </c>
      <c r="I14" s="56" t="s">
        <v>20</v>
      </c>
      <c r="J14" s="57" t="s">
        <v>455</v>
      </c>
      <c r="K14" s="58" t="s">
        <v>456</v>
      </c>
      <c r="L14" s="58" t="s">
        <v>457</v>
      </c>
      <c r="M14" s="58" t="s">
        <v>16</v>
      </c>
      <c r="N14" s="58" t="s">
        <v>59</v>
      </c>
      <c r="O14" s="58" t="s">
        <v>32</v>
      </c>
      <c r="P14" s="58" t="s">
        <v>32</v>
      </c>
      <c r="Q14" s="58" t="s">
        <v>60</v>
      </c>
      <c r="R14" s="58" t="s">
        <v>458</v>
      </c>
      <c r="S14" s="58" t="s">
        <v>459</v>
      </c>
      <c r="T14" s="59" t="s">
        <v>460</v>
      </c>
      <c r="U14" s="55" t="s">
        <v>33</v>
      </c>
      <c r="V14" s="55" t="s">
        <v>16</v>
      </c>
      <c r="W14" s="55" t="s">
        <v>33</v>
      </c>
      <c r="X14" s="55" t="s">
        <v>34</v>
      </c>
    </row>
    <row r="15" spans="1:195" s="39" customFormat="1" ht="96.75" hidden="1" customHeight="1" x14ac:dyDescent="0.2">
      <c r="A15" s="2" t="e">
        <f>IF(B15=#REF!,+#REF!,+#REF!+1)</f>
        <v>#REF!</v>
      </c>
      <c r="B15" s="20">
        <v>135</v>
      </c>
      <c r="C15" s="41">
        <v>43230</v>
      </c>
      <c r="D15" s="41" t="s">
        <v>56</v>
      </c>
      <c r="E15" s="15" t="s">
        <v>70</v>
      </c>
      <c r="F15" s="17" t="s">
        <v>42</v>
      </c>
      <c r="G15" s="14" t="s">
        <v>769</v>
      </c>
      <c r="H15" s="20" t="s">
        <v>72</v>
      </c>
      <c r="I15" s="15" t="s">
        <v>450</v>
      </c>
      <c r="J15" s="8">
        <v>43241</v>
      </c>
      <c r="K15" s="15" t="s">
        <v>73</v>
      </c>
      <c r="L15" s="20" t="s">
        <v>71</v>
      </c>
      <c r="M15" s="17" t="s">
        <v>50</v>
      </c>
      <c r="N15" s="20" t="s">
        <v>63</v>
      </c>
      <c r="O15" s="18">
        <v>43252</v>
      </c>
      <c r="P15" s="18">
        <v>43524</v>
      </c>
      <c r="Q15" s="18" t="s">
        <v>74</v>
      </c>
      <c r="R15" s="18" t="s">
        <v>75</v>
      </c>
      <c r="S15" s="18">
        <v>43486</v>
      </c>
      <c r="T15" s="15" t="s">
        <v>770</v>
      </c>
      <c r="U15" s="20" t="s">
        <v>773</v>
      </c>
      <c r="V15" s="17" t="s">
        <v>64</v>
      </c>
      <c r="W15" s="18">
        <v>43521</v>
      </c>
      <c r="X15" s="15" t="s">
        <v>447</v>
      </c>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c r="CW15" s="38"/>
      <c r="CX15" s="38"/>
      <c r="CY15" s="38"/>
      <c r="CZ15" s="38"/>
      <c r="DA15" s="38"/>
      <c r="DB15" s="38"/>
      <c r="DC15" s="38"/>
      <c r="DD15" s="38"/>
      <c r="DE15" s="38"/>
      <c r="DF15" s="38"/>
      <c r="DG15" s="38"/>
      <c r="DH15" s="38"/>
      <c r="DI15" s="38"/>
      <c r="DJ15" s="38"/>
      <c r="DK15" s="38"/>
      <c r="DL15" s="38"/>
      <c r="DM15" s="38"/>
      <c r="DN15" s="38"/>
      <c r="DO15" s="38"/>
      <c r="DP15" s="38"/>
      <c r="DQ15" s="38"/>
      <c r="DR15" s="38"/>
      <c r="DS15" s="38"/>
      <c r="DT15" s="38"/>
      <c r="DU15" s="38"/>
      <c r="DV15" s="38"/>
      <c r="DW15" s="38"/>
      <c r="DX15" s="38"/>
      <c r="DY15" s="38"/>
      <c r="DZ15" s="38"/>
      <c r="EA15" s="38"/>
      <c r="EB15" s="38"/>
      <c r="EC15" s="38"/>
      <c r="ED15" s="38"/>
      <c r="EE15" s="38"/>
      <c r="EF15" s="38"/>
      <c r="EG15" s="38"/>
      <c r="EH15" s="38"/>
      <c r="EI15" s="38"/>
      <c r="EJ15" s="38"/>
      <c r="EK15" s="38"/>
      <c r="EL15" s="38"/>
      <c r="EM15" s="38"/>
      <c r="EN15" s="38"/>
      <c r="EO15" s="38"/>
      <c r="EP15" s="38"/>
      <c r="EQ15" s="38"/>
      <c r="ER15" s="38"/>
      <c r="ES15" s="38"/>
      <c r="ET15" s="38"/>
      <c r="EU15" s="38"/>
      <c r="EV15" s="38"/>
      <c r="EW15" s="38"/>
      <c r="EX15" s="38"/>
      <c r="EY15" s="38"/>
      <c r="EZ15" s="38"/>
      <c r="FA15" s="38"/>
      <c r="FB15" s="38"/>
      <c r="FC15" s="38"/>
      <c r="FD15" s="38"/>
      <c r="FE15" s="38"/>
      <c r="FF15" s="38"/>
      <c r="FG15" s="38"/>
      <c r="FH15" s="38"/>
      <c r="FI15" s="38"/>
      <c r="FJ15" s="38"/>
      <c r="FK15" s="38"/>
      <c r="FL15" s="38"/>
      <c r="FM15" s="38"/>
      <c r="FN15" s="38"/>
      <c r="FO15" s="38"/>
      <c r="FP15" s="38"/>
      <c r="FQ15" s="38"/>
      <c r="FR15" s="38"/>
      <c r="FS15" s="38"/>
      <c r="FT15" s="38"/>
      <c r="FU15" s="38"/>
      <c r="FV15" s="38"/>
      <c r="FW15" s="38"/>
      <c r="FX15" s="38"/>
      <c r="FY15" s="38"/>
      <c r="FZ15" s="38"/>
      <c r="GA15" s="38"/>
      <c r="GB15" s="38"/>
      <c r="GC15" s="38"/>
      <c r="GD15" s="38"/>
      <c r="GE15" s="38"/>
      <c r="GF15" s="38"/>
      <c r="GG15" s="38"/>
      <c r="GH15" s="38"/>
      <c r="GI15" s="38"/>
      <c r="GJ15" s="38"/>
      <c r="GK15" s="38"/>
      <c r="GL15" s="38"/>
      <c r="GM15" s="38"/>
    </row>
    <row r="16" spans="1:195" s="39" customFormat="1" ht="125.25" hidden="1" customHeight="1" x14ac:dyDescent="0.25">
      <c r="A16" s="39" t="e">
        <f>IF(B16=#REF!,+#REF!,+#REF!+1)</f>
        <v>#REF!</v>
      </c>
      <c r="B16" s="20">
        <v>148</v>
      </c>
      <c r="C16" s="16">
        <v>43209</v>
      </c>
      <c r="D16" s="15" t="s">
        <v>56</v>
      </c>
      <c r="E16" s="15" t="s">
        <v>453</v>
      </c>
      <c r="F16" s="17" t="s">
        <v>38</v>
      </c>
      <c r="G16" s="15" t="s">
        <v>452</v>
      </c>
      <c r="H16" s="20" t="s">
        <v>69</v>
      </c>
      <c r="I16" s="15" t="s">
        <v>451</v>
      </c>
      <c r="J16" s="18">
        <v>43339</v>
      </c>
      <c r="K16" s="48" t="s">
        <v>449</v>
      </c>
      <c r="L16" s="20" t="s">
        <v>76</v>
      </c>
      <c r="M16" s="17" t="s">
        <v>48</v>
      </c>
      <c r="N16" s="20" t="s">
        <v>302</v>
      </c>
      <c r="O16" s="18">
        <v>43339</v>
      </c>
      <c r="P16" s="18">
        <v>43556</v>
      </c>
      <c r="Q16" s="20" t="s">
        <v>83</v>
      </c>
      <c r="R16" s="20" t="s">
        <v>83</v>
      </c>
      <c r="S16" s="18">
        <v>43637</v>
      </c>
      <c r="T16" s="15" t="s">
        <v>448</v>
      </c>
      <c r="U16" s="18">
        <v>43655</v>
      </c>
      <c r="V16" s="17" t="s">
        <v>58</v>
      </c>
      <c r="W16" s="18">
        <v>43655</v>
      </c>
      <c r="X16" s="15" t="s">
        <v>446</v>
      </c>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c r="CW16" s="38"/>
      <c r="CX16" s="38"/>
      <c r="CY16" s="38"/>
      <c r="CZ16" s="38"/>
      <c r="DA16" s="38"/>
      <c r="DB16" s="38"/>
      <c r="DC16" s="38"/>
      <c r="DD16" s="38"/>
      <c r="DE16" s="38"/>
      <c r="DF16" s="38"/>
      <c r="DG16" s="38"/>
      <c r="DH16" s="38"/>
      <c r="DI16" s="38"/>
      <c r="DJ16" s="38"/>
      <c r="DK16" s="38"/>
      <c r="DL16" s="38"/>
      <c r="DM16" s="38"/>
      <c r="DN16" s="38"/>
      <c r="DO16" s="38"/>
      <c r="DP16" s="38"/>
      <c r="DQ16" s="38"/>
      <c r="DR16" s="38"/>
      <c r="DS16" s="38"/>
      <c r="DT16" s="38"/>
      <c r="DU16" s="38"/>
      <c r="DV16" s="38"/>
      <c r="DW16" s="38"/>
      <c r="DX16" s="38"/>
      <c r="DY16" s="38"/>
      <c r="DZ16" s="38"/>
      <c r="EA16" s="38"/>
      <c r="EB16" s="38"/>
      <c r="EC16" s="38"/>
      <c r="ED16" s="38"/>
      <c r="EE16" s="38"/>
      <c r="EF16" s="38"/>
      <c r="EG16" s="38"/>
      <c r="EH16" s="38"/>
      <c r="EI16" s="38"/>
      <c r="EJ16" s="38"/>
      <c r="EK16" s="38"/>
      <c r="EL16" s="38"/>
      <c r="EM16" s="38"/>
      <c r="EN16" s="38"/>
      <c r="EO16" s="38"/>
      <c r="EP16" s="38"/>
      <c r="EQ16" s="38"/>
      <c r="ER16" s="38"/>
      <c r="ES16" s="38"/>
      <c r="ET16" s="38"/>
      <c r="EU16" s="38"/>
      <c r="EV16" s="38"/>
      <c r="EW16" s="38"/>
      <c r="EX16" s="38"/>
      <c r="EY16" s="38"/>
      <c r="EZ16" s="38"/>
      <c r="FA16" s="38"/>
      <c r="FB16" s="38"/>
      <c r="FC16" s="38"/>
      <c r="FD16" s="38"/>
      <c r="FE16" s="38"/>
      <c r="FF16" s="38"/>
      <c r="FG16" s="38"/>
      <c r="FH16" s="38"/>
      <c r="FI16" s="38"/>
      <c r="FJ16" s="38"/>
      <c r="FK16" s="38"/>
      <c r="FL16" s="38"/>
      <c r="FM16" s="38"/>
      <c r="FN16" s="38"/>
      <c r="FO16" s="38"/>
      <c r="FP16" s="38"/>
      <c r="FQ16" s="38"/>
      <c r="FR16" s="38"/>
      <c r="FS16" s="38"/>
      <c r="FT16" s="38"/>
      <c r="FU16" s="38"/>
      <c r="FV16" s="38"/>
      <c r="FW16" s="38"/>
      <c r="FX16" s="38"/>
      <c r="FY16" s="38"/>
      <c r="FZ16" s="38"/>
      <c r="GA16" s="38"/>
      <c r="GB16" s="38"/>
      <c r="GC16" s="38"/>
      <c r="GD16" s="38"/>
      <c r="GE16" s="38"/>
      <c r="GF16" s="38"/>
      <c r="GG16" s="38"/>
      <c r="GH16" s="38"/>
      <c r="GI16" s="38"/>
      <c r="GJ16" s="38"/>
      <c r="GK16" s="38"/>
      <c r="GL16" s="38"/>
      <c r="GM16" s="38"/>
    </row>
    <row r="17" spans="1:88" s="2" customFormat="1" ht="118.5" hidden="1" customHeight="1" x14ac:dyDescent="0.25">
      <c r="A17" s="2" t="e">
        <f>IF(B17=#REF!,+#REF!,+#REF!+1)</f>
        <v>#REF!</v>
      </c>
      <c r="B17" s="25">
        <v>168</v>
      </c>
      <c r="C17" s="16">
        <v>43389</v>
      </c>
      <c r="D17" s="15" t="s">
        <v>67</v>
      </c>
      <c r="E17" s="15" t="s">
        <v>84</v>
      </c>
      <c r="F17" s="25" t="s">
        <v>85</v>
      </c>
      <c r="G17" s="26" t="s">
        <v>443</v>
      </c>
      <c r="H17" s="20" t="s">
        <v>69</v>
      </c>
      <c r="I17" s="26" t="s">
        <v>86</v>
      </c>
      <c r="J17" s="8">
        <v>43447</v>
      </c>
      <c r="K17" s="26" t="s">
        <v>87</v>
      </c>
      <c r="L17" s="91" t="s">
        <v>80</v>
      </c>
      <c r="M17" s="25" t="s">
        <v>88</v>
      </c>
      <c r="N17" s="91" t="s">
        <v>89</v>
      </c>
      <c r="O17" s="8">
        <v>43447</v>
      </c>
      <c r="P17" s="8">
        <v>43830</v>
      </c>
      <c r="Q17" s="8" t="s">
        <v>90</v>
      </c>
      <c r="R17" s="8" t="s">
        <v>91</v>
      </c>
      <c r="S17" s="45">
        <v>43594</v>
      </c>
      <c r="T17" s="61" t="s">
        <v>444</v>
      </c>
      <c r="U17" s="45">
        <v>43594</v>
      </c>
      <c r="V17" s="37" t="s">
        <v>58</v>
      </c>
      <c r="W17" s="45">
        <v>43594</v>
      </c>
      <c r="X17" s="61" t="s">
        <v>445</v>
      </c>
    </row>
    <row r="18" spans="1:88" s="2" customFormat="1" ht="143.25" customHeight="1" x14ac:dyDescent="0.25">
      <c r="A18" s="2" t="e">
        <f t="shared" ref="A18:A80" si="0">IF(B18=B17,+A17,+A17+1)</f>
        <v>#REF!</v>
      </c>
      <c r="B18" s="25">
        <v>168</v>
      </c>
      <c r="C18" s="16">
        <v>43389</v>
      </c>
      <c r="D18" s="15" t="s">
        <v>67</v>
      </c>
      <c r="E18" s="15" t="s">
        <v>84</v>
      </c>
      <c r="F18" s="25" t="s">
        <v>85</v>
      </c>
      <c r="G18" s="26" t="s">
        <v>443</v>
      </c>
      <c r="H18" s="20" t="s">
        <v>69</v>
      </c>
      <c r="I18" s="26" t="s">
        <v>86</v>
      </c>
      <c r="J18" s="8">
        <v>43447</v>
      </c>
      <c r="K18" s="26" t="s">
        <v>92</v>
      </c>
      <c r="L18" s="91" t="s">
        <v>80</v>
      </c>
      <c r="M18" s="25" t="s">
        <v>88</v>
      </c>
      <c r="N18" s="91" t="s">
        <v>81</v>
      </c>
      <c r="O18" s="8">
        <v>43447</v>
      </c>
      <c r="P18" s="8">
        <v>43830</v>
      </c>
      <c r="Q18" s="8" t="s">
        <v>93</v>
      </c>
      <c r="R18" s="8" t="s">
        <v>93</v>
      </c>
      <c r="S18" s="12">
        <v>43714</v>
      </c>
      <c r="T18" s="21" t="s">
        <v>461</v>
      </c>
      <c r="U18" s="20" t="s">
        <v>773</v>
      </c>
      <c r="V18" s="37" t="s">
        <v>57</v>
      </c>
      <c r="W18" s="45">
        <v>43733</v>
      </c>
      <c r="X18" s="29" t="s">
        <v>462</v>
      </c>
    </row>
    <row r="19" spans="1:88" s="2" customFormat="1" ht="170.25" customHeight="1" x14ac:dyDescent="0.25">
      <c r="A19" s="2" t="e">
        <f t="shared" si="0"/>
        <v>#REF!</v>
      </c>
      <c r="B19" s="25">
        <v>169</v>
      </c>
      <c r="C19" s="16">
        <v>43389</v>
      </c>
      <c r="D19" s="15" t="s">
        <v>67</v>
      </c>
      <c r="E19" s="15" t="s">
        <v>84</v>
      </c>
      <c r="F19" s="25" t="s">
        <v>85</v>
      </c>
      <c r="G19" s="26" t="s">
        <v>465</v>
      </c>
      <c r="H19" s="20" t="s">
        <v>69</v>
      </c>
      <c r="I19" s="26" t="s">
        <v>86</v>
      </c>
      <c r="J19" s="8">
        <v>43447</v>
      </c>
      <c r="K19" s="26" t="s">
        <v>94</v>
      </c>
      <c r="L19" s="91" t="s">
        <v>80</v>
      </c>
      <c r="M19" s="25" t="s">
        <v>50</v>
      </c>
      <c r="N19" s="91" t="s">
        <v>95</v>
      </c>
      <c r="O19" s="8">
        <v>43447</v>
      </c>
      <c r="P19" s="8">
        <v>43830</v>
      </c>
      <c r="Q19" s="8" t="s">
        <v>96</v>
      </c>
      <c r="R19" s="8" t="s">
        <v>96</v>
      </c>
      <c r="S19" s="12">
        <v>43714</v>
      </c>
      <c r="T19" s="21" t="s">
        <v>464</v>
      </c>
      <c r="U19" s="20" t="s">
        <v>773</v>
      </c>
      <c r="V19" s="37" t="s">
        <v>57</v>
      </c>
      <c r="W19" s="45">
        <v>43733</v>
      </c>
      <c r="X19" s="29" t="s">
        <v>463</v>
      </c>
    </row>
    <row r="20" spans="1:88" s="2" customFormat="1" ht="143.25" customHeight="1" x14ac:dyDescent="0.25">
      <c r="A20" s="2" t="e">
        <f t="shared" si="0"/>
        <v>#REF!</v>
      </c>
      <c r="B20" s="25">
        <v>170</v>
      </c>
      <c r="C20" s="16">
        <v>43389</v>
      </c>
      <c r="D20" s="15" t="s">
        <v>67</v>
      </c>
      <c r="E20" s="15" t="s">
        <v>84</v>
      </c>
      <c r="F20" s="25" t="s">
        <v>85</v>
      </c>
      <c r="G20" s="26" t="s">
        <v>466</v>
      </c>
      <c r="H20" s="20" t="s">
        <v>69</v>
      </c>
      <c r="I20" s="26" t="s">
        <v>467</v>
      </c>
      <c r="J20" s="8">
        <v>43447</v>
      </c>
      <c r="K20" s="26" t="s">
        <v>97</v>
      </c>
      <c r="L20" s="91" t="s">
        <v>80</v>
      </c>
      <c r="M20" s="25" t="s">
        <v>82</v>
      </c>
      <c r="N20" s="91" t="s">
        <v>98</v>
      </c>
      <c r="O20" s="8">
        <v>0</v>
      </c>
      <c r="P20" s="8">
        <v>43830</v>
      </c>
      <c r="Q20" s="8" t="s">
        <v>99</v>
      </c>
      <c r="R20" s="8" t="s">
        <v>99</v>
      </c>
      <c r="S20" s="12">
        <v>43714</v>
      </c>
      <c r="T20" s="50" t="s">
        <v>468</v>
      </c>
      <c r="U20" s="20" t="s">
        <v>773</v>
      </c>
      <c r="V20" s="46" t="s">
        <v>57</v>
      </c>
      <c r="W20" s="45">
        <v>43733</v>
      </c>
      <c r="X20" s="13" t="s">
        <v>469</v>
      </c>
    </row>
    <row r="21" spans="1:88" s="2" customFormat="1" ht="139.5" hidden="1" customHeight="1" x14ac:dyDescent="0.25">
      <c r="A21" s="2" t="e">
        <f t="shared" si="0"/>
        <v>#REF!</v>
      </c>
      <c r="B21" s="25">
        <v>171</v>
      </c>
      <c r="C21" s="16">
        <v>43389</v>
      </c>
      <c r="D21" s="15" t="s">
        <v>67</v>
      </c>
      <c r="E21" s="15" t="s">
        <v>84</v>
      </c>
      <c r="F21" s="25" t="s">
        <v>85</v>
      </c>
      <c r="G21" s="26" t="s">
        <v>470</v>
      </c>
      <c r="H21" s="20" t="s">
        <v>69</v>
      </c>
      <c r="I21" s="26" t="s">
        <v>471</v>
      </c>
      <c r="J21" s="8">
        <v>43447</v>
      </c>
      <c r="K21" s="26" t="s">
        <v>100</v>
      </c>
      <c r="L21" s="91" t="s">
        <v>80</v>
      </c>
      <c r="M21" s="25" t="s">
        <v>82</v>
      </c>
      <c r="N21" s="91" t="s">
        <v>101</v>
      </c>
      <c r="O21" s="8">
        <v>43447</v>
      </c>
      <c r="P21" s="8">
        <v>43707</v>
      </c>
      <c r="Q21" s="8" t="s">
        <v>102</v>
      </c>
      <c r="R21" s="8" t="s">
        <v>102</v>
      </c>
      <c r="S21" s="45">
        <v>43609</v>
      </c>
      <c r="T21" s="40" t="s">
        <v>472</v>
      </c>
      <c r="U21" s="46"/>
      <c r="V21" s="46" t="s">
        <v>64</v>
      </c>
      <c r="W21" s="45">
        <v>43700</v>
      </c>
      <c r="X21" s="13" t="s">
        <v>473</v>
      </c>
    </row>
    <row r="22" spans="1:88" s="39" customFormat="1" ht="203.25" hidden="1" customHeight="1" x14ac:dyDescent="0.25">
      <c r="A22" s="2" t="e">
        <f t="shared" si="0"/>
        <v>#REF!</v>
      </c>
      <c r="B22" s="25">
        <v>171</v>
      </c>
      <c r="C22" s="16">
        <v>43389</v>
      </c>
      <c r="D22" s="15" t="s">
        <v>67</v>
      </c>
      <c r="E22" s="15" t="s">
        <v>84</v>
      </c>
      <c r="F22" s="25" t="s">
        <v>85</v>
      </c>
      <c r="G22" s="26" t="s">
        <v>470</v>
      </c>
      <c r="H22" s="20" t="s">
        <v>69</v>
      </c>
      <c r="I22" s="26" t="s">
        <v>471</v>
      </c>
      <c r="J22" s="8">
        <v>43447</v>
      </c>
      <c r="K22" s="26" t="s">
        <v>474</v>
      </c>
      <c r="L22" s="91" t="s">
        <v>80</v>
      </c>
      <c r="M22" s="25" t="s">
        <v>50</v>
      </c>
      <c r="N22" s="91" t="s">
        <v>66</v>
      </c>
      <c r="O22" s="8">
        <v>43447</v>
      </c>
      <c r="P22" s="8">
        <v>43738</v>
      </c>
      <c r="Q22" s="8" t="s">
        <v>103</v>
      </c>
      <c r="R22" s="8" t="s">
        <v>103</v>
      </c>
      <c r="S22" s="12">
        <v>43714</v>
      </c>
      <c r="T22" s="21" t="s">
        <v>475</v>
      </c>
      <c r="U22" s="37"/>
      <c r="V22" s="37" t="s">
        <v>64</v>
      </c>
      <c r="W22" s="45">
        <v>43733</v>
      </c>
      <c r="X22" s="13" t="s">
        <v>721</v>
      </c>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row>
    <row r="23" spans="1:88" s="2" customFormat="1" ht="137.25" customHeight="1" x14ac:dyDescent="0.25">
      <c r="A23" s="2" t="e">
        <f t="shared" si="0"/>
        <v>#REF!</v>
      </c>
      <c r="B23" s="25">
        <v>171</v>
      </c>
      <c r="C23" s="16">
        <v>43389</v>
      </c>
      <c r="D23" s="15" t="s">
        <v>67</v>
      </c>
      <c r="E23" s="15" t="s">
        <v>84</v>
      </c>
      <c r="F23" s="25" t="s">
        <v>85</v>
      </c>
      <c r="G23" s="26" t="s">
        <v>476</v>
      </c>
      <c r="H23" s="20" t="s">
        <v>69</v>
      </c>
      <c r="I23" s="26" t="s">
        <v>471</v>
      </c>
      <c r="J23" s="8">
        <v>43447</v>
      </c>
      <c r="K23" s="26" t="s">
        <v>104</v>
      </c>
      <c r="L23" s="91" t="s">
        <v>80</v>
      </c>
      <c r="M23" s="25" t="s">
        <v>45</v>
      </c>
      <c r="N23" s="91" t="s">
        <v>105</v>
      </c>
      <c r="O23" s="8">
        <v>43447</v>
      </c>
      <c r="P23" s="8">
        <v>43830</v>
      </c>
      <c r="Q23" s="8" t="s">
        <v>106</v>
      </c>
      <c r="R23" s="8" t="s">
        <v>106</v>
      </c>
      <c r="S23" s="12">
        <v>43714</v>
      </c>
      <c r="T23" s="21" t="s">
        <v>477</v>
      </c>
      <c r="U23" s="20" t="s">
        <v>773</v>
      </c>
      <c r="V23" s="46" t="s">
        <v>57</v>
      </c>
      <c r="W23" s="45">
        <v>43733</v>
      </c>
      <c r="X23" s="13" t="s">
        <v>478</v>
      </c>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row>
    <row r="24" spans="1:88" s="2" customFormat="1" ht="75" hidden="1" customHeight="1" x14ac:dyDescent="0.2">
      <c r="A24" s="2" t="e">
        <f t="shared" ref="A24:A53" si="1">IF(B24=B23,+A23,+A23+1)</f>
        <v>#REF!</v>
      </c>
      <c r="B24" s="25">
        <v>172</v>
      </c>
      <c r="C24" s="16">
        <v>43389</v>
      </c>
      <c r="D24" s="15" t="s">
        <v>67</v>
      </c>
      <c r="E24" s="15" t="s">
        <v>84</v>
      </c>
      <c r="F24" s="25" t="s">
        <v>107</v>
      </c>
      <c r="G24" s="28" t="s">
        <v>479</v>
      </c>
      <c r="H24" s="20" t="s">
        <v>69</v>
      </c>
      <c r="I24" s="26" t="s">
        <v>108</v>
      </c>
      <c r="J24" s="8">
        <v>43447</v>
      </c>
      <c r="K24" s="26" t="s">
        <v>109</v>
      </c>
      <c r="L24" s="91" t="s">
        <v>80</v>
      </c>
      <c r="M24" s="25" t="s">
        <v>88</v>
      </c>
      <c r="N24" s="91" t="s">
        <v>89</v>
      </c>
      <c r="O24" s="8">
        <v>43447</v>
      </c>
      <c r="P24" s="8">
        <v>43554</v>
      </c>
      <c r="Q24" s="8" t="s">
        <v>110</v>
      </c>
      <c r="R24" s="8" t="s">
        <v>110</v>
      </c>
      <c r="S24" s="45">
        <v>43538</v>
      </c>
      <c r="T24" s="62" t="s">
        <v>480</v>
      </c>
      <c r="U24" s="45">
        <v>43556</v>
      </c>
      <c r="V24" s="37" t="s">
        <v>58</v>
      </c>
      <c r="W24" s="45">
        <v>43556</v>
      </c>
      <c r="X24" s="29" t="s">
        <v>722</v>
      </c>
    </row>
    <row r="25" spans="1:88" s="2" customFormat="1" ht="270.75" x14ac:dyDescent="0.25">
      <c r="A25" s="2" t="e">
        <f t="shared" si="1"/>
        <v>#REF!</v>
      </c>
      <c r="B25" s="25">
        <v>173</v>
      </c>
      <c r="C25" s="16">
        <v>43389</v>
      </c>
      <c r="D25" s="15" t="s">
        <v>67</v>
      </c>
      <c r="E25" s="15" t="s">
        <v>84</v>
      </c>
      <c r="F25" s="25" t="s">
        <v>107</v>
      </c>
      <c r="G25" s="28" t="s">
        <v>481</v>
      </c>
      <c r="H25" s="20" t="s">
        <v>69</v>
      </c>
      <c r="I25" s="26" t="s">
        <v>111</v>
      </c>
      <c r="J25" s="8">
        <v>43447</v>
      </c>
      <c r="K25" s="26" t="s">
        <v>112</v>
      </c>
      <c r="L25" s="91" t="s">
        <v>80</v>
      </c>
      <c r="M25" s="25" t="s">
        <v>113</v>
      </c>
      <c r="N25" s="91" t="s">
        <v>114</v>
      </c>
      <c r="O25" s="8">
        <v>43447</v>
      </c>
      <c r="P25" s="8">
        <v>43830</v>
      </c>
      <c r="Q25" s="8" t="s">
        <v>115</v>
      </c>
      <c r="R25" s="8" t="s">
        <v>115</v>
      </c>
      <c r="S25" s="12">
        <v>43714</v>
      </c>
      <c r="T25" s="13" t="s">
        <v>482</v>
      </c>
      <c r="U25" s="20" t="s">
        <v>773</v>
      </c>
      <c r="V25" s="37" t="s">
        <v>57</v>
      </c>
      <c r="W25" s="45">
        <v>43733</v>
      </c>
      <c r="X25" s="29" t="s">
        <v>483</v>
      </c>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c r="CC25" s="38"/>
      <c r="CD25" s="38"/>
      <c r="CE25" s="38"/>
      <c r="CF25" s="38"/>
      <c r="CG25" s="38"/>
      <c r="CH25" s="38"/>
      <c r="CI25" s="38"/>
      <c r="CJ25" s="38"/>
    </row>
    <row r="26" spans="1:88" s="2" customFormat="1" ht="155.25" customHeight="1" x14ac:dyDescent="0.25">
      <c r="A26" s="2" t="e">
        <f t="shared" si="1"/>
        <v>#REF!</v>
      </c>
      <c r="B26" s="25">
        <v>173</v>
      </c>
      <c r="C26" s="16">
        <v>43389</v>
      </c>
      <c r="D26" s="15" t="s">
        <v>67</v>
      </c>
      <c r="E26" s="15" t="s">
        <v>84</v>
      </c>
      <c r="F26" s="25" t="s">
        <v>107</v>
      </c>
      <c r="G26" s="28" t="s">
        <v>484</v>
      </c>
      <c r="H26" s="20" t="s">
        <v>69</v>
      </c>
      <c r="I26" s="26" t="s">
        <v>111</v>
      </c>
      <c r="J26" s="8">
        <v>43447</v>
      </c>
      <c r="K26" s="26" t="s">
        <v>116</v>
      </c>
      <c r="L26" s="91" t="s">
        <v>80</v>
      </c>
      <c r="M26" s="25" t="s">
        <v>113</v>
      </c>
      <c r="N26" s="91" t="s">
        <v>117</v>
      </c>
      <c r="O26" s="8">
        <v>43447</v>
      </c>
      <c r="P26" s="8">
        <v>43830</v>
      </c>
      <c r="Q26" s="8" t="s">
        <v>118</v>
      </c>
      <c r="R26" s="8" t="s">
        <v>118</v>
      </c>
      <c r="S26" s="12">
        <v>43714</v>
      </c>
      <c r="T26" s="21" t="s">
        <v>485</v>
      </c>
      <c r="U26" s="20" t="s">
        <v>773</v>
      </c>
      <c r="V26" s="37" t="s">
        <v>57</v>
      </c>
      <c r="W26" s="45">
        <v>43733</v>
      </c>
      <c r="X26" s="29" t="s">
        <v>486</v>
      </c>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row>
    <row r="27" spans="1:88" s="2" customFormat="1" ht="84" hidden="1" customHeight="1" x14ac:dyDescent="0.25">
      <c r="A27" s="2" t="e">
        <f t="shared" si="1"/>
        <v>#REF!</v>
      </c>
      <c r="B27" s="25">
        <v>174</v>
      </c>
      <c r="C27" s="16">
        <v>43389</v>
      </c>
      <c r="D27" s="15" t="s">
        <v>67</v>
      </c>
      <c r="E27" s="15" t="s">
        <v>84</v>
      </c>
      <c r="F27" s="25" t="s">
        <v>107</v>
      </c>
      <c r="G27" s="28" t="s">
        <v>751</v>
      </c>
      <c r="H27" s="20" t="s">
        <v>69</v>
      </c>
      <c r="I27" s="26" t="s">
        <v>119</v>
      </c>
      <c r="J27" s="8">
        <v>43447</v>
      </c>
      <c r="K27" s="26" t="s">
        <v>120</v>
      </c>
      <c r="L27" s="91" t="s">
        <v>80</v>
      </c>
      <c r="M27" s="25" t="s">
        <v>49</v>
      </c>
      <c r="N27" s="91" t="s">
        <v>121</v>
      </c>
      <c r="O27" s="8">
        <v>43447</v>
      </c>
      <c r="P27" s="8">
        <v>43554</v>
      </c>
      <c r="Q27" s="8" t="s">
        <v>122</v>
      </c>
      <c r="R27" s="8" t="s">
        <v>122</v>
      </c>
      <c r="S27" s="45">
        <v>43531</v>
      </c>
      <c r="T27" s="29" t="s">
        <v>441</v>
      </c>
      <c r="U27" s="45">
        <v>43535</v>
      </c>
      <c r="V27" s="37" t="s">
        <v>58</v>
      </c>
      <c r="W27" s="45">
        <v>43535</v>
      </c>
      <c r="X27" s="29" t="s">
        <v>723</v>
      </c>
    </row>
    <row r="28" spans="1:88" s="2" customFormat="1" ht="213.75" hidden="1" x14ac:dyDescent="0.25">
      <c r="A28" s="2" t="e">
        <f t="shared" si="1"/>
        <v>#REF!</v>
      </c>
      <c r="B28" s="25">
        <v>174</v>
      </c>
      <c r="C28" s="16">
        <v>43389</v>
      </c>
      <c r="D28" s="15" t="s">
        <v>67</v>
      </c>
      <c r="E28" s="15" t="s">
        <v>84</v>
      </c>
      <c r="F28" s="25" t="s">
        <v>107</v>
      </c>
      <c r="G28" s="28" t="s">
        <v>751</v>
      </c>
      <c r="H28" s="20" t="s">
        <v>69</v>
      </c>
      <c r="I28" s="26" t="s">
        <v>119</v>
      </c>
      <c r="J28" s="8">
        <v>43447</v>
      </c>
      <c r="K28" s="26" t="s">
        <v>123</v>
      </c>
      <c r="L28" s="91" t="s">
        <v>80</v>
      </c>
      <c r="M28" s="25" t="s">
        <v>49</v>
      </c>
      <c r="N28" s="91" t="s">
        <v>121</v>
      </c>
      <c r="O28" s="8">
        <v>43447</v>
      </c>
      <c r="P28" s="8">
        <v>43830</v>
      </c>
      <c r="Q28" s="8" t="s">
        <v>124</v>
      </c>
      <c r="R28" s="8" t="s">
        <v>125</v>
      </c>
      <c r="S28" s="12">
        <v>43714</v>
      </c>
      <c r="T28" s="13" t="s">
        <v>487</v>
      </c>
      <c r="U28" s="46"/>
      <c r="V28" s="37" t="s">
        <v>58</v>
      </c>
      <c r="W28" s="45">
        <v>43733</v>
      </c>
      <c r="X28" s="29" t="s">
        <v>488</v>
      </c>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c r="CD28" s="38"/>
      <c r="CE28" s="38"/>
      <c r="CF28" s="38"/>
      <c r="CG28" s="38"/>
      <c r="CH28" s="38"/>
      <c r="CI28" s="38"/>
      <c r="CJ28" s="38"/>
    </row>
    <row r="29" spans="1:88" s="2" customFormat="1" ht="102.75" hidden="1" customHeight="1" x14ac:dyDescent="0.25">
      <c r="A29" s="2" t="e">
        <f t="shared" si="1"/>
        <v>#REF!</v>
      </c>
      <c r="B29" s="25">
        <v>175</v>
      </c>
      <c r="C29" s="16">
        <v>43389</v>
      </c>
      <c r="D29" s="15" t="s">
        <v>67</v>
      </c>
      <c r="E29" s="15" t="s">
        <v>84</v>
      </c>
      <c r="F29" s="25" t="s">
        <v>107</v>
      </c>
      <c r="G29" s="28" t="s">
        <v>489</v>
      </c>
      <c r="H29" s="20" t="s">
        <v>69</v>
      </c>
      <c r="I29" s="66" t="s">
        <v>490</v>
      </c>
      <c r="J29" s="8">
        <v>43447</v>
      </c>
      <c r="K29" s="26" t="s">
        <v>310</v>
      </c>
      <c r="L29" s="91" t="s">
        <v>80</v>
      </c>
      <c r="M29" s="25" t="s">
        <v>126</v>
      </c>
      <c r="N29" s="91" t="s">
        <v>127</v>
      </c>
      <c r="O29" s="8">
        <v>43447</v>
      </c>
      <c r="P29" s="8">
        <v>43830</v>
      </c>
      <c r="Q29" s="8" t="s">
        <v>128</v>
      </c>
      <c r="R29" s="8" t="s">
        <v>128</v>
      </c>
      <c r="S29" s="51">
        <v>43553</v>
      </c>
      <c r="T29" s="13" t="s">
        <v>491</v>
      </c>
      <c r="U29" s="12">
        <v>43557</v>
      </c>
      <c r="V29" s="46" t="s">
        <v>58</v>
      </c>
      <c r="W29" s="12">
        <v>43557</v>
      </c>
      <c r="X29" s="13" t="s">
        <v>492</v>
      </c>
    </row>
    <row r="30" spans="1:88" s="2" customFormat="1" ht="127.5" hidden="1" customHeight="1" x14ac:dyDescent="0.25">
      <c r="A30" s="2" t="e">
        <f t="shared" si="1"/>
        <v>#REF!</v>
      </c>
      <c r="B30" s="25">
        <v>175</v>
      </c>
      <c r="C30" s="16">
        <v>43389</v>
      </c>
      <c r="D30" s="15" t="s">
        <v>67</v>
      </c>
      <c r="E30" s="15" t="s">
        <v>84</v>
      </c>
      <c r="F30" s="25" t="s">
        <v>107</v>
      </c>
      <c r="G30" s="28" t="s">
        <v>489</v>
      </c>
      <c r="H30" s="20" t="s">
        <v>69</v>
      </c>
      <c r="I30" s="26" t="s">
        <v>493</v>
      </c>
      <c r="J30" s="8">
        <v>43447</v>
      </c>
      <c r="K30" s="26" t="s">
        <v>311</v>
      </c>
      <c r="L30" s="91" t="s">
        <v>80</v>
      </c>
      <c r="M30" s="25" t="s">
        <v>82</v>
      </c>
      <c r="N30" s="91" t="s">
        <v>129</v>
      </c>
      <c r="O30" s="8">
        <v>43447</v>
      </c>
      <c r="P30" s="8">
        <v>43554</v>
      </c>
      <c r="Q30" s="8" t="s">
        <v>130</v>
      </c>
      <c r="R30" s="8" t="s">
        <v>130</v>
      </c>
      <c r="S30" s="45">
        <v>43552</v>
      </c>
      <c r="T30" s="29" t="s">
        <v>494</v>
      </c>
      <c r="U30" s="12">
        <v>43556</v>
      </c>
      <c r="V30" s="46" t="s">
        <v>58</v>
      </c>
      <c r="W30" s="12">
        <v>43556</v>
      </c>
      <c r="X30" s="13" t="s">
        <v>724</v>
      </c>
    </row>
    <row r="31" spans="1:88" s="2" customFormat="1" ht="128.25" hidden="1" x14ac:dyDescent="0.25">
      <c r="A31" s="2" t="e">
        <f t="shared" si="1"/>
        <v>#REF!</v>
      </c>
      <c r="B31" s="25">
        <v>175</v>
      </c>
      <c r="C31" s="16">
        <v>43389</v>
      </c>
      <c r="D31" s="15" t="s">
        <v>67</v>
      </c>
      <c r="E31" s="15" t="s">
        <v>84</v>
      </c>
      <c r="F31" s="25" t="s">
        <v>107</v>
      </c>
      <c r="G31" s="28" t="s">
        <v>489</v>
      </c>
      <c r="H31" s="20" t="s">
        <v>69</v>
      </c>
      <c r="I31" s="26" t="s">
        <v>490</v>
      </c>
      <c r="J31" s="8">
        <v>43447</v>
      </c>
      <c r="K31" s="26" t="s">
        <v>131</v>
      </c>
      <c r="L31" s="91" t="s">
        <v>80</v>
      </c>
      <c r="M31" s="25" t="s">
        <v>49</v>
      </c>
      <c r="N31" s="91" t="s">
        <v>132</v>
      </c>
      <c r="O31" s="8">
        <v>43447</v>
      </c>
      <c r="P31" s="8">
        <v>43554</v>
      </c>
      <c r="Q31" s="8" t="s">
        <v>122</v>
      </c>
      <c r="R31" s="8" t="s">
        <v>122</v>
      </c>
      <c r="S31" s="12">
        <v>43531</v>
      </c>
      <c r="T31" s="13" t="s">
        <v>771</v>
      </c>
      <c r="U31" s="12">
        <v>43535</v>
      </c>
      <c r="V31" s="46" t="s">
        <v>58</v>
      </c>
      <c r="W31" s="12">
        <v>43535</v>
      </c>
      <c r="X31" s="13" t="s">
        <v>725</v>
      </c>
    </row>
    <row r="32" spans="1:88" s="2" customFormat="1" ht="94.5" hidden="1" customHeight="1" x14ac:dyDescent="0.2">
      <c r="A32" s="2" t="e">
        <f t="shared" si="1"/>
        <v>#REF!</v>
      </c>
      <c r="B32" s="25">
        <v>176</v>
      </c>
      <c r="C32" s="16">
        <v>43389</v>
      </c>
      <c r="D32" s="15" t="s">
        <v>67</v>
      </c>
      <c r="E32" s="15" t="s">
        <v>84</v>
      </c>
      <c r="F32" s="25" t="s">
        <v>79</v>
      </c>
      <c r="G32" s="28" t="s">
        <v>495</v>
      </c>
      <c r="H32" s="20" t="s">
        <v>69</v>
      </c>
      <c r="I32" s="26" t="s">
        <v>496</v>
      </c>
      <c r="J32" s="8">
        <v>43447</v>
      </c>
      <c r="K32" s="26" t="s">
        <v>133</v>
      </c>
      <c r="L32" s="91" t="s">
        <v>80</v>
      </c>
      <c r="M32" s="25" t="s">
        <v>134</v>
      </c>
      <c r="N32" s="91" t="s">
        <v>135</v>
      </c>
      <c r="O32" s="8">
        <v>43447</v>
      </c>
      <c r="P32" s="8">
        <v>43554</v>
      </c>
      <c r="Q32" s="8" t="s">
        <v>136</v>
      </c>
      <c r="R32" s="8" t="s">
        <v>136</v>
      </c>
      <c r="S32" s="45">
        <v>43552</v>
      </c>
      <c r="T32" s="63" t="s">
        <v>497</v>
      </c>
      <c r="U32" s="12">
        <v>43556</v>
      </c>
      <c r="V32" s="46" t="s">
        <v>58</v>
      </c>
      <c r="W32" s="12">
        <v>43556</v>
      </c>
      <c r="X32" s="13" t="s">
        <v>726</v>
      </c>
    </row>
    <row r="33" spans="1:88" s="2" customFormat="1" ht="185.25" x14ac:dyDescent="0.25">
      <c r="A33" s="2" t="e">
        <f t="shared" si="1"/>
        <v>#REF!</v>
      </c>
      <c r="B33" s="25">
        <v>176</v>
      </c>
      <c r="C33" s="16">
        <v>43389</v>
      </c>
      <c r="D33" s="15" t="s">
        <v>67</v>
      </c>
      <c r="E33" s="15" t="s">
        <v>84</v>
      </c>
      <c r="F33" s="25" t="s">
        <v>79</v>
      </c>
      <c r="G33" s="28" t="s">
        <v>495</v>
      </c>
      <c r="H33" s="20" t="s">
        <v>69</v>
      </c>
      <c r="I33" s="26" t="s">
        <v>496</v>
      </c>
      <c r="J33" s="8">
        <v>43447</v>
      </c>
      <c r="K33" s="26" t="s">
        <v>137</v>
      </c>
      <c r="L33" s="91" t="s">
        <v>80</v>
      </c>
      <c r="M33" s="25" t="s">
        <v>138</v>
      </c>
      <c r="N33" s="91" t="s">
        <v>139</v>
      </c>
      <c r="O33" s="8">
        <v>43447</v>
      </c>
      <c r="P33" s="8">
        <v>43830</v>
      </c>
      <c r="Q33" s="8" t="s">
        <v>140</v>
      </c>
      <c r="R33" s="8" t="s">
        <v>141</v>
      </c>
      <c r="S33" s="12">
        <v>43714</v>
      </c>
      <c r="T33" s="40" t="s">
        <v>498</v>
      </c>
      <c r="U33" s="20" t="s">
        <v>773</v>
      </c>
      <c r="V33" s="46" t="s">
        <v>57</v>
      </c>
      <c r="W33" s="45">
        <v>43733</v>
      </c>
      <c r="X33" s="13" t="s">
        <v>499</v>
      </c>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c r="BJ33" s="38"/>
      <c r="BK33" s="38"/>
      <c r="BL33" s="38"/>
      <c r="BM33" s="38"/>
      <c r="BN33" s="38"/>
      <c r="BO33" s="38"/>
      <c r="BP33" s="38"/>
      <c r="BQ33" s="38"/>
      <c r="BR33" s="38"/>
      <c r="BS33" s="38"/>
      <c r="BT33" s="38"/>
      <c r="BU33" s="38"/>
      <c r="BV33" s="38"/>
      <c r="BW33" s="38"/>
      <c r="BX33" s="38"/>
      <c r="BY33" s="38"/>
      <c r="BZ33" s="38"/>
      <c r="CA33" s="38"/>
      <c r="CB33" s="38"/>
      <c r="CC33" s="38"/>
      <c r="CD33" s="38"/>
      <c r="CE33" s="38"/>
      <c r="CF33" s="38"/>
      <c r="CG33" s="38"/>
      <c r="CH33" s="38"/>
      <c r="CI33" s="38"/>
      <c r="CJ33" s="38"/>
    </row>
    <row r="34" spans="1:88" s="2" customFormat="1" ht="126.75" hidden="1" customHeight="1" x14ac:dyDescent="0.25">
      <c r="A34" s="2" t="e">
        <f t="shared" si="1"/>
        <v>#REF!</v>
      </c>
      <c r="B34" s="25">
        <v>177</v>
      </c>
      <c r="C34" s="16">
        <v>43389</v>
      </c>
      <c r="D34" s="15" t="s">
        <v>67</v>
      </c>
      <c r="E34" s="15" t="s">
        <v>84</v>
      </c>
      <c r="F34" s="25" t="s">
        <v>79</v>
      </c>
      <c r="G34" s="28" t="s">
        <v>502</v>
      </c>
      <c r="H34" s="20" t="s">
        <v>69</v>
      </c>
      <c r="I34" s="26" t="s">
        <v>496</v>
      </c>
      <c r="J34" s="8">
        <v>43447</v>
      </c>
      <c r="K34" s="26" t="s">
        <v>500</v>
      </c>
      <c r="L34" s="91" t="s">
        <v>80</v>
      </c>
      <c r="M34" s="25" t="s">
        <v>138</v>
      </c>
      <c r="N34" s="91" t="s">
        <v>139</v>
      </c>
      <c r="O34" s="8">
        <v>43447</v>
      </c>
      <c r="P34" s="8">
        <v>43830</v>
      </c>
      <c r="Q34" s="8" t="s">
        <v>136</v>
      </c>
      <c r="R34" s="8" t="s">
        <v>136</v>
      </c>
      <c r="S34" s="12">
        <v>43595</v>
      </c>
      <c r="T34" s="13" t="s">
        <v>501</v>
      </c>
      <c r="U34" s="12">
        <v>43556</v>
      </c>
      <c r="V34" s="46" t="s">
        <v>58</v>
      </c>
      <c r="W34" s="12">
        <v>43556</v>
      </c>
      <c r="X34" s="13" t="s">
        <v>727</v>
      </c>
    </row>
    <row r="35" spans="1:88" s="2" customFormat="1" ht="149.25" customHeight="1" x14ac:dyDescent="0.25">
      <c r="A35" s="2" t="e">
        <f t="shared" si="1"/>
        <v>#REF!</v>
      </c>
      <c r="B35" s="25">
        <v>177</v>
      </c>
      <c r="C35" s="16">
        <v>43389</v>
      </c>
      <c r="D35" s="15" t="s">
        <v>67</v>
      </c>
      <c r="E35" s="15" t="s">
        <v>84</v>
      </c>
      <c r="F35" s="25" t="s">
        <v>79</v>
      </c>
      <c r="G35" s="28" t="s">
        <v>502</v>
      </c>
      <c r="H35" s="20" t="s">
        <v>69</v>
      </c>
      <c r="I35" s="26" t="s">
        <v>142</v>
      </c>
      <c r="J35" s="8">
        <v>43447</v>
      </c>
      <c r="K35" s="26" t="s">
        <v>143</v>
      </c>
      <c r="L35" s="91" t="s">
        <v>80</v>
      </c>
      <c r="M35" s="25" t="s">
        <v>138</v>
      </c>
      <c r="N35" s="91" t="s">
        <v>139</v>
      </c>
      <c r="O35" s="8">
        <v>43447</v>
      </c>
      <c r="P35" s="8">
        <v>43830</v>
      </c>
      <c r="Q35" s="8" t="s">
        <v>364</v>
      </c>
      <c r="R35" s="8" t="s">
        <v>364</v>
      </c>
      <c r="S35" s="12">
        <v>43714</v>
      </c>
      <c r="T35" s="29" t="s">
        <v>503</v>
      </c>
      <c r="U35" s="20" t="s">
        <v>773</v>
      </c>
      <c r="V35" s="46" t="s">
        <v>57</v>
      </c>
      <c r="W35" s="45">
        <v>43733</v>
      </c>
      <c r="X35" s="21" t="s">
        <v>504</v>
      </c>
    </row>
    <row r="36" spans="1:88" s="2" customFormat="1" ht="147" hidden="1" customHeight="1" x14ac:dyDescent="0.25">
      <c r="A36" s="2" t="e">
        <f t="shared" si="1"/>
        <v>#REF!</v>
      </c>
      <c r="B36" s="25">
        <v>178</v>
      </c>
      <c r="C36" s="16">
        <v>43389</v>
      </c>
      <c r="D36" s="15" t="s">
        <v>67</v>
      </c>
      <c r="E36" s="15" t="s">
        <v>84</v>
      </c>
      <c r="F36" s="25" t="s">
        <v>79</v>
      </c>
      <c r="G36" s="28" t="s">
        <v>505</v>
      </c>
      <c r="H36" s="20" t="s">
        <v>69</v>
      </c>
      <c r="I36" s="26" t="s">
        <v>506</v>
      </c>
      <c r="J36" s="8">
        <v>43447</v>
      </c>
      <c r="K36" s="26" t="s">
        <v>507</v>
      </c>
      <c r="L36" s="91" t="s">
        <v>80</v>
      </c>
      <c r="M36" s="91" t="s">
        <v>144</v>
      </c>
      <c r="N36" s="46" t="s">
        <v>144</v>
      </c>
      <c r="O36" s="8">
        <v>43447</v>
      </c>
      <c r="P36" s="8">
        <v>43830</v>
      </c>
      <c r="Q36" s="8" t="s">
        <v>145</v>
      </c>
      <c r="R36" s="8" t="s">
        <v>145</v>
      </c>
      <c r="S36" s="12">
        <v>43714</v>
      </c>
      <c r="T36" s="29" t="s">
        <v>508</v>
      </c>
      <c r="U36" s="46"/>
      <c r="V36" s="37" t="s">
        <v>58</v>
      </c>
      <c r="W36" s="45">
        <v>43733</v>
      </c>
      <c r="X36" s="61" t="s">
        <v>509</v>
      </c>
    </row>
    <row r="37" spans="1:88" s="2" customFormat="1" ht="129.75" hidden="1" customHeight="1" x14ac:dyDescent="0.25">
      <c r="A37" s="2" t="e">
        <f t="shared" si="1"/>
        <v>#REF!</v>
      </c>
      <c r="B37" s="25">
        <v>179</v>
      </c>
      <c r="C37" s="16">
        <v>43389</v>
      </c>
      <c r="D37" s="15" t="s">
        <v>67</v>
      </c>
      <c r="E37" s="15" t="s">
        <v>84</v>
      </c>
      <c r="F37" s="25" t="s">
        <v>79</v>
      </c>
      <c r="G37" s="28" t="s">
        <v>510</v>
      </c>
      <c r="H37" s="20" t="s">
        <v>69</v>
      </c>
      <c r="I37" s="26" t="s">
        <v>146</v>
      </c>
      <c r="J37" s="8">
        <v>43447</v>
      </c>
      <c r="K37" s="26" t="s">
        <v>147</v>
      </c>
      <c r="L37" s="91" t="s">
        <v>80</v>
      </c>
      <c r="M37" s="91" t="s">
        <v>148</v>
      </c>
      <c r="N37" s="46" t="s">
        <v>149</v>
      </c>
      <c r="O37" s="8">
        <v>43447</v>
      </c>
      <c r="P37" s="9">
        <v>43465</v>
      </c>
      <c r="Q37" s="8" t="s">
        <v>150</v>
      </c>
      <c r="R37" s="8" t="s">
        <v>150</v>
      </c>
      <c r="S37" s="12">
        <v>43462</v>
      </c>
      <c r="T37" s="13" t="s">
        <v>511</v>
      </c>
      <c r="U37" s="12">
        <v>43462</v>
      </c>
      <c r="V37" s="46" t="s">
        <v>58</v>
      </c>
      <c r="W37" s="12">
        <v>43462</v>
      </c>
      <c r="X37" s="13" t="s">
        <v>512</v>
      </c>
    </row>
    <row r="38" spans="1:88" s="2" customFormat="1" ht="114.75" hidden="1" customHeight="1" x14ac:dyDescent="0.25">
      <c r="A38" s="2" t="e">
        <f t="shared" si="1"/>
        <v>#REF!</v>
      </c>
      <c r="B38" s="25">
        <v>179</v>
      </c>
      <c r="C38" s="16">
        <v>43389</v>
      </c>
      <c r="D38" s="15" t="s">
        <v>67</v>
      </c>
      <c r="E38" s="15" t="s">
        <v>84</v>
      </c>
      <c r="F38" s="25" t="s">
        <v>79</v>
      </c>
      <c r="G38" s="28" t="s">
        <v>510</v>
      </c>
      <c r="H38" s="20" t="s">
        <v>69</v>
      </c>
      <c r="I38" s="26" t="s">
        <v>513</v>
      </c>
      <c r="J38" s="8">
        <v>43447</v>
      </c>
      <c r="K38" s="26" t="s">
        <v>151</v>
      </c>
      <c r="L38" s="91" t="s">
        <v>80</v>
      </c>
      <c r="M38" s="91" t="s">
        <v>148</v>
      </c>
      <c r="N38" s="46" t="s">
        <v>149</v>
      </c>
      <c r="O38" s="8">
        <v>43447</v>
      </c>
      <c r="P38" s="8">
        <v>43554</v>
      </c>
      <c r="Q38" s="8" t="s">
        <v>152</v>
      </c>
      <c r="R38" s="8" t="s">
        <v>152</v>
      </c>
      <c r="S38" s="12">
        <v>43546</v>
      </c>
      <c r="T38" s="21" t="s">
        <v>514</v>
      </c>
      <c r="U38" s="12">
        <v>43556</v>
      </c>
      <c r="V38" s="46" t="s">
        <v>58</v>
      </c>
      <c r="W38" s="12">
        <v>43556</v>
      </c>
      <c r="X38" s="21" t="s">
        <v>728</v>
      </c>
    </row>
    <row r="39" spans="1:88" s="2" customFormat="1" ht="115.5" hidden="1" customHeight="1" x14ac:dyDescent="0.25">
      <c r="A39" s="2" t="e">
        <f t="shared" si="1"/>
        <v>#REF!</v>
      </c>
      <c r="B39" s="25">
        <v>179</v>
      </c>
      <c r="C39" s="16">
        <v>43389</v>
      </c>
      <c r="D39" s="15" t="s">
        <v>67</v>
      </c>
      <c r="E39" s="15" t="s">
        <v>84</v>
      </c>
      <c r="F39" s="25" t="s">
        <v>79</v>
      </c>
      <c r="G39" s="28" t="s">
        <v>510</v>
      </c>
      <c r="H39" s="20" t="s">
        <v>69</v>
      </c>
      <c r="I39" s="26" t="s">
        <v>146</v>
      </c>
      <c r="J39" s="8">
        <v>43447</v>
      </c>
      <c r="K39" s="26" t="s">
        <v>153</v>
      </c>
      <c r="L39" s="91" t="s">
        <v>80</v>
      </c>
      <c r="M39" s="91" t="s">
        <v>148</v>
      </c>
      <c r="N39" s="46" t="s">
        <v>149</v>
      </c>
      <c r="O39" s="8">
        <v>43447</v>
      </c>
      <c r="P39" s="8">
        <v>43554</v>
      </c>
      <c r="Q39" s="8" t="s">
        <v>154</v>
      </c>
      <c r="R39" s="8" t="s">
        <v>155</v>
      </c>
      <c r="S39" s="12">
        <v>43546</v>
      </c>
      <c r="T39" s="21" t="s">
        <v>515</v>
      </c>
      <c r="U39" s="12">
        <v>43556</v>
      </c>
      <c r="V39" s="46" t="s">
        <v>58</v>
      </c>
      <c r="W39" s="12">
        <v>43556</v>
      </c>
      <c r="X39" s="21" t="s">
        <v>516</v>
      </c>
    </row>
    <row r="40" spans="1:88" s="2" customFormat="1" ht="93" hidden="1" customHeight="1" x14ac:dyDescent="0.25">
      <c r="A40" s="2" t="e">
        <f t="shared" si="1"/>
        <v>#REF!</v>
      </c>
      <c r="B40" s="25">
        <v>179</v>
      </c>
      <c r="C40" s="16">
        <v>43389</v>
      </c>
      <c r="D40" s="15" t="s">
        <v>67</v>
      </c>
      <c r="E40" s="15" t="s">
        <v>84</v>
      </c>
      <c r="F40" s="25" t="s">
        <v>79</v>
      </c>
      <c r="G40" s="28" t="s">
        <v>510</v>
      </c>
      <c r="H40" s="20" t="s">
        <v>69</v>
      </c>
      <c r="I40" s="26" t="s">
        <v>146</v>
      </c>
      <c r="J40" s="8">
        <v>43447</v>
      </c>
      <c r="K40" s="26" t="s">
        <v>156</v>
      </c>
      <c r="L40" s="91" t="s">
        <v>80</v>
      </c>
      <c r="M40" s="91" t="s">
        <v>148</v>
      </c>
      <c r="N40" s="46" t="s">
        <v>157</v>
      </c>
      <c r="O40" s="8">
        <v>43447</v>
      </c>
      <c r="P40" s="8">
        <v>43646</v>
      </c>
      <c r="Q40" s="8" t="s">
        <v>158</v>
      </c>
      <c r="R40" s="8" t="s">
        <v>158</v>
      </c>
      <c r="S40" s="12">
        <v>43634</v>
      </c>
      <c r="T40" s="13" t="s">
        <v>517</v>
      </c>
      <c r="U40" s="12">
        <v>43650</v>
      </c>
      <c r="V40" s="46" t="s">
        <v>58</v>
      </c>
      <c r="W40" s="45">
        <v>43642</v>
      </c>
      <c r="X40" s="21" t="s">
        <v>729</v>
      </c>
    </row>
    <row r="41" spans="1:88" s="2" customFormat="1" ht="142.5" x14ac:dyDescent="0.25">
      <c r="A41" s="2" t="e">
        <f t="shared" si="1"/>
        <v>#REF!</v>
      </c>
      <c r="B41" s="25">
        <v>180</v>
      </c>
      <c r="C41" s="16">
        <v>43389</v>
      </c>
      <c r="D41" s="15" t="s">
        <v>67</v>
      </c>
      <c r="E41" s="15" t="s">
        <v>84</v>
      </c>
      <c r="F41" s="25" t="s">
        <v>79</v>
      </c>
      <c r="G41" s="28" t="s">
        <v>518</v>
      </c>
      <c r="H41" s="20" t="s">
        <v>69</v>
      </c>
      <c r="I41" s="26" t="s">
        <v>159</v>
      </c>
      <c r="J41" s="8">
        <v>43447</v>
      </c>
      <c r="K41" s="26" t="s">
        <v>160</v>
      </c>
      <c r="L41" s="91" t="s">
        <v>80</v>
      </c>
      <c r="M41" s="91" t="s">
        <v>161</v>
      </c>
      <c r="N41" s="46" t="s">
        <v>365</v>
      </c>
      <c r="O41" s="8">
        <v>43447</v>
      </c>
      <c r="P41" s="8">
        <v>43830</v>
      </c>
      <c r="Q41" s="8" t="s">
        <v>162</v>
      </c>
      <c r="R41" s="8" t="s">
        <v>163</v>
      </c>
      <c r="S41" s="12">
        <v>43714</v>
      </c>
      <c r="T41" s="21" t="s">
        <v>519</v>
      </c>
      <c r="U41" s="20" t="s">
        <v>773</v>
      </c>
      <c r="V41" s="46" t="s">
        <v>57</v>
      </c>
      <c r="W41" s="45">
        <v>43733</v>
      </c>
      <c r="X41" s="13" t="s">
        <v>520</v>
      </c>
    </row>
    <row r="42" spans="1:88" s="2" customFormat="1" ht="108" hidden="1" customHeight="1" x14ac:dyDescent="0.25">
      <c r="A42" s="2" t="e">
        <f t="shared" si="1"/>
        <v>#REF!</v>
      </c>
      <c r="B42" s="25">
        <v>181</v>
      </c>
      <c r="C42" s="16">
        <v>43389</v>
      </c>
      <c r="D42" s="15" t="s">
        <v>67</v>
      </c>
      <c r="E42" s="15" t="s">
        <v>84</v>
      </c>
      <c r="F42" s="25" t="s">
        <v>79</v>
      </c>
      <c r="G42" s="28" t="s">
        <v>521</v>
      </c>
      <c r="H42" s="20" t="s">
        <v>69</v>
      </c>
      <c r="I42" s="26" t="s">
        <v>164</v>
      </c>
      <c r="J42" s="8">
        <v>43447</v>
      </c>
      <c r="K42" s="26" t="s">
        <v>522</v>
      </c>
      <c r="L42" s="91" t="s">
        <v>80</v>
      </c>
      <c r="M42" s="91" t="s">
        <v>165</v>
      </c>
      <c r="N42" s="46" t="s">
        <v>166</v>
      </c>
      <c r="O42" s="8">
        <v>43447</v>
      </c>
      <c r="P42" s="8">
        <v>43830</v>
      </c>
      <c r="Q42" s="8" t="s">
        <v>167</v>
      </c>
      <c r="R42" s="8" t="s">
        <v>167</v>
      </c>
      <c r="S42" s="45">
        <v>43538</v>
      </c>
      <c r="T42" s="29" t="s">
        <v>523</v>
      </c>
      <c r="U42" s="12">
        <v>43556</v>
      </c>
      <c r="V42" s="46" t="s">
        <v>58</v>
      </c>
      <c r="W42" s="12">
        <v>43556</v>
      </c>
      <c r="X42" s="21" t="s">
        <v>730</v>
      </c>
    </row>
    <row r="43" spans="1:88" s="2" customFormat="1" ht="129" hidden="1" x14ac:dyDescent="0.25">
      <c r="A43" s="2" t="e">
        <f t="shared" si="1"/>
        <v>#REF!</v>
      </c>
      <c r="B43" s="25">
        <v>181</v>
      </c>
      <c r="C43" s="16">
        <v>43389</v>
      </c>
      <c r="D43" s="15" t="s">
        <v>67</v>
      </c>
      <c r="E43" s="15" t="s">
        <v>84</v>
      </c>
      <c r="F43" s="25" t="s">
        <v>79</v>
      </c>
      <c r="G43" s="28" t="s">
        <v>521</v>
      </c>
      <c r="H43" s="20" t="s">
        <v>69</v>
      </c>
      <c r="I43" s="26" t="s">
        <v>164</v>
      </c>
      <c r="J43" s="8">
        <v>43447</v>
      </c>
      <c r="K43" s="26" t="s">
        <v>168</v>
      </c>
      <c r="L43" s="91" t="s">
        <v>80</v>
      </c>
      <c r="M43" s="91" t="s">
        <v>165</v>
      </c>
      <c r="N43" s="46" t="s">
        <v>166</v>
      </c>
      <c r="O43" s="8">
        <v>43447</v>
      </c>
      <c r="P43" s="8">
        <v>43554</v>
      </c>
      <c r="Q43" s="8" t="s">
        <v>169</v>
      </c>
      <c r="R43" s="8" t="s">
        <v>169</v>
      </c>
      <c r="S43" s="45">
        <v>43536</v>
      </c>
      <c r="T43" s="29" t="s">
        <v>524</v>
      </c>
      <c r="U43" s="12">
        <v>43556</v>
      </c>
      <c r="V43" s="46" t="s">
        <v>58</v>
      </c>
      <c r="W43" s="12">
        <v>43556</v>
      </c>
      <c r="X43" s="13" t="s">
        <v>731</v>
      </c>
    </row>
    <row r="44" spans="1:88" s="2" customFormat="1" ht="185.25" x14ac:dyDescent="0.25">
      <c r="A44" s="2" t="e">
        <f t="shared" si="1"/>
        <v>#REF!</v>
      </c>
      <c r="B44" s="25">
        <v>182</v>
      </c>
      <c r="C44" s="16">
        <v>43389</v>
      </c>
      <c r="D44" s="15" t="s">
        <v>67</v>
      </c>
      <c r="E44" s="15" t="s">
        <v>84</v>
      </c>
      <c r="F44" s="25" t="s">
        <v>79</v>
      </c>
      <c r="G44" s="28" t="s">
        <v>525</v>
      </c>
      <c r="H44" s="20" t="s">
        <v>69</v>
      </c>
      <c r="I44" s="26" t="s">
        <v>170</v>
      </c>
      <c r="J44" s="8">
        <v>43447</v>
      </c>
      <c r="K44" s="26" t="s">
        <v>526</v>
      </c>
      <c r="L44" s="91" t="s">
        <v>80</v>
      </c>
      <c r="M44" s="91" t="s">
        <v>171</v>
      </c>
      <c r="N44" s="46" t="s">
        <v>66</v>
      </c>
      <c r="O44" s="8">
        <v>43447</v>
      </c>
      <c r="P44" s="8">
        <v>43830</v>
      </c>
      <c r="Q44" s="8" t="s">
        <v>172</v>
      </c>
      <c r="R44" s="8" t="s">
        <v>173</v>
      </c>
      <c r="S44" s="12">
        <v>43714</v>
      </c>
      <c r="T44" s="13" t="s">
        <v>527</v>
      </c>
      <c r="U44" s="20" t="s">
        <v>773</v>
      </c>
      <c r="V44" s="46" t="s">
        <v>57</v>
      </c>
      <c r="W44" s="45">
        <v>43733</v>
      </c>
      <c r="X44" s="13" t="s">
        <v>528</v>
      </c>
    </row>
    <row r="45" spans="1:88" s="2" customFormat="1" ht="171" x14ac:dyDescent="0.25">
      <c r="A45" s="2" t="e">
        <f t="shared" si="1"/>
        <v>#REF!</v>
      </c>
      <c r="B45" s="25">
        <v>182</v>
      </c>
      <c r="C45" s="16">
        <v>43389</v>
      </c>
      <c r="D45" s="15" t="s">
        <v>67</v>
      </c>
      <c r="E45" s="15" t="s">
        <v>84</v>
      </c>
      <c r="F45" s="25" t="s">
        <v>79</v>
      </c>
      <c r="G45" s="28" t="s">
        <v>525</v>
      </c>
      <c r="H45" s="20" t="s">
        <v>69</v>
      </c>
      <c r="I45" s="26" t="s">
        <v>170</v>
      </c>
      <c r="J45" s="8">
        <v>43447</v>
      </c>
      <c r="K45" s="26" t="s">
        <v>174</v>
      </c>
      <c r="L45" s="91" t="s">
        <v>80</v>
      </c>
      <c r="M45" s="91" t="s">
        <v>171</v>
      </c>
      <c r="N45" s="46" t="s">
        <v>359</v>
      </c>
      <c r="O45" s="8">
        <v>43447</v>
      </c>
      <c r="P45" s="8">
        <v>43830</v>
      </c>
      <c r="Q45" s="8" t="s">
        <v>175</v>
      </c>
      <c r="R45" s="8" t="s">
        <v>176</v>
      </c>
      <c r="S45" s="12">
        <v>43714</v>
      </c>
      <c r="T45" s="13" t="s">
        <v>529</v>
      </c>
      <c r="U45" s="20" t="s">
        <v>773</v>
      </c>
      <c r="V45" s="46" t="s">
        <v>57</v>
      </c>
      <c r="W45" s="45">
        <v>43733</v>
      </c>
      <c r="X45" s="13" t="s">
        <v>530</v>
      </c>
    </row>
    <row r="46" spans="1:88" s="2" customFormat="1" ht="71.25" hidden="1" x14ac:dyDescent="0.25">
      <c r="A46" s="2" t="e">
        <f t="shared" si="1"/>
        <v>#REF!</v>
      </c>
      <c r="B46" s="25">
        <v>183</v>
      </c>
      <c r="C46" s="16">
        <v>43389</v>
      </c>
      <c r="D46" s="15" t="s">
        <v>67</v>
      </c>
      <c r="E46" s="15" t="s">
        <v>84</v>
      </c>
      <c r="F46" s="25" t="s">
        <v>79</v>
      </c>
      <c r="G46" s="29" t="s">
        <v>531</v>
      </c>
      <c r="H46" s="20" t="s">
        <v>69</v>
      </c>
      <c r="I46" s="26" t="s">
        <v>532</v>
      </c>
      <c r="J46" s="8">
        <v>43447</v>
      </c>
      <c r="K46" s="26" t="s">
        <v>177</v>
      </c>
      <c r="L46" s="91" t="s">
        <v>80</v>
      </c>
      <c r="M46" s="91" t="s">
        <v>144</v>
      </c>
      <c r="N46" s="46" t="s">
        <v>178</v>
      </c>
      <c r="O46" s="8">
        <v>43447</v>
      </c>
      <c r="P46" s="8">
        <v>43830</v>
      </c>
      <c r="Q46" s="8" t="s">
        <v>179</v>
      </c>
      <c r="R46" s="8" t="s">
        <v>179</v>
      </c>
      <c r="S46" s="12">
        <v>43557</v>
      </c>
      <c r="T46" s="13" t="s">
        <v>533</v>
      </c>
      <c r="U46" s="12">
        <v>43708</v>
      </c>
      <c r="V46" s="46" t="s">
        <v>58</v>
      </c>
      <c r="W46" s="12">
        <v>43579</v>
      </c>
      <c r="X46" s="13" t="s">
        <v>534</v>
      </c>
    </row>
    <row r="47" spans="1:88" s="2" customFormat="1" ht="142.5" x14ac:dyDescent="0.25">
      <c r="A47" s="2" t="e">
        <f t="shared" si="1"/>
        <v>#REF!</v>
      </c>
      <c r="B47" s="25">
        <v>183</v>
      </c>
      <c r="C47" s="16">
        <v>43389</v>
      </c>
      <c r="D47" s="15" t="s">
        <v>67</v>
      </c>
      <c r="E47" s="15" t="s">
        <v>84</v>
      </c>
      <c r="F47" s="25" t="s">
        <v>79</v>
      </c>
      <c r="G47" s="29" t="s">
        <v>535</v>
      </c>
      <c r="H47" s="20" t="s">
        <v>69</v>
      </c>
      <c r="I47" s="26" t="s">
        <v>532</v>
      </c>
      <c r="J47" s="8">
        <v>43447</v>
      </c>
      <c r="K47" s="26" t="s">
        <v>180</v>
      </c>
      <c r="L47" s="91" t="s">
        <v>80</v>
      </c>
      <c r="M47" s="91" t="s">
        <v>165</v>
      </c>
      <c r="N47" s="46" t="s">
        <v>181</v>
      </c>
      <c r="O47" s="8">
        <v>43447</v>
      </c>
      <c r="P47" s="8">
        <v>43830</v>
      </c>
      <c r="Q47" s="8" t="s">
        <v>182</v>
      </c>
      <c r="R47" s="8" t="s">
        <v>182</v>
      </c>
      <c r="S47" s="12">
        <v>43714</v>
      </c>
      <c r="T47" s="13" t="s">
        <v>536</v>
      </c>
      <c r="U47" s="20" t="s">
        <v>773</v>
      </c>
      <c r="V47" s="46" t="s">
        <v>57</v>
      </c>
      <c r="W47" s="45">
        <v>43733</v>
      </c>
      <c r="X47" s="13" t="s">
        <v>537</v>
      </c>
    </row>
    <row r="48" spans="1:88" s="2" customFormat="1" ht="118.5" hidden="1" customHeight="1" x14ac:dyDescent="0.25">
      <c r="A48" s="2" t="e">
        <f t="shared" si="1"/>
        <v>#REF!</v>
      </c>
      <c r="B48" s="25">
        <v>184</v>
      </c>
      <c r="C48" s="16">
        <v>43389</v>
      </c>
      <c r="D48" s="15" t="s">
        <v>67</v>
      </c>
      <c r="E48" s="15" t="s">
        <v>84</v>
      </c>
      <c r="F48" s="25" t="s">
        <v>79</v>
      </c>
      <c r="G48" s="29" t="s">
        <v>538</v>
      </c>
      <c r="H48" s="20" t="s">
        <v>69</v>
      </c>
      <c r="I48" s="26" t="s">
        <v>183</v>
      </c>
      <c r="J48" s="8">
        <v>43447</v>
      </c>
      <c r="K48" s="26" t="s">
        <v>184</v>
      </c>
      <c r="L48" s="91" t="s">
        <v>80</v>
      </c>
      <c r="M48" s="91" t="s">
        <v>165</v>
      </c>
      <c r="N48" s="46" t="s">
        <v>80</v>
      </c>
      <c r="O48" s="8">
        <v>43447</v>
      </c>
      <c r="P48" s="8">
        <v>43554</v>
      </c>
      <c r="Q48" s="8" t="s">
        <v>185</v>
      </c>
      <c r="R48" s="8" t="s">
        <v>185</v>
      </c>
      <c r="S48" s="45">
        <v>43538</v>
      </c>
      <c r="T48" s="50" t="s">
        <v>312</v>
      </c>
      <c r="U48" s="12">
        <v>43556</v>
      </c>
      <c r="V48" s="46" t="s">
        <v>58</v>
      </c>
      <c r="W48" s="12">
        <v>43556</v>
      </c>
      <c r="X48" s="21" t="s">
        <v>732</v>
      </c>
    </row>
    <row r="49" spans="1:24" s="2" customFormat="1" ht="240.75" customHeight="1" x14ac:dyDescent="0.25">
      <c r="A49" s="2" t="e">
        <f t="shared" si="1"/>
        <v>#REF!</v>
      </c>
      <c r="B49" s="25">
        <v>185</v>
      </c>
      <c r="C49" s="16">
        <v>43389</v>
      </c>
      <c r="D49" s="15" t="s">
        <v>67</v>
      </c>
      <c r="E49" s="15" t="s">
        <v>84</v>
      </c>
      <c r="F49" s="25" t="s">
        <v>79</v>
      </c>
      <c r="G49" s="26" t="s">
        <v>539</v>
      </c>
      <c r="H49" s="20" t="s">
        <v>69</v>
      </c>
      <c r="I49" s="26" t="s">
        <v>540</v>
      </c>
      <c r="J49" s="8">
        <v>43447</v>
      </c>
      <c r="K49" s="26" t="s">
        <v>186</v>
      </c>
      <c r="L49" s="91" t="s">
        <v>80</v>
      </c>
      <c r="M49" s="25" t="s">
        <v>187</v>
      </c>
      <c r="N49" s="91" t="s">
        <v>188</v>
      </c>
      <c r="O49" s="8">
        <v>43447</v>
      </c>
      <c r="P49" s="8">
        <v>43830</v>
      </c>
      <c r="Q49" s="8" t="s">
        <v>189</v>
      </c>
      <c r="R49" s="8" t="s">
        <v>189</v>
      </c>
      <c r="S49" s="12">
        <v>43714</v>
      </c>
      <c r="T49" s="13" t="s">
        <v>541</v>
      </c>
      <c r="U49" s="20" t="s">
        <v>773</v>
      </c>
      <c r="V49" s="46" t="s">
        <v>57</v>
      </c>
      <c r="W49" s="45">
        <v>43733</v>
      </c>
      <c r="X49" s="21" t="s">
        <v>733</v>
      </c>
    </row>
    <row r="50" spans="1:24" s="2" customFormat="1" ht="71.25" hidden="1" x14ac:dyDescent="0.25">
      <c r="A50" s="2" t="e">
        <f t="shared" si="1"/>
        <v>#REF!</v>
      </c>
      <c r="B50" s="25">
        <v>186</v>
      </c>
      <c r="C50" s="16">
        <v>43389</v>
      </c>
      <c r="D50" s="15" t="s">
        <v>67</v>
      </c>
      <c r="E50" s="15" t="s">
        <v>84</v>
      </c>
      <c r="F50" s="25" t="s">
        <v>79</v>
      </c>
      <c r="G50" s="26" t="s">
        <v>542</v>
      </c>
      <c r="H50" s="20" t="s">
        <v>69</v>
      </c>
      <c r="I50" s="26" t="s">
        <v>190</v>
      </c>
      <c r="J50" s="8">
        <v>43447</v>
      </c>
      <c r="K50" s="26" t="s">
        <v>191</v>
      </c>
      <c r="L50" s="91" t="s">
        <v>80</v>
      </c>
      <c r="M50" s="25" t="s">
        <v>138</v>
      </c>
      <c r="N50" s="91" t="s">
        <v>139</v>
      </c>
      <c r="O50" s="8">
        <v>43447</v>
      </c>
      <c r="P50" s="8">
        <v>43830</v>
      </c>
      <c r="Q50" s="8" t="s">
        <v>192</v>
      </c>
      <c r="R50" s="8" t="s">
        <v>192</v>
      </c>
      <c r="S50" s="12">
        <v>43595</v>
      </c>
      <c r="T50" s="13" t="s">
        <v>543</v>
      </c>
      <c r="U50" s="12">
        <v>43599</v>
      </c>
      <c r="V50" s="46" t="s">
        <v>58</v>
      </c>
      <c r="W50" s="12">
        <v>43599</v>
      </c>
      <c r="X50" s="13" t="s">
        <v>544</v>
      </c>
    </row>
    <row r="51" spans="1:24" s="39" customFormat="1" ht="157.5" hidden="1" customHeight="1" x14ac:dyDescent="0.25">
      <c r="A51" s="39" t="e">
        <f t="shared" si="1"/>
        <v>#REF!</v>
      </c>
      <c r="B51" s="25">
        <v>186</v>
      </c>
      <c r="C51" s="16">
        <v>43389</v>
      </c>
      <c r="D51" s="15" t="s">
        <v>67</v>
      </c>
      <c r="E51" s="15" t="s">
        <v>84</v>
      </c>
      <c r="F51" s="25" t="s">
        <v>79</v>
      </c>
      <c r="G51" s="26" t="s">
        <v>542</v>
      </c>
      <c r="H51" s="20" t="s">
        <v>69</v>
      </c>
      <c r="I51" s="26" t="s">
        <v>190</v>
      </c>
      <c r="J51" s="8">
        <v>43447</v>
      </c>
      <c r="K51" s="26" t="s">
        <v>193</v>
      </c>
      <c r="L51" s="91" t="s">
        <v>80</v>
      </c>
      <c r="M51" s="25" t="s">
        <v>44</v>
      </c>
      <c r="N51" s="91" t="s">
        <v>66</v>
      </c>
      <c r="O51" s="8">
        <v>43447</v>
      </c>
      <c r="P51" s="8">
        <v>43554</v>
      </c>
      <c r="Q51" s="8" t="s">
        <v>194</v>
      </c>
      <c r="R51" s="8" t="s">
        <v>194</v>
      </c>
      <c r="S51" s="12">
        <v>43634</v>
      </c>
      <c r="T51" s="21" t="s">
        <v>545</v>
      </c>
      <c r="U51" s="12">
        <v>43636</v>
      </c>
      <c r="V51" s="46" t="s">
        <v>58</v>
      </c>
      <c r="W51" s="45">
        <v>43635</v>
      </c>
      <c r="X51" s="21" t="s">
        <v>734</v>
      </c>
    </row>
    <row r="52" spans="1:24" s="2" customFormat="1" ht="175.5" customHeight="1" x14ac:dyDescent="0.25">
      <c r="A52" s="2" t="e">
        <f t="shared" si="1"/>
        <v>#REF!</v>
      </c>
      <c r="B52" s="25">
        <v>186</v>
      </c>
      <c r="C52" s="16">
        <v>43389</v>
      </c>
      <c r="D52" s="15" t="s">
        <v>67</v>
      </c>
      <c r="E52" s="15" t="s">
        <v>84</v>
      </c>
      <c r="F52" s="25" t="s">
        <v>79</v>
      </c>
      <c r="G52" s="26" t="s">
        <v>542</v>
      </c>
      <c r="H52" s="20" t="s">
        <v>69</v>
      </c>
      <c r="I52" s="26" t="s">
        <v>195</v>
      </c>
      <c r="J52" s="8">
        <v>43447</v>
      </c>
      <c r="K52" s="26" t="s">
        <v>196</v>
      </c>
      <c r="L52" s="91" t="s">
        <v>80</v>
      </c>
      <c r="M52" s="25" t="s">
        <v>138</v>
      </c>
      <c r="N52" s="91" t="s">
        <v>139</v>
      </c>
      <c r="O52" s="8">
        <v>43447</v>
      </c>
      <c r="P52" s="8">
        <v>43830</v>
      </c>
      <c r="Q52" s="8" t="s">
        <v>197</v>
      </c>
      <c r="R52" s="8" t="s">
        <v>198</v>
      </c>
      <c r="S52" s="12">
        <v>43714</v>
      </c>
      <c r="T52" s="61" t="s">
        <v>546</v>
      </c>
      <c r="U52" s="20" t="s">
        <v>773</v>
      </c>
      <c r="V52" s="46" t="s">
        <v>57</v>
      </c>
      <c r="W52" s="45">
        <v>43733</v>
      </c>
      <c r="X52" s="21" t="s">
        <v>547</v>
      </c>
    </row>
    <row r="53" spans="1:24" s="2" customFormat="1" ht="102.75" hidden="1" customHeight="1" x14ac:dyDescent="0.25">
      <c r="A53" s="2" t="e">
        <f t="shared" si="1"/>
        <v>#REF!</v>
      </c>
      <c r="B53" s="25">
        <v>187</v>
      </c>
      <c r="C53" s="16">
        <v>43389</v>
      </c>
      <c r="D53" s="15" t="s">
        <v>67</v>
      </c>
      <c r="E53" s="15" t="s">
        <v>84</v>
      </c>
      <c r="F53" s="25" t="s">
        <v>79</v>
      </c>
      <c r="G53" s="26" t="s">
        <v>548</v>
      </c>
      <c r="H53" s="20" t="s">
        <v>69</v>
      </c>
      <c r="I53" s="26" t="s">
        <v>199</v>
      </c>
      <c r="J53" s="8">
        <v>43447</v>
      </c>
      <c r="K53" s="26" t="s">
        <v>549</v>
      </c>
      <c r="L53" s="91" t="s">
        <v>80</v>
      </c>
      <c r="M53" s="25" t="s">
        <v>49</v>
      </c>
      <c r="N53" s="91" t="s">
        <v>200</v>
      </c>
      <c r="O53" s="8">
        <v>43447</v>
      </c>
      <c r="P53" s="8">
        <v>43554</v>
      </c>
      <c r="Q53" s="8" t="s">
        <v>201</v>
      </c>
      <c r="R53" s="8" t="s">
        <v>201</v>
      </c>
      <c r="S53" s="12">
        <v>43553</v>
      </c>
      <c r="T53" s="21" t="s">
        <v>550</v>
      </c>
      <c r="U53" s="12">
        <v>43557</v>
      </c>
      <c r="V53" s="46" t="s">
        <v>58</v>
      </c>
      <c r="W53" s="12">
        <v>43551</v>
      </c>
      <c r="X53" s="13" t="s">
        <v>735</v>
      </c>
    </row>
    <row r="54" spans="1:24" s="39" customFormat="1" ht="67.5" hidden="1" customHeight="1" x14ac:dyDescent="0.25">
      <c r="A54" s="2" t="e">
        <f t="shared" si="0"/>
        <v>#REF!</v>
      </c>
      <c r="B54" s="25">
        <v>187</v>
      </c>
      <c r="C54" s="16">
        <v>43389</v>
      </c>
      <c r="D54" s="15" t="s">
        <v>67</v>
      </c>
      <c r="E54" s="15" t="s">
        <v>84</v>
      </c>
      <c r="F54" s="25" t="s">
        <v>79</v>
      </c>
      <c r="G54" s="26" t="s">
        <v>548</v>
      </c>
      <c r="H54" s="20" t="s">
        <v>69</v>
      </c>
      <c r="I54" s="26" t="s">
        <v>551</v>
      </c>
      <c r="J54" s="8">
        <v>43447</v>
      </c>
      <c r="K54" s="26" t="s">
        <v>202</v>
      </c>
      <c r="L54" s="91" t="s">
        <v>80</v>
      </c>
      <c r="M54" s="25" t="s">
        <v>138</v>
      </c>
      <c r="N54" s="91" t="s">
        <v>139</v>
      </c>
      <c r="O54" s="8">
        <v>43447</v>
      </c>
      <c r="P54" s="9">
        <v>43585</v>
      </c>
      <c r="Q54" s="8" t="s">
        <v>203</v>
      </c>
      <c r="R54" s="8" t="s">
        <v>203</v>
      </c>
      <c r="S54" s="45">
        <v>43633</v>
      </c>
      <c r="T54" s="29" t="s">
        <v>552</v>
      </c>
      <c r="U54" s="12">
        <v>43636</v>
      </c>
      <c r="V54" s="46" t="s">
        <v>58</v>
      </c>
      <c r="W54" s="45">
        <v>43635</v>
      </c>
      <c r="X54" s="21" t="s">
        <v>736</v>
      </c>
    </row>
    <row r="55" spans="1:24" s="2" customFormat="1" ht="194.25" customHeight="1" x14ac:dyDescent="0.25">
      <c r="A55" s="2" t="e">
        <f t="shared" si="0"/>
        <v>#REF!</v>
      </c>
      <c r="B55" s="25">
        <v>188</v>
      </c>
      <c r="C55" s="16">
        <v>43389</v>
      </c>
      <c r="D55" s="15" t="s">
        <v>67</v>
      </c>
      <c r="E55" s="15" t="s">
        <v>84</v>
      </c>
      <c r="F55" s="25" t="s">
        <v>79</v>
      </c>
      <c r="G55" s="26" t="s">
        <v>553</v>
      </c>
      <c r="H55" s="20" t="s">
        <v>69</v>
      </c>
      <c r="I55" s="26" t="s">
        <v>554</v>
      </c>
      <c r="J55" s="8">
        <v>43447</v>
      </c>
      <c r="K55" s="26" t="s">
        <v>204</v>
      </c>
      <c r="L55" s="91" t="s">
        <v>80</v>
      </c>
      <c r="M55" s="25" t="s">
        <v>205</v>
      </c>
      <c r="N55" s="91" t="s">
        <v>206</v>
      </c>
      <c r="O55" s="8">
        <v>43447</v>
      </c>
      <c r="P55" s="8">
        <v>43830</v>
      </c>
      <c r="Q55" s="8" t="s">
        <v>207</v>
      </c>
      <c r="R55" s="8" t="s">
        <v>207</v>
      </c>
      <c r="S55" s="12">
        <v>43714</v>
      </c>
      <c r="T55" s="13" t="s">
        <v>555</v>
      </c>
      <c r="U55" s="20" t="s">
        <v>773</v>
      </c>
      <c r="V55" s="46" t="s">
        <v>57</v>
      </c>
      <c r="W55" s="45">
        <v>43733</v>
      </c>
      <c r="X55" s="21" t="s">
        <v>737</v>
      </c>
    </row>
    <row r="56" spans="1:24" s="2" customFormat="1" ht="105.75" customHeight="1" x14ac:dyDescent="0.25">
      <c r="A56" s="2" t="e">
        <f t="shared" si="0"/>
        <v>#REF!</v>
      </c>
      <c r="B56" s="25">
        <v>188</v>
      </c>
      <c r="C56" s="16">
        <v>43389</v>
      </c>
      <c r="D56" s="15" t="s">
        <v>67</v>
      </c>
      <c r="E56" s="15" t="s">
        <v>84</v>
      </c>
      <c r="F56" s="25" t="s">
        <v>79</v>
      </c>
      <c r="G56" s="26" t="s">
        <v>553</v>
      </c>
      <c r="H56" s="20" t="s">
        <v>69</v>
      </c>
      <c r="I56" s="26" t="s">
        <v>556</v>
      </c>
      <c r="J56" s="8">
        <v>43447</v>
      </c>
      <c r="K56" s="26" t="s">
        <v>557</v>
      </c>
      <c r="L56" s="91" t="s">
        <v>80</v>
      </c>
      <c r="M56" s="25" t="s">
        <v>138</v>
      </c>
      <c r="N56" s="91" t="s">
        <v>139</v>
      </c>
      <c r="O56" s="8">
        <v>43447</v>
      </c>
      <c r="P56" s="8">
        <v>43830</v>
      </c>
      <c r="Q56" s="8" t="s">
        <v>208</v>
      </c>
      <c r="R56" s="8" t="s">
        <v>208</v>
      </c>
      <c r="S56" s="12">
        <v>43714</v>
      </c>
      <c r="T56" s="13" t="s">
        <v>442</v>
      </c>
      <c r="U56" s="20" t="s">
        <v>773</v>
      </c>
      <c r="V56" s="46" t="s">
        <v>57</v>
      </c>
      <c r="W56" s="45">
        <v>43733</v>
      </c>
      <c r="X56" s="21" t="s">
        <v>558</v>
      </c>
    </row>
    <row r="57" spans="1:24" s="2" customFormat="1" ht="71.25" hidden="1" x14ac:dyDescent="0.25">
      <c r="A57" s="2" t="e">
        <f t="shared" si="0"/>
        <v>#REF!</v>
      </c>
      <c r="B57" s="25">
        <v>189</v>
      </c>
      <c r="C57" s="16">
        <v>43389</v>
      </c>
      <c r="D57" s="15" t="s">
        <v>67</v>
      </c>
      <c r="E57" s="15" t="s">
        <v>84</v>
      </c>
      <c r="F57" s="25" t="s">
        <v>79</v>
      </c>
      <c r="G57" s="26" t="s">
        <v>559</v>
      </c>
      <c r="H57" s="20" t="s">
        <v>69</v>
      </c>
      <c r="I57" s="26" t="s">
        <v>209</v>
      </c>
      <c r="J57" s="8">
        <v>43447</v>
      </c>
      <c r="K57" s="26" t="s">
        <v>210</v>
      </c>
      <c r="L57" s="91" t="s">
        <v>80</v>
      </c>
      <c r="M57" s="25" t="s">
        <v>138</v>
      </c>
      <c r="N57" s="91" t="s">
        <v>139</v>
      </c>
      <c r="O57" s="8">
        <v>43447</v>
      </c>
      <c r="P57" s="8">
        <v>43830</v>
      </c>
      <c r="Q57" s="8" t="s">
        <v>211</v>
      </c>
      <c r="R57" s="8" t="s">
        <v>211</v>
      </c>
      <c r="S57" s="12">
        <v>43531</v>
      </c>
      <c r="T57" s="13" t="s">
        <v>560</v>
      </c>
      <c r="U57" s="12">
        <v>43535</v>
      </c>
      <c r="V57" s="46" t="s">
        <v>58</v>
      </c>
      <c r="W57" s="12">
        <v>43535</v>
      </c>
      <c r="X57" s="13" t="s">
        <v>738</v>
      </c>
    </row>
    <row r="58" spans="1:24" s="2" customFormat="1" ht="156.75" hidden="1" x14ac:dyDescent="0.25">
      <c r="A58" s="2" t="e">
        <f t="shared" si="0"/>
        <v>#REF!</v>
      </c>
      <c r="B58" s="25">
        <v>190</v>
      </c>
      <c r="C58" s="16">
        <v>43389</v>
      </c>
      <c r="D58" s="15" t="s">
        <v>67</v>
      </c>
      <c r="E58" s="15" t="s">
        <v>84</v>
      </c>
      <c r="F58" s="25" t="s">
        <v>79</v>
      </c>
      <c r="G58" s="26" t="s">
        <v>561</v>
      </c>
      <c r="H58" s="20" t="s">
        <v>69</v>
      </c>
      <c r="I58" s="26" t="s">
        <v>551</v>
      </c>
      <c r="J58" s="8">
        <v>43447</v>
      </c>
      <c r="K58" s="26" t="s">
        <v>562</v>
      </c>
      <c r="L58" s="91" t="s">
        <v>80</v>
      </c>
      <c r="M58" s="25" t="s">
        <v>49</v>
      </c>
      <c r="N58" s="91" t="s">
        <v>212</v>
      </c>
      <c r="O58" s="8">
        <v>43447</v>
      </c>
      <c r="P58" s="8">
        <v>43830</v>
      </c>
      <c r="Q58" s="8" t="s">
        <v>201</v>
      </c>
      <c r="R58" s="8" t="s">
        <v>201</v>
      </c>
      <c r="S58" s="12">
        <v>43531</v>
      </c>
      <c r="T58" s="13" t="s">
        <v>563</v>
      </c>
      <c r="U58" s="12">
        <v>43535</v>
      </c>
      <c r="V58" s="46" t="s">
        <v>58</v>
      </c>
      <c r="W58" s="12">
        <v>43535</v>
      </c>
      <c r="X58" s="13" t="s">
        <v>739</v>
      </c>
    </row>
    <row r="59" spans="1:24" s="2" customFormat="1" ht="58.5" hidden="1" customHeight="1" x14ac:dyDescent="0.25">
      <c r="A59" s="2" t="e">
        <f t="shared" si="0"/>
        <v>#REF!</v>
      </c>
      <c r="B59" s="25">
        <v>191</v>
      </c>
      <c r="C59" s="16">
        <v>43389</v>
      </c>
      <c r="D59" s="15" t="s">
        <v>67</v>
      </c>
      <c r="E59" s="15" t="s">
        <v>84</v>
      </c>
      <c r="F59" s="25" t="s">
        <v>79</v>
      </c>
      <c r="G59" s="26" t="s">
        <v>564</v>
      </c>
      <c r="H59" s="20" t="s">
        <v>69</v>
      </c>
      <c r="I59" s="26" t="s">
        <v>565</v>
      </c>
      <c r="J59" s="8">
        <v>43447</v>
      </c>
      <c r="K59" s="26" t="s">
        <v>213</v>
      </c>
      <c r="L59" s="91" t="s">
        <v>80</v>
      </c>
      <c r="M59" s="25" t="s">
        <v>138</v>
      </c>
      <c r="N59" s="91" t="s">
        <v>139</v>
      </c>
      <c r="O59" s="8">
        <v>43447</v>
      </c>
      <c r="P59" s="8">
        <v>43830</v>
      </c>
      <c r="Q59" s="8" t="s">
        <v>136</v>
      </c>
      <c r="R59" s="8" t="s">
        <v>214</v>
      </c>
      <c r="S59" s="12">
        <v>43595</v>
      </c>
      <c r="T59" s="13" t="s">
        <v>566</v>
      </c>
      <c r="U59" s="12">
        <v>43599</v>
      </c>
      <c r="V59" s="46" t="s">
        <v>58</v>
      </c>
      <c r="W59" s="12">
        <v>43599</v>
      </c>
      <c r="X59" s="13" t="s">
        <v>740</v>
      </c>
    </row>
    <row r="60" spans="1:24" s="2" customFormat="1" ht="115.5" hidden="1" x14ac:dyDescent="0.25">
      <c r="A60" s="2" t="e">
        <f t="shared" si="0"/>
        <v>#REF!</v>
      </c>
      <c r="B60" s="25">
        <v>191</v>
      </c>
      <c r="C60" s="16">
        <v>43389</v>
      </c>
      <c r="D60" s="15" t="s">
        <v>67</v>
      </c>
      <c r="E60" s="15" t="s">
        <v>84</v>
      </c>
      <c r="F60" s="25" t="s">
        <v>79</v>
      </c>
      <c r="G60" s="26" t="s">
        <v>567</v>
      </c>
      <c r="H60" s="20" t="s">
        <v>69</v>
      </c>
      <c r="I60" s="26" t="s">
        <v>565</v>
      </c>
      <c r="J60" s="8">
        <v>43447</v>
      </c>
      <c r="K60" s="26" t="s">
        <v>215</v>
      </c>
      <c r="L60" s="91" t="s">
        <v>80</v>
      </c>
      <c r="M60" s="25" t="s">
        <v>49</v>
      </c>
      <c r="N60" s="91" t="s">
        <v>212</v>
      </c>
      <c r="O60" s="8">
        <v>43447</v>
      </c>
      <c r="P60" s="8">
        <v>43830</v>
      </c>
      <c r="Q60" s="8" t="s">
        <v>216</v>
      </c>
      <c r="R60" s="8" t="s">
        <v>216</v>
      </c>
      <c r="S60" s="12">
        <v>43531</v>
      </c>
      <c r="T60" s="13" t="s">
        <v>568</v>
      </c>
      <c r="U60" s="12">
        <v>43599</v>
      </c>
      <c r="V60" s="46" t="s">
        <v>58</v>
      </c>
      <c r="W60" s="12">
        <v>43599</v>
      </c>
      <c r="X60" s="13" t="s">
        <v>741</v>
      </c>
    </row>
    <row r="61" spans="1:24" s="2" customFormat="1" ht="162" hidden="1" customHeight="1" x14ac:dyDescent="0.25">
      <c r="A61" s="2" t="e">
        <f t="shared" si="0"/>
        <v>#REF!</v>
      </c>
      <c r="B61" s="20">
        <v>192</v>
      </c>
      <c r="C61" s="16">
        <v>43424</v>
      </c>
      <c r="D61" s="15" t="s">
        <v>67</v>
      </c>
      <c r="E61" s="15" t="s">
        <v>217</v>
      </c>
      <c r="F61" s="17" t="s">
        <v>39</v>
      </c>
      <c r="G61" s="15" t="s">
        <v>569</v>
      </c>
      <c r="H61" s="20" t="s">
        <v>218</v>
      </c>
      <c r="I61" s="15" t="s">
        <v>570</v>
      </c>
      <c r="J61" s="18">
        <v>43432</v>
      </c>
      <c r="K61" s="15" t="s">
        <v>219</v>
      </c>
      <c r="L61" s="92" t="s">
        <v>223</v>
      </c>
      <c r="M61" s="92" t="s">
        <v>53</v>
      </c>
      <c r="N61" s="92" t="s">
        <v>222</v>
      </c>
      <c r="O61" s="94">
        <v>43432</v>
      </c>
      <c r="P61" s="94">
        <v>43464</v>
      </c>
      <c r="Q61" s="25" t="s">
        <v>224</v>
      </c>
      <c r="R61" s="25" t="s">
        <v>225</v>
      </c>
      <c r="S61" s="18">
        <v>43462</v>
      </c>
      <c r="T61" s="15" t="s">
        <v>571</v>
      </c>
      <c r="U61" s="18">
        <v>43462</v>
      </c>
      <c r="V61" s="46" t="s">
        <v>58</v>
      </c>
      <c r="W61" s="18">
        <v>43462</v>
      </c>
      <c r="X61" s="15" t="s">
        <v>572</v>
      </c>
    </row>
    <row r="62" spans="1:24" s="2" customFormat="1" ht="161.25" hidden="1" customHeight="1" x14ac:dyDescent="0.25">
      <c r="A62" s="2" t="e">
        <f t="shared" si="0"/>
        <v>#REF!</v>
      </c>
      <c r="B62" s="20">
        <v>192</v>
      </c>
      <c r="C62" s="16">
        <v>43424</v>
      </c>
      <c r="D62" s="15" t="s">
        <v>67</v>
      </c>
      <c r="E62" s="15" t="s">
        <v>217</v>
      </c>
      <c r="F62" s="17" t="s">
        <v>39</v>
      </c>
      <c r="G62" s="15" t="s">
        <v>569</v>
      </c>
      <c r="H62" s="20" t="s">
        <v>218</v>
      </c>
      <c r="I62" s="15" t="s">
        <v>570</v>
      </c>
      <c r="J62" s="18">
        <v>43432</v>
      </c>
      <c r="K62" s="15" t="s">
        <v>220</v>
      </c>
      <c r="L62" s="92" t="s">
        <v>223</v>
      </c>
      <c r="M62" s="92" t="s">
        <v>53</v>
      </c>
      <c r="N62" s="92" t="s">
        <v>222</v>
      </c>
      <c r="O62" s="94">
        <v>43432</v>
      </c>
      <c r="P62" s="8">
        <v>43464</v>
      </c>
      <c r="Q62" s="25" t="s">
        <v>226</v>
      </c>
      <c r="R62" s="25" t="s">
        <v>227</v>
      </c>
      <c r="S62" s="18">
        <v>43504</v>
      </c>
      <c r="T62" s="15" t="s">
        <v>573</v>
      </c>
      <c r="U62" s="18">
        <v>43504</v>
      </c>
      <c r="V62" s="46" t="s">
        <v>58</v>
      </c>
      <c r="W62" s="18">
        <v>43504</v>
      </c>
      <c r="X62" s="15" t="s">
        <v>742</v>
      </c>
    </row>
    <row r="63" spans="1:24" s="2" customFormat="1" ht="155.25" hidden="1" customHeight="1" x14ac:dyDescent="0.25">
      <c r="A63" s="2" t="e">
        <f t="shared" si="0"/>
        <v>#REF!</v>
      </c>
      <c r="B63" s="20">
        <v>192</v>
      </c>
      <c r="C63" s="16">
        <v>43424</v>
      </c>
      <c r="D63" s="15" t="s">
        <v>67</v>
      </c>
      <c r="E63" s="15" t="s">
        <v>217</v>
      </c>
      <c r="F63" s="17" t="s">
        <v>39</v>
      </c>
      <c r="G63" s="15" t="s">
        <v>569</v>
      </c>
      <c r="H63" s="20" t="s">
        <v>218</v>
      </c>
      <c r="I63" s="15" t="s">
        <v>570</v>
      </c>
      <c r="J63" s="18">
        <v>43432</v>
      </c>
      <c r="K63" s="15" t="s">
        <v>221</v>
      </c>
      <c r="L63" s="92" t="s">
        <v>223</v>
      </c>
      <c r="M63" s="92" t="s">
        <v>53</v>
      </c>
      <c r="N63" s="92" t="s">
        <v>222</v>
      </c>
      <c r="O63" s="8">
        <v>43466</v>
      </c>
      <c r="P63" s="8">
        <v>43646</v>
      </c>
      <c r="Q63" s="92" t="s">
        <v>245</v>
      </c>
      <c r="R63" s="92" t="s">
        <v>245</v>
      </c>
      <c r="S63" s="18">
        <v>43643</v>
      </c>
      <c r="T63" s="19" t="s">
        <v>574</v>
      </c>
      <c r="U63" s="18">
        <v>43661</v>
      </c>
      <c r="V63" s="46" t="s">
        <v>58</v>
      </c>
      <c r="W63" s="18">
        <v>43661</v>
      </c>
      <c r="X63" s="15" t="s">
        <v>743</v>
      </c>
    </row>
    <row r="64" spans="1:24" s="2" customFormat="1" ht="97.5" hidden="1" customHeight="1" x14ac:dyDescent="0.25">
      <c r="A64" s="2" t="e">
        <f t="shared" si="0"/>
        <v>#REF!</v>
      </c>
      <c r="B64" s="20">
        <v>193</v>
      </c>
      <c r="C64" s="16">
        <v>43424</v>
      </c>
      <c r="D64" s="15" t="s">
        <v>67</v>
      </c>
      <c r="E64" s="15" t="s">
        <v>217</v>
      </c>
      <c r="F64" s="17" t="s">
        <v>39</v>
      </c>
      <c r="G64" s="15" t="s">
        <v>575</v>
      </c>
      <c r="H64" s="20" t="s">
        <v>229</v>
      </c>
      <c r="I64" s="15" t="s">
        <v>576</v>
      </c>
      <c r="J64" s="18">
        <v>43432</v>
      </c>
      <c r="K64" s="15" t="s">
        <v>228</v>
      </c>
      <c r="L64" s="92" t="s">
        <v>223</v>
      </c>
      <c r="M64" s="92" t="s">
        <v>53</v>
      </c>
      <c r="N64" s="91" t="s">
        <v>222</v>
      </c>
      <c r="O64" s="8">
        <v>43435</v>
      </c>
      <c r="P64" s="8">
        <v>43496</v>
      </c>
      <c r="Q64" s="8" t="s">
        <v>230</v>
      </c>
      <c r="R64" s="8" t="s">
        <v>231</v>
      </c>
      <c r="S64" s="18">
        <v>43493</v>
      </c>
      <c r="T64" s="15" t="s">
        <v>577</v>
      </c>
      <c r="U64" s="18">
        <v>43494</v>
      </c>
      <c r="V64" s="46" t="s">
        <v>58</v>
      </c>
      <c r="W64" s="18">
        <v>43494</v>
      </c>
      <c r="X64" s="15" t="s">
        <v>578</v>
      </c>
    </row>
    <row r="65" spans="1:24" s="2" customFormat="1" ht="103.5" hidden="1" customHeight="1" x14ac:dyDescent="0.25">
      <c r="A65" s="2" t="e">
        <f t="shared" si="0"/>
        <v>#REF!</v>
      </c>
      <c r="B65" s="20">
        <v>193</v>
      </c>
      <c r="C65" s="16">
        <v>43424</v>
      </c>
      <c r="D65" s="15" t="s">
        <v>67</v>
      </c>
      <c r="E65" s="15" t="s">
        <v>217</v>
      </c>
      <c r="F65" s="17" t="s">
        <v>39</v>
      </c>
      <c r="G65" s="15" t="s">
        <v>575</v>
      </c>
      <c r="H65" s="20" t="s">
        <v>229</v>
      </c>
      <c r="I65" s="15" t="s">
        <v>576</v>
      </c>
      <c r="J65" s="18">
        <v>43432</v>
      </c>
      <c r="K65" s="15" t="s">
        <v>233</v>
      </c>
      <c r="L65" s="92" t="s">
        <v>223</v>
      </c>
      <c r="M65" s="25" t="s">
        <v>53</v>
      </c>
      <c r="N65" s="91" t="s">
        <v>222</v>
      </c>
      <c r="O65" s="8">
        <v>43435</v>
      </c>
      <c r="P65" s="8">
        <v>43496</v>
      </c>
      <c r="Q65" s="8" t="s">
        <v>230</v>
      </c>
      <c r="R65" s="8" t="s">
        <v>232</v>
      </c>
      <c r="S65" s="18">
        <v>43493</v>
      </c>
      <c r="T65" s="15" t="s">
        <v>303</v>
      </c>
      <c r="U65" s="18">
        <v>43494</v>
      </c>
      <c r="V65" s="46" t="s">
        <v>58</v>
      </c>
      <c r="W65" s="18">
        <v>43494</v>
      </c>
      <c r="X65" s="15" t="s">
        <v>579</v>
      </c>
    </row>
    <row r="66" spans="1:24" s="2" customFormat="1" ht="126.75" hidden="1" customHeight="1" x14ac:dyDescent="0.25">
      <c r="A66" s="2" t="e">
        <f t="shared" si="0"/>
        <v>#REF!</v>
      </c>
      <c r="B66" s="20">
        <v>194</v>
      </c>
      <c r="C66" s="16">
        <v>43424</v>
      </c>
      <c r="D66" s="15" t="s">
        <v>67</v>
      </c>
      <c r="E66" s="15" t="s">
        <v>217</v>
      </c>
      <c r="F66" s="17" t="s">
        <v>39</v>
      </c>
      <c r="G66" s="15" t="s">
        <v>580</v>
      </c>
      <c r="H66" s="20" t="s">
        <v>234</v>
      </c>
      <c r="I66" s="19" t="s">
        <v>235</v>
      </c>
      <c r="J66" s="18">
        <v>43432</v>
      </c>
      <c r="K66" s="26" t="s">
        <v>236</v>
      </c>
      <c r="L66" s="92" t="s">
        <v>223</v>
      </c>
      <c r="M66" s="25" t="s">
        <v>53</v>
      </c>
      <c r="N66" s="91" t="s">
        <v>239</v>
      </c>
      <c r="O66" s="8">
        <v>43437</v>
      </c>
      <c r="P66" s="8">
        <v>43524</v>
      </c>
      <c r="Q66" s="20" t="s">
        <v>304</v>
      </c>
      <c r="R66" s="20" t="s">
        <v>305</v>
      </c>
      <c r="S66" s="18">
        <v>43523</v>
      </c>
      <c r="T66" s="19" t="s">
        <v>309</v>
      </c>
      <c r="U66" s="18">
        <v>43525</v>
      </c>
      <c r="V66" s="46" t="s">
        <v>58</v>
      </c>
      <c r="W66" s="18">
        <v>43525</v>
      </c>
      <c r="X66" s="15" t="s">
        <v>744</v>
      </c>
    </row>
    <row r="67" spans="1:24" s="2" customFormat="1" ht="184.5" customHeight="1" x14ac:dyDescent="0.25">
      <c r="A67" s="2" t="e">
        <f t="shared" si="0"/>
        <v>#REF!</v>
      </c>
      <c r="B67" s="20">
        <v>194</v>
      </c>
      <c r="C67" s="16">
        <v>43424</v>
      </c>
      <c r="D67" s="15" t="s">
        <v>67</v>
      </c>
      <c r="E67" s="15" t="s">
        <v>217</v>
      </c>
      <c r="F67" s="17" t="s">
        <v>39</v>
      </c>
      <c r="G67" s="15" t="s">
        <v>580</v>
      </c>
      <c r="H67" s="20" t="s">
        <v>234</v>
      </c>
      <c r="I67" s="15" t="s">
        <v>235</v>
      </c>
      <c r="J67" s="18">
        <v>43432</v>
      </c>
      <c r="K67" s="26" t="s">
        <v>237</v>
      </c>
      <c r="L67" s="92" t="s">
        <v>223</v>
      </c>
      <c r="M67" s="25" t="s">
        <v>53</v>
      </c>
      <c r="N67" s="91" t="s">
        <v>239</v>
      </c>
      <c r="O67" s="8">
        <v>43437</v>
      </c>
      <c r="P67" s="8">
        <v>43814</v>
      </c>
      <c r="Q67" s="20" t="s">
        <v>243</v>
      </c>
      <c r="R67" s="20" t="s">
        <v>244</v>
      </c>
      <c r="S67" s="47">
        <v>43642</v>
      </c>
      <c r="T67" s="64" t="s">
        <v>581</v>
      </c>
      <c r="U67" s="20" t="s">
        <v>773</v>
      </c>
      <c r="V67" s="46" t="s">
        <v>57</v>
      </c>
      <c r="W67" s="18">
        <v>43655</v>
      </c>
      <c r="X67" s="15" t="s">
        <v>582</v>
      </c>
    </row>
    <row r="68" spans="1:24" s="2" customFormat="1" ht="172.5" customHeight="1" x14ac:dyDescent="0.25">
      <c r="A68" s="2" t="e">
        <f t="shared" si="0"/>
        <v>#REF!</v>
      </c>
      <c r="B68" s="20">
        <v>194</v>
      </c>
      <c r="C68" s="16">
        <v>43424</v>
      </c>
      <c r="D68" s="15" t="s">
        <v>67</v>
      </c>
      <c r="E68" s="15" t="s">
        <v>217</v>
      </c>
      <c r="F68" s="17" t="s">
        <v>39</v>
      </c>
      <c r="G68" s="15" t="s">
        <v>580</v>
      </c>
      <c r="H68" s="20" t="s">
        <v>234</v>
      </c>
      <c r="I68" s="15" t="s">
        <v>235</v>
      </c>
      <c r="J68" s="18">
        <v>43432</v>
      </c>
      <c r="K68" s="26" t="s">
        <v>238</v>
      </c>
      <c r="L68" s="92" t="s">
        <v>223</v>
      </c>
      <c r="M68" s="25" t="s">
        <v>53</v>
      </c>
      <c r="N68" s="91" t="s">
        <v>240</v>
      </c>
      <c r="O68" s="8">
        <v>43437</v>
      </c>
      <c r="P68" s="8">
        <v>43814</v>
      </c>
      <c r="Q68" s="20" t="s">
        <v>243</v>
      </c>
      <c r="R68" s="20" t="s">
        <v>244</v>
      </c>
      <c r="S68" s="47">
        <v>43644</v>
      </c>
      <c r="T68" s="42" t="s">
        <v>583</v>
      </c>
      <c r="U68" s="20" t="s">
        <v>773</v>
      </c>
      <c r="V68" s="46" t="s">
        <v>57</v>
      </c>
      <c r="W68" s="18">
        <v>43655</v>
      </c>
      <c r="X68" s="15" t="s">
        <v>584</v>
      </c>
    </row>
    <row r="69" spans="1:24" s="2" customFormat="1" ht="171" customHeight="1" x14ac:dyDescent="0.25">
      <c r="A69" s="2" t="e">
        <f t="shared" si="0"/>
        <v>#REF!</v>
      </c>
      <c r="B69" s="20">
        <v>194</v>
      </c>
      <c r="C69" s="16">
        <v>43424</v>
      </c>
      <c r="D69" s="15" t="s">
        <v>67</v>
      </c>
      <c r="E69" s="15" t="s">
        <v>217</v>
      </c>
      <c r="F69" s="17" t="s">
        <v>39</v>
      </c>
      <c r="G69" s="15" t="s">
        <v>580</v>
      </c>
      <c r="H69" s="20" t="s">
        <v>234</v>
      </c>
      <c r="I69" s="15" t="s">
        <v>235</v>
      </c>
      <c r="J69" s="18">
        <v>43432</v>
      </c>
      <c r="K69" s="26" t="s">
        <v>585</v>
      </c>
      <c r="L69" s="92" t="s">
        <v>223</v>
      </c>
      <c r="M69" s="25" t="s">
        <v>53</v>
      </c>
      <c r="N69" s="91" t="s">
        <v>241</v>
      </c>
      <c r="O69" s="8">
        <v>43437</v>
      </c>
      <c r="P69" s="8">
        <v>43814</v>
      </c>
      <c r="Q69" s="20" t="s">
        <v>243</v>
      </c>
      <c r="R69" s="20" t="s">
        <v>244</v>
      </c>
      <c r="S69" s="47">
        <v>43644</v>
      </c>
      <c r="T69" s="42" t="s">
        <v>586</v>
      </c>
      <c r="U69" s="20" t="s">
        <v>773</v>
      </c>
      <c r="V69" s="46" t="s">
        <v>57</v>
      </c>
      <c r="W69" s="18">
        <v>43655</v>
      </c>
      <c r="X69" s="15" t="s">
        <v>587</v>
      </c>
    </row>
    <row r="70" spans="1:24" s="2" customFormat="1" ht="114.75" customHeight="1" x14ac:dyDescent="0.25">
      <c r="A70" s="2" t="e">
        <f t="shared" si="0"/>
        <v>#REF!</v>
      </c>
      <c r="B70" s="20">
        <v>194</v>
      </c>
      <c r="C70" s="16">
        <v>43424</v>
      </c>
      <c r="D70" s="15" t="s">
        <v>67</v>
      </c>
      <c r="E70" s="15" t="s">
        <v>217</v>
      </c>
      <c r="F70" s="17" t="s">
        <v>39</v>
      </c>
      <c r="G70" s="15" t="s">
        <v>580</v>
      </c>
      <c r="H70" s="20" t="s">
        <v>234</v>
      </c>
      <c r="I70" s="19" t="s">
        <v>235</v>
      </c>
      <c r="J70" s="18">
        <v>43432</v>
      </c>
      <c r="K70" s="26" t="s">
        <v>588</v>
      </c>
      <c r="L70" s="92" t="s">
        <v>223</v>
      </c>
      <c r="M70" s="25" t="s">
        <v>53</v>
      </c>
      <c r="N70" s="91" t="s">
        <v>242</v>
      </c>
      <c r="O70" s="8">
        <v>43437</v>
      </c>
      <c r="P70" s="8">
        <v>43814</v>
      </c>
      <c r="Q70" s="20" t="s">
        <v>243</v>
      </c>
      <c r="R70" s="20" t="s">
        <v>244</v>
      </c>
      <c r="S70" s="47">
        <v>43644</v>
      </c>
      <c r="T70" s="42" t="s">
        <v>589</v>
      </c>
      <c r="U70" s="20" t="s">
        <v>773</v>
      </c>
      <c r="V70" s="46" t="s">
        <v>57</v>
      </c>
      <c r="W70" s="18">
        <v>43655</v>
      </c>
      <c r="X70" s="15" t="s">
        <v>590</v>
      </c>
    </row>
    <row r="71" spans="1:24" s="2" customFormat="1" ht="102" hidden="1" customHeight="1" x14ac:dyDescent="0.25">
      <c r="A71" s="2" t="e">
        <f t="shared" si="0"/>
        <v>#REF!</v>
      </c>
      <c r="B71" s="20">
        <v>195</v>
      </c>
      <c r="C71" s="16">
        <v>43446</v>
      </c>
      <c r="D71" s="15" t="s">
        <v>56</v>
      </c>
      <c r="E71" s="15" t="s">
        <v>246</v>
      </c>
      <c r="F71" s="17" t="s">
        <v>41</v>
      </c>
      <c r="G71" s="15" t="s">
        <v>591</v>
      </c>
      <c r="H71" s="20" t="s">
        <v>69</v>
      </c>
      <c r="I71" s="15" t="s">
        <v>592</v>
      </c>
      <c r="J71" s="18">
        <v>43454</v>
      </c>
      <c r="K71" s="15" t="s">
        <v>593</v>
      </c>
      <c r="L71" s="20" t="s">
        <v>247</v>
      </c>
      <c r="M71" s="25" t="s">
        <v>45</v>
      </c>
      <c r="N71" s="20" t="s">
        <v>306</v>
      </c>
      <c r="O71" s="8">
        <v>43507</v>
      </c>
      <c r="P71" s="8">
        <v>43677</v>
      </c>
      <c r="Q71" s="20" t="s">
        <v>307</v>
      </c>
      <c r="R71" s="96" t="s">
        <v>308</v>
      </c>
      <c r="S71" s="18">
        <v>43612</v>
      </c>
      <c r="T71" s="15" t="s">
        <v>594</v>
      </c>
      <c r="U71" s="18">
        <v>43629</v>
      </c>
      <c r="V71" s="46" t="s">
        <v>58</v>
      </c>
      <c r="W71" s="18">
        <v>43629</v>
      </c>
      <c r="X71" s="15" t="s">
        <v>745</v>
      </c>
    </row>
    <row r="72" spans="1:24" s="2" customFormat="1" ht="103.5" hidden="1" customHeight="1" x14ac:dyDescent="0.25">
      <c r="A72" s="2" t="e">
        <f>IF(B72=B71,+A71,+A71+1)</f>
        <v>#REF!</v>
      </c>
      <c r="B72" s="20">
        <v>196</v>
      </c>
      <c r="C72" s="16">
        <v>43446</v>
      </c>
      <c r="D72" s="15" t="s">
        <v>56</v>
      </c>
      <c r="E72" s="15" t="s">
        <v>246</v>
      </c>
      <c r="F72" s="17" t="s">
        <v>41</v>
      </c>
      <c r="G72" s="15" t="s">
        <v>595</v>
      </c>
      <c r="H72" s="20" t="s">
        <v>69</v>
      </c>
      <c r="I72" s="26" t="s">
        <v>596</v>
      </c>
      <c r="J72" s="18">
        <v>43454</v>
      </c>
      <c r="K72" s="26" t="s">
        <v>295</v>
      </c>
      <c r="L72" s="20" t="s">
        <v>247</v>
      </c>
      <c r="M72" s="25" t="s">
        <v>54</v>
      </c>
      <c r="N72" s="91" t="s">
        <v>296</v>
      </c>
      <c r="O72" s="8">
        <v>43454</v>
      </c>
      <c r="P72" s="8">
        <v>43819</v>
      </c>
      <c r="Q72" s="8" t="s">
        <v>248</v>
      </c>
      <c r="R72" s="8" t="s">
        <v>249</v>
      </c>
      <c r="S72" s="18">
        <v>43607</v>
      </c>
      <c r="T72" s="15" t="s">
        <v>597</v>
      </c>
      <c r="U72" s="18">
        <v>43629</v>
      </c>
      <c r="V72" s="46" t="s">
        <v>58</v>
      </c>
      <c r="W72" s="18">
        <v>43629</v>
      </c>
      <c r="X72" s="15" t="s">
        <v>746</v>
      </c>
    </row>
    <row r="73" spans="1:24" s="2" customFormat="1" ht="103.5" hidden="1" customHeight="1" x14ac:dyDescent="0.25">
      <c r="A73" s="2" t="e">
        <f t="shared" si="0"/>
        <v>#REF!</v>
      </c>
      <c r="B73" s="20">
        <v>197</v>
      </c>
      <c r="C73" s="16">
        <v>43446</v>
      </c>
      <c r="D73" s="15" t="s">
        <v>56</v>
      </c>
      <c r="E73" s="15" t="s">
        <v>246</v>
      </c>
      <c r="F73" s="17" t="s">
        <v>41</v>
      </c>
      <c r="G73" s="15" t="s">
        <v>598</v>
      </c>
      <c r="H73" s="20" t="s">
        <v>69</v>
      </c>
      <c r="I73" s="15" t="s">
        <v>599</v>
      </c>
      <c r="J73" s="18">
        <v>43454</v>
      </c>
      <c r="K73" s="26" t="s">
        <v>392</v>
      </c>
      <c r="L73" s="20" t="s">
        <v>247</v>
      </c>
      <c r="M73" s="25" t="s">
        <v>51</v>
      </c>
      <c r="N73" s="20" t="s">
        <v>250</v>
      </c>
      <c r="O73" s="95">
        <v>43466</v>
      </c>
      <c r="P73" s="95">
        <v>43830</v>
      </c>
      <c r="Q73" s="20" t="s">
        <v>192</v>
      </c>
      <c r="R73" s="20" t="s">
        <v>192</v>
      </c>
      <c r="S73" s="18">
        <v>43622</v>
      </c>
      <c r="T73" s="15" t="s">
        <v>600</v>
      </c>
      <c r="U73" s="18">
        <v>43629</v>
      </c>
      <c r="V73" s="46" t="s">
        <v>58</v>
      </c>
      <c r="W73" s="18">
        <v>43629</v>
      </c>
      <c r="X73" s="19" t="s">
        <v>747</v>
      </c>
    </row>
    <row r="74" spans="1:24" s="2" customFormat="1" ht="87.75" customHeight="1" x14ac:dyDescent="0.25">
      <c r="A74" s="2" t="e">
        <f t="shared" si="0"/>
        <v>#REF!</v>
      </c>
      <c r="B74" s="20">
        <v>197</v>
      </c>
      <c r="C74" s="16">
        <v>43446</v>
      </c>
      <c r="D74" s="15" t="s">
        <v>56</v>
      </c>
      <c r="E74" s="15" t="s">
        <v>246</v>
      </c>
      <c r="F74" s="17" t="s">
        <v>41</v>
      </c>
      <c r="G74" s="15" t="s">
        <v>598</v>
      </c>
      <c r="H74" s="20" t="s">
        <v>69</v>
      </c>
      <c r="I74" s="15" t="s">
        <v>599</v>
      </c>
      <c r="J74" s="18">
        <v>43454</v>
      </c>
      <c r="K74" s="15" t="s">
        <v>601</v>
      </c>
      <c r="L74" s="20" t="s">
        <v>247</v>
      </c>
      <c r="M74" s="17" t="s">
        <v>251</v>
      </c>
      <c r="N74" s="20" t="s">
        <v>250</v>
      </c>
      <c r="O74" s="95">
        <v>43466</v>
      </c>
      <c r="P74" s="95">
        <v>43830</v>
      </c>
      <c r="Q74" s="20" t="s">
        <v>252</v>
      </c>
      <c r="R74" s="20" t="s">
        <v>252</v>
      </c>
      <c r="S74" s="18">
        <v>43626</v>
      </c>
      <c r="T74" s="15" t="s">
        <v>602</v>
      </c>
      <c r="U74" s="20" t="s">
        <v>773</v>
      </c>
      <c r="V74" s="46" t="s">
        <v>57</v>
      </c>
      <c r="W74" s="18">
        <v>43629</v>
      </c>
      <c r="X74" s="15" t="s">
        <v>603</v>
      </c>
    </row>
    <row r="75" spans="1:24" s="2" customFormat="1" ht="133.5" customHeight="1" x14ac:dyDescent="0.25">
      <c r="A75" s="2" t="e">
        <f t="shared" si="0"/>
        <v>#REF!</v>
      </c>
      <c r="B75" s="20">
        <v>198</v>
      </c>
      <c r="C75" s="16">
        <v>43446</v>
      </c>
      <c r="D75" s="15" t="s">
        <v>56</v>
      </c>
      <c r="E75" s="15" t="s">
        <v>246</v>
      </c>
      <c r="F75" s="17" t="s">
        <v>41</v>
      </c>
      <c r="G75" s="15" t="s">
        <v>605</v>
      </c>
      <c r="H75" s="20" t="s">
        <v>69</v>
      </c>
      <c r="I75" s="15" t="s">
        <v>604</v>
      </c>
      <c r="J75" s="18">
        <v>43454</v>
      </c>
      <c r="K75" s="15" t="s">
        <v>253</v>
      </c>
      <c r="L75" s="20" t="s">
        <v>247</v>
      </c>
      <c r="M75" s="17" t="s">
        <v>254</v>
      </c>
      <c r="N75" s="20" t="s">
        <v>255</v>
      </c>
      <c r="O75" s="95">
        <v>43466</v>
      </c>
      <c r="P75" s="95">
        <v>43830</v>
      </c>
      <c r="Q75" s="20" t="s">
        <v>256</v>
      </c>
      <c r="R75" s="20" t="s">
        <v>256</v>
      </c>
      <c r="S75" s="18">
        <v>43622</v>
      </c>
      <c r="T75" s="15" t="s">
        <v>393</v>
      </c>
      <c r="U75" s="20" t="s">
        <v>773</v>
      </c>
      <c r="V75" s="46" t="s">
        <v>57</v>
      </c>
      <c r="W75" s="18">
        <v>43629</v>
      </c>
      <c r="X75" s="15" t="s">
        <v>606</v>
      </c>
    </row>
    <row r="76" spans="1:24" s="2" customFormat="1" ht="66" hidden="1" customHeight="1" x14ac:dyDescent="0.25">
      <c r="A76" s="2" t="e">
        <f t="shared" si="0"/>
        <v>#REF!</v>
      </c>
      <c r="B76" s="20">
        <v>199</v>
      </c>
      <c r="C76" s="16">
        <v>43446</v>
      </c>
      <c r="D76" s="15" t="s">
        <v>56</v>
      </c>
      <c r="E76" s="15" t="s">
        <v>246</v>
      </c>
      <c r="F76" s="17" t="s">
        <v>41</v>
      </c>
      <c r="G76" s="15" t="s">
        <v>607</v>
      </c>
      <c r="H76" s="20" t="s">
        <v>69</v>
      </c>
      <c r="I76" s="15" t="s">
        <v>297</v>
      </c>
      <c r="J76" s="18">
        <v>43454</v>
      </c>
      <c r="K76" s="15" t="s">
        <v>301</v>
      </c>
      <c r="L76" s="20" t="s">
        <v>247</v>
      </c>
      <c r="M76" s="17" t="s">
        <v>257</v>
      </c>
      <c r="N76" s="20" t="s">
        <v>258</v>
      </c>
      <c r="O76" s="95">
        <v>43466</v>
      </c>
      <c r="P76" s="95">
        <v>43554</v>
      </c>
      <c r="Q76" s="20" t="s">
        <v>259</v>
      </c>
      <c r="R76" s="20" t="s">
        <v>259</v>
      </c>
      <c r="S76" s="18">
        <v>43552</v>
      </c>
      <c r="T76" s="15" t="s">
        <v>608</v>
      </c>
      <c r="U76" s="18">
        <v>43557</v>
      </c>
      <c r="V76" s="46" t="s">
        <v>58</v>
      </c>
      <c r="W76" s="18">
        <v>43557</v>
      </c>
      <c r="X76" s="15" t="s">
        <v>609</v>
      </c>
    </row>
    <row r="77" spans="1:24" s="2" customFormat="1" ht="88.5" hidden="1" customHeight="1" x14ac:dyDescent="0.25">
      <c r="A77" s="2" t="e">
        <f t="shared" si="0"/>
        <v>#REF!</v>
      </c>
      <c r="B77" s="20">
        <v>200</v>
      </c>
      <c r="C77" s="16">
        <v>43446</v>
      </c>
      <c r="D77" s="15" t="s">
        <v>56</v>
      </c>
      <c r="E77" s="15" t="s">
        <v>246</v>
      </c>
      <c r="F77" s="17" t="s">
        <v>41</v>
      </c>
      <c r="G77" s="15" t="s">
        <v>610</v>
      </c>
      <c r="H77" s="20" t="s">
        <v>69</v>
      </c>
      <c r="I77" s="15" t="s">
        <v>611</v>
      </c>
      <c r="J77" s="18">
        <v>43454</v>
      </c>
      <c r="K77" s="15" t="s">
        <v>612</v>
      </c>
      <c r="L77" s="20" t="s">
        <v>247</v>
      </c>
      <c r="M77" s="17" t="s">
        <v>260</v>
      </c>
      <c r="N77" s="20" t="s">
        <v>261</v>
      </c>
      <c r="O77" s="95">
        <v>43466</v>
      </c>
      <c r="P77" s="95">
        <v>43554</v>
      </c>
      <c r="Q77" s="20" t="s">
        <v>259</v>
      </c>
      <c r="R77" s="20" t="s">
        <v>259</v>
      </c>
      <c r="S77" s="18">
        <v>43552</v>
      </c>
      <c r="T77" s="15" t="s">
        <v>608</v>
      </c>
      <c r="U77" s="18">
        <v>43557</v>
      </c>
      <c r="V77" s="46" t="s">
        <v>58</v>
      </c>
      <c r="W77" s="18">
        <v>43557</v>
      </c>
      <c r="X77" s="15" t="s">
        <v>609</v>
      </c>
    </row>
    <row r="78" spans="1:24" s="2" customFormat="1" ht="96.75" customHeight="1" x14ac:dyDescent="0.25">
      <c r="A78" s="2" t="e">
        <f t="shared" si="0"/>
        <v>#REF!</v>
      </c>
      <c r="B78" s="20">
        <v>201</v>
      </c>
      <c r="C78" s="16">
        <v>43446</v>
      </c>
      <c r="D78" s="15" t="s">
        <v>56</v>
      </c>
      <c r="E78" s="15" t="s">
        <v>246</v>
      </c>
      <c r="F78" s="17" t="s">
        <v>41</v>
      </c>
      <c r="G78" s="15" t="s">
        <v>613</v>
      </c>
      <c r="H78" s="20" t="s">
        <v>69</v>
      </c>
      <c r="I78" s="15" t="s">
        <v>614</v>
      </c>
      <c r="J78" s="18">
        <v>43454</v>
      </c>
      <c r="K78" s="29" t="s">
        <v>615</v>
      </c>
      <c r="L78" s="20" t="s">
        <v>247</v>
      </c>
      <c r="M78" s="17" t="s">
        <v>361</v>
      </c>
      <c r="N78" s="17" t="s">
        <v>360</v>
      </c>
      <c r="O78" s="95">
        <v>43466</v>
      </c>
      <c r="P78" s="95">
        <v>43830</v>
      </c>
      <c r="Q78" s="37" t="s">
        <v>299</v>
      </c>
      <c r="R78" s="37" t="s">
        <v>300</v>
      </c>
      <c r="S78" s="18">
        <v>43622</v>
      </c>
      <c r="T78" s="15" t="s">
        <v>616</v>
      </c>
      <c r="U78" s="20" t="s">
        <v>773</v>
      </c>
      <c r="V78" s="46" t="s">
        <v>57</v>
      </c>
      <c r="W78" s="18">
        <v>43629</v>
      </c>
      <c r="X78" s="15" t="s">
        <v>617</v>
      </c>
    </row>
    <row r="79" spans="1:24" s="2" customFormat="1" ht="121.5" hidden="1" customHeight="1" x14ac:dyDescent="0.25">
      <c r="A79" s="2" t="e">
        <f t="shared" si="0"/>
        <v>#REF!</v>
      </c>
      <c r="B79" s="20">
        <v>201</v>
      </c>
      <c r="C79" s="16">
        <v>43446</v>
      </c>
      <c r="D79" s="15" t="s">
        <v>56</v>
      </c>
      <c r="E79" s="15" t="s">
        <v>246</v>
      </c>
      <c r="F79" s="17" t="s">
        <v>41</v>
      </c>
      <c r="G79" s="15" t="s">
        <v>613</v>
      </c>
      <c r="H79" s="20" t="s">
        <v>69</v>
      </c>
      <c r="I79" s="15" t="s">
        <v>614</v>
      </c>
      <c r="J79" s="18">
        <v>43454</v>
      </c>
      <c r="K79" s="15" t="s">
        <v>618</v>
      </c>
      <c r="L79" s="20" t="s">
        <v>247</v>
      </c>
      <c r="M79" s="17" t="s">
        <v>262</v>
      </c>
      <c r="N79" s="17" t="s">
        <v>362</v>
      </c>
      <c r="O79" s="95">
        <v>43466</v>
      </c>
      <c r="P79" s="95">
        <v>43646</v>
      </c>
      <c r="Q79" s="20" t="s">
        <v>263</v>
      </c>
      <c r="R79" s="20" t="s">
        <v>298</v>
      </c>
      <c r="S79" s="18">
        <v>43622</v>
      </c>
      <c r="T79" s="15" t="s">
        <v>619</v>
      </c>
      <c r="U79" s="18">
        <v>43629</v>
      </c>
      <c r="V79" s="46" t="s">
        <v>58</v>
      </c>
      <c r="W79" s="18">
        <v>43629</v>
      </c>
      <c r="X79" s="15" t="s">
        <v>748</v>
      </c>
    </row>
    <row r="80" spans="1:24" s="2" customFormat="1" ht="108" hidden="1" customHeight="1" x14ac:dyDescent="0.25">
      <c r="A80" s="2" t="e">
        <f t="shared" si="0"/>
        <v>#REF!</v>
      </c>
      <c r="B80" s="20">
        <v>202</v>
      </c>
      <c r="C80" s="16">
        <v>43446</v>
      </c>
      <c r="D80" s="15" t="s">
        <v>56</v>
      </c>
      <c r="E80" s="15" t="s">
        <v>246</v>
      </c>
      <c r="F80" s="17" t="s">
        <v>41</v>
      </c>
      <c r="G80" s="15" t="s">
        <v>620</v>
      </c>
      <c r="H80" s="20" t="s">
        <v>69</v>
      </c>
      <c r="I80" s="15" t="s">
        <v>621</v>
      </c>
      <c r="J80" s="18">
        <v>43454</v>
      </c>
      <c r="K80" s="15" t="s">
        <v>264</v>
      </c>
      <c r="L80" s="20" t="s">
        <v>265</v>
      </c>
      <c r="M80" s="17" t="s">
        <v>266</v>
      </c>
      <c r="N80" s="17" t="s">
        <v>363</v>
      </c>
      <c r="O80" s="95">
        <v>43466</v>
      </c>
      <c r="P80" s="95">
        <v>43830</v>
      </c>
      <c r="Q80" s="20" t="s">
        <v>267</v>
      </c>
      <c r="R80" s="20" t="s">
        <v>267</v>
      </c>
      <c r="S80" s="18">
        <v>43622</v>
      </c>
      <c r="T80" s="15" t="s">
        <v>622</v>
      </c>
      <c r="U80" s="18">
        <v>43629</v>
      </c>
      <c r="V80" s="46" t="s">
        <v>58</v>
      </c>
      <c r="W80" s="18">
        <v>43629</v>
      </c>
      <c r="X80" s="15" t="s">
        <v>749</v>
      </c>
    </row>
    <row r="81" spans="1:24" s="2" customFormat="1" ht="132" x14ac:dyDescent="0.25">
      <c r="A81" s="2" t="e">
        <f>IF(B81=#REF!,+#REF!,+#REF!+1)</f>
        <v>#REF!</v>
      </c>
      <c r="B81" s="20">
        <v>204</v>
      </c>
      <c r="C81" s="16">
        <v>43451</v>
      </c>
      <c r="D81" s="15" t="s">
        <v>67</v>
      </c>
      <c r="E81" s="15" t="s">
        <v>268</v>
      </c>
      <c r="F81" s="25" t="s">
        <v>35</v>
      </c>
      <c r="G81" s="26" t="s">
        <v>623</v>
      </c>
      <c r="H81" s="46" t="s">
        <v>269</v>
      </c>
      <c r="I81" s="26" t="s">
        <v>270</v>
      </c>
      <c r="J81" s="8">
        <v>43461</v>
      </c>
      <c r="K81" s="26" t="s">
        <v>271</v>
      </c>
      <c r="L81" s="91" t="s">
        <v>78</v>
      </c>
      <c r="M81" s="25" t="s">
        <v>45</v>
      </c>
      <c r="N81" s="91" t="s">
        <v>272</v>
      </c>
      <c r="O81" s="8">
        <v>43467</v>
      </c>
      <c r="P81" s="8">
        <v>43830</v>
      </c>
      <c r="Q81" s="8" t="s">
        <v>273</v>
      </c>
      <c r="R81" s="8" t="s">
        <v>274</v>
      </c>
      <c r="S81" s="12">
        <v>43654</v>
      </c>
      <c r="T81" s="13" t="s">
        <v>624</v>
      </c>
      <c r="U81" s="20" t="s">
        <v>773</v>
      </c>
      <c r="V81" s="46" t="s">
        <v>57</v>
      </c>
      <c r="W81" s="18">
        <v>43661</v>
      </c>
      <c r="X81" s="15" t="s">
        <v>625</v>
      </c>
    </row>
    <row r="82" spans="1:24" s="2" customFormat="1" ht="80.25" customHeight="1" x14ac:dyDescent="0.25">
      <c r="A82" s="2" t="e">
        <f t="shared" ref="A82:A86" si="2">IF(B82=B81,+A81,+A81+1)</f>
        <v>#REF!</v>
      </c>
      <c r="B82" s="20">
        <v>205</v>
      </c>
      <c r="C82" s="16">
        <v>43451</v>
      </c>
      <c r="D82" s="15" t="s">
        <v>67</v>
      </c>
      <c r="E82" s="15" t="s">
        <v>268</v>
      </c>
      <c r="F82" s="25" t="s">
        <v>35</v>
      </c>
      <c r="G82" s="26" t="s">
        <v>752</v>
      </c>
      <c r="H82" s="37" t="s">
        <v>275</v>
      </c>
      <c r="I82" s="26" t="s">
        <v>626</v>
      </c>
      <c r="J82" s="8">
        <v>43461</v>
      </c>
      <c r="K82" s="26" t="s">
        <v>294</v>
      </c>
      <c r="L82" s="91" t="s">
        <v>78</v>
      </c>
      <c r="M82" s="25" t="s">
        <v>45</v>
      </c>
      <c r="N82" s="91" t="s">
        <v>272</v>
      </c>
      <c r="O82" s="8">
        <v>43467</v>
      </c>
      <c r="P82" s="8">
        <v>43830</v>
      </c>
      <c r="Q82" s="8" t="s">
        <v>276</v>
      </c>
      <c r="R82" s="8" t="s">
        <v>277</v>
      </c>
      <c r="S82" s="12">
        <v>43609</v>
      </c>
      <c r="T82" s="13" t="s">
        <v>627</v>
      </c>
      <c r="U82" s="20" t="s">
        <v>773</v>
      </c>
      <c r="V82" s="46" t="s">
        <v>57</v>
      </c>
      <c r="W82" s="18">
        <v>43620</v>
      </c>
      <c r="X82" s="15" t="s">
        <v>628</v>
      </c>
    </row>
    <row r="83" spans="1:24" s="2" customFormat="1" ht="140.25" hidden="1" customHeight="1" x14ac:dyDescent="0.25">
      <c r="A83" s="2" t="e">
        <f t="shared" si="2"/>
        <v>#REF!</v>
      </c>
      <c r="B83" s="20">
        <v>206</v>
      </c>
      <c r="C83" s="16">
        <v>43451</v>
      </c>
      <c r="D83" s="15" t="s">
        <v>67</v>
      </c>
      <c r="E83" s="15" t="s">
        <v>268</v>
      </c>
      <c r="F83" s="25" t="s">
        <v>35</v>
      </c>
      <c r="G83" s="28" t="s">
        <v>629</v>
      </c>
      <c r="H83" s="44" t="s">
        <v>278</v>
      </c>
      <c r="I83" s="26" t="s">
        <v>630</v>
      </c>
      <c r="J83" s="8">
        <v>43461</v>
      </c>
      <c r="K83" s="26" t="s">
        <v>631</v>
      </c>
      <c r="L83" s="91" t="s">
        <v>78</v>
      </c>
      <c r="M83" s="25" t="s">
        <v>45</v>
      </c>
      <c r="N83" s="91" t="s">
        <v>272</v>
      </c>
      <c r="O83" s="8">
        <v>43467</v>
      </c>
      <c r="P83" s="8">
        <v>43661</v>
      </c>
      <c r="Q83" s="8" t="s">
        <v>279</v>
      </c>
      <c r="R83" s="8" t="s">
        <v>280</v>
      </c>
      <c r="S83" s="12">
        <v>43654</v>
      </c>
      <c r="T83" s="13" t="s">
        <v>632</v>
      </c>
      <c r="U83" s="18">
        <v>43661</v>
      </c>
      <c r="V83" s="46" t="s">
        <v>58</v>
      </c>
      <c r="W83" s="18">
        <v>43661</v>
      </c>
      <c r="X83" s="15" t="s">
        <v>750</v>
      </c>
    </row>
    <row r="84" spans="1:24" s="2" customFormat="1" ht="69" customHeight="1" x14ac:dyDescent="0.25">
      <c r="A84" s="2" t="e">
        <f t="shared" si="2"/>
        <v>#REF!</v>
      </c>
      <c r="B84" s="20">
        <v>207</v>
      </c>
      <c r="C84" s="16">
        <v>43451</v>
      </c>
      <c r="D84" s="15" t="s">
        <v>67</v>
      </c>
      <c r="E84" s="15" t="s">
        <v>268</v>
      </c>
      <c r="F84" s="25" t="s">
        <v>35</v>
      </c>
      <c r="G84" s="26" t="s">
        <v>633</v>
      </c>
      <c r="H84" s="46" t="s">
        <v>281</v>
      </c>
      <c r="I84" s="26" t="s">
        <v>634</v>
      </c>
      <c r="J84" s="8">
        <v>43461</v>
      </c>
      <c r="K84" s="52" t="s">
        <v>635</v>
      </c>
      <c r="L84" s="91" t="s">
        <v>78</v>
      </c>
      <c r="M84" s="25" t="s">
        <v>45</v>
      </c>
      <c r="N84" s="91" t="s">
        <v>282</v>
      </c>
      <c r="O84" s="8">
        <v>43466</v>
      </c>
      <c r="P84" s="8">
        <v>43830</v>
      </c>
      <c r="Q84" s="8" t="s">
        <v>283</v>
      </c>
      <c r="R84" s="8" t="s">
        <v>394</v>
      </c>
      <c r="S84" s="12">
        <v>43654</v>
      </c>
      <c r="T84" s="22" t="s">
        <v>636</v>
      </c>
      <c r="U84" s="20" t="s">
        <v>773</v>
      </c>
      <c r="V84" s="46" t="s">
        <v>57</v>
      </c>
      <c r="W84" s="18">
        <v>43661</v>
      </c>
      <c r="X84" s="15" t="s">
        <v>637</v>
      </c>
    </row>
    <row r="85" spans="1:24" s="2" customFormat="1" ht="99.75" x14ac:dyDescent="0.25">
      <c r="A85" s="2" t="e">
        <f t="shared" si="2"/>
        <v>#REF!</v>
      </c>
      <c r="B85" s="20">
        <v>208</v>
      </c>
      <c r="C85" s="16">
        <v>43451</v>
      </c>
      <c r="D85" s="15" t="s">
        <v>67</v>
      </c>
      <c r="E85" s="15" t="s">
        <v>268</v>
      </c>
      <c r="F85" s="25" t="s">
        <v>35</v>
      </c>
      <c r="G85" s="53" t="s">
        <v>638</v>
      </c>
      <c r="H85" s="54" t="s">
        <v>284</v>
      </c>
      <c r="I85" s="26" t="s">
        <v>285</v>
      </c>
      <c r="J85" s="8">
        <v>43461</v>
      </c>
      <c r="K85" s="13" t="s">
        <v>286</v>
      </c>
      <c r="L85" s="91" t="s">
        <v>78</v>
      </c>
      <c r="M85" s="25" t="s">
        <v>45</v>
      </c>
      <c r="N85" s="91" t="s">
        <v>272</v>
      </c>
      <c r="O85" s="8">
        <v>43467</v>
      </c>
      <c r="P85" s="8">
        <v>43830</v>
      </c>
      <c r="Q85" s="8" t="s">
        <v>287</v>
      </c>
      <c r="R85" s="8" t="s">
        <v>288</v>
      </c>
      <c r="S85" s="12">
        <v>43654</v>
      </c>
      <c r="T85" s="13" t="s">
        <v>639</v>
      </c>
      <c r="U85" s="20" t="s">
        <v>773</v>
      </c>
      <c r="V85" s="46" t="s">
        <v>57</v>
      </c>
      <c r="W85" s="18">
        <v>43661</v>
      </c>
      <c r="X85" s="19" t="s">
        <v>640</v>
      </c>
    </row>
    <row r="86" spans="1:24" s="2" customFormat="1" ht="96" customHeight="1" x14ac:dyDescent="0.25">
      <c r="A86" s="2" t="e">
        <f t="shared" si="2"/>
        <v>#REF!</v>
      </c>
      <c r="B86" s="20">
        <v>209</v>
      </c>
      <c r="C86" s="16">
        <v>43451</v>
      </c>
      <c r="D86" s="15" t="s">
        <v>67</v>
      </c>
      <c r="E86" s="15" t="s">
        <v>268</v>
      </c>
      <c r="F86" s="25" t="s">
        <v>35</v>
      </c>
      <c r="G86" s="26" t="s">
        <v>641</v>
      </c>
      <c r="H86" s="46" t="s">
        <v>289</v>
      </c>
      <c r="I86" s="26" t="s">
        <v>642</v>
      </c>
      <c r="J86" s="8">
        <v>43461</v>
      </c>
      <c r="K86" s="26" t="s">
        <v>290</v>
      </c>
      <c r="L86" s="91" t="s">
        <v>291</v>
      </c>
      <c r="M86" s="25" t="s">
        <v>45</v>
      </c>
      <c r="N86" s="91" t="s">
        <v>291</v>
      </c>
      <c r="O86" s="8">
        <v>43466</v>
      </c>
      <c r="P86" s="8">
        <v>43830</v>
      </c>
      <c r="Q86" s="8" t="s">
        <v>292</v>
      </c>
      <c r="R86" s="8" t="s">
        <v>293</v>
      </c>
      <c r="S86" s="12">
        <v>43609</v>
      </c>
      <c r="T86" s="13" t="s">
        <v>643</v>
      </c>
      <c r="U86" s="20" t="s">
        <v>773</v>
      </c>
      <c r="V86" s="46" t="s">
        <v>57</v>
      </c>
      <c r="W86" s="18">
        <v>43620</v>
      </c>
      <c r="X86" s="15" t="s">
        <v>644</v>
      </c>
    </row>
    <row r="87" spans="1:24" s="2" customFormat="1" ht="96" hidden="1" customHeight="1" x14ac:dyDescent="0.25">
      <c r="B87" s="20">
        <v>210</v>
      </c>
      <c r="C87" s="16">
        <v>43453</v>
      </c>
      <c r="D87" s="15" t="s">
        <v>56</v>
      </c>
      <c r="E87" s="15" t="s">
        <v>313</v>
      </c>
      <c r="F87" s="25" t="s">
        <v>40</v>
      </c>
      <c r="G87" s="52" t="s">
        <v>645</v>
      </c>
      <c r="H87" s="20" t="s">
        <v>69</v>
      </c>
      <c r="I87" s="10" t="s">
        <v>314</v>
      </c>
      <c r="J87" s="9">
        <v>43460</v>
      </c>
      <c r="K87" s="10" t="s">
        <v>315</v>
      </c>
      <c r="L87" s="91" t="s">
        <v>316</v>
      </c>
      <c r="M87" s="25" t="s">
        <v>317</v>
      </c>
      <c r="N87" s="91" t="s">
        <v>318</v>
      </c>
      <c r="O87" s="8">
        <v>43467</v>
      </c>
      <c r="P87" s="12">
        <v>43708</v>
      </c>
      <c r="Q87" s="9" t="s">
        <v>319</v>
      </c>
      <c r="R87" s="9" t="s">
        <v>319</v>
      </c>
      <c r="S87" s="18">
        <v>43615</v>
      </c>
      <c r="T87" s="13" t="s">
        <v>646</v>
      </c>
      <c r="U87" s="12">
        <v>43708</v>
      </c>
      <c r="V87" s="46" t="s">
        <v>58</v>
      </c>
      <c r="W87" s="12">
        <v>43700</v>
      </c>
      <c r="X87" s="13" t="s">
        <v>647</v>
      </c>
    </row>
    <row r="88" spans="1:24" s="2" customFormat="1" ht="120" hidden="1" customHeight="1" x14ac:dyDescent="0.25">
      <c r="B88" s="20">
        <v>211</v>
      </c>
      <c r="C88" s="16">
        <v>43453</v>
      </c>
      <c r="D88" s="15" t="s">
        <v>56</v>
      </c>
      <c r="E88" s="15" t="s">
        <v>313</v>
      </c>
      <c r="F88" s="25" t="s">
        <v>40</v>
      </c>
      <c r="G88" s="26" t="s">
        <v>648</v>
      </c>
      <c r="H88" s="20" t="s">
        <v>69</v>
      </c>
      <c r="I88" s="27" t="s">
        <v>320</v>
      </c>
      <c r="J88" s="9">
        <v>43460</v>
      </c>
      <c r="K88" s="10" t="s">
        <v>321</v>
      </c>
      <c r="L88" s="91" t="s">
        <v>316</v>
      </c>
      <c r="M88" s="25" t="s">
        <v>317</v>
      </c>
      <c r="N88" s="91" t="s">
        <v>322</v>
      </c>
      <c r="O88" s="8">
        <v>43467</v>
      </c>
      <c r="P88" s="12">
        <v>43615</v>
      </c>
      <c r="Q88" s="9" t="s">
        <v>323</v>
      </c>
      <c r="R88" s="9" t="s">
        <v>324</v>
      </c>
      <c r="S88" s="18">
        <v>43607</v>
      </c>
      <c r="T88" s="21" t="s">
        <v>649</v>
      </c>
      <c r="U88" s="12">
        <v>43620</v>
      </c>
      <c r="V88" s="46" t="s">
        <v>58</v>
      </c>
      <c r="W88" s="12">
        <v>43620</v>
      </c>
      <c r="X88" s="13" t="s">
        <v>650</v>
      </c>
    </row>
    <row r="89" spans="1:24" s="2" customFormat="1" ht="57" hidden="1" x14ac:dyDescent="0.25">
      <c r="B89" s="20">
        <v>212</v>
      </c>
      <c r="C89" s="16">
        <v>43453</v>
      </c>
      <c r="D89" s="15" t="s">
        <v>56</v>
      </c>
      <c r="E89" s="15" t="s">
        <v>313</v>
      </c>
      <c r="F89" s="25" t="s">
        <v>40</v>
      </c>
      <c r="G89" s="26" t="s">
        <v>651</v>
      </c>
      <c r="H89" s="20" t="s">
        <v>69</v>
      </c>
      <c r="I89" s="10" t="s">
        <v>325</v>
      </c>
      <c r="J89" s="9">
        <v>43825</v>
      </c>
      <c r="K89" s="10" t="s">
        <v>326</v>
      </c>
      <c r="L89" s="91" t="s">
        <v>327</v>
      </c>
      <c r="M89" s="25" t="s">
        <v>317</v>
      </c>
      <c r="N89" s="91" t="s">
        <v>328</v>
      </c>
      <c r="O89" s="9">
        <v>43467</v>
      </c>
      <c r="P89" s="12">
        <v>43615</v>
      </c>
      <c r="Q89" s="9" t="s">
        <v>329</v>
      </c>
      <c r="R89" s="9" t="s">
        <v>329</v>
      </c>
      <c r="S89" s="18">
        <v>43615</v>
      </c>
      <c r="T89" s="13" t="s">
        <v>652</v>
      </c>
      <c r="U89" s="12">
        <v>43708</v>
      </c>
      <c r="V89" s="46" t="s">
        <v>58</v>
      </c>
      <c r="W89" s="12">
        <v>43620</v>
      </c>
      <c r="X89" s="13" t="s">
        <v>653</v>
      </c>
    </row>
    <row r="90" spans="1:24" s="2" customFormat="1" ht="85.5" hidden="1" x14ac:dyDescent="0.25">
      <c r="B90" s="20">
        <v>213</v>
      </c>
      <c r="C90" s="16">
        <v>43453</v>
      </c>
      <c r="D90" s="15" t="s">
        <v>56</v>
      </c>
      <c r="E90" s="15" t="s">
        <v>313</v>
      </c>
      <c r="F90" s="25" t="s">
        <v>40</v>
      </c>
      <c r="G90" s="26" t="s">
        <v>654</v>
      </c>
      <c r="H90" s="20" t="s">
        <v>69</v>
      </c>
      <c r="I90" s="10" t="s">
        <v>655</v>
      </c>
      <c r="J90" s="9">
        <v>43825</v>
      </c>
      <c r="K90" s="10" t="s">
        <v>330</v>
      </c>
      <c r="L90" s="93" t="s">
        <v>331</v>
      </c>
      <c r="M90" s="25" t="s">
        <v>317</v>
      </c>
      <c r="N90" s="91" t="s">
        <v>332</v>
      </c>
      <c r="O90" s="9">
        <v>43467</v>
      </c>
      <c r="P90" s="12">
        <v>43615</v>
      </c>
      <c r="Q90" s="9" t="s">
        <v>333</v>
      </c>
      <c r="R90" s="9" t="s">
        <v>333</v>
      </c>
      <c r="S90" s="18">
        <v>43615</v>
      </c>
      <c r="T90" s="13" t="s">
        <v>656</v>
      </c>
      <c r="U90" s="12">
        <v>43620</v>
      </c>
      <c r="V90" s="46" t="s">
        <v>58</v>
      </c>
      <c r="W90" s="12">
        <v>43620</v>
      </c>
      <c r="X90" s="13" t="s">
        <v>657</v>
      </c>
    </row>
    <row r="91" spans="1:24" s="2" customFormat="1" ht="85.5" hidden="1" x14ac:dyDescent="0.25">
      <c r="B91" s="20">
        <v>213</v>
      </c>
      <c r="C91" s="16">
        <v>43453</v>
      </c>
      <c r="D91" s="15" t="s">
        <v>56</v>
      </c>
      <c r="E91" s="15" t="s">
        <v>313</v>
      </c>
      <c r="F91" s="25" t="s">
        <v>40</v>
      </c>
      <c r="G91" s="26" t="s">
        <v>654</v>
      </c>
      <c r="H91" s="20" t="s">
        <v>69</v>
      </c>
      <c r="I91" s="10" t="s">
        <v>658</v>
      </c>
      <c r="J91" s="9">
        <v>43825</v>
      </c>
      <c r="K91" s="10" t="s">
        <v>659</v>
      </c>
      <c r="L91" s="93" t="s">
        <v>331</v>
      </c>
      <c r="M91" s="25" t="s">
        <v>317</v>
      </c>
      <c r="N91" s="91" t="s">
        <v>332</v>
      </c>
      <c r="O91" s="9">
        <v>43467</v>
      </c>
      <c r="P91" s="12">
        <v>43615</v>
      </c>
      <c r="Q91" s="9" t="s">
        <v>334</v>
      </c>
      <c r="R91" s="9" t="s">
        <v>334</v>
      </c>
      <c r="S91" s="18">
        <v>43615</v>
      </c>
      <c r="T91" s="13" t="s">
        <v>366</v>
      </c>
      <c r="U91" s="12">
        <v>43620</v>
      </c>
      <c r="V91" s="46" t="s">
        <v>58</v>
      </c>
      <c r="W91" s="12">
        <v>43620</v>
      </c>
      <c r="X91" s="13" t="s">
        <v>660</v>
      </c>
    </row>
    <row r="92" spans="1:24" s="2" customFormat="1" ht="57.75" hidden="1" x14ac:dyDescent="0.25">
      <c r="B92" s="20">
        <v>213</v>
      </c>
      <c r="C92" s="16">
        <v>43453</v>
      </c>
      <c r="D92" s="15" t="s">
        <v>56</v>
      </c>
      <c r="E92" s="15" t="s">
        <v>313</v>
      </c>
      <c r="F92" s="25" t="s">
        <v>40</v>
      </c>
      <c r="G92" s="26" t="s">
        <v>654</v>
      </c>
      <c r="H92" s="20" t="s">
        <v>69</v>
      </c>
      <c r="I92" s="10" t="s">
        <v>661</v>
      </c>
      <c r="J92" s="9">
        <v>43825</v>
      </c>
      <c r="K92" s="10" t="s">
        <v>662</v>
      </c>
      <c r="L92" s="91" t="s">
        <v>327</v>
      </c>
      <c r="M92" s="25" t="s">
        <v>317</v>
      </c>
      <c r="N92" s="91" t="s">
        <v>332</v>
      </c>
      <c r="O92" s="9">
        <v>43467</v>
      </c>
      <c r="P92" s="12">
        <v>43615</v>
      </c>
      <c r="Q92" s="9" t="s">
        <v>335</v>
      </c>
      <c r="R92" s="9" t="s">
        <v>335</v>
      </c>
      <c r="S92" s="18">
        <v>43615</v>
      </c>
      <c r="T92" s="13" t="s">
        <v>367</v>
      </c>
      <c r="U92" s="12">
        <v>43620</v>
      </c>
      <c r="V92" s="46" t="s">
        <v>58</v>
      </c>
      <c r="W92" s="12">
        <v>43620</v>
      </c>
      <c r="X92" s="13" t="s">
        <v>663</v>
      </c>
    </row>
    <row r="93" spans="1:24" s="2" customFormat="1" ht="85.5" hidden="1" x14ac:dyDescent="0.25">
      <c r="B93" s="20">
        <v>213</v>
      </c>
      <c r="C93" s="16">
        <v>43453</v>
      </c>
      <c r="D93" s="15" t="s">
        <v>56</v>
      </c>
      <c r="E93" s="15" t="s">
        <v>313</v>
      </c>
      <c r="F93" s="25" t="s">
        <v>40</v>
      </c>
      <c r="G93" s="26" t="s">
        <v>654</v>
      </c>
      <c r="H93" s="20" t="s">
        <v>69</v>
      </c>
      <c r="I93" s="10" t="s">
        <v>664</v>
      </c>
      <c r="J93" s="9">
        <v>43825</v>
      </c>
      <c r="K93" s="10" t="s">
        <v>358</v>
      </c>
      <c r="L93" s="93" t="s">
        <v>331</v>
      </c>
      <c r="M93" s="92" t="s">
        <v>317</v>
      </c>
      <c r="N93" s="93" t="s">
        <v>336</v>
      </c>
      <c r="O93" s="9">
        <v>43467</v>
      </c>
      <c r="P93" s="12">
        <v>43615</v>
      </c>
      <c r="Q93" s="9" t="s">
        <v>337</v>
      </c>
      <c r="R93" s="9" t="s">
        <v>337</v>
      </c>
      <c r="S93" s="18">
        <v>43615</v>
      </c>
      <c r="T93" s="13" t="s">
        <v>665</v>
      </c>
      <c r="U93" s="12">
        <v>43620</v>
      </c>
      <c r="V93" s="46" t="s">
        <v>58</v>
      </c>
      <c r="W93" s="12">
        <v>43620</v>
      </c>
      <c r="X93" s="13" t="s">
        <v>666</v>
      </c>
    </row>
    <row r="94" spans="1:24" s="2" customFormat="1" ht="57" hidden="1" x14ac:dyDescent="0.25">
      <c r="B94" s="20">
        <v>214</v>
      </c>
      <c r="C94" s="16">
        <v>43453</v>
      </c>
      <c r="D94" s="15" t="s">
        <v>56</v>
      </c>
      <c r="E94" s="15" t="s">
        <v>313</v>
      </c>
      <c r="F94" s="25" t="s">
        <v>40</v>
      </c>
      <c r="G94" s="26" t="s">
        <v>667</v>
      </c>
      <c r="H94" s="20" t="s">
        <v>69</v>
      </c>
      <c r="I94" s="10" t="s">
        <v>338</v>
      </c>
      <c r="J94" s="9">
        <v>43460</v>
      </c>
      <c r="K94" s="10" t="s">
        <v>339</v>
      </c>
      <c r="L94" s="91" t="s">
        <v>340</v>
      </c>
      <c r="M94" s="25" t="s">
        <v>55</v>
      </c>
      <c r="N94" s="91" t="s">
        <v>341</v>
      </c>
      <c r="O94" s="8">
        <v>43467</v>
      </c>
      <c r="P94" s="12">
        <v>43615</v>
      </c>
      <c r="Q94" s="9" t="s">
        <v>342</v>
      </c>
      <c r="R94" s="9" t="s">
        <v>342</v>
      </c>
      <c r="S94" s="18">
        <v>43615</v>
      </c>
      <c r="T94" s="13" t="s">
        <v>368</v>
      </c>
      <c r="U94" s="12">
        <v>43708</v>
      </c>
      <c r="V94" s="46" t="s">
        <v>58</v>
      </c>
      <c r="W94" s="12">
        <v>43620</v>
      </c>
      <c r="X94" s="13" t="s">
        <v>668</v>
      </c>
    </row>
    <row r="95" spans="1:24" s="2" customFormat="1" ht="129.75" hidden="1" x14ac:dyDescent="0.25">
      <c r="B95" s="20">
        <v>215</v>
      </c>
      <c r="C95" s="16">
        <v>43453</v>
      </c>
      <c r="D95" s="15" t="s">
        <v>56</v>
      </c>
      <c r="E95" s="15" t="s">
        <v>313</v>
      </c>
      <c r="F95" s="25" t="s">
        <v>40</v>
      </c>
      <c r="G95" s="26" t="s">
        <v>669</v>
      </c>
      <c r="H95" s="20" t="s">
        <v>69</v>
      </c>
      <c r="I95" s="10" t="s">
        <v>670</v>
      </c>
      <c r="J95" s="9">
        <v>43460</v>
      </c>
      <c r="K95" s="10" t="s">
        <v>343</v>
      </c>
      <c r="L95" s="93" t="s">
        <v>331</v>
      </c>
      <c r="M95" s="92" t="s">
        <v>317</v>
      </c>
      <c r="N95" s="93" t="s">
        <v>332</v>
      </c>
      <c r="O95" s="9">
        <v>43467</v>
      </c>
      <c r="P95" s="12">
        <v>43615</v>
      </c>
      <c r="Q95" s="9" t="s">
        <v>344</v>
      </c>
      <c r="R95" s="9" t="s">
        <v>344</v>
      </c>
      <c r="S95" s="18">
        <v>43615</v>
      </c>
      <c r="T95" s="13" t="s">
        <v>671</v>
      </c>
      <c r="U95" s="12">
        <v>43620</v>
      </c>
      <c r="V95" s="46" t="s">
        <v>58</v>
      </c>
      <c r="W95" s="12">
        <v>43620</v>
      </c>
      <c r="X95" s="13" t="s">
        <v>672</v>
      </c>
    </row>
    <row r="96" spans="1:24" s="2" customFormat="1" ht="99" hidden="1" customHeight="1" x14ac:dyDescent="0.25">
      <c r="B96" s="20">
        <v>215</v>
      </c>
      <c r="C96" s="16">
        <v>43453</v>
      </c>
      <c r="D96" s="15" t="s">
        <v>56</v>
      </c>
      <c r="E96" s="15" t="s">
        <v>313</v>
      </c>
      <c r="F96" s="25" t="s">
        <v>40</v>
      </c>
      <c r="G96" s="26" t="s">
        <v>669</v>
      </c>
      <c r="H96" s="20" t="s">
        <v>69</v>
      </c>
      <c r="I96" s="10" t="s">
        <v>670</v>
      </c>
      <c r="J96" s="9">
        <v>43460</v>
      </c>
      <c r="K96" s="10" t="s">
        <v>673</v>
      </c>
      <c r="L96" s="93" t="s">
        <v>331</v>
      </c>
      <c r="M96" s="92" t="s">
        <v>317</v>
      </c>
      <c r="N96" s="93" t="s">
        <v>332</v>
      </c>
      <c r="O96" s="9">
        <v>43467</v>
      </c>
      <c r="P96" s="12">
        <v>43615</v>
      </c>
      <c r="Q96" s="9" t="s">
        <v>345</v>
      </c>
      <c r="R96" s="9" t="s">
        <v>345</v>
      </c>
      <c r="S96" s="18">
        <v>43615</v>
      </c>
      <c r="T96" s="13" t="s">
        <v>674</v>
      </c>
      <c r="U96" s="12">
        <v>43620</v>
      </c>
      <c r="V96" s="46" t="s">
        <v>58</v>
      </c>
      <c r="W96" s="12">
        <v>43620</v>
      </c>
      <c r="X96" s="13" t="s">
        <v>675</v>
      </c>
    </row>
    <row r="97" spans="2:24" s="2" customFormat="1" ht="120.75" hidden="1" customHeight="1" x14ac:dyDescent="0.25">
      <c r="B97" s="20">
        <v>216</v>
      </c>
      <c r="C97" s="16">
        <v>43453</v>
      </c>
      <c r="D97" s="15" t="s">
        <v>56</v>
      </c>
      <c r="E97" s="15" t="s">
        <v>313</v>
      </c>
      <c r="F97" s="25" t="s">
        <v>40</v>
      </c>
      <c r="G97" s="26" t="s">
        <v>676</v>
      </c>
      <c r="H97" s="20" t="s">
        <v>69</v>
      </c>
      <c r="I97" s="10" t="s">
        <v>677</v>
      </c>
      <c r="J97" s="9">
        <v>43460</v>
      </c>
      <c r="K97" s="10" t="s">
        <v>346</v>
      </c>
      <c r="L97" s="93" t="s">
        <v>316</v>
      </c>
      <c r="M97" s="92" t="s">
        <v>317</v>
      </c>
      <c r="N97" s="93" t="s">
        <v>332</v>
      </c>
      <c r="O97" s="9">
        <v>43467</v>
      </c>
      <c r="P97" s="12">
        <v>43708</v>
      </c>
      <c r="Q97" s="9" t="s">
        <v>347</v>
      </c>
      <c r="R97" s="9" t="s">
        <v>347</v>
      </c>
      <c r="S97" s="18">
        <v>43615</v>
      </c>
      <c r="T97" s="13" t="s">
        <v>678</v>
      </c>
      <c r="U97" s="12">
        <v>43708</v>
      </c>
      <c r="V97" s="46" t="s">
        <v>58</v>
      </c>
      <c r="W97" s="12">
        <v>43700</v>
      </c>
      <c r="X97" s="21" t="s">
        <v>679</v>
      </c>
    </row>
    <row r="98" spans="2:24" s="2" customFormat="1" ht="83.25" hidden="1" customHeight="1" x14ac:dyDescent="0.2">
      <c r="B98" s="20">
        <v>217</v>
      </c>
      <c r="C98" s="16">
        <v>43453</v>
      </c>
      <c r="D98" s="15" t="s">
        <v>56</v>
      </c>
      <c r="E98" s="15" t="s">
        <v>313</v>
      </c>
      <c r="F98" s="25" t="s">
        <v>40</v>
      </c>
      <c r="G98" s="26" t="s">
        <v>680</v>
      </c>
      <c r="H98" s="20" t="s">
        <v>69</v>
      </c>
      <c r="I98" s="10" t="s">
        <v>348</v>
      </c>
      <c r="J98" s="9">
        <v>43460</v>
      </c>
      <c r="K98" s="65" t="s">
        <v>768</v>
      </c>
      <c r="L98" s="91" t="s">
        <v>349</v>
      </c>
      <c r="M98" s="25" t="s">
        <v>317</v>
      </c>
      <c r="N98" s="91" t="s">
        <v>350</v>
      </c>
      <c r="O98" s="8">
        <v>43467</v>
      </c>
      <c r="P98" s="12">
        <v>43615</v>
      </c>
      <c r="Q98" s="9" t="s">
        <v>351</v>
      </c>
      <c r="R98" s="9" t="s">
        <v>352</v>
      </c>
      <c r="S98" s="18">
        <v>43615</v>
      </c>
      <c r="T98" s="13" t="s">
        <v>681</v>
      </c>
      <c r="U98" s="12">
        <v>43620</v>
      </c>
      <c r="V98" s="46" t="s">
        <v>58</v>
      </c>
      <c r="W98" s="12">
        <v>43620</v>
      </c>
      <c r="X98" s="13" t="s">
        <v>682</v>
      </c>
    </row>
    <row r="99" spans="2:24" s="2" customFormat="1" ht="116.25" hidden="1" customHeight="1" x14ac:dyDescent="0.25">
      <c r="B99" s="20">
        <v>218</v>
      </c>
      <c r="C99" s="16">
        <v>43453</v>
      </c>
      <c r="D99" s="15" t="s">
        <v>56</v>
      </c>
      <c r="E99" s="15" t="s">
        <v>313</v>
      </c>
      <c r="F99" s="25" t="s">
        <v>40</v>
      </c>
      <c r="G99" s="26" t="s">
        <v>683</v>
      </c>
      <c r="H99" s="20" t="s">
        <v>69</v>
      </c>
      <c r="I99" s="10" t="s">
        <v>353</v>
      </c>
      <c r="J99" s="9">
        <v>43460</v>
      </c>
      <c r="K99" s="10" t="s">
        <v>315</v>
      </c>
      <c r="L99" s="91" t="s">
        <v>316</v>
      </c>
      <c r="M99" s="25" t="s">
        <v>317</v>
      </c>
      <c r="N99" s="91" t="s">
        <v>318</v>
      </c>
      <c r="O99" s="8">
        <v>43467</v>
      </c>
      <c r="P99" s="12">
        <v>43708</v>
      </c>
      <c r="Q99" s="9" t="s">
        <v>319</v>
      </c>
      <c r="R99" s="9" t="s">
        <v>319</v>
      </c>
      <c r="S99" s="18">
        <v>43615</v>
      </c>
      <c r="T99" s="13" t="s">
        <v>684</v>
      </c>
      <c r="U99" s="12">
        <v>43708</v>
      </c>
      <c r="V99" s="46" t="s">
        <v>58</v>
      </c>
      <c r="W99" s="12">
        <v>43700</v>
      </c>
      <c r="X99" s="21" t="s">
        <v>685</v>
      </c>
    </row>
    <row r="100" spans="2:24" s="2" customFormat="1" ht="165.75" hidden="1" customHeight="1" x14ac:dyDescent="0.25">
      <c r="B100" s="20">
        <v>219</v>
      </c>
      <c r="C100" s="16">
        <v>43453</v>
      </c>
      <c r="D100" s="15" t="s">
        <v>56</v>
      </c>
      <c r="E100" s="15" t="s">
        <v>313</v>
      </c>
      <c r="F100" s="25" t="s">
        <v>40</v>
      </c>
      <c r="G100" s="26" t="s">
        <v>686</v>
      </c>
      <c r="H100" s="20" t="s">
        <v>69</v>
      </c>
      <c r="I100" s="10" t="s">
        <v>354</v>
      </c>
      <c r="J100" s="9">
        <v>43460</v>
      </c>
      <c r="K100" s="10" t="s">
        <v>355</v>
      </c>
      <c r="L100" s="91" t="s">
        <v>316</v>
      </c>
      <c r="M100" s="91" t="s">
        <v>317</v>
      </c>
      <c r="N100" s="25" t="s">
        <v>356</v>
      </c>
      <c r="O100" s="11">
        <v>43467</v>
      </c>
      <c r="P100" s="12">
        <v>43708</v>
      </c>
      <c r="Q100" s="9" t="s">
        <v>357</v>
      </c>
      <c r="R100" s="9" t="s">
        <v>357</v>
      </c>
      <c r="S100" s="18">
        <v>43615</v>
      </c>
      <c r="T100" s="13" t="s">
        <v>687</v>
      </c>
      <c r="U100" s="12">
        <v>43708</v>
      </c>
      <c r="V100" s="46" t="s">
        <v>58</v>
      </c>
      <c r="W100" s="12">
        <v>43700</v>
      </c>
      <c r="X100" s="13" t="s">
        <v>688</v>
      </c>
    </row>
    <row r="101" spans="2:24" s="2" customFormat="1" ht="85.5" x14ac:dyDescent="0.25">
      <c r="B101" s="20">
        <v>220</v>
      </c>
      <c r="C101" s="41">
        <v>43609</v>
      </c>
      <c r="D101" s="41" t="s">
        <v>369</v>
      </c>
      <c r="E101" s="15" t="s">
        <v>689</v>
      </c>
      <c r="F101" s="17" t="s">
        <v>36</v>
      </c>
      <c r="G101" s="15" t="s">
        <v>370</v>
      </c>
      <c r="H101" s="20" t="s">
        <v>371</v>
      </c>
      <c r="I101" s="15" t="s">
        <v>372</v>
      </c>
      <c r="J101" s="8">
        <v>43615</v>
      </c>
      <c r="K101" s="15" t="s">
        <v>373</v>
      </c>
      <c r="L101" s="18" t="s">
        <v>374</v>
      </c>
      <c r="M101" s="17" t="s">
        <v>47</v>
      </c>
      <c r="N101" s="20" t="s">
        <v>374</v>
      </c>
      <c r="O101" s="18">
        <v>43617</v>
      </c>
      <c r="P101" s="18">
        <v>43830</v>
      </c>
      <c r="Q101" s="18" t="s">
        <v>375</v>
      </c>
      <c r="R101" s="18" t="s">
        <v>376</v>
      </c>
      <c r="S101" s="20" t="s">
        <v>772</v>
      </c>
      <c r="T101" s="20" t="s">
        <v>772</v>
      </c>
      <c r="U101" s="20" t="s">
        <v>773</v>
      </c>
      <c r="V101" s="46" t="s">
        <v>57</v>
      </c>
      <c r="W101" s="20" t="s">
        <v>773</v>
      </c>
      <c r="X101" s="20" t="s">
        <v>772</v>
      </c>
    </row>
    <row r="102" spans="2:24" s="2" customFormat="1" ht="57" x14ac:dyDescent="0.25">
      <c r="B102" s="20">
        <v>221</v>
      </c>
      <c r="C102" s="41">
        <v>43609</v>
      </c>
      <c r="D102" s="41" t="s">
        <v>369</v>
      </c>
      <c r="E102" s="15" t="s">
        <v>689</v>
      </c>
      <c r="F102" s="17" t="s">
        <v>36</v>
      </c>
      <c r="G102" s="15" t="s">
        <v>377</v>
      </c>
      <c r="H102" s="20" t="s">
        <v>690</v>
      </c>
      <c r="I102" s="15" t="s">
        <v>691</v>
      </c>
      <c r="J102" s="8">
        <v>43615</v>
      </c>
      <c r="K102" s="15" t="s">
        <v>378</v>
      </c>
      <c r="L102" s="20" t="s">
        <v>374</v>
      </c>
      <c r="M102" s="17" t="s">
        <v>46</v>
      </c>
      <c r="N102" s="20" t="s">
        <v>77</v>
      </c>
      <c r="O102" s="18">
        <v>43617</v>
      </c>
      <c r="P102" s="18">
        <v>43830</v>
      </c>
      <c r="Q102" s="20" t="s">
        <v>379</v>
      </c>
      <c r="R102" s="20" t="s">
        <v>380</v>
      </c>
      <c r="S102" s="20" t="s">
        <v>772</v>
      </c>
      <c r="T102" s="20" t="s">
        <v>772</v>
      </c>
      <c r="U102" s="20" t="s">
        <v>773</v>
      </c>
      <c r="V102" s="46" t="s">
        <v>57</v>
      </c>
      <c r="W102" s="20" t="s">
        <v>773</v>
      </c>
      <c r="X102" s="20" t="s">
        <v>772</v>
      </c>
    </row>
    <row r="103" spans="2:24" s="2" customFormat="1" ht="57" x14ac:dyDescent="0.25">
      <c r="B103" s="20">
        <v>222</v>
      </c>
      <c r="C103" s="41">
        <v>43609</v>
      </c>
      <c r="D103" s="41" t="s">
        <v>369</v>
      </c>
      <c r="E103" s="15" t="s">
        <v>689</v>
      </c>
      <c r="F103" s="17" t="s">
        <v>36</v>
      </c>
      <c r="G103" s="26" t="s">
        <v>381</v>
      </c>
      <c r="H103" s="44" t="s">
        <v>382</v>
      </c>
      <c r="I103" s="26" t="s">
        <v>383</v>
      </c>
      <c r="J103" s="8">
        <v>43615</v>
      </c>
      <c r="K103" s="26" t="s">
        <v>384</v>
      </c>
      <c r="L103" s="91" t="s">
        <v>374</v>
      </c>
      <c r="M103" s="25" t="s">
        <v>52</v>
      </c>
      <c r="N103" s="91" t="s">
        <v>385</v>
      </c>
      <c r="O103" s="8">
        <v>43617</v>
      </c>
      <c r="P103" s="18">
        <v>43830</v>
      </c>
      <c r="Q103" s="25" t="s">
        <v>384</v>
      </c>
      <c r="R103" s="8" t="s">
        <v>386</v>
      </c>
      <c r="S103" s="20" t="s">
        <v>772</v>
      </c>
      <c r="T103" s="20" t="s">
        <v>772</v>
      </c>
      <c r="U103" s="20" t="s">
        <v>773</v>
      </c>
      <c r="V103" s="46" t="s">
        <v>57</v>
      </c>
      <c r="W103" s="20" t="s">
        <v>773</v>
      </c>
      <c r="X103" s="20" t="s">
        <v>772</v>
      </c>
    </row>
    <row r="104" spans="2:24" s="2" customFormat="1" ht="57" x14ac:dyDescent="0.25">
      <c r="B104" s="20">
        <v>223</v>
      </c>
      <c r="C104" s="41">
        <v>43609</v>
      </c>
      <c r="D104" s="41" t="s">
        <v>369</v>
      </c>
      <c r="E104" s="15" t="s">
        <v>689</v>
      </c>
      <c r="F104" s="17" t="s">
        <v>36</v>
      </c>
      <c r="G104" s="26" t="s">
        <v>387</v>
      </c>
      <c r="H104" s="44" t="s">
        <v>382</v>
      </c>
      <c r="I104" s="26" t="s">
        <v>388</v>
      </c>
      <c r="J104" s="8">
        <v>43615</v>
      </c>
      <c r="K104" s="26" t="s">
        <v>389</v>
      </c>
      <c r="L104" s="91" t="s">
        <v>374</v>
      </c>
      <c r="M104" s="25" t="s">
        <v>47</v>
      </c>
      <c r="N104" s="91" t="s">
        <v>374</v>
      </c>
      <c r="O104" s="8">
        <v>43617</v>
      </c>
      <c r="P104" s="18">
        <v>43830</v>
      </c>
      <c r="Q104" s="8" t="s">
        <v>390</v>
      </c>
      <c r="R104" s="8" t="s">
        <v>391</v>
      </c>
      <c r="S104" s="20" t="s">
        <v>772</v>
      </c>
      <c r="T104" s="20" t="s">
        <v>772</v>
      </c>
      <c r="U104" s="20" t="s">
        <v>773</v>
      </c>
      <c r="V104" s="46" t="s">
        <v>57</v>
      </c>
      <c r="W104" s="20" t="s">
        <v>773</v>
      </c>
      <c r="X104" s="20" t="s">
        <v>772</v>
      </c>
    </row>
    <row r="105" spans="2:24" s="2" customFormat="1" ht="70.5" customHeight="1" x14ac:dyDescent="0.25">
      <c r="B105" s="20">
        <v>224</v>
      </c>
      <c r="C105" s="41">
        <v>43663</v>
      </c>
      <c r="D105" s="41" t="s">
        <v>67</v>
      </c>
      <c r="E105" s="15" t="s">
        <v>395</v>
      </c>
      <c r="F105" s="17" t="s">
        <v>37</v>
      </c>
      <c r="G105" s="15" t="s">
        <v>692</v>
      </c>
      <c r="H105" s="20" t="s">
        <v>757</v>
      </c>
      <c r="I105" s="42" t="s">
        <v>693</v>
      </c>
      <c r="J105" s="47">
        <v>43671</v>
      </c>
      <c r="K105" s="15" t="s">
        <v>396</v>
      </c>
      <c r="L105" s="91" t="s">
        <v>397</v>
      </c>
      <c r="M105" s="17" t="s">
        <v>398</v>
      </c>
      <c r="N105" s="20" t="s">
        <v>399</v>
      </c>
      <c r="O105" s="18">
        <v>43678</v>
      </c>
      <c r="P105" s="18">
        <v>43769</v>
      </c>
      <c r="Q105" s="18" t="s">
        <v>400</v>
      </c>
      <c r="R105" s="18" t="s">
        <v>400</v>
      </c>
      <c r="S105" s="20" t="s">
        <v>772</v>
      </c>
      <c r="T105" s="20" t="s">
        <v>772</v>
      </c>
      <c r="U105" s="20" t="s">
        <v>773</v>
      </c>
      <c r="V105" s="17" t="s">
        <v>57</v>
      </c>
      <c r="W105" s="20" t="s">
        <v>773</v>
      </c>
      <c r="X105" s="20" t="s">
        <v>772</v>
      </c>
    </row>
    <row r="106" spans="2:24" s="2" customFormat="1" ht="60" customHeight="1" x14ac:dyDescent="0.25">
      <c r="B106" s="20">
        <v>224</v>
      </c>
      <c r="C106" s="41">
        <v>43663</v>
      </c>
      <c r="D106" s="41" t="s">
        <v>67</v>
      </c>
      <c r="E106" s="15" t="s">
        <v>395</v>
      </c>
      <c r="F106" s="17" t="s">
        <v>37</v>
      </c>
      <c r="G106" s="15" t="s">
        <v>692</v>
      </c>
      <c r="H106" s="20" t="s">
        <v>757</v>
      </c>
      <c r="I106" s="42" t="s">
        <v>694</v>
      </c>
      <c r="J106" s="47">
        <v>43671</v>
      </c>
      <c r="K106" s="15" t="s">
        <v>401</v>
      </c>
      <c r="L106" s="91" t="s">
        <v>397</v>
      </c>
      <c r="M106" s="17" t="s">
        <v>398</v>
      </c>
      <c r="N106" s="20" t="s">
        <v>399</v>
      </c>
      <c r="O106" s="18">
        <v>43678</v>
      </c>
      <c r="P106" s="18">
        <v>43830</v>
      </c>
      <c r="Q106" s="18" t="s">
        <v>402</v>
      </c>
      <c r="R106" s="18" t="s">
        <v>402</v>
      </c>
      <c r="S106" s="20" t="s">
        <v>772</v>
      </c>
      <c r="T106" s="20" t="s">
        <v>772</v>
      </c>
      <c r="U106" s="20" t="s">
        <v>773</v>
      </c>
      <c r="V106" s="17" t="s">
        <v>57</v>
      </c>
      <c r="W106" s="20" t="s">
        <v>773</v>
      </c>
      <c r="X106" s="20" t="s">
        <v>772</v>
      </c>
    </row>
    <row r="107" spans="2:24" s="2" customFormat="1" ht="59.25" customHeight="1" x14ac:dyDescent="0.25">
      <c r="B107" s="20">
        <v>225</v>
      </c>
      <c r="C107" s="41">
        <v>43663</v>
      </c>
      <c r="D107" s="41" t="s">
        <v>67</v>
      </c>
      <c r="E107" s="15" t="s">
        <v>395</v>
      </c>
      <c r="F107" s="17" t="s">
        <v>37</v>
      </c>
      <c r="G107" s="15" t="s">
        <v>695</v>
      </c>
      <c r="H107" s="20" t="s">
        <v>758</v>
      </c>
      <c r="I107" s="42" t="s">
        <v>696</v>
      </c>
      <c r="J107" s="47">
        <v>43671</v>
      </c>
      <c r="K107" s="26" t="s">
        <v>697</v>
      </c>
      <c r="L107" s="91" t="s">
        <v>397</v>
      </c>
      <c r="M107" s="17" t="s">
        <v>398</v>
      </c>
      <c r="N107" s="91" t="s">
        <v>397</v>
      </c>
      <c r="O107" s="18">
        <v>43678</v>
      </c>
      <c r="P107" s="18">
        <v>43738</v>
      </c>
      <c r="Q107" s="20" t="s">
        <v>403</v>
      </c>
      <c r="R107" s="20" t="s">
        <v>404</v>
      </c>
      <c r="S107" s="20" t="s">
        <v>772</v>
      </c>
      <c r="T107" s="20" t="s">
        <v>772</v>
      </c>
      <c r="U107" s="20" t="s">
        <v>773</v>
      </c>
      <c r="V107" s="17" t="s">
        <v>57</v>
      </c>
      <c r="W107" s="20" t="s">
        <v>773</v>
      </c>
      <c r="X107" s="20" t="s">
        <v>772</v>
      </c>
    </row>
    <row r="108" spans="2:24" s="2" customFormat="1" ht="60.75" customHeight="1" x14ac:dyDescent="0.25">
      <c r="B108" s="20">
        <v>226</v>
      </c>
      <c r="C108" s="41">
        <v>43663</v>
      </c>
      <c r="D108" s="41" t="s">
        <v>67</v>
      </c>
      <c r="E108" s="15" t="s">
        <v>395</v>
      </c>
      <c r="F108" s="17" t="s">
        <v>37</v>
      </c>
      <c r="G108" s="26" t="s">
        <v>698</v>
      </c>
      <c r="H108" s="44" t="s">
        <v>699</v>
      </c>
      <c r="I108" s="10" t="s">
        <v>700</v>
      </c>
      <c r="J108" s="47">
        <v>43671</v>
      </c>
      <c r="K108" s="26" t="s">
        <v>701</v>
      </c>
      <c r="L108" s="91" t="s">
        <v>397</v>
      </c>
      <c r="M108" s="17" t="s">
        <v>398</v>
      </c>
      <c r="N108" s="91" t="s">
        <v>405</v>
      </c>
      <c r="O108" s="8">
        <v>43678</v>
      </c>
      <c r="P108" s="8">
        <v>43769</v>
      </c>
      <c r="Q108" s="8" t="s">
        <v>406</v>
      </c>
      <c r="R108" s="8" t="s">
        <v>406</v>
      </c>
      <c r="S108" s="20" t="s">
        <v>772</v>
      </c>
      <c r="T108" s="20" t="s">
        <v>772</v>
      </c>
      <c r="U108" s="20" t="s">
        <v>773</v>
      </c>
      <c r="V108" s="17" t="s">
        <v>57</v>
      </c>
      <c r="W108" s="20" t="s">
        <v>773</v>
      </c>
      <c r="X108" s="20" t="s">
        <v>772</v>
      </c>
    </row>
    <row r="109" spans="2:24" s="2" customFormat="1" ht="63.75" customHeight="1" x14ac:dyDescent="0.25">
      <c r="B109" s="20">
        <v>226</v>
      </c>
      <c r="C109" s="41">
        <v>43663</v>
      </c>
      <c r="D109" s="41" t="s">
        <v>67</v>
      </c>
      <c r="E109" s="15" t="s">
        <v>395</v>
      </c>
      <c r="F109" s="17" t="s">
        <v>37</v>
      </c>
      <c r="G109" s="26" t="s">
        <v>698</v>
      </c>
      <c r="H109" s="44" t="s">
        <v>759</v>
      </c>
      <c r="I109" s="10" t="s">
        <v>702</v>
      </c>
      <c r="J109" s="47">
        <v>43671</v>
      </c>
      <c r="K109" s="26" t="s">
        <v>408</v>
      </c>
      <c r="L109" s="91" t="s">
        <v>397</v>
      </c>
      <c r="M109" s="17" t="s">
        <v>398</v>
      </c>
      <c r="N109" s="91" t="s">
        <v>405</v>
      </c>
      <c r="O109" s="8">
        <v>43678</v>
      </c>
      <c r="P109" s="8">
        <v>43830</v>
      </c>
      <c r="Q109" s="8" t="s">
        <v>192</v>
      </c>
      <c r="R109" s="8" t="s">
        <v>409</v>
      </c>
      <c r="S109" s="20" t="s">
        <v>772</v>
      </c>
      <c r="T109" s="20" t="s">
        <v>772</v>
      </c>
      <c r="U109" s="20" t="s">
        <v>773</v>
      </c>
      <c r="V109" s="17" t="s">
        <v>57</v>
      </c>
      <c r="W109" s="20" t="s">
        <v>773</v>
      </c>
      <c r="X109" s="20" t="s">
        <v>772</v>
      </c>
    </row>
    <row r="110" spans="2:24" s="2" customFormat="1" ht="76.5" customHeight="1" x14ac:dyDescent="0.25">
      <c r="B110" s="20">
        <v>227</v>
      </c>
      <c r="C110" s="41">
        <v>43663</v>
      </c>
      <c r="D110" s="41" t="s">
        <v>67</v>
      </c>
      <c r="E110" s="15" t="s">
        <v>395</v>
      </c>
      <c r="F110" s="17" t="s">
        <v>37</v>
      </c>
      <c r="G110" s="26" t="s">
        <v>703</v>
      </c>
      <c r="H110" s="44" t="s">
        <v>760</v>
      </c>
      <c r="I110" s="10" t="s">
        <v>407</v>
      </c>
      <c r="J110" s="47">
        <v>43671</v>
      </c>
      <c r="K110" s="26" t="s">
        <v>704</v>
      </c>
      <c r="L110" s="91" t="s">
        <v>397</v>
      </c>
      <c r="M110" s="17" t="s">
        <v>398</v>
      </c>
      <c r="N110" s="91" t="s">
        <v>410</v>
      </c>
      <c r="O110" s="8">
        <v>43678</v>
      </c>
      <c r="P110" s="8">
        <v>43769</v>
      </c>
      <c r="Q110" s="8" t="s">
        <v>406</v>
      </c>
      <c r="R110" s="8" t="s">
        <v>406</v>
      </c>
      <c r="S110" s="20" t="s">
        <v>772</v>
      </c>
      <c r="T110" s="20" t="s">
        <v>772</v>
      </c>
      <c r="U110" s="20" t="s">
        <v>773</v>
      </c>
      <c r="V110" s="17" t="s">
        <v>57</v>
      </c>
      <c r="W110" s="20" t="s">
        <v>773</v>
      </c>
      <c r="X110" s="20" t="s">
        <v>772</v>
      </c>
    </row>
    <row r="111" spans="2:24" s="2" customFormat="1" ht="68.25" customHeight="1" x14ac:dyDescent="0.25">
      <c r="B111" s="20">
        <v>227</v>
      </c>
      <c r="C111" s="41">
        <v>43663</v>
      </c>
      <c r="D111" s="41" t="s">
        <v>67</v>
      </c>
      <c r="E111" s="15" t="s">
        <v>395</v>
      </c>
      <c r="F111" s="17" t="s">
        <v>37</v>
      </c>
      <c r="G111" s="26" t="s">
        <v>703</v>
      </c>
      <c r="H111" s="44" t="s">
        <v>760</v>
      </c>
      <c r="I111" s="10" t="s">
        <v>407</v>
      </c>
      <c r="J111" s="47">
        <v>43671</v>
      </c>
      <c r="K111" s="26" t="s">
        <v>408</v>
      </c>
      <c r="L111" s="91" t="s">
        <v>397</v>
      </c>
      <c r="M111" s="17" t="s">
        <v>398</v>
      </c>
      <c r="N111" s="91" t="s">
        <v>410</v>
      </c>
      <c r="O111" s="8">
        <v>43678</v>
      </c>
      <c r="P111" s="8">
        <v>43830</v>
      </c>
      <c r="Q111" s="8" t="s">
        <v>192</v>
      </c>
      <c r="R111" s="8" t="s">
        <v>409</v>
      </c>
      <c r="S111" s="20" t="s">
        <v>772</v>
      </c>
      <c r="T111" s="20" t="s">
        <v>772</v>
      </c>
      <c r="U111" s="20" t="s">
        <v>773</v>
      </c>
      <c r="V111" s="17" t="s">
        <v>57</v>
      </c>
      <c r="W111" s="20" t="s">
        <v>773</v>
      </c>
      <c r="X111" s="20" t="s">
        <v>772</v>
      </c>
    </row>
    <row r="112" spans="2:24" s="2" customFormat="1" ht="128.25" customHeight="1" x14ac:dyDescent="0.25">
      <c r="B112" s="20">
        <v>228</v>
      </c>
      <c r="C112" s="41">
        <v>43663</v>
      </c>
      <c r="D112" s="41" t="s">
        <v>67</v>
      </c>
      <c r="E112" s="15" t="s">
        <v>395</v>
      </c>
      <c r="F112" s="17" t="s">
        <v>37</v>
      </c>
      <c r="G112" s="26" t="s">
        <v>705</v>
      </c>
      <c r="H112" s="49" t="s">
        <v>761</v>
      </c>
      <c r="I112" s="10" t="s">
        <v>411</v>
      </c>
      <c r="J112" s="47">
        <v>43671</v>
      </c>
      <c r="K112" s="26" t="s">
        <v>412</v>
      </c>
      <c r="L112" s="91" t="s">
        <v>397</v>
      </c>
      <c r="M112" s="17" t="s">
        <v>398</v>
      </c>
      <c r="N112" s="91" t="s">
        <v>413</v>
      </c>
      <c r="O112" s="8">
        <v>43678</v>
      </c>
      <c r="P112" s="8">
        <v>43830</v>
      </c>
      <c r="Q112" s="8" t="s">
        <v>414</v>
      </c>
      <c r="R112" s="8" t="s">
        <v>415</v>
      </c>
      <c r="S112" s="20" t="s">
        <v>772</v>
      </c>
      <c r="T112" s="20" t="s">
        <v>772</v>
      </c>
      <c r="U112" s="20" t="s">
        <v>773</v>
      </c>
      <c r="V112" s="17" t="s">
        <v>57</v>
      </c>
      <c r="W112" s="20" t="s">
        <v>773</v>
      </c>
      <c r="X112" s="20" t="s">
        <v>772</v>
      </c>
    </row>
    <row r="113" spans="2:24" s="2" customFormat="1" ht="88.5" customHeight="1" x14ac:dyDescent="0.25">
      <c r="B113" s="60">
        <v>229</v>
      </c>
      <c r="C113" s="43">
        <v>43663</v>
      </c>
      <c r="D113" s="43" t="s">
        <v>67</v>
      </c>
      <c r="E113" s="42" t="s">
        <v>395</v>
      </c>
      <c r="F113" s="67" t="s">
        <v>37</v>
      </c>
      <c r="G113" s="10" t="s">
        <v>753</v>
      </c>
      <c r="H113" s="37" t="s">
        <v>762</v>
      </c>
      <c r="I113" s="10" t="s">
        <v>706</v>
      </c>
      <c r="J113" s="47">
        <v>43671</v>
      </c>
      <c r="K113" s="10" t="s">
        <v>707</v>
      </c>
      <c r="L113" s="93" t="s">
        <v>397</v>
      </c>
      <c r="M113" s="67" t="s">
        <v>45</v>
      </c>
      <c r="N113" s="93" t="s">
        <v>62</v>
      </c>
      <c r="O113" s="9">
        <v>43678</v>
      </c>
      <c r="P113" s="9">
        <v>43830</v>
      </c>
      <c r="Q113" s="9" t="s">
        <v>708</v>
      </c>
      <c r="R113" s="9" t="s">
        <v>416</v>
      </c>
      <c r="S113" s="20" t="s">
        <v>772</v>
      </c>
      <c r="T113" s="20" t="s">
        <v>772</v>
      </c>
      <c r="U113" s="20" t="s">
        <v>773</v>
      </c>
      <c r="V113" s="17" t="s">
        <v>57</v>
      </c>
      <c r="W113" s="20" t="s">
        <v>773</v>
      </c>
      <c r="X113" s="20" t="s">
        <v>772</v>
      </c>
    </row>
    <row r="114" spans="2:24" s="2" customFormat="1" ht="81" customHeight="1" x14ac:dyDescent="0.25">
      <c r="B114" s="60">
        <v>230</v>
      </c>
      <c r="C114" s="43">
        <v>43664</v>
      </c>
      <c r="D114" s="43" t="s">
        <v>67</v>
      </c>
      <c r="E114" s="42" t="s">
        <v>395</v>
      </c>
      <c r="F114" s="67" t="s">
        <v>37</v>
      </c>
      <c r="G114" s="10" t="s">
        <v>754</v>
      </c>
      <c r="H114" s="37" t="s">
        <v>762</v>
      </c>
      <c r="I114" s="10" t="s">
        <v>706</v>
      </c>
      <c r="J114" s="47">
        <v>43671</v>
      </c>
      <c r="K114" s="10" t="s">
        <v>709</v>
      </c>
      <c r="L114" s="93" t="s">
        <v>397</v>
      </c>
      <c r="M114" s="67" t="s">
        <v>45</v>
      </c>
      <c r="N114" s="93" t="s">
        <v>62</v>
      </c>
      <c r="O114" s="9">
        <v>43678</v>
      </c>
      <c r="P114" s="9">
        <v>43697</v>
      </c>
      <c r="Q114" s="9" t="s">
        <v>417</v>
      </c>
      <c r="R114" s="9" t="s">
        <v>417</v>
      </c>
      <c r="S114" s="20" t="s">
        <v>772</v>
      </c>
      <c r="T114" s="20" t="s">
        <v>772</v>
      </c>
      <c r="U114" s="20" t="s">
        <v>773</v>
      </c>
      <c r="V114" s="17" t="s">
        <v>57</v>
      </c>
      <c r="W114" s="20" t="s">
        <v>773</v>
      </c>
      <c r="X114" s="20" t="s">
        <v>772</v>
      </c>
    </row>
    <row r="115" spans="2:24" s="2" customFormat="1" ht="82.5" customHeight="1" x14ac:dyDescent="0.25">
      <c r="B115" s="20">
        <v>231</v>
      </c>
      <c r="C115" s="43">
        <v>43663</v>
      </c>
      <c r="D115" s="43" t="s">
        <v>67</v>
      </c>
      <c r="E115" s="42" t="s">
        <v>395</v>
      </c>
      <c r="F115" s="67" t="s">
        <v>37</v>
      </c>
      <c r="G115" s="10" t="s">
        <v>711</v>
      </c>
      <c r="H115" s="37" t="s">
        <v>763</v>
      </c>
      <c r="I115" s="10" t="s">
        <v>418</v>
      </c>
      <c r="J115" s="47">
        <v>43671</v>
      </c>
      <c r="K115" s="10" t="s">
        <v>710</v>
      </c>
      <c r="L115" s="93" t="s">
        <v>397</v>
      </c>
      <c r="M115" s="93" t="s">
        <v>398</v>
      </c>
      <c r="N115" s="93" t="s">
        <v>397</v>
      </c>
      <c r="O115" s="9">
        <v>43678</v>
      </c>
      <c r="P115" s="9">
        <v>43830</v>
      </c>
      <c r="Q115" s="9" t="s">
        <v>419</v>
      </c>
      <c r="R115" s="9" t="s">
        <v>420</v>
      </c>
      <c r="S115" s="20" t="s">
        <v>772</v>
      </c>
      <c r="T115" s="20" t="s">
        <v>772</v>
      </c>
      <c r="U115" s="20" t="s">
        <v>773</v>
      </c>
      <c r="V115" s="17" t="s">
        <v>57</v>
      </c>
      <c r="W115" s="20" t="s">
        <v>773</v>
      </c>
      <c r="X115" s="20" t="s">
        <v>772</v>
      </c>
    </row>
    <row r="116" spans="2:24" s="2" customFormat="1" ht="81" customHeight="1" x14ac:dyDescent="0.25">
      <c r="B116" s="20">
        <v>231</v>
      </c>
      <c r="C116" s="43">
        <v>43663</v>
      </c>
      <c r="D116" s="43" t="s">
        <v>67</v>
      </c>
      <c r="E116" s="42" t="s">
        <v>395</v>
      </c>
      <c r="F116" s="67" t="s">
        <v>37</v>
      </c>
      <c r="G116" s="10" t="s">
        <v>711</v>
      </c>
      <c r="H116" s="37" t="s">
        <v>763</v>
      </c>
      <c r="I116" s="10" t="s">
        <v>418</v>
      </c>
      <c r="J116" s="47">
        <v>43671</v>
      </c>
      <c r="K116" s="10" t="s">
        <v>421</v>
      </c>
      <c r="L116" s="93" t="s">
        <v>397</v>
      </c>
      <c r="M116" s="93" t="s">
        <v>398</v>
      </c>
      <c r="N116" s="93" t="s">
        <v>397</v>
      </c>
      <c r="O116" s="9">
        <v>43678</v>
      </c>
      <c r="P116" s="9">
        <v>43830</v>
      </c>
      <c r="Q116" s="9" t="s">
        <v>422</v>
      </c>
      <c r="R116" s="9" t="s">
        <v>423</v>
      </c>
      <c r="S116" s="20" t="s">
        <v>772</v>
      </c>
      <c r="T116" s="20" t="s">
        <v>772</v>
      </c>
      <c r="U116" s="20" t="s">
        <v>773</v>
      </c>
      <c r="V116" s="17" t="s">
        <v>57</v>
      </c>
      <c r="W116" s="20" t="s">
        <v>773</v>
      </c>
      <c r="X116" s="20" t="s">
        <v>772</v>
      </c>
    </row>
    <row r="117" spans="2:24" s="2" customFormat="1" ht="74.25" customHeight="1" x14ac:dyDescent="0.25">
      <c r="B117" s="20">
        <v>232</v>
      </c>
      <c r="C117" s="41">
        <v>43663</v>
      </c>
      <c r="D117" s="41" t="s">
        <v>67</v>
      </c>
      <c r="E117" s="15" t="s">
        <v>395</v>
      </c>
      <c r="F117" s="17" t="s">
        <v>37</v>
      </c>
      <c r="G117" s="26" t="s">
        <v>712</v>
      </c>
      <c r="H117" s="25" t="s">
        <v>764</v>
      </c>
      <c r="I117" s="10" t="s">
        <v>424</v>
      </c>
      <c r="J117" s="47">
        <v>43671</v>
      </c>
      <c r="K117" s="66" t="s">
        <v>713</v>
      </c>
      <c r="L117" s="91" t="s">
        <v>397</v>
      </c>
      <c r="M117" s="25" t="s">
        <v>425</v>
      </c>
      <c r="N117" s="91" t="s">
        <v>426</v>
      </c>
      <c r="O117" s="8">
        <v>43678</v>
      </c>
      <c r="P117" s="8">
        <v>43799</v>
      </c>
      <c r="Q117" s="8" t="s">
        <v>427</v>
      </c>
      <c r="R117" s="8" t="s">
        <v>428</v>
      </c>
      <c r="S117" s="20" t="s">
        <v>772</v>
      </c>
      <c r="T117" s="20" t="s">
        <v>772</v>
      </c>
      <c r="U117" s="20" t="s">
        <v>773</v>
      </c>
      <c r="V117" s="17" t="s">
        <v>57</v>
      </c>
      <c r="W117" s="20" t="s">
        <v>773</v>
      </c>
      <c r="X117" s="20" t="s">
        <v>772</v>
      </c>
    </row>
    <row r="118" spans="2:24" s="2" customFormat="1" ht="72.75" customHeight="1" x14ac:dyDescent="0.25">
      <c r="B118" s="20">
        <v>233</v>
      </c>
      <c r="C118" s="41">
        <v>43663</v>
      </c>
      <c r="D118" s="41" t="s">
        <v>67</v>
      </c>
      <c r="E118" s="15" t="s">
        <v>395</v>
      </c>
      <c r="F118" s="17" t="s">
        <v>37</v>
      </c>
      <c r="G118" s="26" t="s">
        <v>712</v>
      </c>
      <c r="H118" s="25" t="s">
        <v>764</v>
      </c>
      <c r="I118" s="10" t="s">
        <v>424</v>
      </c>
      <c r="J118" s="47">
        <v>43671</v>
      </c>
      <c r="K118" s="66" t="s">
        <v>714</v>
      </c>
      <c r="L118" s="91" t="s">
        <v>397</v>
      </c>
      <c r="M118" s="25" t="s">
        <v>425</v>
      </c>
      <c r="N118" s="91" t="s">
        <v>426</v>
      </c>
      <c r="O118" s="8">
        <v>43678</v>
      </c>
      <c r="P118" s="8">
        <v>43769</v>
      </c>
      <c r="Q118" s="8" t="s">
        <v>715</v>
      </c>
      <c r="R118" s="8" t="s">
        <v>429</v>
      </c>
      <c r="S118" s="20" t="s">
        <v>772</v>
      </c>
      <c r="T118" s="20" t="s">
        <v>772</v>
      </c>
      <c r="U118" s="20" t="s">
        <v>773</v>
      </c>
      <c r="V118" s="17" t="s">
        <v>57</v>
      </c>
      <c r="W118" s="20" t="s">
        <v>773</v>
      </c>
      <c r="X118" s="20" t="s">
        <v>772</v>
      </c>
    </row>
    <row r="119" spans="2:24" s="2" customFormat="1" ht="95.25" customHeight="1" x14ac:dyDescent="0.25">
      <c r="B119" s="20">
        <v>234</v>
      </c>
      <c r="C119" s="41">
        <v>43663</v>
      </c>
      <c r="D119" s="41" t="s">
        <v>67</v>
      </c>
      <c r="E119" s="15" t="s">
        <v>395</v>
      </c>
      <c r="F119" s="17" t="s">
        <v>37</v>
      </c>
      <c r="G119" s="26" t="s">
        <v>716</v>
      </c>
      <c r="H119" s="25" t="s">
        <v>765</v>
      </c>
      <c r="I119" s="10" t="s">
        <v>430</v>
      </c>
      <c r="J119" s="47">
        <v>43671</v>
      </c>
      <c r="K119" s="26" t="s">
        <v>717</v>
      </c>
      <c r="L119" s="91" t="s">
        <v>397</v>
      </c>
      <c r="M119" s="25" t="s">
        <v>425</v>
      </c>
      <c r="N119" s="91" t="s">
        <v>426</v>
      </c>
      <c r="O119" s="8">
        <v>43678</v>
      </c>
      <c r="P119" s="8">
        <v>43769</v>
      </c>
      <c r="Q119" s="8" t="s">
        <v>715</v>
      </c>
      <c r="R119" s="8" t="s">
        <v>431</v>
      </c>
      <c r="S119" s="20" t="s">
        <v>772</v>
      </c>
      <c r="T119" s="20" t="s">
        <v>772</v>
      </c>
      <c r="U119" s="20" t="s">
        <v>773</v>
      </c>
      <c r="V119" s="17" t="s">
        <v>57</v>
      </c>
      <c r="W119" s="20" t="s">
        <v>773</v>
      </c>
      <c r="X119" s="20" t="s">
        <v>772</v>
      </c>
    </row>
    <row r="120" spans="2:24" s="2" customFormat="1" ht="75" customHeight="1" x14ac:dyDescent="0.25">
      <c r="B120" s="20">
        <v>235</v>
      </c>
      <c r="C120" s="41">
        <v>43663</v>
      </c>
      <c r="D120" s="41" t="s">
        <v>67</v>
      </c>
      <c r="E120" s="15" t="s">
        <v>395</v>
      </c>
      <c r="F120" s="17" t="s">
        <v>37</v>
      </c>
      <c r="G120" s="28" t="s">
        <v>755</v>
      </c>
      <c r="H120" s="44" t="s">
        <v>766</v>
      </c>
      <c r="I120" s="10" t="s">
        <v>718</v>
      </c>
      <c r="J120" s="47">
        <v>43671</v>
      </c>
      <c r="K120" s="66" t="s">
        <v>719</v>
      </c>
      <c r="L120" s="91" t="s">
        <v>397</v>
      </c>
      <c r="M120" s="25" t="s">
        <v>425</v>
      </c>
      <c r="N120" s="91" t="s">
        <v>426</v>
      </c>
      <c r="O120" s="8">
        <v>43678</v>
      </c>
      <c r="P120" s="8">
        <v>43830</v>
      </c>
      <c r="Q120" s="8" t="s">
        <v>432</v>
      </c>
      <c r="R120" s="8" t="s">
        <v>433</v>
      </c>
      <c r="S120" s="20" t="s">
        <v>772</v>
      </c>
      <c r="T120" s="20" t="s">
        <v>772</v>
      </c>
      <c r="U120" s="20" t="s">
        <v>773</v>
      </c>
      <c r="V120" s="17" t="s">
        <v>57</v>
      </c>
      <c r="W120" s="20" t="s">
        <v>773</v>
      </c>
      <c r="X120" s="20" t="s">
        <v>772</v>
      </c>
    </row>
    <row r="121" spans="2:24" s="2" customFormat="1" ht="74.25" customHeight="1" x14ac:dyDescent="0.25">
      <c r="B121" s="20">
        <v>236</v>
      </c>
      <c r="C121" s="41">
        <v>43663</v>
      </c>
      <c r="D121" s="41" t="s">
        <v>67</v>
      </c>
      <c r="E121" s="15" t="s">
        <v>395</v>
      </c>
      <c r="F121" s="17" t="s">
        <v>37</v>
      </c>
      <c r="G121" s="28" t="s">
        <v>755</v>
      </c>
      <c r="H121" s="44" t="s">
        <v>766</v>
      </c>
      <c r="I121" s="10" t="s">
        <v>718</v>
      </c>
      <c r="J121" s="47">
        <v>43671</v>
      </c>
      <c r="K121" s="26" t="s">
        <v>434</v>
      </c>
      <c r="L121" s="91" t="s">
        <v>397</v>
      </c>
      <c r="M121" s="25" t="s">
        <v>425</v>
      </c>
      <c r="N121" s="91" t="s">
        <v>426</v>
      </c>
      <c r="O121" s="8">
        <v>43678</v>
      </c>
      <c r="P121" s="8">
        <v>43830</v>
      </c>
      <c r="Q121" s="8" t="s">
        <v>435</v>
      </c>
      <c r="R121" s="8" t="s">
        <v>436</v>
      </c>
      <c r="S121" s="20" t="s">
        <v>772</v>
      </c>
      <c r="T121" s="20" t="s">
        <v>772</v>
      </c>
      <c r="U121" s="20" t="s">
        <v>773</v>
      </c>
      <c r="V121" s="17" t="s">
        <v>57</v>
      </c>
      <c r="W121" s="20" t="s">
        <v>773</v>
      </c>
      <c r="X121" s="20" t="s">
        <v>772</v>
      </c>
    </row>
    <row r="122" spans="2:24" s="2" customFormat="1" ht="88.5" customHeight="1" x14ac:dyDescent="0.25">
      <c r="B122" s="20">
        <v>237</v>
      </c>
      <c r="C122" s="41">
        <v>43663</v>
      </c>
      <c r="D122" s="41" t="s">
        <v>67</v>
      </c>
      <c r="E122" s="15" t="s">
        <v>395</v>
      </c>
      <c r="F122" s="17" t="s">
        <v>37</v>
      </c>
      <c r="G122" s="28" t="s">
        <v>756</v>
      </c>
      <c r="H122" s="44" t="s">
        <v>767</v>
      </c>
      <c r="I122" s="10" t="s">
        <v>720</v>
      </c>
      <c r="J122" s="47">
        <v>43671</v>
      </c>
      <c r="K122" s="26" t="s">
        <v>437</v>
      </c>
      <c r="L122" s="91" t="s">
        <v>397</v>
      </c>
      <c r="M122" s="25" t="s">
        <v>398</v>
      </c>
      <c r="N122" s="91" t="s">
        <v>438</v>
      </c>
      <c r="O122" s="8">
        <v>43678</v>
      </c>
      <c r="P122" s="8">
        <v>43830</v>
      </c>
      <c r="Q122" s="8" t="s">
        <v>439</v>
      </c>
      <c r="R122" s="8" t="s">
        <v>440</v>
      </c>
      <c r="S122" s="20" t="s">
        <v>772</v>
      </c>
      <c r="T122" s="20" t="s">
        <v>772</v>
      </c>
      <c r="U122" s="20" t="s">
        <v>773</v>
      </c>
      <c r="V122" s="17" t="s">
        <v>57</v>
      </c>
      <c r="W122" s="20" t="s">
        <v>773</v>
      </c>
      <c r="X122" s="20" t="s">
        <v>772</v>
      </c>
    </row>
    <row r="123" spans="2:24" ht="15.75" customHeight="1" x14ac:dyDescent="0.25">
      <c r="B123" s="5"/>
      <c r="C123" s="5"/>
      <c r="D123" s="5"/>
      <c r="E123" s="5"/>
      <c r="F123" s="3"/>
      <c r="G123" s="5"/>
      <c r="H123" s="7"/>
      <c r="I123" s="5"/>
      <c r="J123" s="5"/>
      <c r="K123" s="5"/>
      <c r="L123" s="5"/>
      <c r="M123" s="1"/>
      <c r="N123" s="5"/>
      <c r="O123" s="5"/>
      <c r="P123" s="5"/>
      <c r="Q123" s="5"/>
      <c r="R123" s="5"/>
      <c r="S123" s="5"/>
      <c r="T123" s="5"/>
      <c r="U123" s="5"/>
      <c r="V123" s="4"/>
      <c r="W123" s="5"/>
      <c r="X123" s="5"/>
    </row>
    <row r="124" spans="2:24" ht="15.75" customHeight="1" x14ac:dyDescent="0.25">
      <c r="B124" s="5"/>
      <c r="C124" s="5"/>
      <c r="D124" s="5"/>
      <c r="E124" s="5"/>
      <c r="F124" s="3"/>
      <c r="G124" s="5"/>
      <c r="H124" s="7"/>
      <c r="I124" s="5"/>
      <c r="J124" s="5"/>
      <c r="K124" s="5"/>
      <c r="L124" s="5"/>
      <c r="M124" s="1"/>
      <c r="N124" s="5"/>
      <c r="O124" s="5"/>
      <c r="P124" s="5"/>
      <c r="Q124" s="5"/>
      <c r="R124" s="5"/>
      <c r="S124" s="5"/>
      <c r="T124" s="5"/>
      <c r="U124" s="5"/>
      <c r="V124" s="4"/>
      <c r="W124" s="5"/>
      <c r="X124" s="5"/>
    </row>
    <row r="125" spans="2:24" ht="15.75" customHeight="1" x14ac:dyDescent="0.25">
      <c r="B125" s="5"/>
      <c r="C125" s="5"/>
      <c r="D125" s="5"/>
      <c r="E125" s="5"/>
      <c r="F125" s="3"/>
      <c r="G125" s="5"/>
      <c r="H125" s="7"/>
      <c r="I125" s="5"/>
      <c r="J125" s="5"/>
      <c r="K125" s="5"/>
      <c r="L125" s="5"/>
      <c r="M125" s="1"/>
      <c r="N125" s="5"/>
      <c r="O125" s="5"/>
      <c r="P125" s="5"/>
      <c r="Q125" s="5"/>
      <c r="R125" s="5"/>
      <c r="S125" s="5"/>
      <c r="T125" s="5"/>
      <c r="U125" s="5"/>
      <c r="V125" s="4"/>
      <c r="W125" s="5"/>
      <c r="X125" s="5"/>
    </row>
    <row r="126" spans="2:24" ht="15.75" customHeight="1" x14ac:dyDescent="0.25">
      <c r="B126" s="5"/>
      <c r="C126" s="5"/>
      <c r="D126" s="5"/>
      <c r="E126" s="5"/>
      <c r="F126" s="3"/>
      <c r="G126" s="5"/>
      <c r="H126" s="7"/>
      <c r="I126" s="5"/>
      <c r="J126" s="5"/>
      <c r="K126" s="5"/>
      <c r="L126" s="5"/>
      <c r="M126" s="1"/>
      <c r="N126" s="5"/>
      <c r="O126" s="5"/>
      <c r="P126" s="5"/>
      <c r="Q126" s="5"/>
      <c r="R126" s="5"/>
      <c r="S126" s="5"/>
      <c r="T126" s="5"/>
      <c r="U126" s="5"/>
      <c r="V126" s="4"/>
      <c r="W126" s="5"/>
      <c r="X126" s="5"/>
    </row>
    <row r="127" spans="2:24" ht="15.75" customHeight="1" x14ac:dyDescent="0.25">
      <c r="B127" s="5"/>
      <c r="C127" s="5"/>
      <c r="D127" s="5"/>
      <c r="E127" s="5"/>
      <c r="F127" s="3"/>
      <c r="G127" s="5"/>
      <c r="H127" s="7"/>
      <c r="I127" s="5"/>
      <c r="J127" s="5"/>
      <c r="K127" s="5"/>
      <c r="L127" s="5"/>
      <c r="M127" s="1"/>
      <c r="N127" s="5"/>
      <c r="O127" s="5"/>
      <c r="P127" s="5"/>
      <c r="Q127" s="5"/>
      <c r="R127" s="5"/>
      <c r="S127" s="5"/>
      <c r="T127" s="5"/>
      <c r="U127" s="5"/>
      <c r="V127" s="4"/>
      <c r="W127" s="5"/>
      <c r="X127" s="5"/>
    </row>
    <row r="128" spans="2:24" ht="15.75" customHeight="1" x14ac:dyDescent="0.25">
      <c r="B128" s="5"/>
      <c r="C128" s="5"/>
      <c r="D128" s="5"/>
      <c r="E128" s="5"/>
      <c r="F128" s="3"/>
      <c r="G128" s="5"/>
      <c r="H128" s="7"/>
      <c r="I128" s="5"/>
      <c r="J128" s="5"/>
      <c r="K128" s="5"/>
      <c r="L128" s="5"/>
      <c r="M128" s="1"/>
      <c r="N128" s="5"/>
      <c r="O128" s="5"/>
      <c r="P128" s="5"/>
      <c r="Q128" s="5"/>
      <c r="R128" s="5"/>
      <c r="S128" s="5"/>
      <c r="T128" s="5"/>
      <c r="U128" s="5"/>
      <c r="V128" s="4"/>
      <c r="W128" s="5"/>
      <c r="X128" s="5"/>
    </row>
    <row r="129" spans="2:24" ht="15.75" customHeight="1" x14ac:dyDescent="0.25">
      <c r="B129" s="5"/>
      <c r="C129" s="5"/>
      <c r="D129" s="5"/>
      <c r="E129" s="5"/>
      <c r="F129" s="3"/>
      <c r="G129" s="5"/>
      <c r="H129" s="7"/>
      <c r="I129" s="5"/>
      <c r="J129" s="5"/>
      <c r="K129" s="5"/>
      <c r="L129" s="5"/>
      <c r="M129" s="1"/>
      <c r="N129" s="5"/>
      <c r="O129" s="5"/>
      <c r="P129" s="5"/>
      <c r="Q129" s="5"/>
      <c r="R129" s="5"/>
      <c r="S129" s="5"/>
      <c r="T129" s="5"/>
      <c r="U129" s="5"/>
      <c r="V129" s="4"/>
      <c r="W129" s="5"/>
      <c r="X129" s="5"/>
    </row>
    <row r="130" spans="2:24" ht="15.75" customHeight="1" x14ac:dyDescent="0.25">
      <c r="B130" s="5"/>
      <c r="C130" s="5"/>
      <c r="D130" s="5"/>
      <c r="E130" s="5"/>
      <c r="F130" s="3"/>
      <c r="G130" s="5"/>
      <c r="H130" s="7"/>
      <c r="I130" s="5"/>
      <c r="J130" s="5"/>
      <c r="K130" s="5"/>
      <c r="L130" s="5"/>
      <c r="M130" s="1"/>
      <c r="N130" s="5"/>
      <c r="O130" s="5"/>
      <c r="P130" s="5"/>
      <c r="Q130" s="5"/>
      <c r="R130" s="5"/>
      <c r="S130" s="5"/>
      <c r="T130" s="5"/>
      <c r="U130" s="5"/>
      <c r="V130" s="4"/>
      <c r="W130" s="5"/>
      <c r="X130" s="5"/>
    </row>
    <row r="131" spans="2:24" ht="15.75" customHeight="1" x14ac:dyDescent="0.25">
      <c r="B131" s="5"/>
      <c r="C131" s="5"/>
      <c r="D131" s="5"/>
      <c r="E131" s="5"/>
      <c r="F131" s="3"/>
      <c r="G131" s="5"/>
      <c r="H131" s="7"/>
      <c r="I131" s="5"/>
      <c r="J131" s="5"/>
      <c r="K131" s="5"/>
      <c r="L131" s="5"/>
      <c r="M131" s="1"/>
      <c r="N131" s="5"/>
      <c r="O131" s="5"/>
      <c r="P131" s="5"/>
      <c r="Q131" s="5"/>
      <c r="R131" s="5"/>
      <c r="S131" s="5"/>
      <c r="T131" s="5"/>
      <c r="U131" s="5"/>
      <c r="V131" s="4"/>
      <c r="W131" s="5"/>
      <c r="X131" s="5"/>
    </row>
    <row r="132" spans="2:24" ht="15.75" customHeight="1" x14ac:dyDescent="0.25">
      <c r="B132" s="5"/>
      <c r="C132" s="5"/>
      <c r="D132" s="5"/>
      <c r="E132" s="5"/>
      <c r="F132" s="3"/>
      <c r="G132" s="5"/>
      <c r="H132" s="7"/>
      <c r="I132" s="5"/>
      <c r="J132" s="5"/>
      <c r="K132" s="5"/>
      <c r="L132" s="5"/>
      <c r="M132" s="1"/>
      <c r="N132" s="5"/>
      <c r="O132" s="5"/>
      <c r="P132" s="5"/>
      <c r="Q132" s="5"/>
      <c r="R132" s="5"/>
      <c r="S132" s="5"/>
      <c r="T132" s="5"/>
      <c r="U132" s="5"/>
      <c r="V132" s="4"/>
      <c r="W132" s="5"/>
      <c r="X132" s="5"/>
    </row>
    <row r="133" spans="2:24" ht="15.75" customHeight="1" x14ac:dyDescent="0.25">
      <c r="B133" s="5"/>
      <c r="C133" s="5"/>
      <c r="D133" s="5"/>
      <c r="E133" s="5"/>
      <c r="F133" s="3"/>
      <c r="G133" s="5"/>
      <c r="H133" s="7"/>
      <c r="I133" s="5"/>
      <c r="J133" s="5"/>
      <c r="K133" s="5"/>
      <c r="L133" s="5"/>
      <c r="M133" s="1"/>
      <c r="N133" s="5"/>
      <c r="O133" s="5"/>
      <c r="P133" s="5"/>
      <c r="Q133" s="5"/>
      <c r="R133" s="5"/>
      <c r="S133" s="5"/>
      <c r="T133" s="5"/>
      <c r="U133" s="5"/>
      <c r="V133" s="4"/>
      <c r="W133" s="5"/>
      <c r="X133" s="5"/>
    </row>
    <row r="134" spans="2:24" ht="15.75" customHeight="1" x14ac:dyDescent="0.25">
      <c r="B134" s="5"/>
      <c r="C134" s="5"/>
      <c r="D134" s="5"/>
      <c r="E134" s="5"/>
      <c r="F134" s="3"/>
      <c r="G134" s="5"/>
      <c r="H134" s="7"/>
      <c r="I134" s="5"/>
      <c r="J134" s="5"/>
      <c r="K134" s="5"/>
      <c r="L134" s="5"/>
      <c r="M134" s="1"/>
      <c r="N134" s="5"/>
      <c r="O134" s="5"/>
      <c r="P134" s="5"/>
      <c r="Q134" s="5"/>
      <c r="R134" s="5"/>
      <c r="S134" s="5"/>
      <c r="T134" s="5"/>
      <c r="U134" s="5"/>
      <c r="V134" s="4"/>
      <c r="W134" s="5"/>
      <c r="X134" s="5"/>
    </row>
    <row r="135" spans="2:24" ht="15.75" customHeight="1" x14ac:dyDescent="0.25">
      <c r="B135" s="5"/>
      <c r="C135" s="5"/>
      <c r="D135" s="5"/>
      <c r="E135" s="5"/>
      <c r="F135" s="3"/>
      <c r="G135" s="5"/>
      <c r="H135" s="7"/>
      <c r="I135" s="5"/>
      <c r="J135" s="5"/>
      <c r="K135" s="5"/>
      <c r="L135" s="5"/>
      <c r="M135" s="1"/>
      <c r="N135" s="5"/>
      <c r="O135" s="5"/>
      <c r="P135" s="5"/>
      <c r="Q135" s="5"/>
      <c r="R135" s="5"/>
      <c r="S135" s="5"/>
      <c r="T135" s="5"/>
      <c r="U135" s="5"/>
      <c r="V135" s="4"/>
      <c r="W135" s="5"/>
      <c r="X135" s="5"/>
    </row>
    <row r="136" spans="2:24" ht="15.75" customHeight="1" x14ac:dyDescent="0.25">
      <c r="B136" s="5"/>
      <c r="C136" s="5"/>
      <c r="D136" s="5"/>
      <c r="E136" s="5"/>
      <c r="F136" s="3"/>
      <c r="G136" s="5"/>
      <c r="H136" s="7"/>
      <c r="I136" s="5"/>
      <c r="J136" s="5"/>
      <c r="K136" s="5"/>
      <c r="L136" s="5"/>
      <c r="M136" s="1"/>
      <c r="N136" s="5"/>
      <c r="O136" s="5"/>
      <c r="P136" s="5"/>
      <c r="Q136" s="5"/>
      <c r="R136" s="5"/>
      <c r="S136" s="5"/>
      <c r="T136" s="5"/>
      <c r="U136" s="5"/>
      <c r="V136" s="4"/>
      <c r="W136" s="5"/>
      <c r="X136" s="5"/>
    </row>
    <row r="137" spans="2:24" ht="15.75" customHeight="1" x14ac:dyDescent="0.25">
      <c r="B137" s="5"/>
      <c r="C137" s="5"/>
      <c r="D137" s="5"/>
      <c r="E137" s="5"/>
      <c r="F137" s="3"/>
      <c r="G137" s="5"/>
      <c r="H137" s="7"/>
      <c r="I137" s="5"/>
      <c r="J137" s="5"/>
      <c r="K137" s="5"/>
      <c r="L137" s="5"/>
      <c r="M137" s="1"/>
      <c r="N137" s="5"/>
      <c r="O137" s="5"/>
      <c r="P137" s="5"/>
      <c r="Q137" s="5"/>
      <c r="R137" s="5"/>
      <c r="S137" s="5"/>
      <c r="T137" s="5"/>
      <c r="U137" s="5"/>
      <c r="V137" s="4"/>
      <c r="W137" s="5"/>
      <c r="X137" s="5"/>
    </row>
    <row r="138" spans="2:24" ht="15.75" customHeight="1" x14ac:dyDescent="0.25">
      <c r="B138" s="5"/>
      <c r="C138" s="5"/>
      <c r="D138" s="5"/>
      <c r="E138" s="5"/>
      <c r="F138" s="3"/>
      <c r="G138" s="5"/>
      <c r="H138" s="7"/>
      <c r="I138" s="5"/>
      <c r="J138" s="5"/>
      <c r="K138" s="5"/>
      <c r="L138" s="5"/>
      <c r="M138" s="1"/>
      <c r="N138" s="5"/>
      <c r="O138" s="5"/>
      <c r="P138" s="5"/>
      <c r="Q138" s="5"/>
      <c r="R138" s="5"/>
      <c r="S138" s="5"/>
      <c r="T138" s="5"/>
      <c r="U138" s="5"/>
      <c r="V138" s="4"/>
      <c r="W138" s="5"/>
      <c r="X138" s="5"/>
    </row>
    <row r="139" spans="2:24" ht="15.75" customHeight="1" x14ac:dyDescent="0.25">
      <c r="B139" s="5"/>
      <c r="C139" s="5"/>
      <c r="D139" s="5"/>
      <c r="E139" s="5"/>
      <c r="F139" s="3"/>
      <c r="G139" s="5"/>
      <c r="H139" s="7"/>
      <c r="I139" s="5"/>
      <c r="J139" s="5"/>
      <c r="K139" s="5"/>
      <c r="L139" s="5"/>
      <c r="M139" s="1"/>
      <c r="N139" s="5"/>
      <c r="O139" s="5"/>
      <c r="P139" s="5"/>
      <c r="Q139" s="5"/>
      <c r="R139" s="5"/>
      <c r="S139" s="5"/>
      <c r="T139" s="5"/>
      <c r="U139" s="5"/>
      <c r="V139" s="4"/>
      <c r="W139" s="5"/>
      <c r="X139" s="5"/>
    </row>
    <row r="140" spans="2:24" ht="15.75" customHeight="1" x14ac:dyDescent="0.25">
      <c r="B140" s="5"/>
      <c r="C140" s="5"/>
      <c r="D140" s="5"/>
      <c r="E140" s="5"/>
      <c r="F140" s="3"/>
      <c r="G140" s="5"/>
      <c r="H140" s="7"/>
      <c r="I140" s="5"/>
      <c r="J140" s="5"/>
      <c r="K140" s="5"/>
      <c r="L140" s="5"/>
      <c r="M140" s="1"/>
      <c r="N140" s="5"/>
      <c r="O140" s="5"/>
      <c r="P140" s="5"/>
      <c r="Q140" s="5"/>
      <c r="R140" s="5"/>
      <c r="S140" s="5"/>
      <c r="T140" s="5"/>
      <c r="U140" s="5"/>
      <c r="V140" s="4"/>
      <c r="W140" s="5"/>
      <c r="X140" s="5"/>
    </row>
    <row r="141" spans="2:24" ht="15.75" customHeight="1" x14ac:dyDescent="0.25">
      <c r="B141" s="5"/>
      <c r="C141" s="5"/>
      <c r="D141" s="5"/>
      <c r="E141" s="5"/>
      <c r="F141" s="3"/>
      <c r="G141" s="5"/>
      <c r="H141" s="7"/>
      <c r="I141" s="5"/>
      <c r="J141" s="5"/>
      <c r="K141" s="5"/>
      <c r="L141" s="5"/>
      <c r="M141" s="1"/>
      <c r="N141" s="5"/>
      <c r="O141" s="5"/>
      <c r="P141" s="5"/>
      <c r="Q141" s="5"/>
      <c r="R141" s="5"/>
      <c r="S141" s="5"/>
      <c r="T141" s="5"/>
      <c r="U141" s="5"/>
      <c r="V141" s="4"/>
      <c r="W141" s="5"/>
      <c r="X141" s="5"/>
    </row>
    <row r="142" spans="2:24" ht="15.75" customHeight="1" x14ac:dyDescent="0.25">
      <c r="B142" s="5"/>
      <c r="C142" s="5"/>
      <c r="D142" s="5"/>
      <c r="E142" s="5"/>
      <c r="F142" s="3"/>
      <c r="G142" s="5"/>
      <c r="H142" s="7"/>
      <c r="I142" s="5"/>
      <c r="J142" s="5"/>
      <c r="K142" s="5"/>
      <c r="L142" s="5"/>
      <c r="M142" s="1"/>
      <c r="N142" s="5"/>
      <c r="O142" s="5"/>
      <c r="P142" s="5"/>
      <c r="Q142" s="5"/>
      <c r="R142" s="5"/>
      <c r="S142" s="5"/>
      <c r="T142" s="5"/>
      <c r="U142" s="5"/>
      <c r="V142" s="4"/>
      <c r="W142" s="5"/>
      <c r="X142" s="5"/>
    </row>
    <row r="143" spans="2:24" ht="15.75" customHeight="1" x14ac:dyDescent="0.25">
      <c r="B143" s="5"/>
      <c r="C143" s="5"/>
      <c r="D143" s="5"/>
      <c r="E143" s="5"/>
      <c r="F143" s="3"/>
      <c r="G143" s="5"/>
      <c r="H143" s="7"/>
      <c r="I143" s="5"/>
      <c r="J143" s="5"/>
      <c r="K143" s="5"/>
      <c r="L143" s="5"/>
      <c r="M143" s="1"/>
      <c r="N143" s="5"/>
      <c r="O143" s="5"/>
      <c r="P143" s="5"/>
      <c r="Q143" s="5"/>
      <c r="R143" s="5"/>
      <c r="S143" s="5"/>
      <c r="T143" s="5"/>
      <c r="U143" s="5"/>
      <c r="V143" s="4"/>
      <c r="W143" s="5"/>
      <c r="X143" s="5"/>
    </row>
    <row r="144" spans="2:24" ht="15.75" customHeight="1" x14ac:dyDescent="0.25">
      <c r="B144" s="5"/>
      <c r="C144" s="5"/>
      <c r="D144" s="5"/>
      <c r="E144" s="5"/>
      <c r="F144" s="3"/>
      <c r="G144" s="5"/>
      <c r="H144" s="7"/>
      <c r="I144" s="5"/>
      <c r="J144" s="5"/>
      <c r="K144" s="5"/>
      <c r="L144" s="5"/>
      <c r="M144" s="1"/>
      <c r="N144" s="5"/>
      <c r="O144" s="5"/>
      <c r="P144" s="5"/>
      <c r="Q144" s="5"/>
      <c r="R144" s="5"/>
      <c r="S144" s="5"/>
      <c r="T144" s="5"/>
      <c r="U144" s="5"/>
      <c r="V144" s="4"/>
      <c r="W144" s="5"/>
      <c r="X144" s="5"/>
    </row>
    <row r="145" spans="2:24" ht="15.75" customHeight="1" x14ac:dyDescent="0.25">
      <c r="B145" s="5"/>
      <c r="C145" s="5"/>
      <c r="D145" s="5"/>
      <c r="E145" s="5"/>
      <c r="F145" s="3"/>
      <c r="G145" s="5"/>
      <c r="H145" s="7"/>
      <c r="I145" s="5"/>
      <c r="J145" s="5"/>
      <c r="K145" s="5"/>
      <c r="L145" s="5"/>
      <c r="M145" s="1"/>
      <c r="N145" s="5"/>
      <c r="O145" s="5"/>
      <c r="P145" s="5"/>
      <c r="Q145" s="5"/>
      <c r="R145" s="5"/>
      <c r="S145" s="5"/>
      <c r="T145" s="5"/>
      <c r="U145" s="5"/>
      <c r="V145" s="4"/>
      <c r="W145" s="5"/>
      <c r="X145" s="5"/>
    </row>
    <row r="146" spans="2:24" ht="15.75" customHeight="1" x14ac:dyDescent="0.25">
      <c r="B146" s="5"/>
      <c r="C146" s="5"/>
      <c r="D146" s="5"/>
      <c r="E146" s="5"/>
      <c r="F146" s="3"/>
      <c r="G146" s="5"/>
      <c r="H146" s="7"/>
      <c r="I146" s="5"/>
      <c r="J146" s="5"/>
      <c r="K146" s="5"/>
      <c r="L146" s="5"/>
      <c r="M146" s="1"/>
      <c r="N146" s="5"/>
      <c r="O146" s="5"/>
      <c r="P146" s="5"/>
      <c r="Q146" s="5"/>
      <c r="R146" s="5"/>
      <c r="S146" s="5"/>
      <c r="T146" s="5"/>
      <c r="U146" s="5"/>
      <c r="V146" s="4"/>
      <c r="W146" s="5"/>
      <c r="X146" s="5"/>
    </row>
    <row r="147" spans="2:24" ht="15.75" customHeight="1" x14ac:dyDescent="0.25">
      <c r="B147" s="5"/>
      <c r="C147" s="5"/>
      <c r="D147" s="5"/>
      <c r="E147" s="5"/>
      <c r="F147" s="3"/>
      <c r="G147" s="5"/>
      <c r="H147" s="7"/>
      <c r="I147" s="5"/>
      <c r="J147" s="5"/>
      <c r="K147" s="5"/>
      <c r="L147" s="5"/>
      <c r="M147" s="1"/>
      <c r="N147" s="5"/>
      <c r="O147" s="5"/>
      <c r="P147" s="5"/>
      <c r="Q147" s="5"/>
      <c r="R147" s="5"/>
      <c r="S147" s="5"/>
      <c r="T147" s="5"/>
      <c r="U147" s="5"/>
      <c r="V147" s="4"/>
      <c r="W147" s="5"/>
      <c r="X147" s="5"/>
    </row>
    <row r="148" spans="2:24" ht="15.75" customHeight="1" x14ac:dyDescent="0.25">
      <c r="B148" s="5"/>
      <c r="C148" s="5"/>
      <c r="D148" s="5"/>
      <c r="E148" s="5"/>
      <c r="F148" s="3"/>
      <c r="G148" s="5"/>
      <c r="H148" s="7"/>
      <c r="I148" s="5"/>
      <c r="J148" s="5"/>
      <c r="K148" s="5"/>
      <c r="L148" s="5"/>
      <c r="M148" s="1"/>
      <c r="N148" s="5"/>
      <c r="O148" s="5"/>
      <c r="P148" s="5"/>
      <c r="Q148" s="5"/>
      <c r="R148" s="5"/>
      <c r="S148" s="5"/>
      <c r="T148" s="5"/>
      <c r="U148" s="5"/>
      <c r="V148" s="4"/>
      <c r="W148" s="5"/>
      <c r="X148" s="5"/>
    </row>
    <row r="149" spans="2:24" ht="15.75" customHeight="1" x14ac:dyDescent="0.25">
      <c r="B149" s="5"/>
      <c r="C149" s="5"/>
      <c r="D149" s="5"/>
      <c r="E149" s="5"/>
      <c r="F149" s="3"/>
      <c r="G149" s="5"/>
      <c r="H149" s="7"/>
      <c r="I149" s="5"/>
      <c r="J149" s="5"/>
      <c r="K149" s="5"/>
    </row>
    <row r="150" spans="2:24" ht="15.75" customHeight="1" x14ac:dyDescent="0.25"/>
    <row r="151" spans="2:24" ht="15.75" customHeight="1" x14ac:dyDescent="0.25"/>
    <row r="152" spans="2:24" ht="15.75" customHeight="1" x14ac:dyDescent="0.25"/>
    <row r="153" spans="2:24" ht="15.75" customHeight="1" x14ac:dyDescent="0.25"/>
    <row r="154" spans="2:24" ht="15.75" customHeight="1" x14ac:dyDescent="0.25"/>
    <row r="155" spans="2:24" ht="15.75" customHeight="1" x14ac:dyDescent="0.25"/>
    <row r="156" spans="2:24" ht="15.75" customHeight="1" x14ac:dyDescent="0.25"/>
    <row r="157" spans="2:24" ht="15.75" customHeight="1" x14ac:dyDescent="0.25"/>
    <row r="158" spans="2:24" ht="15.75" customHeight="1" x14ac:dyDescent="0.25"/>
    <row r="159" spans="2:24" ht="15.75" customHeight="1" x14ac:dyDescent="0.25"/>
    <row r="160" spans="2:24"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sheetData>
  <autoFilter ref="B13:X122" xr:uid="{DFADC34A-A41A-47AE-A6BF-71EB7AF5F57E}">
    <filterColumn colId="20">
      <filters>
        <filter val="Abierto"/>
      </filters>
    </filterColumn>
  </autoFilter>
  <dataConsolidate/>
  <mergeCells count="14">
    <mergeCell ref="B12:H12"/>
    <mergeCell ref="I12:S12"/>
    <mergeCell ref="U12:X12"/>
    <mergeCell ref="B1:D5"/>
    <mergeCell ref="E1:E2"/>
    <mergeCell ref="F1:J2"/>
    <mergeCell ref="E3:E5"/>
    <mergeCell ref="F3:J5"/>
    <mergeCell ref="B6:P6"/>
    <mergeCell ref="B7:D11"/>
    <mergeCell ref="E7:E8"/>
    <mergeCell ref="F7:X8"/>
    <mergeCell ref="E9:E11"/>
    <mergeCell ref="F9:X11"/>
  </mergeCells>
  <dataValidations count="8">
    <dataValidation type="date" operator="greaterThan" allowBlank="1" showInputMessage="1" showErrorMessage="1" prompt="Fecha debe ser posterior a la de inicio (Columna U)" sqref="P16 P107" xr:uid="{1B01D017-016D-4C19-9E82-9C30A7D3CBFE}">
      <formula1>O16</formula1>
    </dataValidation>
    <dataValidation allowBlank="1" showInputMessage="1" showErrorMessage="1" prompt="Fecha debe ser posterior a la del hallazgo (Columna E)" sqref="O15 O101 O105:O106" xr:uid="{278CEED2-DBF4-4CA1-A7DA-9E6CFDEF7F29}"/>
    <dataValidation allowBlank="1" showInputMessage="1" sqref="R64:R65 R61:R62 R22:R23 Q20:R20 Q24:R24 R28 R58:R59 R98 R52:R53 R39 R41 Q32:R35 R88 R81:R86 R117:R119 Q120:R121 Q113:R114" xr:uid="{BA3BBAB5-6DFF-4722-B514-016373A4268A}"/>
    <dataValidation type="date" operator="greaterThan" allowBlank="1" showErrorMessage="1" sqref="C81:C122 C15:C60" xr:uid="{E6E38814-0305-47C8-B3A2-D26474F9D008}">
      <formula1>36892</formula1>
    </dataValidation>
    <dataValidation operator="greaterThan" allowBlank="1" showInputMessage="1" showErrorMessage="1" prompt="Fecha debe ser posterior a la del hallazgo (Columna E)" sqref="O102 O16 O107" xr:uid="{024C403A-0DDD-44A9-AEF9-3F4A76ACC38D}"/>
    <dataValidation type="textLength" allowBlank="1" showInputMessage="1" showErrorMessage="1" errorTitle="Entrada no válida" error="Escriba un texto  Maximo 500 Caracteres" promptTitle="Cualquier contenido Maximo 500 Caracteres" sqref="K78" xr:uid="{55F13CD9-C7F8-4B6E-9225-A526C95F503D}">
      <formula1>0</formula1>
      <formula2>500</formula2>
    </dataValidation>
    <dataValidation type="textLength" allowBlank="1" showInputMessage="1" showErrorMessage="1" errorTitle="Entrada no válida" error="Escriba un texto  Maximo 200 Caracteres" promptTitle="Cualquier contenido Maximo 200 Caracteres" sqref="R78" xr:uid="{1E766EF3-79E1-4009-8D50-A0317A1561EF}">
      <formula1>0</formula1>
      <formula2>200</formula2>
    </dataValidation>
    <dataValidation type="textLength" allowBlank="1" showInputMessage="1" showErrorMessage="1" errorTitle="Entrada no válida" error="Escriba un texto  Maximo 100 Caracteres" promptTitle="Cualquier contenido Maximo 100 Caracteres" sqref="Q78" xr:uid="{AAE783F4-7B8F-4DFF-B7A9-93C63BB760BE}">
      <formula1>0</formula1>
      <formula2>100</formula2>
    </dataValidation>
  </dataValidations>
  <pageMargins left="0.7" right="0.7" top="0.75" bottom="0.75" header="0" footer="0"/>
  <pageSetup orientation="portrait" r:id="rId1"/>
  <drawing r:id="rId2"/>
  <legacyDrawing r:id="rId3"/>
  <extLst>
    <ext xmlns:x14="http://schemas.microsoft.com/office/spreadsheetml/2009/9/main" uri="{CCE6A557-97BC-4b89-ADB6-D9C93CAAB3DF}">
      <x14:dataValidations xmlns:xm="http://schemas.microsoft.com/office/excel/2006/main" count="14">
        <x14:dataValidation type="list" allowBlank="1" showInputMessage="1" showErrorMessage="1" xr:uid="{1F507F93-AC0A-4907-93AD-27851C3D2104}">
          <x14:formula1>
            <xm:f>'\\172.30.30.7\Control Interno\PLAN MEJORAMIENTO INTERNO OCI\Proceso Ges Ana Inf\[FormulacionPlanDeMejoraRevLC - Rev OAP final 10062019 (KAPH).xlsx]lis'!#REF!</xm:f>
          </x14:formula1>
          <xm:sqref>M101:M104 F101:F104</xm:sqref>
        </x14:dataValidation>
        <x14:dataValidation type="list" allowBlank="1" showInputMessage="1" showErrorMessage="1" xr:uid="{82011FF5-8CC5-4A7A-BDBF-CD84D0457EB2}">
          <x14:formula1>
            <xm:f>'\\172.30.30.7\Control Interno\@GMT-2018.10.29-17.00.39\PLAN MEJORAMIENTO INTERNO OCI\Proceso Ges Comu\[PM Aud Com Reformulado Final.xlsx]lis'!#REF!</xm:f>
          </x14:formula1>
          <xm:sqref>M123:M148</xm:sqref>
        </x14:dataValidation>
        <x14:dataValidation type="list" allowBlank="1" showInputMessage="1" showErrorMessage="1" xr:uid="{4731C429-3AF4-412F-BFFC-834EEEECDF0B}">
          <x14:formula1>
            <xm:f>'\\172.30.30.7\Control Interno\@GMT-2018.10.29-17.00.39\PLAN MEJORAMIENTO INTERNO OCI\Proceso CID\[PM Aud CID Form.xlsx]lis'!#REF!</xm:f>
          </x14:formula1>
          <xm:sqref>M15</xm:sqref>
        </x14:dataValidation>
        <x14:dataValidation type="list" allowBlank="1" showInputMessage="1" showErrorMessage="1" xr:uid="{250DCC90-4213-4801-87B5-AB7EB1DCAABA}">
          <x14:formula1>
            <xm:f>#REF!</xm:f>
          </x14:formula1>
          <xm:sqref>F15:F100 F123:F490</xm:sqref>
        </x14:dataValidation>
        <x14:dataValidation type="list" allowBlank="1" showInputMessage="1" showErrorMessage="1" xr:uid="{17B8F36A-BE77-4309-8FC6-5F25E4A726D3}">
          <x14:formula1>
            <xm:f>'E:\PM Auditoria Carcel\Proceso Custodia y Vigilancia\[PM Formulacion Aud Carcel Custodia Vigilancia PPL.xlsx]lis'!#REF!</xm:f>
          </x14:formula1>
          <xm:sqref>M52:M60 M33:M35 M49:M50</xm:sqref>
        </x14:dataValidation>
        <x14:dataValidation type="list" allowBlank="1" showInputMessage="1" showErrorMessage="1" xr:uid="{D15DC193-EAF7-4325-A237-D5C2FDB16C95}">
          <x14:formula1>
            <xm:f>'E:\PM Auditoria Carcel\Atencion Integral PPL\[PM Formulacion Aud Carcel Atencion Integral.xlsx]lis'!#REF!</xm:f>
          </x14:formula1>
          <xm:sqref>M24:M31 M120:M122</xm:sqref>
        </x14:dataValidation>
        <x14:dataValidation type="list" allowBlank="1" showInputMessage="1" showErrorMessage="1" xr:uid="{EC6FEE8A-6907-44A7-963C-884DB6463089}">
          <x14:formula1>
            <xm:f>'E:\PM Auditoria Carcel\Tramite Juridico PPL\[PM Formulacion Aud Carcel Juridico 1.xlsx]lis'!#REF!</xm:f>
          </x14:formula1>
          <xm:sqref>M17:M22 M117:M118 M113:M114</xm:sqref>
        </x14:dataValidation>
        <x14:dataValidation type="list" allowBlank="1" showInputMessage="1" showErrorMessage="1" xr:uid="{B332528E-B0F0-4F87-A3D7-C5E3642D0DEE}">
          <x14:formula1>
            <xm:f>'\\172.30.30.7\Control Interno\PLAN MEJORAMIENTO INTERNO OCI\Proceso Gestión Humana\[PM Aud Gestión Humana V1_final CONSOLIDADO (KAPH).xlsx]lis'!#REF!</xm:f>
          </x14:formula1>
          <xm:sqref>M61:M70</xm:sqref>
        </x14:dataValidation>
        <x14:dataValidation type="list" allowBlank="1" showInputMessage="1" showErrorMessage="1" xr:uid="{0D844315-1C02-45DC-8F16-AC759C9AE5E8}">
          <x14:formula1>
            <xm:f>'\\172.30.30.7\Control Interno\Documents and Settings\mbonilla\Mis documentos\Downloads\[Plan mejoramiento-01102013 Con correccion.xlsx]lis'!#REF!</xm:f>
          </x14:formula1>
          <xm:sqref>M51 M32 M23 M119 M105:M112</xm:sqref>
        </x14:dataValidation>
        <x14:dataValidation type="list" allowBlank="1" showInputMessage="1" showErrorMessage="1" xr:uid="{F1361F1C-76C0-4F29-9A8C-A3A36AC7DBC1}">
          <x14:formula1>
            <xm:f>#REF!</xm:f>
          </x14:formula1>
          <xm:sqref>M71:M73 M16</xm:sqref>
        </x14:dataValidation>
        <x14:dataValidation type="list" allowBlank="1" showInputMessage="1" showErrorMessage="1" xr:uid="{5A026E15-B7B6-4B5B-93F7-85ADE6DDF458}">
          <x14:formula1>
            <xm:f>'\\172.30.30.7\Control Interno\PLAN MEJORAMIENTO INTERNO OCI\Proceso Dir Sect E Ins\[PM Auditoria PIGA Remitido.xlsx]lis'!#REF!</xm:f>
          </x14:formula1>
          <xm:sqref>M81:M86</xm:sqref>
        </x14:dataValidation>
        <x14:dataValidation type="list" allowBlank="1" showInputMessage="1" showErrorMessage="1" xr:uid="{7D3101EF-F04B-4453-99BF-E8F457E4D5E6}">
          <x14:formula1>
            <xm:f>'C:\Users\nidya.pinilla.SCJ\Downloads\[Copia de PLAN MEJORAMIENTO Auditoria Financiera AFPH (1).xlsx]lis'!#REF!</xm:f>
          </x14:formula1>
          <xm:sqref>M95:M100 M87:M93</xm:sqref>
        </x14:dataValidation>
        <x14:dataValidation type="list" allowBlank="1" showInputMessage="1" showErrorMessage="1" xr:uid="{5DA1D2C6-B349-4265-8896-4EE1281D7AA3}">
          <x14:formula1>
            <xm:f>'\\172.30.30.7\Control Interno\PLAN MEJORAMIENTO INTERNO OCI\Proceso Gestión Financiera\[PLAN MEJORAMIENTO Auditoria Financiera VF (KAPH).xlsx]lis'!#REF!</xm:f>
          </x14:formula1>
          <xm:sqref>M94</xm:sqref>
        </x14:dataValidation>
        <x14:dataValidation type="list" allowBlank="1" showInputMessage="1" showErrorMessage="1" xr:uid="{1C9126A6-757C-4B67-A7AB-3257DB6E9509}">
          <x14:formula1>
            <xm:f>'C:\Users\diego.urazan\Downloads\[PM Aud Ges Seg Final 23082019.xlsx]lis'!#REF!</xm:f>
          </x14:formula1>
          <xm:sqref>F105:F122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PM 2019 act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Karol Andrea Parraga Hache</dc:creator>
  <cp:lastModifiedBy>Silenia Neira Torres</cp:lastModifiedBy>
  <dcterms:created xsi:type="dcterms:W3CDTF">2017-06-14T22:42:13Z</dcterms:created>
  <dcterms:modified xsi:type="dcterms:W3CDTF">2019-11-08T16:51:49Z</dcterms:modified>
</cp:coreProperties>
</file>