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defaultThemeVersion="124226"/>
  <mc:AlternateContent xmlns:mc="http://schemas.openxmlformats.org/markup-compatibility/2006">
    <mc:Choice Requires="x15">
      <x15ac:absPath xmlns:x15ac="http://schemas.microsoft.com/office/spreadsheetml/2010/11/ac" url="/Users/nanita/Desktop/"/>
    </mc:Choice>
  </mc:AlternateContent>
  <xr:revisionPtr revIDLastSave="0" documentId="13_ncr:1_{22486170-429E-C94D-BE41-A69820F490C3}" xr6:coauthVersionLast="45" xr6:coauthVersionMax="45" xr10:uidLastSave="{00000000-0000-0000-0000-000000000000}"/>
  <bookViews>
    <workbookView xWindow="0" yWindow="460" windowWidth="18020" windowHeight="15440" xr2:uid="{00000000-000D-0000-FFFF-FFFF00000000}"/>
  </bookViews>
  <sheets>
    <sheet name="PLAN DE ACCIÓN INICIAL 2020" sheetId="1" r:id="rId1"/>
    <sheet name="Plan Anual de Adquisiciones" sheetId="2" r:id="rId2"/>
  </sheets>
  <definedNames>
    <definedName name="_xlnm._FilterDatabase" localSheetId="0" hidden="1">'PLAN DE ACCIÓN INICIAL 2020'!$A$8:$AS$96</definedName>
    <definedName name="_xlnm.Print_Area" localSheetId="0">'PLAN DE ACCIÓN INICIAL 2020'!$A$1:$S$192</definedName>
    <definedName name="_xlnm.Print_Titles" localSheetId="0">'PLAN DE ACCIÓN INICIAL 2020'!$1:$8</definedName>
    <definedName name="Z_FFD88F0F_8375_4EC4_BCA2_B589239CC7C5_.wvu.FilterData" localSheetId="0" hidden="1">'PLAN DE ACCIÓN INICIAL 2020'!$A$8:$AS$20</definedName>
    <definedName name="Z_FFD88F0F_8375_4EC4_BCA2_B589239CC7C5_.wvu.PrintArea" localSheetId="0" hidden="1">'PLAN DE ACCIÓN INICIAL 2020'!$A$1:$S$193</definedName>
    <definedName name="Z_FFD88F0F_8375_4EC4_BCA2_B589239CC7C5_.wvu.PrintTitles" localSheetId="0" hidden="1">'PLAN DE ACCIÓN INICIAL 2020'!$1:$8</definedName>
  </definedNames>
  <calcPr calcId="191029"/>
  <customWorkbookViews>
    <customWorkbookView name="yy" guid="{FFD88F0F-8375-4EC4-BCA2-B589239CC7C5}" maximized="1" xWindow="-8"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 i="1" l="1"/>
  <c r="U95" i="1" l="1"/>
  <c r="S95" i="1" l="1"/>
</calcChain>
</file>

<file path=xl/sharedStrings.xml><?xml version="1.0" encoding="utf-8"?>
<sst xmlns="http://schemas.openxmlformats.org/spreadsheetml/2006/main" count="264" uniqueCount="216">
  <si>
    <t>COD</t>
  </si>
  <si>
    <t>PILAR O EJE TRANSVERSAL</t>
  </si>
  <si>
    <t>PROGRAMA</t>
  </si>
  <si>
    <t>NOMBRE</t>
  </si>
  <si>
    <t>Magn</t>
  </si>
  <si>
    <t>Recursos</t>
  </si>
  <si>
    <t>META PROYECTO  DE INVERSIÓN</t>
  </si>
  <si>
    <t>PROYECTO DE INVERSIÓN</t>
  </si>
  <si>
    <t>Proceso:</t>
  </si>
  <si>
    <t>Direccionamiento Sectorial e Institucional</t>
  </si>
  <si>
    <t>Código:</t>
  </si>
  <si>
    <t>Versión:</t>
  </si>
  <si>
    <t>Fecha Aprobación:</t>
  </si>
  <si>
    <t>Documento:</t>
  </si>
  <si>
    <t>Fecha de Vigencia: 22/11/2018</t>
  </si>
  <si>
    <t>Pilar Construcción de Comunidad y Cultura Ciudadana</t>
  </si>
  <si>
    <t>19</t>
  </si>
  <si>
    <t>Seguridad y convivencia para todos</t>
  </si>
  <si>
    <t>148</t>
  </si>
  <si>
    <t>Seguridad y convivencia para Bogotá</t>
  </si>
  <si>
    <t>Justicia para todos: consolidación del sistema distrital de justicia</t>
  </si>
  <si>
    <t>Acceso a la Justicia</t>
  </si>
  <si>
    <t>07</t>
  </si>
  <si>
    <t>Eje transversal Gobierno Legítimo, fortalecimiento local y eficiencia</t>
  </si>
  <si>
    <t>43</t>
  </si>
  <si>
    <t>Modernización institucional</t>
  </si>
  <si>
    <t>189</t>
  </si>
  <si>
    <t>Modernización administrativa</t>
  </si>
  <si>
    <t>44</t>
  </si>
  <si>
    <t>Gobierno y ciudadanía digital</t>
  </si>
  <si>
    <t>192</t>
  </si>
  <si>
    <t xml:space="preserve"> Fortalecimiento institucional a través del uso de TIC</t>
  </si>
  <si>
    <t>42</t>
  </si>
  <si>
    <t>Transparencia, gestión pública y servicio a la ciudadanía</t>
  </si>
  <si>
    <t>185</t>
  </si>
  <si>
    <t>Fortalecimiento a la gestión pública efectiva y eficiente</t>
  </si>
  <si>
    <t>Implementar el 100% de un aplicativo para la denuncia</t>
  </si>
  <si>
    <r>
      <rPr>
        <b/>
        <sz val="11"/>
        <color theme="1"/>
        <rFont val="Calibri"/>
        <family val="2"/>
        <scheme val="minor"/>
      </rPr>
      <t xml:space="preserve">Diseñar e implementar el 100% del Centro de Comando y Control    </t>
    </r>
    <r>
      <rPr>
        <sz val="11"/>
        <color theme="1"/>
        <rFont val="Calibri"/>
        <family val="2"/>
        <scheme val="minor"/>
      </rPr>
      <t xml:space="preserve">            Fase 1 (10%): Centralizar la operación de los organismos de Seguridad y Emergencia de la Ciudad.                    Fase 2 (30%): Diseño de estructura, procesos y protocolos de la operación          Fase 3 (50%): Incrementar la capacidad de video vigilancia de la ciudad a 4.000 cámaras instaladas y en funcionamiento.                                        Fase 4 (100%): Fortalecimiento de capacidades e integración de la plataforma tecnológica</t>
    </r>
  </si>
  <si>
    <t>Incrementar en un 10% los Centros de Atención Inmendiata (CAI) construidos en Bogotá</t>
  </si>
  <si>
    <t xml:space="preserve">100% construida la sede de la Policia Metropolitiana de Bogotá
</t>
  </si>
  <si>
    <t>Implementar 5 estrategias que fortalezcan la operación de los organismos de seguridad, convivencia y justicia de la ciudad</t>
  </si>
  <si>
    <t>Realizar 100 consejos locales de seguridad en UPZ críticas</t>
  </si>
  <si>
    <t>Diseñar e implementar al 100% el Plan Integral de Seguridad, Convivencia y Justicia para Bogotá</t>
  </si>
  <si>
    <t>Diseñar e implementar 100% una estrategia articulada con los organismos de seguridad y justicia contra las bandas criminales vinculadas al micro tráfico</t>
  </si>
  <si>
    <t>Elaborar 20 documentos de política pública que involucren la utilización de métodos cuantitativos, geoestadísticos y cualitativos de investigación para respaldar con evidencia empírica el proceso de toma de decisiones</t>
  </si>
  <si>
    <t>Implementar 100% la Dirección de Análisis de Información para la toma de decisiones</t>
  </si>
  <si>
    <t>Presentar 100% proyecto de Acuerdo para la reforma al Código de Policía de Bogotá</t>
  </si>
  <si>
    <t>Aumentar en 5 Casas de Justicia en funcionamiento</t>
  </si>
  <si>
    <t>Aumentar en 4 Casas de Justicia móviles en funcionamiento</t>
  </si>
  <si>
    <t>Diseñar e implementar el 100% de 2 Centros Integrales de Justicia</t>
  </si>
  <si>
    <t>Implementar al 100% 2 Centros de Atención Especializada para sanción privativa de la libertad</t>
  </si>
  <si>
    <t>Brindar al 100% de la   población privada de la libertad en la Cárcel Distrital de Varones y el Anexo de Mujeres atención integral y su adecuada operación</t>
  </si>
  <si>
    <t>9 entidades de justicia formal, no formal y comunitaria operando en el marco del modelo del Sistema Distrital de Justicia</t>
  </si>
  <si>
    <t>Aumentar el 20% de ciudadanos orientados en el acceso a la justicia en las  casas de justicia</t>
  </si>
  <si>
    <t>Ampliar en un 15% de jovenes  con privación de la libertad que son atendidos integralmente</t>
  </si>
  <si>
    <t>400 jóvenes que resuelven sus conflictos con la ley a través del Programa Distrital de Justicia Juvenil Restaurativa</t>
  </si>
  <si>
    <t>Implementar el 100% del Modelo de Atención diferencial para adolescentes y jóvenes que ingresan al SRPA</t>
  </si>
  <si>
    <t>Implementar en el 100% de las Unidades Permanentes de Justicia un Modelo de Atención Restaurativo</t>
  </si>
  <si>
    <t>100% de los protocolos puestos en funcionamiento para la implementación  del Código Nacional de Policía</t>
  </si>
  <si>
    <t>Desarrollar el 100% de actividades de intervención para el mejoramiento de la infraestructura física, dotacional y administrativa.</t>
  </si>
  <si>
    <t>Optimizar Sistemas de información para optimizar la gestión (hadware y software)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</si>
  <si>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</si>
  <si>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implementación de un aplicativo para la denuncia</t>
  </si>
  <si>
    <t>Porcentaje de diseño e implementación del Centro de Comando y Control</t>
  </si>
  <si>
    <t>Porcentaje de Centros de Atención Inmediata (CAI) construidos en Bogotá</t>
  </si>
  <si>
    <t>Porcentaje de construcción de la sede para la Policía Metropolitana de Bogotá</t>
  </si>
  <si>
    <t>Número de estrategias para el fortalecimiento de la operación de los organismos de seguridad, convivencia y justicia de la ciudad implementadas</t>
  </si>
  <si>
    <t>Número de Consejos locales de seguridad realizados en UPZ críticas</t>
  </si>
  <si>
    <t>205</t>
  </si>
  <si>
    <t>Porcentaje de diseño e implementación del Plan Integral de Seguridad, Convivencia y Justicia para Bogotá</t>
  </si>
  <si>
    <t>Porcentaje de diseño e implementación de una estrategia articulada con los organismos de seguridad y justicia contra las bandas criminales vinculadas al micro trafico</t>
  </si>
  <si>
    <t>Número de documentos de política pública que involucren la utilización de métodos cuantitativos, geoestadísticos y cualitativos de investigación para respaldar con evidencia empírica el proceso de toma de decisiones</t>
  </si>
  <si>
    <t>Porcentaje de implementación de la dirección de análisis de información para la toma de decisiones</t>
  </si>
  <si>
    <t>Porcentaje de Proyecto de reforma al Código de Policía de Bogotá presentado</t>
  </si>
  <si>
    <t>Casas de Justicia en funcionamiento</t>
  </si>
  <si>
    <t>Casas de Justicia móviles en funcionamiento</t>
  </si>
  <si>
    <t>Porcentaje de diseño e implementación de dos (2) Centros Integrales de Justicia</t>
  </si>
  <si>
    <t>Porcentaje de implementación de dos (2) Centros de Atención Especializada para sanción privativa de la libertad</t>
  </si>
  <si>
    <t>Porcentaje de la población privada de la libertad en la cárcel Distrital de varones y anexo de mujeres que son atendidos integralmente</t>
  </si>
  <si>
    <t>Entidades de justicia formal, no formal y comunitaria operando en el marco del modelo del Sistema Distrital de Justicia</t>
  </si>
  <si>
    <t>Ciudadanos orientados en el acceso a la justicia en las Casas de Justicia</t>
  </si>
  <si>
    <t>Jóvenes sancionados con privación de la libertad que son atendidos integralmente</t>
  </si>
  <si>
    <t>Jóvenes que resuelven sus conflictos con la ley a través del Programa Distrital de Justicia Juvenil Restaurativa</t>
  </si>
  <si>
    <t>Porcentaje de implementación del Modelo de Atención diferencial para adolescentes y jóvenes que ingresan al SRPA (Sistema de Responsabilidad Penal para Adolescentes)</t>
  </si>
  <si>
    <t>Porcentaje de implementación de Unidades Permanentes de Justicia con un Modelo de Atención Restaurativo</t>
  </si>
  <si>
    <t>Porcentaje de protocolos en funcionamiento para la implementación  del código de policía</t>
  </si>
  <si>
    <t>Porcentaje de intervención en infraestructura física, dotacional y administrativa</t>
  </si>
  <si>
    <t>Porcentaje de sistemas de información implementados y optimizados</t>
  </si>
  <si>
    <t>Porcentaje de avance en la implementación de las Leyes 1712 de 2014 y 1474 de 2011</t>
  </si>
  <si>
    <t>FORTALECIMIENTO DE LOS ORGANISMOS DE SEGURIDAD DEL DISTRITO</t>
  </si>
  <si>
    <r>
      <t xml:space="preserve">Implementar y sostener 1 Centro de Comando y Control para el mejoramiento en la atención de emergencias de la ciudad </t>
    </r>
    <r>
      <rPr>
        <b/>
        <sz val="10"/>
        <color rgb="FFFF0000"/>
        <rFont val="Arial"/>
        <family val="2"/>
      </rPr>
      <t xml:space="preserve">(Meta compartida, aquí Solo se reporta lo del  aplicativo de la denuncia apartir del 2017) </t>
    </r>
    <r>
      <rPr>
        <b/>
        <sz val="10"/>
        <color theme="3" tint="0.39997558519241921"/>
        <rFont val="Arial"/>
        <family val="2"/>
      </rPr>
      <t>(META CUMPLIDA)</t>
    </r>
  </si>
  <si>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</si>
  <si>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</si>
  <si>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Incrementar la capacidad de video vigilancia de la ciudad a 4.000 cámaras instaladas y en funcionamiento</t>
  </si>
  <si>
    <r>
      <t xml:space="preserve">Actualizar y/o renovar 1 sistema de radio troncalizado para el fortalecimiento operacional de los organismos de seguridad </t>
    </r>
    <r>
      <rPr>
        <b/>
        <sz val="10"/>
        <color rgb="FFFF0000"/>
        <rFont val="Arial"/>
        <family val="2"/>
      </rPr>
      <t>(META COMPARTIDA CON META PLAN 532)</t>
    </r>
  </si>
  <si>
    <t>Atender el 100% la conectividad del servicio de voz y datos de los organismos de seguridad, defensa y justicia</t>
  </si>
  <si>
    <t>Construir y/o reponer 16 CAI en la ciudad de Bogotá</t>
  </si>
  <si>
    <t>Garantizar el 100% la dotación de mobiliario para los equipamientos de seguridad y defensa</t>
  </si>
  <si>
    <t>Construir, adecuar, reforzar y/o ampliar 3 equipamientos de seguridad, defensa y justicia</t>
  </si>
  <si>
    <t>Construir 3 equipamiento para la Brigada XIII</t>
  </si>
  <si>
    <t>Garantizar 100 por ciento  el mantenimiento y sostenibilidad del parque automotor al servicio a los organismos de seguridad de la ciudad</t>
  </si>
  <si>
    <t>Atender 100 por ciento los requerimientos en seguridad, comunicaciones  y logística del esquema de seguridad de la Alcaldía Mayor de Bogotá</t>
  </si>
  <si>
    <t>Garantizar 100 por ciento la operación y sostenimiento del proyecto</t>
  </si>
  <si>
    <t>Construir y/o Adecuar 1 equipamientos para el fortalecimiento de la seguridad de la ciudad con destino a la MEBOG</t>
  </si>
  <si>
    <t>Garantizar  en 20 localidades  el mantenimiento, operación y sostenimiento de los equipamientos de seguridad de la ciudad</t>
  </si>
  <si>
    <t>Actualizar y/o renovar 1 sistema de radio troncalizado para el fortalecimiento operacional de los organismos de seguridad</t>
  </si>
  <si>
    <t>Capacitar 2000 policías  en temáticas de convivencia y seguridad según énfasis del plan de desarrollo distrital</t>
  </si>
  <si>
    <t>Ejecutar 1 Plan de beneficios y apoyo logístico dirigido a los integrantes de la fuerza pública adscritos a la ciudad de Bogotá</t>
  </si>
  <si>
    <t>Mantener el 100% de los equipos de computo y sistemas de respaldo electrico de los organismos de seguridad.</t>
  </si>
  <si>
    <t>PREVENCIÓN Y CONTROL DEL DELITO EN EL DISTRITO CAPITAL</t>
  </si>
  <si>
    <t>Implementar 100% una estrategia de mejoramiento de la percepción de seguridad y  aumento de la corresponsabilidad ciudadana  a través del fortalecimiento de los consejos locales de seguridad, frentes locales y juntas zonales</t>
  </si>
  <si>
    <t>Diseñar 100% el Plan Integral de Seguridad, Convivencia y Justicia para Bogotá.</t>
  </si>
  <si>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</si>
  <si>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family val="2"/>
      </rPr>
      <t>(META QUE PASA APARTIR DEL 2018 A SER RELACIONADA EN LA META PLAN DESARROLLO No. 110)</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</si>
  <si>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</si>
  <si>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</si>
  <si>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NO TIENE META PROYECTO</t>
  </si>
  <si>
    <t>NUEVOS Y MEJORES EQUIPAMIENTOS  DE JUSTICIA PARA BOGOTA.</t>
  </si>
  <si>
    <t>Aumentar 5 Casas de Justicia En funcionamiento</t>
  </si>
  <si>
    <t>Garantizar 100% por ciento La Operación y sostenimiento del proyecto de inversión.</t>
  </si>
  <si>
    <t>Garantizar 100 por ciento la dotación tecnologica y de mobiliario para los equipamientos de justicia</t>
  </si>
  <si>
    <t>Mantener y/o adecuar 12 Equipamientos de justicia</t>
  </si>
  <si>
    <t>Diseñar e implementar 2 Centros Integrales De justicia</t>
  </si>
  <si>
    <t>Diseñar e implementar 2 Centros de Atención Especializada Para sanción privativa de la libertad</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</si>
  <si>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</si>
  <si>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</si>
  <si>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</si>
  <si>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</si>
  <si>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</si>
  <si>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Atender  400  Jóvenes En conflicto con la ley a través del programa Distrital de Justicia Juvenil Restaurativa.</t>
  </si>
  <si>
    <t>Brindar atención integral  al 100%    De la población Privada de la libertad en la Cárcel Distrital de Varones y el Anexo de Mujeres, y garantizar su adecuada operación.</t>
  </si>
  <si>
    <t>Implementar el 100% Del Modelo de Atención diferencial Para adolescentes y jóvenes con sanción privativa de la libertad en el SRPA</t>
  </si>
  <si>
    <r>
      <t xml:space="preserve">Implementar el 100% del programa Del Programa Distrital de Prevención De la Vinculación de Adolescentes y Jóvenes al delito en las cinco (5) zonas priorizadas. </t>
    </r>
    <r>
      <rPr>
        <b/>
        <sz val="10"/>
        <color rgb="FFFF0000"/>
        <rFont val="Arial"/>
        <family val="2"/>
      </rPr>
      <t>(META QUE SE FINALIZA YA QUE LA MEDICIÓN A LAS ENTREGAS DEPENDEN DEL ICBF. SE INCLUYE EL SEGUIMIENTO EN LA META 12 APARTIR DEL 2018. REPORTO LA SUB DE ACCESO A LA JUSTICIA)</t>
    </r>
  </si>
  <si>
    <t>Diseñar e implementar en un  100% el Modelo de Atención Restaurativo en los equipamientos de justicia del Distrito.</t>
  </si>
  <si>
    <t>Diseñar e implementar 5 campañas De difusión que den cuenta del impacto de la aplicación del Código Nacional de Policía en poblaciones consideradas sujeto de especial protección (LGBTI, adolescentes y jóvenes, habitantes de/en calle,
personas que ejercen la prostitución, y otras</t>
  </si>
  <si>
    <t>IMPLEMENTACIÓN, PREVENCIÓN Y DIFUSIÓN DEL CÓDIGO NACIONAL DE POLICÍA Y CONVIVENCIA EN BOGOTÁ</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</si>
  <si>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</si>
  <si>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</si>
  <si>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</si>
  <si>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MODERNIZACION DE LA GESTION ADMINISTRATIVA  INSTITUCIONAL</t>
  </si>
  <si>
    <t>Garantizar la implementación de 1 plan de mejoramiento de la infraestructura física y organizacional de la entidad</t>
  </si>
  <si>
    <t>Garantizar 100 Por Ciento El Funcionamiento del Proyecto de Inversion</t>
  </si>
  <si>
    <t xml:space="preserve">Ejecutar 1 Plan para el fortalecimiento institucional de las tecnologias de la información y comunicaciones de la Secretaria de Seguridad, Convivencia y Justicia </t>
  </si>
  <si>
    <t>MEJORAMIENTO DE LAS TIC PARA LA GESTION INSTITUCIONAL</t>
  </si>
  <si>
    <r>
      <t>Implementar 1 sistema de seguridad de la información institucional</t>
    </r>
    <r>
      <rPr>
        <b/>
        <sz val="10"/>
        <color rgb="FFFF0000"/>
        <rFont val="Arial"/>
        <family val="2"/>
      </rPr>
      <t xml:space="preserve"> (META SUSPENDIDA)</t>
    </r>
  </si>
  <si>
    <r>
      <t>Implementación, integración y actualización  de 2  sistemas de información de la entidad</t>
    </r>
    <r>
      <rPr>
        <b/>
        <sz val="10"/>
        <color rgb="FFFF0000"/>
        <rFont val="Arial"/>
        <family val="2"/>
      </rPr>
      <t>(META FINALIZADA Y APARTIR DEL 2018 SE REEMPLAZA POR LA META 10</t>
    </r>
  </si>
  <si>
    <t>Garantizar 100% el mantenimiento, soporte  y sostenimiento de equipos informáticos de la entidad</t>
  </si>
  <si>
    <t xml:space="preserve">Renovar el 100 por ciento el software y las licencias para el mejoramiento de la gestión administrativa </t>
  </si>
  <si>
    <t>Garantizar el 100 por ciento  el funcionamiento del Proyecto de Inversión</t>
  </si>
  <si>
    <r>
      <t xml:space="preserve">Implementar y fortalecer 4 sistemas de informacion, para soportar los procesos, procedimientos, tramites y servicios de l SCJ </t>
    </r>
    <r>
      <rPr>
        <b/>
        <sz val="10"/>
        <color rgb="FFFF0000"/>
        <rFont val="Arial"/>
        <family val="2"/>
      </rPr>
      <t>(META NUEVA)</t>
    </r>
  </si>
  <si>
    <t>DESARROLLO Y FORTALECIMIENTO DE LA TRANSPARENCIA, GESTIÓN PÚBLICA Y SERVICIO A LA CIUDADANIA</t>
  </si>
  <si>
    <t>Implementar 1 estrategia De Transparencia,  cultura ciudadana y de la legalidad en el
marco de la política Distrital de transparencia y lucha contra la corrupción</t>
  </si>
  <si>
    <r>
      <t xml:space="preserve">Garantizar 100 por ciento la implementación y sostenimiento del Sistema Integrado de Gestión-SIG </t>
    </r>
    <r>
      <rPr>
        <b/>
        <sz val="10"/>
        <color rgb="FFFF0000"/>
        <rFont val="Arial"/>
        <family val="2"/>
      </rPr>
      <t>(META QUE SE SUSPENDE Y APARTIR DEL 2018 SE REEMPLAZA POR LA META 4 SEGÚN LA NUEVA NORMA DE CALIDAD)</t>
    </r>
  </si>
  <si>
    <t>Garantizar 100 por ciento el pago de compromisos de vigencias anteriores fenecidas</t>
  </si>
  <si>
    <t>Garatizar 100 por ciento el pago de compromisos de vigencias anteriores fenecidas</t>
  </si>
  <si>
    <t>Fomentar 1 estrategia para el desarrollo de actividades de inteligencia, contrainteligencia e investigacion criminal</t>
  </si>
  <si>
    <t xml:space="preserve">Adquirir 200 equipos informáticos para uso institucional </t>
  </si>
  <si>
    <t>Implementar 1 estrategia sostenible de prevencion terciaria con enfoque de justicia restaurativa para mitigar en los adolescentes y jovenes la reiteraccion en el delito.</t>
  </si>
  <si>
    <t>Aumentar 6 Casas de Justicia móvil Funcionamiento</t>
  </si>
  <si>
    <t xml:space="preserve">Adquirir 2.532 equipos de cómputo y/o tecnológicos para los organismos de seguridad y defensa </t>
  </si>
  <si>
    <t>Adquirir 3.847  medios de transporte  para el fortalecimiento de la movilidad de los organismos de seguridad</t>
  </si>
  <si>
    <t>Adquirir 545  equipos técnicos de inteligencia e investigación criminal para los organismos de seguridad y defensa de la ciudad</t>
  </si>
  <si>
    <t>Suministrar  646.212  raciones de alimentos para eventos especiales de los organismos de seguridad  de la ciudad</t>
  </si>
  <si>
    <t>Adquirir 101.000 elementos y suministro de intendencia para los organismos de seguridad de la ciudad</t>
  </si>
  <si>
    <t xml:space="preserve">Implementar y fortalecer 6 componentes de infraestructura y servcios tecnologicos necesarios para soportar la operacion de la secretaria y sus sedes </t>
  </si>
  <si>
    <t>OBJETIVO DEL PROYECTO</t>
  </si>
  <si>
    <t>RESPONSABLE</t>
  </si>
  <si>
    <t>SUBSECRETARÍA DE INVERSIONES Y FORTALECIMIENTO DE CAPACIDADES OPERATIVAS</t>
  </si>
  <si>
    <t>Fortalecer las acciones orientadas a la prevención, conservación y mantenimiento del orden público, la seguridad ciudadana y la defensa dentro del perímetro de Bogotá D.C., con el propósito de reducir los índices de criminalidad y mejorar la atención de emergencias en la ciudad.</t>
  </si>
  <si>
    <t>Mejorar las condiciones de seguridad y convivencia en Bogotá a través de la implementación de estrategias enfocadas a la prevención y control del delito, el fortalecimiento de capacidades operativas de las autoridades involucradas en la gestión de la seguridad en la ciudad, la cualificación de los organismos de seguridad, el mejoramiento de la confianza de los bogotanos en las autoridades y la promoción de la corresponsabilidad y la convivencia.</t>
  </si>
  <si>
    <t>SUBSECRETARÍA DE SEGURIDAD Y CONVIVENCIA</t>
  </si>
  <si>
    <t>Fortalecer el acceso a la Justicia en el Distrito Capital a través de la implementación, mejoramiento, ampliación, construcción y/o dotación de equipamientos de justicia.</t>
  </si>
  <si>
    <t>Ampliar el acceso a la justicia mediante el fortalecimiento del Sistema Distrital de Justicia, la inclusión de un enfoque de justicia restaurativa en el Sistema de Responsabilidad Penal para Adolescentes y la operación adecuada de la Cárcel Distrital.</t>
  </si>
  <si>
    <t>SUBSECRETARIA DE ACCESO  A LA JUSTICIA</t>
  </si>
  <si>
    <t>Mejorar la convivencia en Bogotá mediante el uso de estrategias de cultura ciudadana y materialización de medidas correctivas impuestas por las autoridades de Policía en el marco del Código Nacional de Policía</t>
  </si>
  <si>
    <t>SUBSECRETARIO DE ACCESO A LA JUSTICIA</t>
  </si>
  <si>
    <t>Fortalecer la estructura organizacional de la nueva Secretaría Distrital de Seguridad, Convivencia y Justicia e infraestructura administrativa, mediante la ejecución de actividades que permitan un efectivo desarrollo, mejoramiento y fortalecimiento, acorde con los requerimientos actuales institucionales. Apoyar el desarrollo de actividades de implementación y mejoramiento continuo en cuanto a la modernización corporativa</t>
  </si>
  <si>
    <t>SUBSECRETARIA DE GESTIÓN INSTITUCIONAL</t>
  </si>
  <si>
    <t>Desarrollar una transformación digital, que en el marco de estrategias sectoriales, Gobierno Digital y mejores prácticas de TIC permita la optimización de procesos, el incremento de la productividad, el seguimiento de la gestión y la generación de información oportuna y de calidad para el cumplimiento de la misión de la Secretaría</t>
  </si>
  <si>
    <t>SUBSECRETARIA DE GESTION INSTITUCIONAL</t>
  </si>
  <si>
    <t>Implementar y consolidar un modelo de gestión pública transparente, y dispuesta a ofrecer un mejor servicio al ciudadano a través del direccionamiento integrado de las políticas de desarrollo y eficiencia administrativa, normalización de la gestión documental, y la consolidación de un nuevo modelo de servicio a la ciudadanía coordinado y alineado estratégicamente con el Sistema Integrado de Gestión para aumentar los niveles de eficiencia, eficacia y efectividad</t>
  </si>
  <si>
    <t>ESTRATEGIAS</t>
  </si>
  <si>
    <t>META DE PRODUCTO</t>
  </si>
  <si>
    <t>INDICADORES DE PRODUCTO</t>
  </si>
  <si>
    <t>PLAN ANUAL DE ADQUISICIONES 2020</t>
  </si>
  <si>
    <t>F-DS-452</t>
  </si>
  <si>
    <t xml:space="preserve">PLAN INSTITUCIOINAL O ESTRATÉGICO </t>
  </si>
  <si>
    <t>N.A.</t>
  </si>
  <si>
    <t>* Plan Estratégico de tecnología de la información y las comunicaciones - PETI
* Plan de tratamiento de riesgos de seguridad y privacidad de la información
* Plan de seguridad y privacidad de la información</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</si>
  <si>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</si>
  <si>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r>
      <t xml:space="preserve">Implementar 100% una estrategia de mejoramiento de la percepción de seguridad y  aumento de la corresponsabilidad ciudadana  a través del fortalecimiento de los consejos locales de seguridad, frentes locales y juntas zonales </t>
    </r>
    <r>
      <rPr>
        <b/>
        <sz val="10"/>
        <rFont val="Arial"/>
        <family val="2"/>
      </rPr>
      <t xml:space="preserve">(META QUE PARTIR DEL 2019 SE RELACIONARA EN LA META PLAN 110) </t>
    </r>
  </si>
  <si>
    <r>
      <t>Implementar 100% una estrategia de control por medio del fortalecimiento de la investigación judicial y criminal de delitos priorizados y el fortalecimiento de la gestión de las entidades de seguridad.</t>
    </r>
    <r>
      <rPr>
        <b/>
        <sz val="10"/>
        <rFont val="Arial"/>
        <family val="2"/>
      </rPr>
      <t>(APARTIR DEL 2018 SE RELACIONA ESTA  META EN META PDD110)</t>
    </r>
  </si>
  <si>
    <t>Construir, adecuar, reforzar y/o ampliar 3 equipamientos de seguridad, defensa y justicia (META COMPARTIDA CON LA DEL COMANDO MEBOG)</t>
  </si>
  <si>
    <t>Adquirir 2.532 equipos de cómputo y/o tecnológicos para los organismos de seguridad y defensa (META COMPARTIDA)</t>
  </si>
  <si>
    <t>Garantizar  100 por ciento  la sostenibilidad de los semovientes  detectores al servicio de los organismos de seguridad y defensa mediante la asignación de suministros</t>
  </si>
  <si>
    <t>Mantener 100 por ciento los equipos técnicos de inteligencia e investigación criminal para los organismos de seguridad y defensa de la ciudad</t>
  </si>
  <si>
    <r>
      <t xml:space="preserve">Implementar el 100% de un modelo de intervención integral de territorio </t>
    </r>
    <r>
      <rPr>
        <b/>
        <sz val="10"/>
        <rFont val="Arial"/>
        <family val="2"/>
      </rPr>
      <t xml:space="preserve"> </t>
    </r>
  </si>
  <si>
    <r>
      <t>Garantizar 100 porciento la implementacion y sostenibilidad del MIPG</t>
    </r>
    <r>
      <rPr>
        <b/>
        <sz val="10"/>
        <rFont val="Arial"/>
        <family val="2"/>
      </rPr>
      <t xml:space="preserve">
</t>
    </r>
  </si>
  <si>
    <t>Plan de Acción Institucional 2020</t>
  </si>
  <si>
    <t>PROGRAMACIÓN 2020</t>
  </si>
  <si>
    <t>EJECUCIÓN  2020
31 DE MAYO</t>
  </si>
  <si>
    <t>.74</t>
  </si>
  <si>
    <t>.05</t>
  </si>
  <si>
    <t>2.5</t>
  </si>
  <si>
    <t>.03</t>
  </si>
  <si>
    <t>13.4</t>
  </si>
  <si>
    <t>13.8</t>
  </si>
  <si>
    <t>13.5</t>
  </si>
  <si>
    <t>13.2</t>
  </si>
  <si>
    <t>.49</t>
  </si>
  <si>
    <t>.04</t>
  </si>
  <si>
    <t>.54</t>
  </si>
  <si>
    <t>17.2</t>
  </si>
  <si>
    <t>5.85</t>
  </si>
  <si>
    <t>25.85</t>
  </si>
  <si>
    <t xml:space="preserve">Implementar el sistema de gestion de seguridad de la informacion en el marco de ISO 27001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</si>
</sst>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_-;\-* #,##0\ _€_-;_-* &quot;-&quot;\ _€_-;_-@_-"/>
    <numFmt numFmtId="165" formatCode="_-* #,##0.00\ _€_-;\-* #,##0.00\ _€_-;_-* &quot;-&quot;??\ _€_-;_-@_-"/>
    <numFmt numFmtId="166" formatCode="_(&quot;$&quot;\ * #,##0.00_);_(&quot;$&quot;\ * \(#,##0.00\);_(&quot;$&quot;\ * &quot;-&quot;??_);_(@_)"/>
    <numFmt numFmtId="167" formatCode="_(* #,##0.00_);_(* \(#,##0.00\);_(* &quot;-&quot;??_);_(@_)"/>
    <numFmt numFmtId="168" formatCode="_ * #,##0.00_ ;_ * \-#,##0.00_ ;_ * &quot;-&quot;??_ ;_ @_ "/>
    <numFmt numFmtId="169" formatCode="#,##0_ ;[Red]\-#,##0\ "/>
    <numFmt numFmtId="170" formatCode="#,##0;[Red]#,##0"/>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0"/>
      <color theme="0"/>
      <name val="Arial"/>
      <family val="2"/>
    </font>
    <font>
      <sz val="11"/>
      <color indexed="8"/>
      <name val="Calibri"/>
      <family val="2"/>
    </font>
    <font>
      <sz val="10"/>
      <name val="Calibri"/>
      <family val="2"/>
      <charset val="1"/>
    </font>
    <font>
      <sz val="11"/>
      <name val="Arial"/>
      <family val="2"/>
    </font>
    <font>
      <b/>
      <sz val="11"/>
      <color rgb="FFFFFFFF"/>
      <name val="Arial"/>
      <family val="2"/>
    </font>
    <font>
      <b/>
      <sz val="11"/>
      <color theme="1"/>
      <name val="Calibri"/>
      <family val="2"/>
      <scheme val="minor"/>
    </font>
    <font>
      <sz val="10"/>
      <color theme="1"/>
      <name val="Arial"/>
      <family val="2"/>
    </font>
    <font>
      <sz val="10"/>
      <color rgb="FF000000"/>
      <name val="Arial"/>
      <family val="2"/>
    </font>
    <font>
      <sz val="9"/>
      <color theme="1"/>
      <name val="Arial"/>
      <family val="2"/>
    </font>
    <font>
      <b/>
      <sz val="10"/>
      <color rgb="FFFF0000"/>
      <name val="Arial"/>
      <family val="2"/>
    </font>
    <font>
      <b/>
      <sz val="10"/>
      <color theme="3" tint="0.39997558519241921"/>
      <name val="Arial"/>
      <family val="2"/>
    </font>
    <font>
      <b/>
      <sz val="16"/>
      <color theme="0"/>
      <name val="Arial"/>
      <family val="2"/>
    </font>
    <font>
      <u/>
      <sz val="11"/>
      <color theme="10"/>
      <name val="Calibri"/>
      <family val="2"/>
      <scheme val="minor"/>
    </font>
    <font>
      <b/>
      <sz val="22"/>
      <color rgb="FF000000"/>
      <name val="Arial"/>
      <family val="2"/>
    </font>
    <font>
      <b/>
      <sz val="10"/>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CC"/>
      </patternFill>
    </fill>
    <fill>
      <patternFill patternType="solid">
        <fgColor rgb="FFED8599"/>
        <bgColor indexed="64"/>
      </patternFill>
    </fill>
    <fill>
      <patternFill patternType="solid">
        <fgColor rgb="FFE60B61"/>
        <bgColor indexed="64"/>
      </patternFill>
    </fill>
    <fill>
      <patternFill patternType="solid">
        <fgColor rgb="FF650F2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s>
  <cellStyleXfs count="30">
    <xf numFmtId="0" fontId="0" fillId="0" borderId="0"/>
    <xf numFmtId="0" fontId="3" fillId="0" borderId="0"/>
    <xf numFmtId="167" fontId="5"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8" fontId="3" fillId="0" borderId="0" applyFont="0" applyFill="0" applyBorder="0" applyAlignment="0" applyProtection="0"/>
    <xf numFmtId="0" fontId="3"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1"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167" fontId="1" fillId="0" borderId="0" applyFont="0" applyFill="0" applyBorder="0" applyAlignment="0" applyProtection="0"/>
    <xf numFmtId="0" fontId="6" fillId="0" borderId="0"/>
    <xf numFmtId="0" fontId="3" fillId="0" borderId="0"/>
    <xf numFmtId="9" fontId="1"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xf numFmtId="165" fontId="1" fillId="0" borderId="0" applyFont="0" applyFill="0" applyBorder="0" applyAlignment="0" applyProtection="0"/>
  </cellStyleXfs>
  <cellXfs count="167">
    <xf numFmtId="0" fontId="0" fillId="0" borderId="0" xfId="0"/>
    <xf numFmtId="0" fontId="0" fillId="0" borderId="0" xfId="0"/>
    <xf numFmtId="0" fontId="0" fillId="0" borderId="0" xfId="0" applyAlignment="1">
      <alignment horizontal="center"/>
    </xf>
    <xf numFmtId="0" fontId="0" fillId="2" borderId="0" xfId="0" applyFill="1"/>
    <xf numFmtId="0" fontId="0" fillId="2" borderId="0" xfId="0" applyFill="1"/>
    <xf numFmtId="0" fontId="0" fillId="0" borderId="0" xfId="0" applyAlignment="1">
      <alignment horizontal="left"/>
    </xf>
    <xf numFmtId="0" fontId="0" fillId="0" borderId="1" xfId="0" applyFill="1" applyBorder="1" applyAlignment="1">
      <alignment horizontal="center" vertical="center" wrapText="1"/>
    </xf>
    <xf numFmtId="0" fontId="0" fillId="0" borderId="0" xfId="0" applyFill="1"/>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xf>
    <xf numFmtId="0" fontId="0" fillId="0" borderId="0" xfId="0"/>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4" borderId="1" xfId="0" applyFont="1" applyFill="1" applyBorder="1" applyAlignment="1">
      <alignment horizontal="justify"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3" fillId="0" borderId="3"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3"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3" fillId="0" borderId="1"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69" fontId="3" fillId="0" borderId="1" xfId="0" applyNumberFormat="1" applyFont="1" applyBorder="1" applyAlignment="1" applyProtection="1">
      <alignment horizontal="center" vertical="center" wrapText="1"/>
      <protection hidden="1"/>
    </xf>
    <xf numFmtId="0" fontId="3" fillId="0"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164" fontId="3" fillId="0" borderId="1" xfId="27" applyFont="1" applyFill="1" applyBorder="1" applyAlignment="1" applyProtection="1">
      <alignment horizontal="center" vertical="center" wrapText="1"/>
      <protection hidden="1"/>
    </xf>
    <xf numFmtId="170" fontId="10" fillId="0" borderId="1" xfId="0" applyNumberFormat="1" applyFont="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4" fillId="0" borderId="1" xfId="0" applyFont="1" applyFill="1" applyBorder="1" applyAlignment="1">
      <alignment horizontal="center"/>
    </xf>
    <xf numFmtId="0" fontId="10" fillId="0" borderId="1" xfId="0" applyFont="1" applyBorder="1" applyAlignment="1" applyProtection="1">
      <alignment horizontal="center" vertical="center" wrapText="1"/>
      <protection hidden="1"/>
    </xf>
    <xf numFmtId="0" fontId="10" fillId="0" borderId="12" xfId="0" applyFont="1" applyBorder="1" applyAlignment="1">
      <alignment horizontal="center" vertical="center" wrapText="1"/>
    </xf>
    <xf numFmtId="0" fontId="10"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horizontal="right" vertical="center"/>
    </xf>
    <xf numFmtId="165" fontId="0" fillId="0" borderId="1" xfId="29" applyFont="1" applyBorder="1" applyAlignment="1">
      <alignment vertical="center"/>
    </xf>
    <xf numFmtId="9" fontId="10" fillId="0" borderId="1" xfId="26" applyFont="1" applyFill="1" applyBorder="1" applyAlignment="1">
      <alignment horizontal="center" vertical="center" wrapText="1"/>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7" borderId="9" xfId="0" applyFont="1" applyFill="1" applyBorder="1" applyAlignment="1">
      <alignment horizontal="center"/>
    </xf>
    <xf numFmtId="0" fontId="4" fillId="7" borderId="10" xfId="0" applyFont="1" applyFill="1" applyBorder="1" applyAlignment="1">
      <alignment horizontal="center"/>
    </xf>
    <xf numFmtId="170" fontId="15" fillId="7" borderId="1" xfId="0" applyNumberFormat="1" applyFont="1" applyFill="1" applyBorder="1" applyAlignment="1" applyProtection="1">
      <alignment horizontal="right" vertical="center" wrapText="1"/>
      <protection hidden="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14" fontId="7" fillId="3" borderId="17" xfId="0" applyNumberFormat="1" applyFont="1" applyFill="1" applyBorder="1" applyAlignment="1">
      <alignment horizontal="center" vertical="center" wrapText="1"/>
    </xf>
    <xf numFmtId="14" fontId="7" fillId="3" borderId="18" xfId="0" applyNumberFormat="1" applyFont="1" applyFill="1" applyBorder="1" applyAlignment="1">
      <alignment horizontal="center" vertical="center" wrapText="1"/>
    </xf>
    <xf numFmtId="14" fontId="7" fillId="3" borderId="19" xfId="0" applyNumberFormat="1"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20" xfId="0" applyNumberFormat="1"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4" fillId="6" borderId="15" xfId="0" applyNumberFormat="1" applyFont="1" applyFill="1" applyBorder="1" applyAlignment="1">
      <alignment horizontal="center" vertical="center" wrapText="1"/>
    </xf>
    <xf numFmtId="0" fontId="4" fillId="6" borderId="0" xfId="0" applyNumberFormat="1" applyFont="1" applyFill="1" applyBorder="1" applyAlignment="1">
      <alignment horizontal="center" vertical="center" wrapText="1"/>
    </xf>
    <xf numFmtId="0" fontId="4" fillId="6" borderId="13" xfId="0" applyNumberFormat="1" applyFont="1" applyFill="1" applyBorder="1" applyAlignment="1">
      <alignment horizontal="center" vertical="center" wrapText="1"/>
    </xf>
    <xf numFmtId="0" fontId="4" fillId="6" borderId="14"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xf>
    <xf numFmtId="0" fontId="4" fillId="6" borderId="6" xfId="0" applyNumberFormat="1" applyFont="1" applyFill="1" applyBorder="1" applyAlignment="1">
      <alignment horizontal="center" vertical="center" wrapText="1"/>
    </xf>
    <xf numFmtId="0" fontId="4" fillId="6" borderId="11" xfId="0" applyNumberFormat="1" applyFont="1" applyFill="1" applyBorder="1" applyAlignment="1">
      <alignment horizontal="center" vertical="center" wrapText="1"/>
    </xf>
    <xf numFmtId="0" fontId="4" fillId="6" borderId="8" xfId="0" applyNumberFormat="1" applyFont="1" applyFill="1" applyBorder="1" applyAlignment="1">
      <alignment horizontal="center" vertical="center" wrapText="1"/>
    </xf>
    <xf numFmtId="0" fontId="4" fillId="6" borderId="7"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49" fontId="10" fillId="0" borderId="2"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6" xfId="0" applyFont="1" applyFill="1" applyBorder="1" applyAlignment="1">
      <alignment horizontal="center" wrapText="1"/>
    </xf>
    <xf numFmtId="0" fontId="8" fillId="5" borderId="17" xfId="0" applyFont="1" applyFill="1" applyBorder="1" applyAlignment="1">
      <alignment horizont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0" fillId="0" borderId="4" xfId="0" applyNumberFormat="1" applyFill="1" applyBorder="1" applyAlignment="1">
      <alignment horizontal="center" vertical="center" wrapText="1"/>
    </xf>
    <xf numFmtId="0" fontId="0" fillId="0" borderId="3" xfId="0" applyNumberFormat="1" applyFill="1" applyBorder="1" applyAlignment="1">
      <alignment horizontal="center" vertical="center" wrapText="1"/>
    </xf>
    <xf numFmtId="0" fontId="10"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0" fontId="4" fillId="6" borderId="3"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5" borderId="0" xfId="28" applyFill="1" applyAlignment="1">
      <alignment horizontal="center" vertical="center"/>
    </xf>
    <xf numFmtId="0" fontId="2" fillId="7" borderId="0" xfId="0" applyFont="1" applyFill="1" applyAlignment="1">
      <alignment horizontal="center" vertical="center"/>
    </xf>
  </cellXfs>
  <cellStyles count="30">
    <cellStyle name="Hipervínculo" xfId="28" builtinId="8"/>
    <cellStyle name="Millares" xfId="29" builtinId="3"/>
    <cellStyle name="Millares [0]" xfId="27" builtinId="6"/>
    <cellStyle name="Millares 11" xfId="3" xr:uid="{00000000-0005-0000-0000-000003000000}"/>
    <cellStyle name="Millares 2" xfId="4" xr:uid="{00000000-0005-0000-0000-000004000000}"/>
    <cellStyle name="Millares 2 2" xfId="5" xr:uid="{00000000-0005-0000-0000-000005000000}"/>
    <cellStyle name="Millares 2 3" xfId="6" xr:uid="{00000000-0005-0000-0000-000006000000}"/>
    <cellStyle name="Millares 2 4" xfId="23" xr:uid="{00000000-0005-0000-0000-000007000000}"/>
    <cellStyle name="Millares 2 5" xfId="7" xr:uid="{00000000-0005-0000-0000-000008000000}"/>
    <cellStyle name="Millares 22" xfId="8" xr:uid="{00000000-0005-0000-0000-000009000000}"/>
    <cellStyle name="Millares 3" xfId="9" xr:uid="{00000000-0005-0000-0000-00000A000000}"/>
    <cellStyle name="Millares 3 2" xfId="10" xr:uid="{00000000-0005-0000-0000-00000B000000}"/>
    <cellStyle name="Millares 4" xfId="11" xr:uid="{00000000-0005-0000-0000-00000C000000}"/>
    <cellStyle name="Millares 41" xfId="12" xr:uid="{00000000-0005-0000-0000-00000D000000}"/>
    <cellStyle name="Millares 5" xfId="2" xr:uid="{00000000-0005-0000-0000-00000E000000}"/>
    <cellStyle name="Moneda 2" xfId="14" xr:uid="{00000000-0005-0000-0000-00000F000000}"/>
    <cellStyle name="Moneda 3" xfId="13" xr:uid="{00000000-0005-0000-0000-000010000000}"/>
    <cellStyle name="Moneda 9" xfId="15" xr:uid="{00000000-0005-0000-0000-000011000000}"/>
    <cellStyle name="Normal" xfId="0" builtinId="0"/>
    <cellStyle name="Normal 17" xfId="16" xr:uid="{00000000-0005-0000-0000-000013000000}"/>
    <cellStyle name="Normal 2" xfId="17" xr:uid="{00000000-0005-0000-0000-000014000000}"/>
    <cellStyle name="Normal 2 2" xfId="25" xr:uid="{00000000-0005-0000-0000-000015000000}"/>
    <cellStyle name="Normal 2 3" xfId="18" xr:uid="{00000000-0005-0000-0000-000016000000}"/>
    <cellStyle name="Normal 3" xfId="1" xr:uid="{00000000-0005-0000-0000-000017000000}"/>
    <cellStyle name="Normal 51" xfId="19" xr:uid="{00000000-0005-0000-0000-000018000000}"/>
    <cellStyle name="Porcentaje" xfId="26" builtinId="5"/>
    <cellStyle name="Porcentaje 2" xfId="21" xr:uid="{00000000-0005-0000-0000-00001A000000}"/>
    <cellStyle name="Porcentaje 3" xfId="20" xr:uid="{00000000-0005-0000-0000-00001B000000}"/>
    <cellStyle name="Porcentual 4" xfId="22" xr:uid="{00000000-0005-0000-0000-00001C000000}"/>
    <cellStyle name="TableStyleLight1" xfId="24" xr:uid="{00000000-0005-0000-0000-00001D000000}"/>
  </cellStyles>
  <dxfs count="0"/>
  <tableStyles count="0" defaultTableStyle="TableStyleMedium2" defaultPivotStyle="PivotStyleLight16"/>
  <colors>
    <mruColors>
      <color rgb="FF650F2E"/>
      <color rgb="FFED8599"/>
      <color rgb="FFE60B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437931</xdr:colOff>
      <xdr:row>1</xdr:row>
      <xdr:rowOff>32369</xdr:rowOff>
    </xdr:from>
    <xdr:to>
      <xdr:col>2</xdr:col>
      <xdr:colOff>65689</xdr:colOff>
      <xdr:row>4</xdr:row>
      <xdr:rowOff>371139</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380" y="216427"/>
          <a:ext cx="1247468" cy="1259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95375" y="3892848"/>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97"/>
  <sheetViews>
    <sheetView tabSelected="1" zoomScaleNormal="100" zoomScaleSheetLayoutView="84" zoomScalePageLayoutView="90" workbookViewId="0">
      <selection activeCell="R6" sqref="R6:S7"/>
    </sheetView>
  </sheetViews>
  <sheetFormatPr baseColWidth="10" defaultColWidth="11.5" defaultRowHeight="15" zeroHeight="1" x14ac:dyDescent="0.2"/>
  <cols>
    <col min="1" max="1" width="10.5" customWidth="1"/>
    <col min="2" max="2" width="21.33203125" customWidth="1"/>
    <col min="3" max="3" width="5" customWidth="1"/>
    <col min="4" max="4" width="18.5" customWidth="1"/>
    <col min="5" max="5" width="6" customWidth="1"/>
    <col min="6" max="6" width="19.6640625" customWidth="1"/>
    <col min="7" max="7" width="8.1640625" style="2" customWidth="1"/>
    <col min="8" max="8" width="34.5" style="1" customWidth="1"/>
    <col min="9" max="9" width="9.6640625" style="2" customWidth="1"/>
    <col min="10" max="10" width="34.5" style="8" customWidth="1"/>
    <col min="11" max="11" width="9.6640625" customWidth="1"/>
    <col min="12" max="12" width="24.33203125" customWidth="1"/>
    <col min="13" max="13" width="38.5" style="12" customWidth="1"/>
    <col min="14" max="14" width="24.33203125" style="12" customWidth="1"/>
    <col min="15" max="15" width="40.6640625" style="12" customWidth="1"/>
    <col min="16" max="16" width="7.1640625" style="2" customWidth="1"/>
    <col min="17" max="17" width="43.5" style="5" customWidth="1"/>
    <col min="18" max="18" width="16.83203125" style="8" customWidth="1"/>
    <col min="19" max="19" width="30.33203125" style="8" customWidth="1"/>
    <col min="20" max="20" width="16.83203125" style="4" customWidth="1"/>
    <col min="21" max="21" width="30.33203125" style="4" customWidth="1"/>
    <col min="22" max="25" width="11.5" style="4" customWidth="1"/>
    <col min="26" max="45" width="11.5" style="4"/>
  </cols>
  <sheetData>
    <row r="1" spans="1:45" s="4" customFormat="1" ht="15.75" customHeight="1" thickBot="1" x14ac:dyDescent="0.25">
      <c r="A1" s="108"/>
      <c r="B1" s="108"/>
      <c r="C1" s="108"/>
      <c r="D1" s="108"/>
      <c r="E1" s="114" t="s">
        <v>8</v>
      </c>
      <c r="F1" s="114"/>
      <c r="G1" s="114"/>
      <c r="H1" s="92" t="s">
        <v>9</v>
      </c>
      <c r="I1" s="93"/>
      <c r="J1" s="93"/>
      <c r="K1" s="93"/>
      <c r="L1" s="93"/>
      <c r="M1" s="93"/>
      <c r="N1" s="93"/>
      <c r="O1" s="93"/>
      <c r="P1" s="93"/>
      <c r="Q1" s="94"/>
      <c r="R1" s="139" t="s">
        <v>10</v>
      </c>
      <c r="S1" s="140"/>
      <c r="T1" s="78" t="s">
        <v>185</v>
      </c>
      <c r="U1" s="79"/>
    </row>
    <row r="2" spans="1:45" s="4" customFormat="1" ht="16" thickBot="1" x14ac:dyDescent="0.25">
      <c r="A2" s="108"/>
      <c r="B2" s="108"/>
      <c r="C2" s="108"/>
      <c r="D2" s="108"/>
      <c r="E2" s="114"/>
      <c r="F2" s="114"/>
      <c r="G2" s="114"/>
      <c r="H2" s="95"/>
      <c r="I2" s="96"/>
      <c r="J2" s="96"/>
      <c r="K2" s="96"/>
      <c r="L2" s="96"/>
      <c r="M2" s="96"/>
      <c r="N2" s="96"/>
      <c r="O2" s="96"/>
      <c r="P2" s="96"/>
      <c r="Q2" s="97"/>
      <c r="R2" s="139" t="s">
        <v>11</v>
      </c>
      <c r="S2" s="140"/>
      <c r="T2" s="78">
        <v>1</v>
      </c>
      <c r="U2" s="79"/>
    </row>
    <row r="3" spans="1:45" s="4" customFormat="1" ht="32" customHeight="1" thickBot="1" x14ac:dyDescent="0.25">
      <c r="A3" s="108"/>
      <c r="B3" s="108"/>
      <c r="C3" s="108"/>
      <c r="D3" s="108"/>
      <c r="E3" s="114"/>
      <c r="F3" s="114"/>
      <c r="G3" s="114"/>
      <c r="H3" s="98"/>
      <c r="I3" s="99"/>
      <c r="J3" s="99"/>
      <c r="K3" s="99"/>
      <c r="L3" s="99"/>
      <c r="M3" s="99"/>
      <c r="N3" s="99"/>
      <c r="O3" s="99"/>
      <c r="P3" s="99"/>
      <c r="Q3" s="100"/>
      <c r="R3" s="141" t="s">
        <v>12</v>
      </c>
      <c r="S3" s="142"/>
      <c r="T3" s="80">
        <v>43426</v>
      </c>
      <c r="U3" s="81"/>
    </row>
    <row r="4" spans="1:45" s="4" customFormat="1" ht="25.5" customHeight="1" thickBot="1" x14ac:dyDescent="0.25">
      <c r="A4" s="108"/>
      <c r="B4" s="108"/>
      <c r="C4" s="108"/>
      <c r="D4" s="108"/>
      <c r="E4" s="114" t="s">
        <v>13</v>
      </c>
      <c r="F4" s="114"/>
      <c r="G4" s="114"/>
      <c r="H4" s="86" t="s">
        <v>198</v>
      </c>
      <c r="I4" s="87"/>
      <c r="J4" s="87"/>
      <c r="K4" s="87"/>
      <c r="L4" s="87"/>
      <c r="M4" s="87"/>
      <c r="N4" s="87"/>
      <c r="O4" s="87"/>
      <c r="P4" s="87"/>
      <c r="Q4" s="88"/>
      <c r="R4" s="143" t="s">
        <v>14</v>
      </c>
      <c r="S4" s="144"/>
      <c r="T4" s="82" t="str">
        <f ca="1">"Página "&amp;_xlfn.SHEET()&amp;" de "&amp;_xlfn.SHEETS()</f>
        <v>Página 1 de 2</v>
      </c>
      <c r="U4" s="83"/>
    </row>
    <row r="5" spans="1:45" s="4" customFormat="1" ht="42.75" customHeight="1" thickBot="1" x14ac:dyDescent="0.25">
      <c r="A5" s="108"/>
      <c r="B5" s="108"/>
      <c r="C5" s="108"/>
      <c r="D5" s="108"/>
      <c r="E5" s="114"/>
      <c r="F5" s="114"/>
      <c r="G5" s="114"/>
      <c r="H5" s="89"/>
      <c r="I5" s="90"/>
      <c r="J5" s="90"/>
      <c r="K5" s="90"/>
      <c r="L5" s="90"/>
      <c r="M5" s="90"/>
      <c r="N5" s="90"/>
      <c r="O5" s="90"/>
      <c r="P5" s="90"/>
      <c r="Q5" s="91"/>
      <c r="R5" s="145"/>
      <c r="S5" s="146"/>
      <c r="T5" s="84"/>
      <c r="U5" s="85"/>
    </row>
    <row r="6" spans="1:45" s="10" customFormat="1" ht="48.75" customHeight="1" x14ac:dyDescent="0.2">
      <c r="A6" s="113" t="s">
        <v>1</v>
      </c>
      <c r="B6" s="113"/>
      <c r="C6" s="113" t="s">
        <v>2</v>
      </c>
      <c r="D6" s="113"/>
      <c r="E6" s="113" t="s">
        <v>181</v>
      </c>
      <c r="F6" s="113"/>
      <c r="G6" s="109" t="s">
        <v>182</v>
      </c>
      <c r="H6" s="110"/>
      <c r="I6" s="109" t="s">
        <v>183</v>
      </c>
      <c r="J6" s="110"/>
      <c r="K6" s="113" t="s">
        <v>7</v>
      </c>
      <c r="L6" s="113"/>
      <c r="M6" s="157" t="s">
        <v>165</v>
      </c>
      <c r="N6" s="157" t="s">
        <v>166</v>
      </c>
      <c r="O6" s="157" t="s">
        <v>186</v>
      </c>
      <c r="P6" s="113" t="s">
        <v>6</v>
      </c>
      <c r="Q6" s="113"/>
      <c r="R6" s="101" t="s">
        <v>199</v>
      </c>
      <c r="S6" s="102"/>
      <c r="T6" s="101" t="s">
        <v>200</v>
      </c>
      <c r="U6" s="102"/>
      <c r="V6" s="9"/>
      <c r="W6" s="9"/>
      <c r="X6" s="9"/>
      <c r="Y6" s="9"/>
      <c r="Z6" s="9"/>
      <c r="AA6" s="9"/>
      <c r="AB6" s="9"/>
      <c r="AC6" s="9"/>
      <c r="AD6" s="9"/>
      <c r="AE6" s="9"/>
      <c r="AF6" s="9"/>
      <c r="AG6" s="9"/>
      <c r="AH6" s="9"/>
      <c r="AI6" s="9"/>
      <c r="AJ6" s="9"/>
      <c r="AK6" s="9"/>
      <c r="AL6" s="9"/>
      <c r="AM6" s="9"/>
      <c r="AN6" s="9"/>
      <c r="AO6" s="9"/>
      <c r="AP6" s="9"/>
      <c r="AQ6" s="9"/>
      <c r="AR6" s="9"/>
      <c r="AS6" s="9"/>
    </row>
    <row r="7" spans="1:45" s="10" customFormat="1" ht="64.5" customHeight="1" thickBot="1" x14ac:dyDescent="0.25">
      <c r="A7" s="113"/>
      <c r="B7" s="113"/>
      <c r="C7" s="113"/>
      <c r="D7" s="113"/>
      <c r="E7" s="113"/>
      <c r="F7" s="113"/>
      <c r="G7" s="111"/>
      <c r="H7" s="112"/>
      <c r="I7" s="111"/>
      <c r="J7" s="112"/>
      <c r="K7" s="113"/>
      <c r="L7" s="113"/>
      <c r="M7" s="158"/>
      <c r="N7" s="158"/>
      <c r="O7" s="158"/>
      <c r="P7" s="113"/>
      <c r="Q7" s="113"/>
      <c r="R7" s="103"/>
      <c r="S7" s="104"/>
      <c r="T7" s="103"/>
      <c r="U7" s="104"/>
      <c r="V7" s="9"/>
      <c r="W7" s="9"/>
      <c r="X7" s="9"/>
      <c r="Y7" s="9"/>
      <c r="Z7" s="9"/>
      <c r="AA7" s="9"/>
      <c r="AB7" s="9"/>
      <c r="AC7" s="9"/>
      <c r="AD7" s="9"/>
      <c r="AE7" s="9"/>
      <c r="AF7" s="9"/>
      <c r="AG7" s="9"/>
      <c r="AH7" s="9"/>
      <c r="AI7" s="9"/>
      <c r="AJ7" s="9"/>
      <c r="AK7" s="9"/>
      <c r="AL7" s="9"/>
      <c r="AM7" s="9"/>
      <c r="AN7" s="9"/>
      <c r="AO7" s="9"/>
      <c r="AP7" s="9"/>
      <c r="AQ7" s="9"/>
      <c r="AR7" s="9"/>
      <c r="AS7" s="9"/>
    </row>
    <row r="8" spans="1:45" x14ac:dyDescent="0.2">
      <c r="A8" s="73" t="s">
        <v>0</v>
      </c>
      <c r="B8" s="73" t="s">
        <v>3</v>
      </c>
      <c r="C8" s="74" t="s">
        <v>0</v>
      </c>
      <c r="D8" s="74" t="s">
        <v>3</v>
      </c>
      <c r="E8" s="74" t="s">
        <v>0</v>
      </c>
      <c r="F8" s="74" t="s">
        <v>3</v>
      </c>
      <c r="G8" s="74" t="s">
        <v>0</v>
      </c>
      <c r="H8" s="74" t="s">
        <v>3</v>
      </c>
      <c r="I8" s="74" t="s">
        <v>0</v>
      </c>
      <c r="J8" s="74" t="s">
        <v>3</v>
      </c>
      <c r="K8" s="74" t="s">
        <v>0</v>
      </c>
      <c r="L8" s="74" t="s">
        <v>3</v>
      </c>
      <c r="M8" s="74"/>
      <c r="N8" s="74"/>
      <c r="O8" s="74"/>
      <c r="P8" s="74" t="s">
        <v>0</v>
      </c>
      <c r="Q8" s="74" t="s">
        <v>3</v>
      </c>
      <c r="R8" s="75" t="s">
        <v>4</v>
      </c>
      <c r="S8" s="76" t="s">
        <v>5</v>
      </c>
      <c r="T8" s="75" t="s">
        <v>4</v>
      </c>
      <c r="U8" s="76" t="s">
        <v>5</v>
      </c>
    </row>
    <row r="9" spans="1:45" s="7" customFormat="1" ht="10" hidden="1" customHeight="1" x14ac:dyDescent="0.2">
      <c r="A9" s="105">
        <v>3</v>
      </c>
      <c r="B9" s="105" t="s">
        <v>15</v>
      </c>
      <c r="C9" s="105" t="s">
        <v>16</v>
      </c>
      <c r="D9" s="105" t="s">
        <v>17</v>
      </c>
      <c r="E9" s="105" t="s">
        <v>18</v>
      </c>
      <c r="F9" s="105" t="s">
        <v>19</v>
      </c>
      <c r="G9" s="13">
        <v>105</v>
      </c>
      <c r="H9" s="22" t="s">
        <v>36</v>
      </c>
      <c r="I9" s="21">
        <v>200</v>
      </c>
      <c r="J9" s="22" t="s">
        <v>62</v>
      </c>
      <c r="K9" s="40">
        <v>7507</v>
      </c>
      <c r="L9" s="117" t="s">
        <v>89</v>
      </c>
      <c r="M9" s="57"/>
      <c r="N9" s="57"/>
      <c r="O9" s="64"/>
      <c r="P9" s="41">
        <v>1</v>
      </c>
      <c r="Q9" s="28" t="s">
        <v>90</v>
      </c>
      <c r="R9" s="55"/>
      <c r="S9" s="36"/>
      <c r="T9" s="55"/>
      <c r="U9" s="36"/>
    </row>
    <row r="10" spans="1:45" s="7" customFormat="1" ht="99" customHeight="1" x14ac:dyDescent="0.2">
      <c r="A10" s="106"/>
      <c r="B10" s="106"/>
      <c r="C10" s="106"/>
      <c r="D10" s="106"/>
      <c r="E10" s="106"/>
      <c r="F10" s="106"/>
      <c r="G10" s="115">
        <v>106</v>
      </c>
      <c r="H10" s="122" t="s">
        <v>37</v>
      </c>
      <c r="I10" s="122">
        <v>201</v>
      </c>
      <c r="J10" s="122" t="s">
        <v>63</v>
      </c>
      <c r="K10" s="44">
        <v>7507</v>
      </c>
      <c r="L10" s="115"/>
      <c r="M10" s="115" t="s">
        <v>168</v>
      </c>
      <c r="N10" s="115" t="s">
        <v>167</v>
      </c>
      <c r="O10" s="115" t="s">
        <v>187</v>
      </c>
      <c r="P10" s="63">
        <v>1</v>
      </c>
      <c r="Q10" s="29" t="s">
        <v>91</v>
      </c>
      <c r="R10" s="70">
        <v>1</v>
      </c>
      <c r="S10" s="71">
        <v>26027205601</v>
      </c>
      <c r="T10" s="70">
        <v>1</v>
      </c>
      <c r="U10" s="71">
        <v>26027205601</v>
      </c>
    </row>
    <row r="11" spans="1:45" s="7" customFormat="1" ht="76.5" customHeight="1" x14ac:dyDescent="0.2">
      <c r="A11" s="106"/>
      <c r="B11" s="106"/>
      <c r="C11" s="106"/>
      <c r="D11" s="106"/>
      <c r="E11" s="106"/>
      <c r="F11" s="106"/>
      <c r="G11" s="117"/>
      <c r="H11" s="147"/>
      <c r="I11" s="106"/>
      <c r="J11" s="123"/>
      <c r="K11" s="40">
        <v>7507</v>
      </c>
      <c r="L11" s="116"/>
      <c r="M11" s="116"/>
      <c r="N11" s="116"/>
      <c r="O11" s="117"/>
      <c r="P11" s="65">
        <v>2</v>
      </c>
      <c r="Q11" s="50" t="s">
        <v>92</v>
      </c>
      <c r="R11" s="70">
        <v>100</v>
      </c>
      <c r="S11" s="71">
        <v>36868139443</v>
      </c>
      <c r="T11" s="70">
        <v>100</v>
      </c>
      <c r="U11" s="71">
        <v>20565676514</v>
      </c>
    </row>
    <row r="12" spans="1:45" s="7" customFormat="1" ht="76.5" hidden="1" customHeight="1" x14ac:dyDescent="0.2">
      <c r="A12" s="106"/>
      <c r="B12" s="106"/>
      <c r="C12" s="106"/>
      <c r="D12" s="106"/>
      <c r="E12" s="106"/>
      <c r="F12" s="106"/>
      <c r="G12" s="117"/>
      <c r="H12" s="147"/>
      <c r="I12" s="106"/>
      <c r="J12" s="123"/>
      <c r="K12" s="44">
        <v>7507</v>
      </c>
      <c r="L12" s="117"/>
      <c r="M12" s="117"/>
      <c r="N12" s="117"/>
      <c r="O12" s="117"/>
      <c r="P12" s="35">
        <v>3</v>
      </c>
      <c r="Q12" s="29" t="s">
        <v>93</v>
      </c>
      <c r="R12" s="56"/>
      <c r="S12" s="36"/>
      <c r="T12" s="56"/>
      <c r="U12" s="36"/>
    </row>
    <row r="13" spans="1:45" s="7" customFormat="1" ht="76.5" hidden="1" customHeight="1" x14ac:dyDescent="0.2">
      <c r="A13" s="106"/>
      <c r="B13" s="106"/>
      <c r="C13" s="106"/>
      <c r="D13" s="106"/>
      <c r="E13" s="106"/>
      <c r="F13" s="106"/>
      <c r="G13" s="117"/>
      <c r="H13" s="147"/>
      <c r="I13" s="106"/>
      <c r="J13" s="123"/>
      <c r="K13" s="44">
        <v>7507</v>
      </c>
      <c r="L13" s="117"/>
      <c r="M13" s="117"/>
      <c r="N13" s="117"/>
      <c r="O13" s="117"/>
      <c r="P13" s="35">
        <v>6</v>
      </c>
      <c r="Q13" s="16" t="s">
        <v>159</v>
      </c>
      <c r="R13" s="55"/>
      <c r="S13" s="36"/>
      <c r="T13" s="55"/>
      <c r="U13" s="36"/>
    </row>
    <row r="14" spans="1:45" s="7" customFormat="1" ht="76.5" hidden="1" customHeight="1" x14ac:dyDescent="0.2">
      <c r="A14" s="106"/>
      <c r="B14" s="106"/>
      <c r="C14" s="106"/>
      <c r="D14" s="106"/>
      <c r="E14" s="106"/>
      <c r="F14" s="106"/>
      <c r="G14" s="117"/>
      <c r="H14" s="147"/>
      <c r="I14" s="106"/>
      <c r="J14" s="123"/>
      <c r="K14" s="44">
        <v>7507</v>
      </c>
      <c r="L14" s="117"/>
      <c r="M14" s="117"/>
      <c r="N14" s="117"/>
      <c r="O14" s="117"/>
      <c r="P14" s="35">
        <v>18</v>
      </c>
      <c r="Q14" s="16" t="s">
        <v>94</v>
      </c>
      <c r="R14" s="55"/>
      <c r="S14" s="36"/>
      <c r="T14" s="55"/>
      <c r="U14" s="36"/>
    </row>
    <row r="15" spans="1:45" s="7" customFormat="1" ht="76.5" hidden="1" customHeight="1" x14ac:dyDescent="0.2">
      <c r="A15" s="106"/>
      <c r="B15" s="106"/>
      <c r="C15" s="106"/>
      <c r="D15" s="106"/>
      <c r="E15" s="106"/>
      <c r="F15" s="106"/>
      <c r="G15" s="117"/>
      <c r="H15" s="147"/>
      <c r="I15" s="107"/>
      <c r="J15" s="124"/>
      <c r="K15" s="44">
        <v>7507</v>
      </c>
      <c r="L15" s="117"/>
      <c r="M15" s="117"/>
      <c r="N15" s="117"/>
      <c r="O15" s="117"/>
      <c r="P15" s="35">
        <v>20</v>
      </c>
      <c r="Q15" s="16" t="s">
        <v>95</v>
      </c>
      <c r="R15" s="55"/>
      <c r="S15" s="36"/>
      <c r="T15" s="55"/>
      <c r="U15" s="36"/>
    </row>
    <row r="16" spans="1:45" s="7" customFormat="1" ht="76.5" hidden="1" customHeight="1" x14ac:dyDescent="0.2">
      <c r="A16" s="106"/>
      <c r="B16" s="106"/>
      <c r="C16" s="106"/>
      <c r="D16" s="106"/>
      <c r="E16" s="106"/>
      <c r="F16" s="106"/>
      <c r="G16" s="116"/>
      <c r="H16" s="148"/>
      <c r="I16" s="51"/>
      <c r="J16" s="52"/>
      <c r="K16" s="44">
        <v>7507</v>
      </c>
      <c r="L16" s="117"/>
      <c r="M16" s="117"/>
      <c r="N16" s="117"/>
      <c r="O16" s="117"/>
      <c r="P16" s="35">
        <v>27</v>
      </c>
      <c r="Q16" s="34" t="s">
        <v>153</v>
      </c>
      <c r="R16" s="55"/>
      <c r="S16" s="42"/>
      <c r="T16" s="55"/>
      <c r="U16" s="42"/>
    </row>
    <row r="17" spans="1:45" s="7" customFormat="1" ht="76.5" customHeight="1" x14ac:dyDescent="0.2">
      <c r="A17" s="106"/>
      <c r="B17" s="106"/>
      <c r="C17" s="106"/>
      <c r="D17" s="106"/>
      <c r="E17" s="106"/>
      <c r="F17" s="106"/>
      <c r="G17" s="115">
        <v>111</v>
      </c>
      <c r="H17" s="115" t="s">
        <v>38</v>
      </c>
      <c r="I17" s="115">
        <v>206</v>
      </c>
      <c r="J17" s="115" t="s">
        <v>64</v>
      </c>
      <c r="K17" s="44">
        <v>7507</v>
      </c>
      <c r="L17" s="118"/>
      <c r="M17" s="118"/>
      <c r="N17" s="118"/>
      <c r="O17" s="117"/>
      <c r="P17" s="63">
        <v>4</v>
      </c>
      <c r="Q17" s="16" t="s">
        <v>96</v>
      </c>
      <c r="R17" s="70">
        <v>6</v>
      </c>
      <c r="S17" s="71">
        <v>1556813142</v>
      </c>
      <c r="T17" s="70">
        <v>0</v>
      </c>
      <c r="U17" s="71">
        <v>41406764</v>
      </c>
    </row>
    <row r="18" spans="1:45" s="7" customFormat="1" ht="76.5" hidden="1" customHeight="1" x14ac:dyDescent="0.2">
      <c r="A18" s="106"/>
      <c r="B18" s="106"/>
      <c r="C18" s="106"/>
      <c r="D18" s="106"/>
      <c r="E18" s="106"/>
      <c r="F18" s="106"/>
      <c r="G18" s="116"/>
      <c r="H18" s="116"/>
      <c r="I18" s="116"/>
      <c r="J18" s="116"/>
      <c r="K18" s="44">
        <v>7507</v>
      </c>
      <c r="L18" s="117"/>
      <c r="M18" s="117"/>
      <c r="N18" s="117"/>
      <c r="O18" s="117"/>
      <c r="P18" s="35">
        <v>26</v>
      </c>
      <c r="Q18" s="16" t="s">
        <v>97</v>
      </c>
      <c r="R18" s="55"/>
      <c r="S18" s="36"/>
      <c r="T18" s="55"/>
      <c r="U18" s="36"/>
    </row>
    <row r="19" spans="1:45" s="7" customFormat="1" ht="42" hidden="1" x14ac:dyDescent="0.2">
      <c r="A19" s="106"/>
      <c r="B19" s="106"/>
      <c r="C19" s="106"/>
      <c r="D19" s="106"/>
      <c r="E19" s="106"/>
      <c r="F19" s="106"/>
      <c r="G19" s="14">
        <v>113</v>
      </c>
      <c r="H19" s="23" t="s">
        <v>39</v>
      </c>
      <c r="I19" s="15">
        <v>208</v>
      </c>
      <c r="J19" s="23" t="s">
        <v>65</v>
      </c>
      <c r="K19" s="44">
        <v>7507</v>
      </c>
      <c r="L19" s="117"/>
      <c r="M19" s="117"/>
      <c r="N19" s="117"/>
      <c r="O19" s="117"/>
      <c r="P19" s="63">
        <v>19</v>
      </c>
      <c r="Q19" s="16" t="s">
        <v>98</v>
      </c>
      <c r="R19" s="35"/>
      <c r="S19" s="43"/>
      <c r="T19" s="35"/>
      <c r="U19" s="43"/>
    </row>
    <row r="20" spans="1:45" s="7" customFormat="1" ht="76.5" customHeight="1" x14ac:dyDescent="0.2">
      <c r="A20" s="106"/>
      <c r="B20" s="106"/>
      <c r="C20" s="106"/>
      <c r="D20" s="106"/>
      <c r="E20" s="106"/>
      <c r="F20" s="106"/>
      <c r="G20" s="115">
        <v>532</v>
      </c>
      <c r="H20" s="122" t="s">
        <v>40</v>
      </c>
      <c r="I20" s="122">
        <v>540</v>
      </c>
      <c r="J20" s="122" t="s">
        <v>66</v>
      </c>
      <c r="K20" s="44">
        <v>7507</v>
      </c>
      <c r="L20" s="115"/>
      <c r="M20" s="115"/>
      <c r="N20" s="115"/>
      <c r="O20" s="117"/>
      <c r="P20" s="63">
        <v>5</v>
      </c>
      <c r="Q20" s="16" t="s">
        <v>99</v>
      </c>
      <c r="R20" s="70" t="s">
        <v>201</v>
      </c>
      <c r="S20" s="71">
        <v>26756472213</v>
      </c>
      <c r="T20" s="70" t="s">
        <v>202</v>
      </c>
      <c r="U20" s="71">
        <v>6472212</v>
      </c>
    </row>
    <row r="21" spans="1:45" s="7" customFormat="1" ht="76.5" customHeight="1" x14ac:dyDescent="0.2">
      <c r="A21" s="106"/>
      <c r="B21" s="106"/>
      <c r="C21" s="106"/>
      <c r="D21" s="106"/>
      <c r="E21" s="106"/>
      <c r="F21" s="106"/>
      <c r="G21" s="117"/>
      <c r="H21" s="147"/>
      <c r="I21" s="147"/>
      <c r="J21" s="147"/>
      <c r="K21" s="40">
        <v>7507</v>
      </c>
      <c r="L21" s="117"/>
      <c r="M21" s="117"/>
      <c r="N21" s="117"/>
      <c r="O21" s="117"/>
      <c r="P21" s="65">
        <v>19</v>
      </c>
      <c r="Q21" s="50" t="s">
        <v>192</v>
      </c>
      <c r="R21" s="70" t="s">
        <v>202</v>
      </c>
      <c r="S21" s="71">
        <v>693186858</v>
      </c>
      <c r="T21" s="70" t="s">
        <v>204</v>
      </c>
      <c r="U21" s="71">
        <v>0</v>
      </c>
    </row>
    <row r="22" spans="1:45" s="7" customFormat="1" ht="76.5" customHeight="1" x14ac:dyDescent="0.2">
      <c r="A22" s="106"/>
      <c r="B22" s="106"/>
      <c r="C22" s="106"/>
      <c r="D22" s="106"/>
      <c r="E22" s="106"/>
      <c r="F22" s="106"/>
      <c r="G22" s="117"/>
      <c r="H22" s="147"/>
      <c r="I22" s="147"/>
      <c r="J22" s="147"/>
      <c r="K22" s="44">
        <v>7507</v>
      </c>
      <c r="L22" s="117"/>
      <c r="M22" s="117"/>
      <c r="N22" s="117"/>
      <c r="O22" s="117"/>
      <c r="P22" s="63">
        <v>6</v>
      </c>
      <c r="Q22" s="16" t="s">
        <v>193</v>
      </c>
      <c r="R22" s="70">
        <v>1</v>
      </c>
      <c r="S22" s="71">
        <v>157574426</v>
      </c>
      <c r="T22" s="70">
        <v>0</v>
      </c>
      <c r="U22" s="71">
        <v>0</v>
      </c>
    </row>
    <row r="23" spans="1:45" s="7" customFormat="1" ht="76.5" customHeight="1" x14ac:dyDescent="0.2">
      <c r="A23" s="106"/>
      <c r="B23" s="106"/>
      <c r="C23" s="106"/>
      <c r="D23" s="106"/>
      <c r="E23" s="106"/>
      <c r="F23" s="106"/>
      <c r="G23" s="117"/>
      <c r="H23" s="147"/>
      <c r="I23" s="147"/>
      <c r="J23" s="147"/>
      <c r="K23" s="44">
        <v>7507</v>
      </c>
      <c r="L23" s="117"/>
      <c r="M23" s="117"/>
      <c r="N23" s="117"/>
      <c r="O23" s="117"/>
      <c r="P23" s="63">
        <v>7</v>
      </c>
      <c r="Q23" s="29" t="s">
        <v>100</v>
      </c>
      <c r="R23" s="70">
        <v>100</v>
      </c>
      <c r="S23" s="71">
        <v>22582081293</v>
      </c>
      <c r="T23" s="70">
        <v>90</v>
      </c>
      <c r="U23" s="71">
        <v>12301879592</v>
      </c>
    </row>
    <row r="24" spans="1:45" s="7" customFormat="1" ht="76.5" customHeight="1" x14ac:dyDescent="0.2">
      <c r="A24" s="106"/>
      <c r="B24" s="106"/>
      <c r="C24" s="106"/>
      <c r="D24" s="106"/>
      <c r="E24" s="106"/>
      <c r="F24" s="106"/>
      <c r="G24" s="117"/>
      <c r="H24" s="147"/>
      <c r="I24" s="147"/>
      <c r="J24" s="147"/>
      <c r="K24" s="44">
        <v>7507</v>
      </c>
      <c r="L24" s="117"/>
      <c r="M24" s="117"/>
      <c r="N24" s="117"/>
      <c r="O24" s="117"/>
      <c r="P24" s="68">
        <v>8</v>
      </c>
      <c r="Q24" s="29" t="s">
        <v>194</v>
      </c>
      <c r="R24" s="70">
        <v>100</v>
      </c>
      <c r="S24" s="71">
        <v>1127869000</v>
      </c>
      <c r="T24" s="70">
        <v>100</v>
      </c>
      <c r="U24" s="71">
        <v>30000000</v>
      </c>
    </row>
    <row r="25" spans="1:45" s="7" customFormat="1" ht="76.5" customHeight="1" x14ac:dyDescent="0.2">
      <c r="A25" s="106"/>
      <c r="B25" s="106"/>
      <c r="C25" s="106"/>
      <c r="D25" s="106"/>
      <c r="E25" s="106"/>
      <c r="F25" s="106"/>
      <c r="G25" s="117"/>
      <c r="H25" s="147"/>
      <c r="I25" s="147"/>
      <c r="J25" s="147"/>
      <c r="K25" s="44">
        <v>7507</v>
      </c>
      <c r="L25" s="117"/>
      <c r="M25" s="117"/>
      <c r="N25" s="117"/>
      <c r="O25" s="117"/>
      <c r="P25" s="68">
        <v>9</v>
      </c>
      <c r="Q25" s="16" t="s">
        <v>101</v>
      </c>
      <c r="R25" s="70">
        <v>100</v>
      </c>
      <c r="S25" s="71">
        <v>748410000</v>
      </c>
      <c r="T25" s="70">
        <v>100</v>
      </c>
      <c r="U25" s="71">
        <v>568414000</v>
      </c>
    </row>
    <row r="26" spans="1:45" s="7" customFormat="1" ht="76.5" customHeight="1" x14ac:dyDescent="0.2">
      <c r="A26" s="106"/>
      <c r="B26" s="106"/>
      <c r="C26" s="106"/>
      <c r="D26" s="106"/>
      <c r="E26" s="106"/>
      <c r="F26" s="106"/>
      <c r="G26" s="117"/>
      <c r="H26" s="147"/>
      <c r="I26" s="147"/>
      <c r="J26" s="147"/>
      <c r="K26" s="44">
        <v>7507</v>
      </c>
      <c r="L26" s="117"/>
      <c r="M26" s="117"/>
      <c r="N26" s="117"/>
      <c r="O26" s="117"/>
      <c r="P26" s="68">
        <v>10</v>
      </c>
      <c r="Q26" s="16" t="s">
        <v>160</v>
      </c>
      <c r="R26" s="70">
        <v>35</v>
      </c>
      <c r="S26" s="71">
        <v>14000000000</v>
      </c>
      <c r="T26" s="70" t="s">
        <v>203</v>
      </c>
      <c r="U26" s="71">
        <v>0</v>
      </c>
    </row>
    <row r="27" spans="1:45" s="7" customFormat="1" ht="76.5" customHeight="1" x14ac:dyDescent="0.2">
      <c r="A27" s="106"/>
      <c r="B27" s="106"/>
      <c r="C27" s="106"/>
      <c r="D27" s="106"/>
      <c r="E27" s="106"/>
      <c r="F27" s="106"/>
      <c r="G27" s="117"/>
      <c r="H27" s="147"/>
      <c r="I27" s="147"/>
      <c r="J27" s="147"/>
      <c r="K27" s="44">
        <v>7507</v>
      </c>
      <c r="L27" s="117"/>
      <c r="M27" s="117"/>
      <c r="N27" s="117"/>
      <c r="O27" s="117"/>
      <c r="P27" s="68">
        <v>11</v>
      </c>
      <c r="Q27" s="16" t="s">
        <v>195</v>
      </c>
      <c r="R27" s="70">
        <v>100</v>
      </c>
      <c r="S27" s="71">
        <v>111539000</v>
      </c>
      <c r="T27" s="70">
        <v>0</v>
      </c>
      <c r="U27" s="71">
        <v>0</v>
      </c>
    </row>
    <row r="28" spans="1:45" s="7" customFormat="1" ht="76.5" customHeight="1" x14ac:dyDescent="0.2">
      <c r="A28" s="106"/>
      <c r="B28" s="106"/>
      <c r="C28" s="106"/>
      <c r="D28" s="106"/>
      <c r="E28" s="106"/>
      <c r="F28" s="106"/>
      <c r="G28" s="117"/>
      <c r="H28" s="147"/>
      <c r="I28" s="147"/>
      <c r="J28" s="147"/>
      <c r="K28" s="44">
        <v>7507</v>
      </c>
      <c r="L28" s="117"/>
      <c r="M28" s="117"/>
      <c r="N28" s="117"/>
      <c r="O28" s="117"/>
      <c r="P28" s="68">
        <v>12</v>
      </c>
      <c r="Q28" s="29" t="s">
        <v>161</v>
      </c>
      <c r="R28" s="70">
        <v>52</v>
      </c>
      <c r="S28" s="71">
        <v>1670211000</v>
      </c>
      <c r="T28" s="70">
        <v>0</v>
      </c>
      <c r="U28" s="71">
        <v>0</v>
      </c>
    </row>
    <row r="29" spans="1:45" s="7" customFormat="1" ht="76.5" customHeight="1" x14ac:dyDescent="0.2">
      <c r="A29" s="106"/>
      <c r="B29" s="106"/>
      <c r="C29" s="106"/>
      <c r="D29" s="106"/>
      <c r="E29" s="106"/>
      <c r="F29" s="106"/>
      <c r="G29" s="117"/>
      <c r="H29" s="147"/>
      <c r="I29" s="147"/>
      <c r="J29" s="147"/>
      <c r="K29" s="40">
        <v>7507</v>
      </c>
      <c r="L29" s="117"/>
      <c r="M29" s="117"/>
      <c r="N29" s="117"/>
      <c r="O29" s="117"/>
      <c r="P29" s="67">
        <v>13</v>
      </c>
      <c r="Q29" s="50" t="s">
        <v>102</v>
      </c>
      <c r="R29" s="70">
        <v>100</v>
      </c>
      <c r="S29" s="71">
        <v>41414492531</v>
      </c>
      <c r="T29" s="70">
        <v>100</v>
      </c>
      <c r="U29" s="71">
        <v>10940766708</v>
      </c>
    </row>
    <row r="30" spans="1:45" s="7" customFormat="1" ht="76.5" customHeight="1" x14ac:dyDescent="0.2">
      <c r="A30" s="106"/>
      <c r="B30" s="106"/>
      <c r="C30" s="106"/>
      <c r="D30" s="106"/>
      <c r="E30" s="106"/>
      <c r="F30" s="106"/>
      <c r="G30" s="117"/>
      <c r="H30" s="147"/>
      <c r="I30" s="147"/>
      <c r="J30" s="147"/>
      <c r="K30" s="44">
        <v>7507</v>
      </c>
      <c r="L30" s="117"/>
      <c r="M30" s="117"/>
      <c r="N30" s="117"/>
      <c r="O30" s="117"/>
      <c r="P30" s="68">
        <v>14</v>
      </c>
      <c r="Q30" s="16" t="s">
        <v>162</v>
      </c>
      <c r="R30" s="70">
        <v>122320</v>
      </c>
      <c r="S30" s="71">
        <v>5033220000</v>
      </c>
      <c r="T30" s="70">
        <v>68963</v>
      </c>
      <c r="U30" s="71">
        <v>5033219030</v>
      </c>
    </row>
    <row r="31" spans="1:45" s="7" customFormat="1" ht="76.5" customHeight="1" x14ac:dyDescent="0.2">
      <c r="A31" s="106"/>
      <c r="B31" s="106"/>
      <c r="C31" s="106"/>
      <c r="D31" s="106"/>
      <c r="E31" s="106"/>
      <c r="F31" s="106"/>
      <c r="G31" s="117"/>
      <c r="H31" s="147"/>
      <c r="I31" s="147"/>
      <c r="J31" s="147"/>
      <c r="K31" s="44">
        <v>7507</v>
      </c>
      <c r="L31" s="116"/>
      <c r="M31" s="116"/>
      <c r="N31" s="116"/>
      <c r="O31" s="117"/>
      <c r="P31" s="68">
        <v>15</v>
      </c>
      <c r="Q31" s="16" t="s">
        <v>163</v>
      </c>
      <c r="R31" s="70">
        <v>232</v>
      </c>
      <c r="S31" s="71">
        <v>2135099500</v>
      </c>
      <c r="T31" s="70">
        <v>0</v>
      </c>
      <c r="U31" s="71">
        <v>903129200</v>
      </c>
    </row>
    <row r="32" spans="1:45" s="3" customFormat="1" ht="38.25" hidden="1" customHeight="1" x14ac:dyDescent="0.2">
      <c r="A32" s="106"/>
      <c r="B32" s="106"/>
      <c r="C32" s="106"/>
      <c r="D32" s="106"/>
      <c r="E32" s="106"/>
      <c r="F32" s="106"/>
      <c r="G32" s="117"/>
      <c r="H32" s="147"/>
      <c r="I32" s="147"/>
      <c r="J32" s="147"/>
      <c r="K32" s="44">
        <v>7507</v>
      </c>
      <c r="L32" s="117"/>
      <c r="M32" s="117"/>
      <c r="N32" s="117"/>
      <c r="O32" s="117"/>
      <c r="P32" s="44">
        <v>16</v>
      </c>
      <c r="Q32" s="16" t="s">
        <v>103</v>
      </c>
      <c r="R32" s="70">
        <v>0</v>
      </c>
      <c r="S32" s="71">
        <v>0</v>
      </c>
      <c r="T32" s="70">
        <v>0</v>
      </c>
      <c r="U32" s="71">
        <v>0</v>
      </c>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76.5" customHeight="1" x14ac:dyDescent="0.2">
      <c r="A33" s="106"/>
      <c r="B33" s="106"/>
      <c r="C33" s="106"/>
      <c r="D33" s="106"/>
      <c r="E33" s="106"/>
      <c r="F33" s="106"/>
      <c r="G33" s="117"/>
      <c r="H33" s="147"/>
      <c r="I33" s="147"/>
      <c r="J33" s="147"/>
      <c r="K33" s="44">
        <v>7507</v>
      </c>
      <c r="L33" s="115"/>
      <c r="M33" s="115"/>
      <c r="N33" s="115"/>
      <c r="O33" s="117"/>
      <c r="P33" s="68">
        <v>17</v>
      </c>
      <c r="Q33" s="29" t="s">
        <v>104</v>
      </c>
      <c r="R33" s="70">
        <v>20</v>
      </c>
      <c r="S33" s="71">
        <v>11105954500</v>
      </c>
      <c r="T33" s="70">
        <v>20</v>
      </c>
      <c r="U33" s="71">
        <v>5144801438</v>
      </c>
    </row>
    <row r="34" spans="1:45" ht="76.5" customHeight="1" x14ac:dyDescent="0.2">
      <c r="A34" s="106"/>
      <c r="B34" s="106"/>
      <c r="C34" s="106"/>
      <c r="D34" s="106"/>
      <c r="E34" s="106"/>
      <c r="F34" s="106"/>
      <c r="G34" s="117"/>
      <c r="H34" s="147"/>
      <c r="I34" s="147"/>
      <c r="J34" s="147"/>
      <c r="K34" s="38">
        <v>7507</v>
      </c>
      <c r="L34" s="117"/>
      <c r="M34" s="117"/>
      <c r="N34" s="117"/>
      <c r="O34" s="117"/>
      <c r="P34" s="68">
        <v>18</v>
      </c>
      <c r="Q34" s="16" t="s">
        <v>105</v>
      </c>
      <c r="R34" s="70">
        <v>1</v>
      </c>
      <c r="S34" s="71">
        <v>5527610500</v>
      </c>
      <c r="T34" s="70">
        <v>1</v>
      </c>
      <c r="U34" s="71">
        <v>2999529748</v>
      </c>
    </row>
    <row r="35" spans="1:45" ht="76.5" customHeight="1" x14ac:dyDescent="0.2">
      <c r="A35" s="106"/>
      <c r="B35" s="106"/>
      <c r="C35" s="106"/>
      <c r="D35" s="106"/>
      <c r="E35" s="106"/>
      <c r="F35" s="106"/>
      <c r="G35" s="117"/>
      <c r="H35" s="147"/>
      <c r="I35" s="147"/>
      <c r="J35" s="147"/>
      <c r="K35" s="38">
        <v>7507</v>
      </c>
      <c r="L35" s="116"/>
      <c r="M35" s="116"/>
      <c r="N35" s="116"/>
      <c r="O35" s="117"/>
      <c r="P35" s="63">
        <v>20</v>
      </c>
      <c r="Q35" s="16" t="s">
        <v>95</v>
      </c>
      <c r="R35" s="70">
        <v>100</v>
      </c>
      <c r="S35" s="71">
        <v>6881822975</v>
      </c>
      <c r="T35" s="70">
        <v>100</v>
      </c>
      <c r="U35" s="71">
        <v>3878751788</v>
      </c>
    </row>
    <row r="36" spans="1:45" ht="76.5" hidden="1" customHeight="1" x14ac:dyDescent="0.2">
      <c r="A36" s="106"/>
      <c r="B36" s="106"/>
      <c r="C36" s="106"/>
      <c r="D36" s="106"/>
      <c r="E36" s="106"/>
      <c r="F36" s="106"/>
      <c r="G36" s="117"/>
      <c r="H36" s="147"/>
      <c r="I36" s="147"/>
      <c r="J36" s="147"/>
      <c r="K36" s="38">
        <v>7507</v>
      </c>
      <c r="L36" s="117"/>
      <c r="M36" s="117"/>
      <c r="N36" s="117"/>
      <c r="O36" s="117"/>
      <c r="P36" s="35">
        <v>21</v>
      </c>
      <c r="Q36" s="16" t="s">
        <v>106</v>
      </c>
      <c r="R36" s="70">
        <v>0</v>
      </c>
      <c r="S36" s="71">
        <v>0</v>
      </c>
      <c r="T36" s="70">
        <v>0</v>
      </c>
      <c r="U36" s="71">
        <v>0</v>
      </c>
    </row>
    <row r="37" spans="1:45" ht="76.5" customHeight="1" x14ac:dyDescent="0.2">
      <c r="A37" s="106"/>
      <c r="B37" s="106"/>
      <c r="C37" s="106"/>
      <c r="D37" s="106"/>
      <c r="E37" s="106"/>
      <c r="F37" s="106"/>
      <c r="G37" s="117"/>
      <c r="H37" s="147"/>
      <c r="I37" s="147"/>
      <c r="J37" s="147"/>
      <c r="K37" s="38">
        <v>7507</v>
      </c>
      <c r="L37" s="117"/>
      <c r="M37" s="117"/>
      <c r="N37" s="117"/>
      <c r="O37" s="117"/>
      <c r="P37" s="35">
        <v>23</v>
      </c>
      <c r="Q37" s="16" t="s">
        <v>107</v>
      </c>
      <c r="R37" s="70">
        <v>1</v>
      </c>
      <c r="S37" s="71">
        <v>1271069018</v>
      </c>
      <c r="T37" s="70">
        <v>0</v>
      </c>
      <c r="U37" s="71">
        <v>394594658</v>
      </c>
    </row>
    <row r="38" spans="1:45" ht="76.5" customHeight="1" x14ac:dyDescent="0.2">
      <c r="A38" s="106"/>
      <c r="B38" s="106"/>
      <c r="C38" s="106"/>
      <c r="D38" s="106"/>
      <c r="E38" s="106"/>
      <c r="F38" s="106"/>
      <c r="G38" s="117"/>
      <c r="H38" s="147"/>
      <c r="I38" s="147"/>
      <c r="J38" s="147"/>
      <c r="K38" s="44">
        <v>7507</v>
      </c>
      <c r="L38" s="118"/>
      <c r="M38" s="118"/>
      <c r="N38" s="118"/>
      <c r="O38" s="117"/>
      <c r="P38" s="68">
        <v>24</v>
      </c>
      <c r="Q38" s="16" t="s">
        <v>108</v>
      </c>
      <c r="R38" s="70">
        <v>100</v>
      </c>
      <c r="S38" s="71">
        <v>999590000</v>
      </c>
      <c r="T38" s="70">
        <v>100</v>
      </c>
      <c r="U38" s="71">
        <v>202433974</v>
      </c>
    </row>
    <row r="39" spans="1:45" ht="76.5" hidden="1" customHeight="1" x14ac:dyDescent="0.2">
      <c r="A39" s="106"/>
      <c r="B39" s="106"/>
      <c r="C39" s="106"/>
      <c r="D39" s="106"/>
      <c r="E39" s="106"/>
      <c r="F39" s="106"/>
      <c r="G39" s="117"/>
      <c r="H39" s="147"/>
      <c r="I39" s="147"/>
      <c r="J39" s="147"/>
      <c r="K39" s="39">
        <v>7507</v>
      </c>
      <c r="L39" s="117"/>
      <c r="M39" s="117"/>
      <c r="N39" s="117"/>
      <c r="O39" s="117"/>
      <c r="P39" s="40">
        <v>25</v>
      </c>
      <c r="Q39" s="30" t="s">
        <v>155</v>
      </c>
      <c r="R39" s="70">
        <v>0</v>
      </c>
      <c r="S39" s="71">
        <v>0</v>
      </c>
      <c r="T39" s="70">
        <v>0</v>
      </c>
      <c r="U39" s="71">
        <v>0</v>
      </c>
    </row>
    <row r="40" spans="1:45" ht="76.5" customHeight="1" x14ac:dyDescent="0.2">
      <c r="A40" s="106"/>
      <c r="B40" s="106"/>
      <c r="C40" s="106"/>
      <c r="D40" s="106"/>
      <c r="E40" s="106"/>
      <c r="F40" s="106"/>
      <c r="G40" s="117"/>
      <c r="H40" s="147"/>
      <c r="I40" s="147"/>
      <c r="J40" s="147"/>
      <c r="K40" s="44">
        <v>7507</v>
      </c>
      <c r="L40" s="115"/>
      <c r="M40" s="115"/>
      <c r="N40" s="115"/>
      <c r="O40" s="117"/>
      <c r="P40" s="68">
        <v>26</v>
      </c>
      <c r="Q40" s="31" t="s">
        <v>97</v>
      </c>
      <c r="R40" s="70">
        <v>100</v>
      </c>
      <c r="S40" s="71">
        <v>30000000000</v>
      </c>
      <c r="T40" s="70">
        <v>0</v>
      </c>
      <c r="U40" s="71">
        <v>0</v>
      </c>
    </row>
    <row r="41" spans="1:45" s="12" customFormat="1" ht="76.5" customHeight="1" x14ac:dyDescent="0.2">
      <c r="A41" s="107"/>
      <c r="B41" s="107"/>
      <c r="C41" s="107"/>
      <c r="D41" s="107"/>
      <c r="E41" s="107"/>
      <c r="F41" s="107"/>
      <c r="G41" s="116"/>
      <c r="H41" s="148"/>
      <c r="I41" s="148"/>
      <c r="J41" s="148"/>
      <c r="K41" s="40">
        <v>7507</v>
      </c>
      <c r="L41" s="116"/>
      <c r="M41" s="116"/>
      <c r="N41" s="116"/>
      <c r="O41" s="116"/>
      <c r="P41" s="67">
        <v>27</v>
      </c>
      <c r="Q41" s="16" t="s">
        <v>153</v>
      </c>
      <c r="R41" s="70">
        <v>100</v>
      </c>
      <c r="S41" s="71">
        <v>37551975000</v>
      </c>
      <c r="T41" s="70">
        <v>0</v>
      </c>
      <c r="U41" s="71">
        <v>0</v>
      </c>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76.5" customHeight="1" x14ac:dyDescent="0.2">
      <c r="A42" s="105">
        <v>3</v>
      </c>
      <c r="B42" s="105" t="s">
        <v>15</v>
      </c>
      <c r="C42" s="105">
        <v>19</v>
      </c>
      <c r="D42" s="105" t="s">
        <v>17</v>
      </c>
      <c r="E42" s="105">
        <v>148</v>
      </c>
      <c r="F42" s="105" t="s">
        <v>19</v>
      </c>
      <c r="G42" s="15">
        <v>104</v>
      </c>
      <c r="H42" s="16" t="s">
        <v>41</v>
      </c>
      <c r="I42" s="13">
        <v>199</v>
      </c>
      <c r="J42" s="16" t="s">
        <v>67</v>
      </c>
      <c r="K42" s="40">
        <v>7512</v>
      </c>
      <c r="L42" s="117" t="s">
        <v>109</v>
      </c>
      <c r="M42" s="57"/>
      <c r="N42" s="57"/>
      <c r="O42" s="64"/>
      <c r="P42" s="40">
        <v>6</v>
      </c>
      <c r="Q42" s="50" t="s">
        <v>110</v>
      </c>
      <c r="R42" s="55"/>
      <c r="S42" s="36"/>
      <c r="T42" s="55"/>
      <c r="U42" s="36"/>
    </row>
    <row r="43" spans="1:45" s="12" customFormat="1" ht="111" customHeight="1" x14ac:dyDescent="0.2">
      <c r="A43" s="106"/>
      <c r="B43" s="106"/>
      <c r="C43" s="106"/>
      <c r="D43" s="106"/>
      <c r="E43" s="106"/>
      <c r="F43" s="106"/>
      <c r="G43" s="115">
        <v>110</v>
      </c>
      <c r="H43" s="119" t="s">
        <v>42</v>
      </c>
      <c r="I43" s="33"/>
      <c r="J43" s="37"/>
      <c r="K43" s="40">
        <v>7512</v>
      </c>
      <c r="L43" s="118"/>
      <c r="M43" s="118" t="s">
        <v>169</v>
      </c>
      <c r="N43" s="118" t="s">
        <v>170</v>
      </c>
      <c r="O43" s="117" t="s">
        <v>187</v>
      </c>
      <c r="P43" s="67">
        <v>6</v>
      </c>
      <c r="Q43" s="50" t="s">
        <v>190</v>
      </c>
      <c r="R43" s="70" t="s">
        <v>208</v>
      </c>
      <c r="S43" s="71">
        <v>1040963653</v>
      </c>
      <c r="T43" s="70" t="s">
        <v>208</v>
      </c>
      <c r="U43" s="71">
        <v>132172000</v>
      </c>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ht="76.5" hidden="1" customHeight="1" x14ac:dyDescent="0.2">
      <c r="A44" s="106"/>
      <c r="B44" s="106"/>
      <c r="C44" s="106"/>
      <c r="D44" s="106"/>
      <c r="E44" s="106"/>
      <c r="F44" s="106"/>
      <c r="G44" s="117"/>
      <c r="H44" s="120"/>
      <c r="I44" s="125" t="s">
        <v>68</v>
      </c>
      <c r="J44" s="125" t="s">
        <v>69</v>
      </c>
      <c r="K44" s="44">
        <v>7512</v>
      </c>
      <c r="L44" s="117"/>
      <c r="M44" s="117"/>
      <c r="N44" s="117"/>
      <c r="O44" s="117"/>
      <c r="P44" s="44">
        <v>3</v>
      </c>
      <c r="Q44" s="16" t="s">
        <v>111</v>
      </c>
      <c r="R44" s="70">
        <v>0</v>
      </c>
      <c r="S44" s="71">
        <v>0</v>
      </c>
      <c r="T44" s="70">
        <v>0</v>
      </c>
      <c r="U44" s="71">
        <v>0</v>
      </c>
    </row>
    <row r="45" spans="1:45" ht="76.5" customHeight="1" x14ac:dyDescent="0.2">
      <c r="A45" s="106"/>
      <c r="B45" s="106"/>
      <c r="C45" s="106"/>
      <c r="D45" s="106"/>
      <c r="E45" s="106"/>
      <c r="F45" s="106"/>
      <c r="G45" s="117"/>
      <c r="H45" s="120"/>
      <c r="I45" s="126"/>
      <c r="J45" s="126"/>
      <c r="K45" s="44">
        <v>7512</v>
      </c>
      <c r="L45" s="118"/>
      <c r="M45" s="118"/>
      <c r="N45" s="118"/>
      <c r="O45" s="117"/>
      <c r="P45" s="68">
        <v>4</v>
      </c>
      <c r="Q45" s="16" t="s">
        <v>112</v>
      </c>
      <c r="R45" s="70" t="s">
        <v>206</v>
      </c>
      <c r="S45" s="71">
        <v>12314606946</v>
      </c>
      <c r="T45" s="70" t="s">
        <v>205</v>
      </c>
      <c r="U45" s="71">
        <v>4069763217</v>
      </c>
    </row>
    <row r="46" spans="1:45" s="12" customFormat="1" ht="76.5" hidden="1" customHeight="1" x14ac:dyDescent="0.2">
      <c r="A46" s="106"/>
      <c r="B46" s="106"/>
      <c r="C46" s="106"/>
      <c r="D46" s="106"/>
      <c r="E46" s="106"/>
      <c r="F46" s="106"/>
      <c r="G46" s="117"/>
      <c r="H46" s="120"/>
      <c r="I46" s="126"/>
      <c r="J46" s="126"/>
      <c r="K46" s="44">
        <v>7512</v>
      </c>
      <c r="L46" s="117"/>
      <c r="M46" s="117"/>
      <c r="N46" s="117"/>
      <c r="O46" s="117"/>
      <c r="P46" s="44">
        <v>10</v>
      </c>
      <c r="Q46" s="16" t="s">
        <v>154</v>
      </c>
      <c r="R46" s="70">
        <v>0</v>
      </c>
      <c r="S46" s="71">
        <v>0</v>
      </c>
      <c r="T46" s="70">
        <v>0</v>
      </c>
      <c r="U46" s="71">
        <v>0</v>
      </c>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76.5" customHeight="1" x14ac:dyDescent="0.2">
      <c r="A47" s="106"/>
      <c r="B47" s="106"/>
      <c r="C47" s="106"/>
      <c r="D47" s="106"/>
      <c r="E47" s="106"/>
      <c r="F47" s="106"/>
      <c r="G47" s="116"/>
      <c r="H47" s="121"/>
      <c r="I47" s="127"/>
      <c r="J47" s="127"/>
      <c r="K47" s="44">
        <v>7512</v>
      </c>
      <c r="L47" s="118"/>
      <c r="M47" s="118"/>
      <c r="N47" s="118"/>
      <c r="O47" s="117"/>
      <c r="P47" s="68">
        <v>5</v>
      </c>
      <c r="Q47" s="16" t="s">
        <v>191</v>
      </c>
      <c r="R47" s="70" t="s">
        <v>207</v>
      </c>
      <c r="S47" s="71">
        <v>4321053201</v>
      </c>
      <c r="T47" s="70" t="s">
        <v>207</v>
      </c>
      <c r="U47" s="71">
        <v>4321053201</v>
      </c>
    </row>
    <row r="48" spans="1:45" ht="102.75" hidden="1" customHeight="1" x14ac:dyDescent="0.2">
      <c r="A48" s="106"/>
      <c r="B48" s="106"/>
      <c r="C48" s="106"/>
      <c r="D48" s="106"/>
      <c r="E48" s="106"/>
      <c r="F48" s="106"/>
      <c r="G48" s="115">
        <v>109</v>
      </c>
      <c r="H48" s="115" t="s">
        <v>43</v>
      </c>
      <c r="I48" s="115">
        <v>204</v>
      </c>
      <c r="J48" s="115" t="s">
        <v>70</v>
      </c>
      <c r="K48" s="44">
        <v>7512</v>
      </c>
      <c r="L48" s="117"/>
      <c r="M48" s="117"/>
      <c r="N48" s="117"/>
      <c r="O48" s="117"/>
      <c r="P48" s="44">
        <v>5</v>
      </c>
      <c r="Q48" s="16" t="s">
        <v>113</v>
      </c>
      <c r="R48" s="55"/>
      <c r="S48" s="36"/>
      <c r="T48" s="55"/>
      <c r="U48" s="36"/>
    </row>
    <row r="49" spans="1:45" ht="76.5" customHeight="1" x14ac:dyDescent="0.2">
      <c r="A49" s="106"/>
      <c r="B49" s="106"/>
      <c r="C49" s="106"/>
      <c r="D49" s="106"/>
      <c r="E49" s="106"/>
      <c r="F49" s="106"/>
      <c r="G49" s="116"/>
      <c r="H49" s="116"/>
      <c r="I49" s="116"/>
      <c r="J49" s="116"/>
      <c r="K49" s="44">
        <v>7512</v>
      </c>
      <c r="L49" s="115"/>
      <c r="M49" s="118"/>
      <c r="N49" s="118"/>
      <c r="O49" s="117"/>
      <c r="P49" s="68">
        <v>9</v>
      </c>
      <c r="Q49" s="16" t="s">
        <v>196</v>
      </c>
      <c r="R49" s="70">
        <v>30</v>
      </c>
      <c r="S49" s="71">
        <v>29392000</v>
      </c>
      <c r="T49" s="70">
        <v>30</v>
      </c>
      <c r="U49" s="71">
        <v>0</v>
      </c>
    </row>
    <row r="50" spans="1:45" ht="76.5" customHeight="1" x14ac:dyDescent="0.2">
      <c r="A50" s="106"/>
      <c r="B50" s="106"/>
      <c r="C50" s="106"/>
      <c r="D50" s="106"/>
      <c r="E50" s="106"/>
      <c r="F50" s="106"/>
      <c r="G50" s="15">
        <v>107</v>
      </c>
      <c r="H50" s="16" t="s">
        <v>44</v>
      </c>
      <c r="I50" s="13">
        <v>202</v>
      </c>
      <c r="J50" s="16" t="s">
        <v>71</v>
      </c>
      <c r="K50" s="44">
        <v>7512</v>
      </c>
      <c r="L50" s="117"/>
      <c r="M50" s="118"/>
      <c r="N50" s="118"/>
      <c r="O50" s="117"/>
      <c r="P50" s="68">
        <v>2</v>
      </c>
      <c r="Q50" s="16" t="s">
        <v>114</v>
      </c>
      <c r="R50" s="70">
        <v>2</v>
      </c>
      <c r="S50" s="71">
        <v>957003400</v>
      </c>
      <c r="T50" s="70">
        <v>2</v>
      </c>
      <c r="U50" s="71">
        <v>534139400</v>
      </c>
    </row>
    <row r="51" spans="1:45" ht="76.5" customHeight="1" x14ac:dyDescent="0.2">
      <c r="A51" s="106"/>
      <c r="B51" s="106"/>
      <c r="C51" s="106"/>
      <c r="D51" s="106"/>
      <c r="E51" s="106"/>
      <c r="F51" s="106"/>
      <c r="G51" s="115">
        <v>108</v>
      </c>
      <c r="H51" s="115" t="s">
        <v>45</v>
      </c>
      <c r="I51" s="115">
        <v>203</v>
      </c>
      <c r="J51" s="115" t="s">
        <v>72</v>
      </c>
      <c r="K51" s="44">
        <v>7512</v>
      </c>
      <c r="L51" s="116"/>
      <c r="M51" s="118"/>
      <c r="N51" s="118"/>
      <c r="O51" s="116"/>
      <c r="P51" s="69">
        <v>7</v>
      </c>
      <c r="Q51" s="31" t="s">
        <v>115</v>
      </c>
      <c r="R51" s="70">
        <v>100</v>
      </c>
      <c r="S51" s="71">
        <v>451597800</v>
      </c>
      <c r="T51" s="70">
        <v>100</v>
      </c>
      <c r="U51" s="71">
        <v>451597800</v>
      </c>
    </row>
    <row r="52" spans="1:45" ht="76.5" customHeight="1" x14ac:dyDescent="0.2">
      <c r="A52" s="106"/>
      <c r="B52" s="106"/>
      <c r="C52" s="106"/>
      <c r="D52" s="106"/>
      <c r="E52" s="106"/>
      <c r="F52" s="106"/>
      <c r="G52" s="116"/>
      <c r="H52" s="116"/>
      <c r="I52" s="116"/>
      <c r="J52" s="116"/>
      <c r="K52" s="44">
        <v>7512</v>
      </c>
      <c r="L52" s="117"/>
      <c r="M52" s="57"/>
      <c r="N52" s="57"/>
      <c r="O52" s="64"/>
      <c r="P52" s="44">
        <v>1</v>
      </c>
      <c r="Q52" s="16" t="s">
        <v>45</v>
      </c>
      <c r="R52" s="70">
        <v>100</v>
      </c>
      <c r="S52" s="71">
        <v>32100000</v>
      </c>
      <c r="T52" s="70">
        <v>100</v>
      </c>
      <c r="U52" s="71">
        <v>32100000</v>
      </c>
    </row>
    <row r="53" spans="1:45" ht="76.5" hidden="1" customHeight="1" x14ac:dyDescent="0.2">
      <c r="A53" s="107"/>
      <c r="B53" s="107"/>
      <c r="C53" s="107"/>
      <c r="D53" s="107"/>
      <c r="E53" s="107"/>
      <c r="F53" s="107"/>
      <c r="G53" s="15">
        <v>114</v>
      </c>
      <c r="H53" s="16" t="s">
        <v>46</v>
      </c>
      <c r="I53" s="18">
        <v>209</v>
      </c>
      <c r="J53" s="24" t="s">
        <v>73</v>
      </c>
      <c r="K53" s="40">
        <v>7512</v>
      </c>
      <c r="L53" s="117"/>
      <c r="M53" s="57"/>
      <c r="N53" s="57"/>
      <c r="O53" s="64"/>
      <c r="P53" s="44"/>
      <c r="Q53" s="16" t="s">
        <v>116</v>
      </c>
      <c r="R53" s="55"/>
      <c r="S53" s="36"/>
      <c r="T53" s="55"/>
      <c r="U53" s="36"/>
    </row>
    <row r="54" spans="1:45" ht="76.5" customHeight="1" x14ac:dyDescent="0.2">
      <c r="A54" s="115">
        <v>3</v>
      </c>
      <c r="B54" s="115" t="s">
        <v>15</v>
      </c>
      <c r="C54" s="115">
        <v>21</v>
      </c>
      <c r="D54" s="105" t="s">
        <v>20</v>
      </c>
      <c r="E54" s="105">
        <v>151</v>
      </c>
      <c r="F54" s="105" t="s">
        <v>21</v>
      </c>
      <c r="G54" s="115">
        <v>122</v>
      </c>
      <c r="H54" s="117" t="s">
        <v>47</v>
      </c>
      <c r="I54" s="115">
        <v>230</v>
      </c>
      <c r="J54" s="115" t="s">
        <v>74</v>
      </c>
      <c r="K54" s="40">
        <v>7510</v>
      </c>
      <c r="L54" s="118" t="s">
        <v>117</v>
      </c>
      <c r="M54" s="59"/>
      <c r="N54" s="59"/>
      <c r="O54" s="63"/>
      <c r="P54" s="44">
        <v>1</v>
      </c>
      <c r="Q54" s="16" t="s">
        <v>118</v>
      </c>
      <c r="R54" s="70">
        <v>0</v>
      </c>
      <c r="S54" s="71">
        <v>0</v>
      </c>
      <c r="T54" s="70">
        <v>0</v>
      </c>
      <c r="U54" s="71">
        <v>0</v>
      </c>
    </row>
    <row r="55" spans="1:45" s="12" customFormat="1" ht="76.5" hidden="1" customHeight="1" x14ac:dyDescent="0.2">
      <c r="A55" s="117"/>
      <c r="B55" s="117"/>
      <c r="C55" s="117"/>
      <c r="D55" s="106"/>
      <c r="E55" s="106"/>
      <c r="F55" s="106"/>
      <c r="G55" s="117"/>
      <c r="H55" s="117"/>
      <c r="I55" s="117"/>
      <c r="J55" s="117"/>
      <c r="K55" s="40">
        <v>7510</v>
      </c>
      <c r="L55" s="117"/>
      <c r="M55" s="57"/>
      <c r="N55" s="57"/>
      <c r="O55" s="64"/>
      <c r="P55" s="44">
        <v>11</v>
      </c>
      <c r="Q55" s="16" t="s">
        <v>153</v>
      </c>
      <c r="R55" s="70">
        <v>0</v>
      </c>
      <c r="S55" s="71">
        <v>0</v>
      </c>
      <c r="T55" s="70">
        <v>0</v>
      </c>
      <c r="U55" s="71">
        <v>0</v>
      </c>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ht="76.5" customHeight="1" x14ac:dyDescent="0.2">
      <c r="A56" s="117"/>
      <c r="B56" s="117"/>
      <c r="C56" s="117"/>
      <c r="D56" s="106"/>
      <c r="E56" s="106"/>
      <c r="F56" s="106"/>
      <c r="G56" s="117"/>
      <c r="H56" s="117"/>
      <c r="I56" s="117"/>
      <c r="J56" s="117"/>
      <c r="K56" s="40">
        <v>7510</v>
      </c>
      <c r="L56" s="117"/>
      <c r="M56" s="118" t="s">
        <v>171</v>
      </c>
      <c r="N56" s="118" t="s">
        <v>167</v>
      </c>
      <c r="O56" s="115" t="s">
        <v>187</v>
      </c>
      <c r="P56" s="68">
        <v>5</v>
      </c>
      <c r="Q56" s="32" t="s">
        <v>119</v>
      </c>
      <c r="R56" s="70">
        <v>100</v>
      </c>
      <c r="S56" s="71">
        <v>6796156000</v>
      </c>
      <c r="T56" s="70">
        <v>100</v>
      </c>
      <c r="U56" s="71">
        <v>5207488341</v>
      </c>
    </row>
    <row r="57" spans="1:45" ht="76.5" hidden="1" customHeight="1" x14ac:dyDescent="0.2">
      <c r="A57" s="117"/>
      <c r="B57" s="117"/>
      <c r="C57" s="117"/>
      <c r="D57" s="106"/>
      <c r="E57" s="106"/>
      <c r="F57" s="106"/>
      <c r="G57" s="117"/>
      <c r="H57" s="117"/>
      <c r="I57" s="117"/>
      <c r="J57" s="117"/>
      <c r="K57" s="40">
        <v>7510</v>
      </c>
      <c r="L57" s="117"/>
      <c r="M57" s="117"/>
      <c r="N57" s="117"/>
      <c r="O57" s="117"/>
      <c r="P57" s="44">
        <v>9</v>
      </c>
      <c r="Q57" s="32" t="s">
        <v>120</v>
      </c>
      <c r="R57" s="70">
        <v>0</v>
      </c>
      <c r="S57" s="71">
        <v>0</v>
      </c>
      <c r="T57" s="70">
        <v>0</v>
      </c>
      <c r="U57" s="71">
        <v>0</v>
      </c>
    </row>
    <row r="58" spans="1:45" ht="76.5" customHeight="1" x14ac:dyDescent="0.2">
      <c r="A58" s="117"/>
      <c r="B58" s="117"/>
      <c r="C58" s="117"/>
      <c r="D58" s="106"/>
      <c r="E58" s="106"/>
      <c r="F58" s="106"/>
      <c r="G58" s="116"/>
      <c r="H58" s="116"/>
      <c r="I58" s="116"/>
      <c r="J58" s="116"/>
      <c r="K58" s="44">
        <v>7510</v>
      </c>
      <c r="L58" s="117"/>
      <c r="M58" s="118"/>
      <c r="N58" s="118"/>
      <c r="O58" s="116"/>
      <c r="P58" s="68">
        <v>7</v>
      </c>
      <c r="Q58" s="16" t="s">
        <v>121</v>
      </c>
      <c r="R58" s="70">
        <v>12</v>
      </c>
      <c r="S58" s="71">
        <v>849750000</v>
      </c>
      <c r="T58" s="70">
        <v>4</v>
      </c>
      <c r="U58" s="71">
        <v>0</v>
      </c>
    </row>
    <row r="59" spans="1:45" ht="76.5" hidden="1" customHeight="1" x14ac:dyDescent="0.2">
      <c r="A59" s="117"/>
      <c r="B59" s="117"/>
      <c r="C59" s="117"/>
      <c r="D59" s="106"/>
      <c r="E59" s="106"/>
      <c r="F59" s="106"/>
      <c r="G59" s="115">
        <v>123</v>
      </c>
      <c r="H59" s="115" t="s">
        <v>48</v>
      </c>
      <c r="I59" s="115">
        <v>231</v>
      </c>
      <c r="J59" s="115" t="s">
        <v>75</v>
      </c>
      <c r="K59" s="44">
        <v>7510</v>
      </c>
      <c r="L59" s="117"/>
      <c r="M59" s="57"/>
      <c r="N59" s="57"/>
      <c r="O59" s="64"/>
      <c r="P59" s="44">
        <v>2</v>
      </c>
      <c r="Q59" s="16" t="s">
        <v>158</v>
      </c>
      <c r="R59" s="70">
        <v>0</v>
      </c>
      <c r="S59" s="71">
        <v>0</v>
      </c>
      <c r="T59" s="70">
        <v>0</v>
      </c>
      <c r="U59" s="71">
        <v>0</v>
      </c>
    </row>
    <row r="60" spans="1:45" ht="76.5" hidden="1" customHeight="1" x14ac:dyDescent="0.2">
      <c r="A60" s="117"/>
      <c r="B60" s="117"/>
      <c r="C60" s="117"/>
      <c r="D60" s="106"/>
      <c r="E60" s="106"/>
      <c r="F60" s="106"/>
      <c r="G60" s="116"/>
      <c r="H60" s="116"/>
      <c r="I60" s="116"/>
      <c r="J60" s="116"/>
      <c r="K60" s="44">
        <v>7510</v>
      </c>
      <c r="L60" s="117"/>
      <c r="M60" s="57"/>
      <c r="N60" s="57"/>
      <c r="O60" s="64"/>
      <c r="P60" s="46">
        <v>5</v>
      </c>
      <c r="Q60" s="31" t="s">
        <v>119</v>
      </c>
      <c r="R60" s="70">
        <v>0</v>
      </c>
      <c r="S60" s="71">
        <v>0</v>
      </c>
      <c r="T60" s="70">
        <v>0</v>
      </c>
      <c r="U60" s="71">
        <v>0</v>
      </c>
    </row>
    <row r="61" spans="1:45" ht="76.5" customHeight="1" x14ac:dyDescent="0.2">
      <c r="A61" s="117"/>
      <c r="B61" s="117"/>
      <c r="C61" s="117"/>
      <c r="D61" s="106"/>
      <c r="E61" s="106"/>
      <c r="F61" s="106"/>
      <c r="G61" s="13">
        <v>125</v>
      </c>
      <c r="H61" s="49" t="s">
        <v>49</v>
      </c>
      <c r="I61" s="13">
        <v>233</v>
      </c>
      <c r="J61" s="13" t="s">
        <v>76</v>
      </c>
      <c r="K61" s="44">
        <v>7510</v>
      </c>
      <c r="L61" s="117"/>
      <c r="M61" s="57"/>
      <c r="N61" s="57"/>
      <c r="O61" s="64"/>
      <c r="P61" s="44">
        <v>4</v>
      </c>
      <c r="Q61" s="16" t="s">
        <v>122</v>
      </c>
      <c r="R61" s="70" t="s">
        <v>209</v>
      </c>
      <c r="S61" s="71">
        <v>0</v>
      </c>
      <c r="T61" s="70">
        <v>0</v>
      </c>
      <c r="U61" s="71">
        <v>0</v>
      </c>
    </row>
    <row r="62" spans="1:45" ht="76.5" customHeight="1" x14ac:dyDescent="0.2">
      <c r="A62" s="117"/>
      <c r="B62" s="117"/>
      <c r="C62" s="117"/>
      <c r="D62" s="106"/>
      <c r="E62" s="106"/>
      <c r="F62" s="106"/>
      <c r="G62" s="13">
        <v>126</v>
      </c>
      <c r="H62" s="49" t="s">
        <v>50</v>
      </c>
      <c r="I62" s="13">
        <v>234</v>
      </c>
      <c r="J62" s="13" t="s">
        <v>77</v>
      </c>
      <c r="K62" s="44">
        <v>7510</v>
      </c>
      <c r="L62" s="116"/>
      <c r="M62" s="57"/>
      <c r="N62" s="57"/>
      <c r="O62" s="64"/>
      <c r="P62" s="44">
        <v>8</v>
      </c>
      <c r="Q62" s="16" t="s">
        <v>123</v>
      </c>
      <c r="R62" s="70" t="s">
        <v>211</v>
      </c>
      <c r="S62" s="71">
        <v>0</v>
      </c>
      <c r="T62" s="70" t="s">
        <v>210</v>
      </c>
      <c r="U62" s="71">
        <v>0</v>
      </c>
    </row>
    <row r="63" spans="1:45" ht="76.5" customHeight="1" x14ac:dyDescent="0.2">
      <c r="A63" s="117">
        <v>3</v>
      </c>
      <c r="B63" s="117" t="s">
        <v>15</v>
      </c>
      <c r="C63" s="117">
        <v>21</v>
      </c>
      <c r="D63" s="117" t="s">
        <v>20</v>
      </c>
      <c r="E63" s="117">
        <v>151</v>
      </c>
      <c r="F63" s="117" t="s">
        <v>21</v>
      </c>
      <c r="G63" s="131">
        <v>120</v>
      </c>
      <c r="H63" s="137" t="s">
        <v>52</v>
      </c>
      <c r="I63" s="131">
        <v>228</v>
      </c>
      <c r="J63" s="131" t="s">
        <v>79</v>
      </c>
      <c r="K63" s="47">
        <v>7513</v>
      </c>
      <c r="L63" s="115" t="s">
        <v>124</v>
      </c>
      <c r="M63" s="118" t="s">
        <v>172</v>
      </c>
      <c r="N63" s="118" t="s">
        <v>173</v>
      </c>
      <c r="O63" s="115" t="s">
        <v>187</v>
      </c>
      <c r="P63" s="68">
        <v>1</v>
      </c>
      <c r="Q63" s="16" t="s">
        <v>125</v>
      </c>
      <c r="R63" s="70" t="s">
        <v>212</v>
      </c>
      <c r="S63" s="71">
        <v>1070749097</v>
      </c>
      <c r="T63" s="70" t="s">
        <v>212</v>
      </c>
      <c r="U63" s="71">
        <v>738764097</v>
      </c>
    </row>
    <row r="64" spans="1:45" ht="76.5" customHeight="1" x14ac:dyDescent="0.2">
      <c r="A64" s="117"/>
      <c r="B64" s="117"/>
      <c r="C64" s="117"/>
      <c r="D64" s="117"/>
      <c r="E64" s="117"/>
      <c r="F64" s="117"/>
      <c r="G64" s="133"/>
      <c r="H64" s="138"/>
      <c r="I64" s="133"/>
      <c r="J64" s="133"/>
      <c r="K64" s="47">
        <v>7513</v>
      </c>
      <c r="L64" s="115"/>
      <c r="M64" s="118"/>
      <c r="N64" s="118"/>
      <c r="O64" s="117"/>
      <c r="P64" s="63">
        <v>3</v>
      </c>
      <c r="Q64" s="25" t="s">
        <v>126</v>
      </c>
      <c r="R64" s="70">
        <v>100</v>
      </c>
      <c r="S64" s="71">
        <v>423124000</v>
      </c>
      <c r="T64" s="70">
        <v>100</v>
      </c>
      <c r="U64" s="71">
        <v>23124000</v>
      </c>
    </row>
    <row r="65" spans="1:21" ht="76.5" customHeight="1" x14ac:dyDescent="0.2">
      <c r="A65" s="117"/>
      <c r="B65" s="117"/>
      <c r="C65" s="117"/>
      <c r="D65" s="117"/>
      <c r="E65" s="117"/>
      <c r="F65" s="117"/>
      <c r="G65" s="13">
        <v>121</v>
      </c>
      <c r="H65" s="17" t="s">
        <v>53</v>
      </c>
      <c r="I65" s="6">
        <v>229</v>
      </c>
      <c r="J65" s="17" t="s">
        <v>80</v>
      </c>
      <c r="K65" s="48">
        <v>7513</v>
      </c>
      <c r="L65" s="118"/>
      <c r="M65" s="118"/>
      <c r="N65" s="118"/>
      <c r="O65" s="117"/>
      <c r="P65" s="63">
        <v>2</v>
      </c>
      <c r="Q65" s="32" t="s">
        <v>127</v>
      </c>
      <c r="R65" s="70">
        <v>20</v>
      </c>
      <c r="S65" s="71">
        <v>1865452642</v>
      </c>
      <c r="T65" s="70">
        <v>20</v>
      </c>
      <c r="U65" s="71">
        <v>692380084</v>
      </c>
    </row>
    <row r="66" spans="1:21" ht="76.5" customHeight="1" x14ac:dyDescent="0.2">
      <c r="A66" s="117"/>
      <c r="B66" s="117"/>
      <c r="C66" s="117"/>
      <c r="D66" s="117"/>
      <c r="E66" s="117"/>
      <c r="F66" s="117"/>
      <c r="G66" s="18">
        <v>128</v>
      </c>
      <c r="H66" s="25" t="s">
        <v>54</v>
      </c>
      <c r="I66" s="13">
        <v>236</v>
      </c>
      <c r="J66" s="25" t="s">
        <v>81</v>
      </c>
      <c r="K66" s="35">
        <v>7513</v>
      </c>
      <c r="L66" s="117"/>
      <c r="M66" s="118"/>
      <c r="N66" s="118"/>
      <c r="O66" s="117"/>
      <c r="P66" s="63">
        <v>7</v>
      </c>
      <c r="Q66" s="19" t="s">
        <v>128</v>
      </c>
      <c r="R66" s="70">
        <v>15</v>
      </c>
      <c r="S66" s="71">
        <v>2175920071</v>
      </c>
      <c r="T66" s="70">
        <v>15</v>
      </c>
      <c r="U66" s="71">
        <v>1403996680</v>
      </c>
    </row>
    <row r="67" spans="1:21" ht="76.5" customHeight="1" x14ac:dyDescent="0.2">
      <c r="A67" s="117"/>
      <c r="B67" s="117"/>
      <c r="C67" s="117"/>
      <c r="D67" s="117"/>
      <c r="E67" s="117"/>
      <c r="F67" s="117"/>
      <c r="G67" s="18">
        <v>127</v>
      </c>
      <c r="H67" s="25" t="s">
        <v>55</v>
      </c>
      <c r="I67" s="13">
        <v>235</v>
      </c>
      <c r="J67" s="25" t="s">
        <v>82</v>
      </c>
      <c r="K67" s="35">
        <v>7513</v>
      </c>
      <c r="L67" s="117"/>
      <c r="M67" s="117"/>
      <c r="N67" s="117"/>
      <c r="O67" s="117"/>
      <c r="P67" s="35">
        <v>6</v>
      </c>
      <c r="Q67" s="20" t="s">
        <v>129</v>
      </c>
      <c r="R67" s="70">
        <v>25</v>
      </c>
      <c r="S67" s="71">
        <v>150466002</v>
      </c>
      <c r="T67" s="70">
        <v>25</v>
      </c>
      <c r="U67" s="71">
        <v>150466002</v>
      </c>
    </row>
    <row r="68" spans="1:21" ht="76.5" customHeight="1" x14ac:dyDescent="0.2">
      <c r="A68" s="117"/>
      <c r="B68" s="117"/>
      <c r="C68" s="117"/>
      <c r="D68" s="117"/>
      <c r="E68" s="117"/>
      <c r="F68" s="117"/>
      <c r="G68" s="18">
        <v>533</v>
      </c>
      <c r="H68" s="27" t="s">
        <v>51</v>
      </c>
      <c r="I68" s="26">
        <v>541</v>
      </c>
      <c r="J68" s="27" t="s">
        <v>78</v>
      </c>
      <c r="K68" s="35">
        <v>7513</v>
      </c>
      <c r="L68" s="117"/>
      <c r="M68" s="118"/>
      <c r="N68" s="118"/>
      <c r="O68" s="117"/>
      <c r="P68" s="63">
        <v>10</v>
      </c>
      <c r="Q68" s="19" t="s">
        <v>130</v>
      </c>
      <c r="R68" s="70">
        <v>100</v>
      </c>
      <c r="S68" s="71">
        <v>12873965864</v>
      </c>
      <c r="T68" s="70">
        <v>100</v>
      </c>
      <c r="U68" s="71">
        <v>6302291870</v>
      </c>
    </row>
    <row r="69" spans="1:21" ht="76.5" customHeight="1" x14ac:dyDescent="0.2">
      <c r="A69" s="117"/>
      <c r="B69" s="117"/>
      <c r="C69" s="117"/>
      <c r="D69" s="117"/>
      <c r="E69" s="117"/>
      <c r="F69" s="117"/>
      <c r="G69" s="115">
        <v>129</v>
      </c>
      <c r="H69" s="115" t="s">
        <v>56</v>
      </c>
      <c r="I69" s="13">
        <v>237</v>
      </c>
      <c r="J69" s="25" t="s">
        <v>83</v>
      </c>
      <c r="K69" s="35">
        <v>7513</v>
      </c>
      <c r="L69" s="117"/>
      <c r="M69" s="117"/>
      <c r="N69" s="117"/>
      <c r="O69" s="117"/>
      <c r="P69" s="35">
        <v>8</v>
      </c>
      <c r="Q69" s="20" t="s">
        <v>131</v>
      </c>
      <c r="R69" s="70">
        <v>100</v>
      </c>
      <c r="S69" s="71">
        <v>1398957799</v>
      </c>
      <c r="T69" s="70">
        <v>100</v>
      </c>
      <c r="U69" s="71">
        <v>1278259819</v>
      </c>
    </row>
    <row r="70" spans="1:21" ht="76.5" hidden="1" customHeight="1" x14ac:dyDescent="0.2">
      <c r="A70" s="117"/>
      <c r="B70" s="117"/>
      <c r="C70" s="117"/>
      <c r="D70" s="117"/>
      <c r="E70" s="117"/>
      <c r="F70" s="117"/>
      <c r="G70" s="117"/>
      <c r="H70" s="117"/>
      <c r="I70" s="115">
        <v>237</v>
      </c>
      <c r="J70" s="115" t="s">
        <v>83</v>
      </c>
      <c r="K70" s="35">
        <v>7513</v>
      </c>
      <c r="L70" s="117"/>
      <c r="M70" s="117"/>
      <c r="N70" s="117"/>
      <c r="O70" s="117"/>
      <c r="P70" s="35">
        <v>9</v>
      </c>
      <c r="Q70" s="20" t="s">
        <v>132</v>
      </c>
      <c r="R70" s="70">
        <v>0</v>
      </c>
      <c r="S70" s="71">
        <v>0</v>
      </c>
      <c r="T70" s="70">
        <v>0</v>
      </c>
      <c r="U70" s="71">
        <v>0</v>
      </c>
    </row>
    <row r="71" spans="1:21" ht="76.5" hidden="1" customHeight="1" x14ac:dyDescent="0.2">
      <c r="A71" s="117"/>
      <c r="B71" s="117"/>
      <c r="C71" s="117"/>
      <c r="D71" s="117"/>
      <c r="E71" s="117"/>
      <c r="F71" s="117"/>
      <c r="G71" s="116"/>
      <c r="H71" s="116"/>
      <c r="I71" s="116"/>
      <c r="J71" s="116"/>
      <c r="K71" s="35">
        <v>7513</v>
      </c>
      <c r="L71" s="117"/>
      <c r="M71" s="117"/>
      <c r="N71" s="117"/>
      <c r="O71" s="117"/>
      <c r="P71" s="35">
        <v>12</v>
      </c>
      <c r="Q71" s="20" t="s">
        <v>157</v>
      </c>
      <c r="R71" s="70">
        <v>0</v>
      </c>
      <c r="S71" s="71">
        <v>0</v>
      </c>
      <c r="T71" s="70">
        <v>0</v>
      </c>
      <c r="U71" s="71">
        <v>0</v>
      </c>
    </row>
    <row r="72" spans="1:21" ht="76.5" customHeight="1" x14ac:dyDescent="0.2">
      <c r="A72" s="117"/>
      <c r="B72" s="117"/>
      <c r="C72" s="117"/>
      <c r="D72" s="117"/>
      <c r="E72" s="117"/>
      <c r="F72" s="117"/>
      <c r="G72" s="18">
        <v>124</v>
      </c>
      <c r="H72" s="25" t="s">
        <v>57</v>
      </c>
      <c r="I72" s="13">
        <v>232</v>
      </c>
      <c r="J72" s="19" t="s">
        <v>84</v>
      </c>
      <c r="K72" s="35">
        <v>7513</v>
      </c>
      <c r="L72" s="117"/>
      <c r="M72" s="118"/>
      <c r="N72" s="118"/>
      <c r="O72" s="116"/>
      <c r="P72" s="63">
        <v>5</v>
      </c>
      <c r="Q72" s="19" t="s">
        <v>133</v>
      </c>
      <c r="R72" s="70" t="s">
        <v>214</v>
      </c>
      <c r="S72" s="71">
        <v>1541364525</v>
      </c>
      <c r="T72" s="70" t="s">
        <v>213</v>
      </c>
      <c r="U72" s="71">
        <v>223079849</v>
      </c>
    </row>
    <row r="73" spans="1:21" ht="88.5" hidden="1" customHeight="1" x14ac:dyDescent="0.2">
      <c r="A73" s="117"/>
      <c r="B73" s="117"/>
      <c r="C73" s="116"/>
      <c r="D73" s="116"/>
      <c r="E73" s="116"/>
      <c r="F73" s="116"/>
      <c r="G73" s="18">
        <v>534</v>
      </c>
      <c r="H73" s="25" t="s">
        <v>58</v>
      </c>
      <c r="I73" s="115">
        <v>542</v>
      </c>
      <c r="J73" s="150" t="s">
        <v>85</v>
      </c>
      <c r="K73" s="35">
        <v>7513</v>
      </c>
      <c r="L73" s="116"/>
      <c r="M73" s="57"/>
      <c r="N73" s="57"/>
      <c r="O73" s="64"/>
      <c r="P73" s="35">
        <v>4</v>
      </c>
      <c r="Q73" s="19" t="s">
        <v>134</v>
      </c>
      <c r="R73" s="70">
        <v>0</v>
      </c>
      <c r="S73" s="71">
        <v>0</v>
      </c>
      <c r="T73" s="70">
        <v>0</v>
      </c>
      <c r="U73" s="71">
        <v>0</v>
      </c>
    </row>
    <row r="74" spans="1:21" ht="76.5" customHeight="1" x14ac:dyDescent="0.2">
      <c r="A74" s="117"/>
      <c r="B74" s="117"/>
      <c r="C74" s="115">
        <v>21</v>
      </c>
      <c r="D74" s="115" t="s">
        <v>20</v>
      </c>
      <c r="E74" s="115">
        <v>151</v>
      </c>
      <c r="F74" s="115" t="s">
        <v>21</v>
      </c>
      <c r="G74" s="115">
        <v>534</v>
      </c>
      <c r="H74" s="115" t="s">
        <v>58</v>
      </c>
      <c r="I74" s="117"/>
      <c r="J74" s="151"/>
      <c r="K74" s="35">
        <v>7532</v>
      </c>
      <c r="L74" s="115" t="s">
        <v>135</v>
      </c>
      <c r="M74" s="118" t="s">
        <v>174</v>
      </c>
      <c r="N74" s="118" t="s">
        <v>175</v>
      </c>
      <c r="O74" s="115" t="s">
        <v>187</v>
      </c>
      <c r="P74" s="63">
        <v>1</v>
      </c>
      <c r="Q74" s="19" t="s">
        <v>136</v>
      </c>
      <c r="R74" s="70">
        <v>100</v>
      </c>
      <c r="S74" s="71">
        <v>1839306058</v>
      </c>
      <c r="T74" s="70">
        <v>90</v>
      </c>
      <c r="U74" s="71">
        <v>541491637</v>
      </c>
    </row>
    <row r="75" spans="1:21" ht="76.5" customHeight="1" x14ac:dyDescent="0.2">
      <c r="A75" s="117"/>
      <c r="B75" s="117"/>
      <c r="C75" s="117"/>
      <c r="D75" s="117"/>
      <c r="E75" s="117"/>
      <c r="F75" s="117"/>
      <c r="G75" s="117"/>
      <c r="H75" s="117"/>
      <c r="I75" s="117"/>
      <c r="J75" s="151"/>
      <c r="K75" s="35">
        <v>7532</v>
      </c>
      <c r="L75" s="117"/>
      <c r="M75" s="118"/>
      <c r="N75" s="118"/>
      <c r="O75" s="117"/>
      <c r="P75" s="63">
        <v>2</v>
      </c>
      <c r="Q75" s="19" t="s">
        <v>137</v>
      </c>
      <c r="R75" s="70">
        <v>100</v>
      </c>
      <c r="S75" s="71">
        <v>750122898</v>
      </c>
      <c r="T75" s="70">
        <v>90</v>
      </c>
      <c r="U75" s="71">
        <v>343435667</v>
      </c>
    </row>
    <row r="76" spans="1:21" ht="76.5" customHeight="1" x14ac:dyDescent="0.2">
      <c r="A76" s="116"/>
      <c r="B76" s="116"/>
      <c r="C76" s="116"/>
      <c r="D76" s="116"/>
      <c r="E76" s="116"/>
      <c r="F76" s="116"/>
      <c r="G76" s="116"/>
      <c r="H76" s="116"/>
      <c r="I76" s="116"/>
      <c r="J76" s="152"/>
      <c r="K76" s="35">
        <v>7532</v>
      </c>
      <c r="L76" s="117"/>
      <c r="M76" s="115"/>
      <c r="N76" s="115"/>
      <c r="O76" s="116"/>
      <c r="P76" s="63">
        <v>3</v>
      </c>
      <c r="Q76" s="19" t="s">
        <v>138</v>
      </c>
      <c r="R76" s="70">
        <v>100</v>
      </c>
      <c r="S76" s="71">
        <v>2616976044</v>
      </c>
      <c r="T76" s="70">
        <v>90</v>
      </c>
      <c r="U76" s="71">
        <v>650715072</v>
      </c>
    </row>
    <row r="77" spans="1:21" ht="132" customHeight="1" x14ac:dyDescent="0.2">
      <c r="A77" s="105" t="s">
        <v>22</v>
      </c>
      <c r="B77" s="105" t="s">
        <v>23</v>
      </c>
      <c r="C77" s="105" t="s">
        <v>24</v>
      </c>
      <c r="D77" s="105" t="s">
        <v>25</v>
      </c>
      <c r="E77" s="105" t="s">
        <v>26</v>
      </c>
      <c r="F77" s="105" t="s">
        <v>27</v>
      </c>
      <c r="G77" s="115">
        <v>379</v>
      </c>
      <c r="H77" s="134" t="s">
        <v>59</v>
      </c>
      <c r="I77" s="153">
        <v>411</v>
      </c>
      <c r="J77" s="134" t="s">
        <v>86</v>
      </c>
      <c r="K77" s="44">
        <v>7511</v>
      </c>
      <c r="L77" s="118" t="s">
        <v>139</v>
      </c>
      <c r="M77" s="118" t="s">
        <v>176</v>
      </c>
      <c r="N77" s="118" t="s">
        <v>177</v>
      </c>
      <c r="O77" s="115" t="s">
        <v>187</v>
      </c>
      <c r="P77" s="68">
        <v>1</v>
      </c>
      <c r="Q77" s="32" t="s">
        <v>140</v>
      </c>
      <c r="R77" s="70">
        <v>1</v>
      </c>
      <c r="S77" s="71">
        <v>300000000</v>
      </c>
      <c r="T77" s="70">
        <v>1</v>
      </c>
      <c r="U77" s="71">
        <v>0</v>
      </c>
    </row>
    <row r="78" spans="1:21" ht="132" customHeight="1" x14ac:dyDescent="0.2">
      <c r="A78" s="106"/>
      <c r="B78" s="106"/>
      <c r="C78" s="106"/>
      <c r="D78" s="106"/>
      <c r="E78" s="106"/>
      <c r="F78" s="106"/>
      <c r="G78" s="117"/>
      <c r="H78" s="135"/>
      <c r="I78" s="154"/>
      <c r="J78" s="135"/>
      <c r="K78" s="44">
        <v>7511</v>
      </c>
      <c r="L78" s="118"/>
      <c r="M78" s="118"/>
      <c r="N78" s="118"/>
      <c r="O78" s="116"/>
      <c r="P78" s="68">
        <v>2</v>
      </c>
      <c r="Q78" s="32" t="s">
        <v>141</v>
      </c>
      <c r="R78" s="70">
        <v>100</v>
      </c>
      <c r="S78" s="71">
        <v>632893000</v>
      </c>
      <c r="T78" s="70">
        <v>100</v>
      </c>
      <c r="U78" s="71">
        <v>490350753</v>
      </c>
    </row>
    <row r="79" spans="1:21" ht="76.5" hidden="1" customHeight="1" x14ac:dyDescent="0.2">
      <c r="A79" s="107"/>
      <c r="B79" s="107"/>
      <c r="C79" s="107"/>
      <c r="D79" s="107"/>
      <c r="E79" s="107"/>
      <c r="F79" s="107"/>
      <c r="G79" s="116"/>
      <c r="H79" s="136"/>
      <c r="I79" s="155"/>
      <c r="J79" s="136"/>
      <c r="K79" s="44">
        <v>7511</v>
      </c>
      <c r="L79" s="116"/>
      <c r="M79" s="58"/>
      <c r="N79" s="58"/>
      <c r="O79" s="65"/>
      <c r="P79" s="44">
        <v>3</v>
      </c>
      <c r="Q79" s="32" t="s">
        <v>142</v>
      </c>
      <c r="R79" s="70">
        <v>0</v>
      </c>
      <c r="S79" s="71">
        <v>0</v>
      </c>
      <c r="T79" s="70">
        <v>0</v>
      </c>
      <c r="U79" s="71">
        <v>0</v>
      </c>
    </row>
    <row r="80" spans="1:21" ht="76.5" hidden="1" customHeight="1" x14ac:dyDescent="0.2">
      <c r="A80" s="105" t="s">
        <v>22</v>
      </c>
      <c r="B80" s="105" t="s">
        <v>23</v>
      </c>
      <c r="C80" s="105" t="s">
        <v>28</v>
      </c>
      <c r="D80" s="105" t="s">
        <v>29</v>
      </c>
      <c r="E80" s="105" t="s">
        <v>30</v>
      </c>
      <c r="F80" s="105" t="s">
        <v>31</v>
      </c>
      <c r="G80" s="128">
        <v>92</v>
      </c>
      <c r="H80" s="131" t="s">
        <v>60</v>
      </c>
      <c r="I80" s="137">
        <v>446</v>
      </c>
      <c r="J80" s="131" t="s">
        <v>87</v>
      </c>
      <c r="K80" s="44">
        <v>7515</v>
      </c>
      <c r="L80" s="131" t="s">
        <v>143</v>
      </c>
      <c r="M80" s="60"/>
      <c r="N80" s="60"/>
      <c r="O80" s="66"/>
      <c r="P80" s="44">
        <v>1</v>
      </c>
      <c r="Q80" s="29" t="s">
        <v>144</v>
      </c>
      <c r="R80" s="70">
        <v>0</v>
      </c>
      <c r="S80" s="71">
        <v>0</v>
      </c>
      <c r="T80" s="70">
        <v>0</v>
      </c>
      <c r="U80" s="71">
        <v>0</v>
      </c>
    </row>
    <row r="81" spans="1:45" ht="76.5" hidden="1" customHeight="1" x14ac:dyDescent="0.2">
      <c r="A81" s="106"/>
      <c r="B81" s="106"/>
      <c r="C81" s="106"/>
      <c r="D81" s="106"/>
      <c r="E81" s="106"/>
      <c r="F81" s="106"/>
      <c r="G81" s="129"/>
      <c r="H81" s="132"/>
      <c r="I81" s="156"/>
      <c r="J81" s="132"/>
      <c r="K81" s="44">
        <v>7515</v>
      </c>
      <c r="L81" s="132"/>
      <c r="M81" s="61"/>
      <c r="N81" s="61"/>
      <c r="O81" s="62"/>
      <c r="P81" s="44">
        <v>2</v>
      </c>
      <c r="Q81" s="29" t="s">
        <v>145</v>
      </c>
      <c r="R81" s="70">
        <v>0</v>
      </c>
      <c r="S81" s="71">
        <v>0</v>
      </c>
      <c r="T81" s="70">
        <v>0</v>
      </c>
      <c r="U81" s="71">
        <v>0</v>
      </c>
    </row>
    <row r="82" spans="1:45" ht="76.5" hidden="1" customHeight="1" x14ac:dyDescent="0.2">
      <c r="A82" s="106"/>
      <c r="B82" s="106"/>
      <c r="C82" s="106"/>
      <c r="D82" s="106"/>
      <c r="E82" s="106"/>
      <c r="F82" s="106"/>
      <c r="G82" s="129"/>
      <c r="H82" s="132"/>
      <c r="I82" s="156"/>
      <c r="J82" s="132"/>
      <c r="K82" s="44">
        <v>7515</v>
      </c>
      <c r="L82" s="132"/>
      <c r="M82" s="61"/>
      <c r="N82" s="61"/>
      <c r="O82" s="62"/>
      <c r="P82" s="44">
        <v>3</v>
      </c>
      <c r="Q82" s="29" t="s">
        <v>156</v>
      </c>
      <c r="R82" s="70">
        <v>0</v>
      </c>
      <c r="S82" s="71">
        <v>0</v>
      </c>
      <c r="T82" s="70">
        <v>0</v>
      </c>
      <c r="U82" s="71">
        <v>0</v>
      </c>
    </row>
    <row r="83" spans="1:45" ht="76.5" hidden="1" customHeight="1" x14ac:dyDescent="0.2">
      <c r="A83" s="106"/>
      <c r="B83" s="106"/>
      <c r="C83" s="106"/>
      <c r="D83" s="106"/>
      <c r="E83" s="106"/>
      <c r="F83" s="106"/>
      <c r="G83" s="129"/>
      <c r="H83" s="132"/>
      <c r="I83" s="156"/>
      <c r="J83" s="132"/>
      <c r="K83" s="44">
        <v>7515</v>
      </c>
      <c r="L83" s="132"/>
      <c r="M83" s="61"/>
      <c r="N83" s="61"/>
      <c r="O83" s="62"/>
      <c r="P83" s="44">
        <v>4</v>
      </c>
      <c r="Q83" s="29" t="s">
        <v>146</v>
      </c>
      <c r="R83" s="70">
        <v>0</v>
      </c>
      <c r="S83" s="71">
        <v>0</v>
      </c>
      <c r="T83" s="70">
        <v>0</v>
      </c>
      <c r="U83" s="71">
        <v>0</v>
      </c>
    </row>
    <row r="84" spans="1:45" ht="76.5" hidden="1" customHeight="1" x14ac:dyDescent="0.2">
      <c r="A84" s="106"/>
      <c r="B84" s="106"/>
      <c r="C84" s="106"/>
      <c r="D84" s="106"/>
      <c r="E84" s="106"/>
      <c r="F84" s="106"/>
      <c r="G84" s="129"/>
      <c r="H84" s="132"/>
      <c r="I84" s="156"/>
      <c r="J84" s="132"/>
      <c r="K84" s="44">
        <v>7515</v>
      </c>
      <c r="L84" s="132"/>
      <c r="M84" s="61"/>
      <c r="N84" s="61"/>
      <c r="O84" s="62"/>
      <c r="P84" s="44">
        <v>5</v>
      </c>
      <c r="Q84" s="29" t="s">
        <v>147</v>
      </c>
      <c r="R84" s="70">
        <v>0</v>
      </c>
      <c r="S84" s="71">
        <v>0</v>
      </c>
      <c r="T84" s="70">
        <v>0</v>
      </c>
      <c r="U84" s="71">
        <v>0</v>
      </c>
    </row>
    <row r="85" spans="1:45" s="12" customFormat="1" ht="76.5" customHeight="1" x14ac:dyDescent="0.2">
      <c r="A85" s="106"/>
      <c r="B85" s="106"/>
      <c r="C85" s="106"/>
      <c r="D85" s="106"/>
      <c r="E85" s="106"/>
      <c r="F85" s="106"/>
      <c r="G85" s="129"/>
      <c r="H85" s="132"/>
      <c r="I85" s="156"/>
      <c r="J85" s="132"/>
      <c r="K85" s="44">
        <v>7515</v>
      </c>
      <c r="L85" s="149"/>
      <c r="M85" s="149" t="s">
        <v>178</v>
      </c>
      <c r="N85" s="149" t="s">
        <v>179</v>
      </c>
      <c r="O85" s="159" t="s">
        <v>188</v>
      </c>
      <c r="P85" s="68">
        <v>6</v>
      </c>
      <c r="Q85" s="29" t="s">
        <v>148</v>
      </c>
      <c r="R85" s="70">
        <v>100</v>
      </c>
      <c r="S85" s="71">
        <v>3017390000</v>
      </c>
      <c r="T85" s="70">
        <v>100</v>
      </c>
      <c r="U85" s="71">
        <v>2210459679</v>
      </c>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ht="76.5" hidden="1" customHeight="1" x14ac:dyDescent="0.2">
      <c r="A86" s="106"/>
      <c r="B86" s="106"/>
      <c r="C86" s="106"/>
      <c r="D86" s="106"/>
      <c r="E86" s="106"/>
      <c r="F86" s="106"/>
      <c r="G86" s="129"/>
      <c r="H86" s="132"/>
      <c r="I86" s="156"/>
      <c r="J86" s="132"/>
      <c r="K86" s="44">
        <v>7515</v>
      </c>
      <c r="L86" s="132"/>
      <c r="M86" s="132"/>
      <c r="N86" s="132"/>
      <c r="O86" s="132"/>
      <c r="P86" s="35">
        <v>13</v>
      </c>
      <c r="Q86" s="29" t="s">
        <v>153</v>
      </c>
      <c r="R86" s="72"/>
      <c r="S86" s="42"/>
      <c r="T86" s="72"/>
      <c r="U86" s="42"/>
    </row>
    <row r="87" spans="1:45" ht="76.5" hidden="1" customHeight="1" x14ac:dyDescent="0.2">
      <c r="A87" s="106"/>
      <c r="B87" s="106"/>
      <c r="C87" s="106"/>
      <c r="D87" s="106"/>
      <c r="E87" s="106"/>
      <c r="F87" s="106"/>
      <c r="G87" s="129"/>
      <c r="H87" s="132"/>
      <c r="I87" s="156"/>
      <c r="J87" s="132"/>
      <c r="K87" s="44">
        <v>7515</v>
      </c>
      <c r="L87" s="132"/>
      <c r="M87" s="132"/>
      <c r="N87" s="132"/>
      <c r="O87" s="132"/>
      <c r="P87" s="44">
        <v>10</v>
      </c>
      <c r="Q87" s="29" t="s">
        <v>149</v>
      </c>
      <c r="R87" s="70">
        <v>0</v>
      </c>
      <c r="S87" s="71">
        <v>0</v>
      </c>
      <c r="T87" s="70">
        <v>0</v>
      </c>
      <c r="U87" s="71">
        <v>0</v>
      </c>
    </row>
    <row r="88" spans="1:45" ht="76.5" customHeight="1" x14ac:dyDescent="0.2">
      <c r="A88" s="106"/>
      <c r="B88" s="106"/>
      <c r="C88" s="106"/>
      <c r="D88" s="106"/>
      <c r="E88" s="106"/>
      <c r="F88" s="106"/>
      <c r="G88" s="129"/>
      <c r="H88" s="132"/>
      <c r="I88" s="156"/>
      <c r="J88" s="132"/>
      <c r="K88" s="44">
        <v>7515</v>
      </c>
      <c r="L88" s="149"/>
      <c r="M88" s="149"/>
      <c r="N88" s="149"/>
      <c r="O88" s="160"/>
      <c r="P88" s="68">
        <v>11</v>
      </c>
      <c r="Q88" s="29" t="s">
        <v>164</v>
      </c>
      <c r="R88" s="70">
        <v>1</v>
      </c>
      <c r="S88" s="71">
        <v>5582000000</v>
      </c>
      <c r="T88" s="70">
        <v>1</v>
      </c>
      <c r="U88" s="71">
        <v>3156882527</v>
      </c>
    </row>
    <row r="89" spans="1:45" ht="76.5" customHeight="1" x14ac:dyDescent="0.2">
      <c r="A89" s="107"/>
      <c r="B89" s="107"/>
      <c r="C89" s="107"/>
      <c r="D89" s="107"/>
      <c r="E89" s="107"/>
      <c r="F89" s="107"/>
      <c r="G89" s="130"/>
      <c r="H89" s="133"/>
      <c r="I89" s="138"/>
      <c r="J89" s="133"/>
      <c r="K89" s="44">
        <v>7515</v>
      </c>
      <c r="L89" s="149"/>
      <c r="M89" s="149"/>
      <c r="N89" s="149"/>
      <c r="O89" s="161"/>
      <c r="P89" s="68">
        <v>12</v>
      </c>
      <c r="Q89" s="29" t="s">
        <v>215</v>
      </c>
      <c r="R89" s="70">
        <v>0.93</v>
      </c>
      <c r="S89" s="71">
        <v>321000000</v>
      </c>
      <c r="T89" s="70">
        <v>0.93</v>
      </c>
      <c r="U89" s="71">
        <v>306055758</v>
      </c>
    </row>
    <row r="90" spans="1:45" ht="76.5" customHeight="1" x14ac:dyDescent="0.2">
      <c r="A90" s="118" t="s">
        <v>22</v>
      </c>
      <c r="B90" s="118" t="s">
        <v>23</v>
      </c>
      <c r="C90" s="118" t="s">
        <v>32</v>
      </c>
      <c r="D90" s="118" t="s">
        <v>33</v>
      </c>
      <c r="E90" s="118" t="s">
        <v>34</v>
      </c>
      <c r="F90" s="118" t="s">
        <v>35</v>
      </c>
      <c r="G90" s="115">
        <v>70</v>
      </c>
      <c r="H90" s="115" t="s">
        <v>61</v>
      </c>
      <c r="I90" s="115">
        <v>390</v>
      </c>
      <c r="J90" s="115" t="s">
        <v>88</v>
      </c>
      <c r="K90" s="44">
        <v>7514</v>
      </c>
      <c r="L90" s="118" t="s">
        <v>150</v>
      </c>
      <c r="M90" s="118" t="s">
        <v>180</v>
      </c>
      <c r="N90" s="118" t="s">
        <v>177</v>
      </c>
      <c r="O90" s="162" t="s">
        <v>189</v>
      </c>
      <c r="P90" s="68">
        <v>1</v>
      </c>
      <c r="Q90" s="29" t="s">
        <v>151</v>
      </c>
      <c r="R90" s="70">
        <v>1</v>
      </c>
      <c r="S90" s="71">
        <v>212000000</v>
      </c>
      <c r="T90" s="70">
        <v>1</v>
      </c>
      <c r="U90" s="71">
        <v>6783000</v>
      </c>
    </row>
    <row r="91" spans="1:45" ht="76.5" hidden="1" customHeight="1" x14ac:dyDescent="0.2">
      <c r="A91" s="118"/>
      <c r="B91" s="118"/>
      <c r="C91" s="118"/>
      <c r="D91" s="118"/>
      <c r="E91" s="118"/>
      <c r="F91" s="118"/>
      <c r="G91" s="117"/>
      <c r="H91" s="117"/>
      <c r="I91" s="117"/>
      <c r="J91" s="117"/>
      <c r="K91" s="44">
        <v>7514</v>
      </c>
      <c r="L91" s="118"/>
      <c r="M91" s="117"/>
      <c r="N91" s="117"/>
      <c r="O91" s="117"/>
      <c r="P91" s="44">
        <v>2</v>
      </c>
      <c r="Q91" s="29" t="s">
        <v>152</v>
      </c>
      <c r="R91" s="70">
        <v>0</v>
      </c>
      <c r="S91" s="71">
        <v>0</v>
      </c>
      <c r="T91" s="70">
        <v>0</v>
      </c>
      <c r="U91" s="71">
        <v>0</v>
      </c>
    </row>
    <row r="92" spans="1:45" ht="76.5" customHeight="1" x14ac:dyDescent="0.2">
      <c r="A92" s="118"/>
      <c r="B92" s="118"/>
      <c r="C92" s="118"/>
      <c r="D92" s="118"/>
      <c r="E92" s="118"/>
      <c r="F92" s="118"/>
      <c r="G92" s="117"/>
      <c r="H92" s="117"/>
      <c r="I92" s="117"/>
      <c r="J92" s="117"/>
      <c r="K92" s="44">
        <v>7514</v>
      </c>
      <c r="L92" s="118"/>
      <c r="M92" s="118"/>
      <c r="N92" s="118"/>
      <c r="O92" s="163"/>
      <c r="P92" s="68">
        <v>3</v>
      </c>
      <c r="Q92" s="29" t="s">
        <v>148</v>
      </c>
      <c r="R92" s="70">
        <v>100</v>
      </c>
      <c r="S92" s="71">
        <v>10158000000</v>
      </c>
      <c r="T92" s="70">
        <v>100</v>
      </c>
      <c r="U92" s="71">
        <v>8707637063</v>
      </c>
    </row>
    <row r="93" spans="1:45" ht="76.5" customHeight="1" x14ac:dyDescent="0.2">
      <c r="A93" s="118"/>
      <c r="B93" s="118"/>
      <c r="C93" s="118"/>
      <c r="D93" s="118"/>
      <c r="E93" s="118"/>
      <c r="F93" s="118"/>
      <c r="G93" s="116"/>
      <c r="H93" s="116"/>
      <c r="I93" s="116"/>
      <c r="J93" s="116"/>
      <c r="K93" s="44">
        <v>7514</v>
      </c>
      <c r="L93" s="118"/>
      <c r="M93" s="118"/>
      <c r="N93" s="118"/>
      <c r="O93" s="164"/>
      <c r="P93" s="68">
        <v>4</v>
      </c>
      <c r="Q93" s="29" t="s">
        <v>197</v>
      </c>
      <c r="R93" s="70">
        <v>100</v>
      </c>
      <c r="S93" s="71">
        <v>130000000</v>
      </c>
      <c r="T93" s="70">
        <v>100</v>
      </c>
      <c r="U93" s="71">
        <v>0</v>
      </c>
    </row>
    <row r="94" spans="1:45" s="12" customFormat="1" ht="76.5" hidden="1" customHeight="1" x14ac:dyDescent="0.2">
      <c r="A94" s="54"/>
      <c r="B94" s="54"/>
      <c r="C94" s="54"/>
      <c r="D94" s="54"/>
      <c r="E94" s="54"/>
      <c r="F94" s="54"/>
      <c r="G94" s="53"/>
      <c r="H94" s="53"/>
      <c r="I94" s="53"/>
      <c r="J94" s="53"/>
      <c r="K94" s="44"/>
      <c r="L94" s="54"/>
      <c r="M94" s="58"/>
      <c r="N94" s="58"/>
      <c r="O94" s="65"/>
      <c r="P94" s="44"/>
      <c r="Q94" s="28"/>
      <c r="R94" s="72"/>
      <c r="S94" s="42"/>
      <c r="T94" s="72"/>
      <c r="U94" s="42"/>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76.5" customHeight="1" x14ac:dyDescent="0.2">
      <c r="A95" s="11"/>
      <c r="B95" s="11"/>
      <c r="C95" s="11"/>
      <c r="D95" s="11"/>
      <c r="E95" s="11"/>
      <c r="F95" s="11"/>
      <c r="G95" s="11"/>
      <c r="H95" s="11"/>
      <c r="I95" s="11"/>
      <c r="J95" s="11"/>
      <c r="K95" s="45"/>
      <c r="L95" s="45"/>
      <c r="M95" s="45"/>
      <c r="N95" s="45"/>
      <c r="O95" s="45"/>
      <c r="P95" s="45"/>
      <c r="Q95" s="45"/>
      <c r="R95" s="45"/>
      <c r="S95" s="77">
        <f>SUBTOTAL(9,S9:S94)</f>
        <v>348072647000</v>
      </c>
      <c r="T95" s="45"/>
      <c r="U95" s="77">
        <f>SUBTOTAL(9,U9:U94)</f>
        <v>131012768743</v>
      </c>
    </row>
    <row r="96" spans="1:45" ht="76.5" hidden="1" customHeight="1" x14ac:dyDescent="0.2">
      <c r="A96" s="11"/>
      <c r="B96" s="11"/>
      <c r="C96" s="11"/>
      <c r="D96" s="11"/>
      <c r="E96" s="11"/>
      <c r="F96" s="11"/>
      <c r="G96" s="11"/>
      <c r="H96" s="11"/>
      <c r="I96" s="11"/>
      <c r="J96" s="11"/>
      <c r="K96" s="45"/>
      <c r="L96" s="45"/>
      <c r="M96" s="45"/>
      <c r="N96" s="45"/>
      <c r="O96" s="45"/>
      <c r="P96" s="45"/>
      <c r="Q96" s="45"/>
      <c r="R96" s="35"/>
      <c r="S96" s="36"/>
      <c r="T96" s="35"/>
      <c r="U96" s="36"/>
    </row>
    <row r="97" spans="1:45" ht="76.5" hidden="1" customHeight="1" x14ac:dyDescent="0.2">
      <c r="A97" s="11"/>
      <c r="B97" s="11"/>
      <c r="C97" s="11"/>
      <c r="D97" s="11"/>
      <c r="E97" s="11"/>
      <c r="F97" s="11"/>
      <c r="G97" s="11"/>
      <c r="H97" s="11"/>
      <c r="I97" s="11"/>
      <c r="J97" s="11"/>
      <c r="K97" s="45"/>
      <c r="L97" s="45"/>
      <c r="M97" s="45"/>
      <c r="N97" s="45"/>
      <c r="O97" s="45"/>
      <c r="P97" s="45"/>
      <c r="Q97" s="45"/>
      <c r="R97" s="45"/>
      <c r="S97" s="36"/>
    </row>
    <row r="98" spans="1:45" ht="76.5" hidden="1" customHeight="1" x14ac:dyDescent="0.2">
      <c r="A98" s="11"/>
      <c r="B98" s="11"/>
      <c r="C98" s="11"/>
      <c r="D98" s="11"/>
      <c r="E98" s="11"/>
      <c r="F98" s="11"/>
      <c r="G98" s="11"/>
      <c r="H98" s="11"/>
      <c r="I98" s="11"/>
      <c r="J98" s="11"/>
      <c r="K98" s="45"/>
      <c r="L98" s="45"/>
      <c r="M98" s="45"/>
      <c r="N98" s="45"/>
      <c r="O98" s="45"/>
      <c r="P98" s="45"/>
      <c r="Q98" s="45"/>
      <c r="R98" s="45"/>
      <c r="S98" s="36"/>
    </row>
    <row r="99" spans="1:45" ht="76.5" hidden="1" customHeight="1" x14ac:dyDescent="0.2">
      <c r="A99" s="11"/>
      <c r="B99" s="11"/>
      <c r="C99" s="11"/>
      <c r="D99" s="11"/>
      <c r="E99" s="11"/>
      <c r="F99" s="11"/>
      <c r="G99" s="11"/>
      <c r="H99" s="11"/>
      <c r="I99" s="11"/>
      <c r="J99" s="11"/>
      <c r="K99" s="45"/>
      <c r="L99" s="45"/>
      <c r="M99" s="45"/>
      <c r="N99" s="45"/>
      <c r="O99" s="45"/>
      <c r="P99" s="45"/>
      <c r="Q99" s="45"/>
      <c r="R99" s="45"/>
      <c r="S99" s="36"/>
    </row>
    <row r="100" spans="1:45" ht="76.5" hidden="1" customHeight="1" x14ac:dyDescent="0.2">
      <c r="A100" s="11"/>
      <c r="B100" s="11"/>
      <c r="C100" s="11"/>
      <c r="D100" s="11"/>
      <c r="E100" s="11"/>
      <c r="F100" s="11"/>
      <c r="G100" s="11"/>
      <c r="H100" s="11"/>
      <c r="I100" s="11"/>
      <c r="J100" s="11"/>
      <c r="K100" s="45"/>
      <c r="L100" s="45"/>
      <c r="M100" s="45"/>
      <c r="N100" s="45"/>
      <c r="O100" s="45"/>
      <c r="P100" s="45"/>
      <c r="Q100" s="45"/>
      <c r="R100" s="45"/>
      <c r="S100" s="36"/>
    </row>
    <row r="101" spans="1:45" ht="76.5" hidden="1" customHeight="1" x14ac:dyDescent="0.2">
      <c r="A101" s="11"/>
      <c r="B101" s="11"/>
      <c r="C101" s="11"/>
      <c r="D101" s="11"/>
      <c r="E101" s="11"/>
      <c r="F101" s="11"/>
      <c r="G101" s="11"/>
      <c r="H101" s="11"/>
      <c r="I101" s="11"/>
      <c r="J101" s="11"/>
      <c r="K101" s="45"/>
      <c r="L101" s="45"/>
      <c r="M101" s="45"/>
      <c r="N101" s="45"/>
      <c r="O101" s="45"/>
      <c r="P101" s="45"/>
      <c r="Q101" s="45"/>
      <c r="R101" s="45"/>
      <c r="S101" s="36"/>
    </row>
    <row r="102" spans="1:45" ht="76.5" hidden="1" customHeight="1" x14ac:dyDescent="0.2">
      <c r="A102" s="11"/>
      <c r="B102" s="11"/>
      <c r="C102" s="11"/>
      <c r="D102" s="11"/>
      <c r="E102" s="11"/>
      <c r="F102" s="11"/>
      <c r="G102" s="11"/>
      <c r="H102" s="11"/>
      <c r="I102" s="11"/>
      <c r="J102" s="11"/>
      <c r="K102" s="45"/>
      <c r="L102" s="45"/>
      <c r="M102" s="45"/>
      <c r="N102" s="45"/>
      <c r="O102" s="45"/>
      <c r="P102" s="45"/>
      <c r="Q102" s="45"/>
      <c r="R102" s="45"/>
      <c r="S102" s="36"/>
    </row>
    <row r="103" spans="1:45" ht="76.5" hidden="1" customHeight="1" x14ac:dyDescent="0.2">
      <c r="A103" s="11"/>
      <c r="B103" s="11"/>
      <c r="C103" s="11"/>
      <c r="D103" s="11"/>
      <c r="E103" s="11"/>
      <c r="F103" s="11"/>
      <c r="G103" s="11"/>
      <c r="H103" s="11"/>
      <c r="I103" s="11"/>
      <c r="J103" s="11"/>
      <c r="K103" s="45"/>
      <c r="L103" s="45"/>
      <c r="M103" s="45"/>
      <c r="N103" s="45"/>
      <c r="O103" s="45"/>
      <c r="P103" s="45"/>
      <c r="Q103" s="45"/>
      <c r="R103" s="45"/>
      <c r="S103" s="36"/>
    </row>
    <row r="104" spans="1:45" ht="76.5" hidden="1" customHeight="1" x14ac:dyDescent="0.2">
      <c r="A104" s="11"/>
      <c r="B104" s="11"/>
      <c r="C104" s="11"/>
      <c r="D104" s="11"/>
      <c r="E104" s="11"/>
      <c r="F104" s="11"/>
      <c r="G104" s="11"/>
      <c r="H104" s="11"/>
      <c r="I104" s="11"/>
      <c r="J104" s="11"/>
      <c r="K104" s="45"/>
      <c r="L104" s="45"/>
      <c r="M104" s="45"/>
      <c r="N104" s="45"/>
      <c r="O104" s="45"/>
      <c r="P104" s="45"/>
      <c r="Q104" s="45"/>
      <c r="R104" s="45"/>
      <c r="S104" s="45"/>
    </row>
    <row r="105" spans="1:45" ht="76.5" hidden="1" customHeight="1" x14ac:dyDescent="0.2">
      <c r="A105" s="11"/>
      <c r="B105" s="11"/>
      <c r="C105" s="11"/>
      <c r="D105" s="11"/>
      <c r="E105" s="11"/>
      <c r="F105" s="11"/>
      <c r="G105" s="11"/>
      <c r="H105" s="11"/>
      <c r="I105" s="11"/>
      <c r="J105" s="11"/>
      <c r="K105" s="45"/>
      <c r="L105" s="45"/>
      <c r="M105" s="45"/>
      <c r="N105" s="45"/>
      <c r="O105" s="45"/>
      <c r="P105" s="45"/>
      <c r="Q105" s="45"/>
      <c r="R105" s="45"/>
      <c r="S105" s="45"/>
    </row>
    <row r="106" spans="1:45" ht="76.5" hidden="1" customHeight="1" x14ac:dyDescent="0.2">
      <c r="A106" s="11"/>
      <c r="B106" s="11"/>
      <c r="C106" s="11"/>
      <c r="D106" s="11"/>
      <c r="E106" s="11"/>
      <c r="F106" s="11"/>
      <c r="G106" s="11"/>
      <c r="H106" s="11"/>
      <c r="I106" s="11"/>
      <c r="J106" s="11"/>
      <c r="K106" s="45"/>
      <c r="L106" s="45"/>
      <c r="M106" s="45"/>
      <c r="N106" s="45"/>
      <c r="O106" s="45"/>
      <c r="P106" s="45"/>
      <c r="Q106" s="45"/>
      <c r="R106" s="45"/>
      <c r="S106" s="45"/>
    </row>
    <row r="107" spans="1:45" ht="76.5" hidden="1" customHeight="1" x14ac:dyDescent="0.2">
      <c r="A107" s="11"/>
      <c r="B107" s="11"/>
      <c r="C107" s="11"/>
      <c r="D107" s="11"/>
      <c r="E107" s="11"/>
      <c r="F107" s="11"/>
      <c r="G107" s="11"/>
      <c r="H107" s="11"/>
      <c r="I107" s="11"/>
      <c r="J107" s="11"/>
      <c r="K107" s="45"/>
      <c r="L107" s="45"/>
      <c r="M107" s="45"/>
      <c r="N107" s="45"/>
      <c r="O107" s="45"/>
      <c r="P107" s="45"/>
      <c r="Q107" s="45"/>
      <c r="R107" s="45"/>
      <c r="S107" s="45"/>
    </row>
    <row r="108" spans="1:45" ht="76.5" hidden="1" customHeight="1" x14ac:dyDescent="0.2">
      <c r="A108" s="11"/>
      <c r="B108" s="11"/>
      <c r="C108" s="11"/>
      <c r="D108" s="11"/>
      <c r="E108" s="11"/>
      <c r="F108" s="11"/>
      <c r="G108" s="11"/>
      <c r="H108" s="11"/>
      <c r="I108" s="11"/>
      <c r="J108" s="11"/>
      <c r="K108" s="45"/>
      <c r="L108" s="45"/>
      <c r="M108" s="45"/>
      <c r="N108" s="45"/>
      <c r="O108" s="45"/>
      <c r="P108" s="45"/>
      <c r="Q108" s="45"/>
      <c r="R108" s="45"/>
      <c r="S108" s="45"/>
    </row>
    <row r="109" spans="1:45" ht="76.5" hidden="1" customHeight="1" x14ac:dyDescent="0.2">
      <c r="A109" s="11"/>
      <c r="B109" s="11"/>
      <c r="C109" s="11"/>
      <c r="D109" s="11"/>
      <c r="E109" s="11"/>
      <c r="F109" s="11"/>
      <c r="G109" s="11"/>
      <c r="H109" s="11"/>
      <c r="I109" s="11"/>
      <c r="J109" s="11"/>
      <c r="K109" s="45"/>
      <c r="L109" s="45"/>
      <c r="M109" s="45"/>
      <c r="N109" s="45"/>
      <c r="O109" s="45"/>
      <c r="P109" s="45"/>
      <c r="Q109" s="45"/>
      <c r="R109" s="45"/>
      <c r="S109" s="45"/>
    </row>
    <row r="110" spans="1:45" ht="76.5" hidden="1" customHeight="1" x14ac:dyDescent="0.2">
      <c r="A110" s="11"/>
      <c r="B110" s="11"/>
      <c r="C110" s="11"/>
      <c r="D110" s="11"/>
      <c r="E110" s="11"/>
      <c r="F110" s="11"/>
      <c r="G110" s="11"/>
      <c r="H110" s="11"/>
      <c r="I110" s="11"/>
      <c r="J110" s="11"/>
      <c r="K110" s="45"/>
      <c r="L110" s="45"/>
      <c r="M110" s="45"/>
      <c r="N110" s="45"/>
      <c r="O110" s="45"/>
      <c r="P110" s="45"/>
      <c r="Q110" s="45"/>
      <c r="R110" s="45"/>
      <c r="S110" s="45"/>
    </row>
    <row r="111" spans="1:45" ht="76.5" hidden="1" customHeight="1" x14ac:dyDescent="0.2">
      <c r="A111" s="11"/>
      <c r="B111" s="11"/>
      <c r="C111" s="11"/>
      <c r="D111" s="11"/>
      <c r="E111" s="11"/>
      <c r="F111" s="11"/>
      <c r="G111" s="11"/>
      <c r="H111" s="11"/>
      <c r="I111" s="11"/>
      <c r="J111" s="11"/>
      <c r="K111" s="45"/>
      <c r="L111" s="45"/>
      <c r="M111" s="45"/>
      <c r="N111" s="45"/>
      <c r="O111" s="45"/>
      <c r="P111" s="45"/>
      <c r="Q111" s="45"/>
      <c r="R111" s="45"/>
      <c r="S111" s="45"/>
    </row>
    <row r="112" spans="1:45" s="12" customFormat="1" ht="76.5" hidden="1" customHeight="1" x14ac:dyDescent="0.2">
      <c r="A112" s="11"/>
      <c r="B112" s="11"/>
      <c r="C112" s="11"/>
      <c r="D112" s="11"/>
      <c r="E112" s="11"/>
      <c r="F112" s="11"/>
      <c r="G112" s="11"/>
      <c r="H112" s="11"/>
      <c r="I112" s="11"/>
      <c r="J112" s="11"/>
      <c r="K112" s="11"/>
      <c r="L112" s="11"/>
      <c r="M112" s="11"/>
      <c r="N112" s="11"/>
      <c r="O112" s="11"/>
      <c r="P112" s="11"/>
      <c r="Q112" s="11"/>
      <c r="R112" s="11"/>
      <c r="S112" s="11"/>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s="12" customFormat="1" ht="76.5" hidden="1" customHeight="1" x14ac:dyDescent="0.2">
      <c r="A113" s="11"/>
      <c r="B113" s="11"/>
      <c r="C113" s="11"/>
      <c r="D113" s="11"/>
      <c r="E113" s="11"/>
      <c r="F113" s="11"/>
      <c r="G113" s="11"/>
      <c r="H113" s="11"/>
      <c r="I113" s="11"/>
      <c r="J113" s="11"/>
      <c r="K113" s="11"/>
      <c r="L113" s="11"/>
      <c r="M113" s="11"/>
      <c r="N113" s="11"/>
      <c r="O113" s="11"/>
      <c r="P113" s="11"/>
      <c r="Q113" s="11"/>
      <c r="R113" s="11"/>
      <c r="S113" s="11"/>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s="12" customFormat="1" ht="76.5" hidden="1" customHeight="1" x14ac:dyDescent="0.2">
      <c r="A114" s="11"/>
      <c r="B114" s="11"/>
      <c r="C114" s="11"/>
      <c r="D114" s="11"/>
      <c r="E114" s="11"/>
      <c r="F114" s="11"/>
      <c r="G114" s="11"/>
      <c r="H114" s="11"/>
      <c r="I114" s="11"/>
      <c r="J114" s="11"/>
      <c r="K114" s="11"/>
      <c r="L114" s="11"/>
      <c r="M114" s="11"/>
      <c r="N114" s="11"/>
      <c r="O114" s="11"/>
      <c r="P114" s="11"/>
      <c r="Q114" s="11"/>
      <c r="R114" s="11"/>
      <c r="S114" s="11"/>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s="12" customFormat="1" ht="76.5" hidden="1" customHeight="1" x14ac:dyDescent="0.2">
      <c r="A115" s="11"/>
      <c r="B115" s="11"/>
      <c r="C115" s="11"/>
      <c r="D115" s="11"/>
      <c r="E115" s="11"/>
      <c r="F115" s="11"/>
      <c r="G115" s="11"/>
      <c r="H115" s="11"/>
      <c r="I115" s="11"/>
      <c r="J115" s="11"/>
      <c r="K115" s="11"/>
      <c r="L115" s="11"/>
      <c r="M115" s="11"/>
      <c r="N115" s="11"/>
      <c r="O115" s="11"/>
      <c r="P115" s="11"/>
      <c r="Q115" s="11"/>
      <c r="R115" s="11"/>
      <c r="S115" s="11"/>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s="12" customFormat="1" ht="76.5" hidden="1" customHeight="1" x14ac:dyDescent="0.2">
      <c r="A116" s="11"/>
      <c r="B116" s="11"/>
      <c r="C116" s="11"/>
      <c r="D116" s="11"/>
      <c r="E116" s="11"/>
      <c r="F116" s="11"/>
      <c r="G116" s="11"/>
      <c r="H116" s="11"/>
      <c r="I116" s="11"/>
      <c r="J116" s="11"/>
      <c r="K116" s="11"/>
      <c r="L116" s="11"/>
      <c r="M116" s="11"/>
      <c r="N116" s="11"/>
      <c r="O116" s="11"/>
      <c r="P116" s="11"/>
      <c r="Q116" s="11"/>
      <c r="R116" s="11"/>
      <c r="S116" s="11"/>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s="12" customFormat="1" ht="76.5" hidden="1" customHeight="1" x14ac:dyDescent="0.2">
      <c r="A117" s="11"/>
      <c r="B117" s="11"/>
      <c r="C117" s="11"/>
      <c r="D117" s="11"/>
      <c r="E117" s="11"/>
      <c r="F117" s="11"/>
      <c r="G117" s="11"/>
      <c r="H117" s="11"/>
      <c r="I117" s="11"/>
      <c r="J117" s="11"/>
      <c r="K117" s="11"/>
      <c r="L117" s="11"/>
      <c r="M117" s="11"/>
      <c r="N117" s="11"/>
      <c r="O117" s="11"/>
      <c r="P117" s="11"/>
      <c r="Q117" s="11"/>
      <c r="R117" s="11"/>
      <c r="S117" s="11"/>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s="12" customFormat="1" ht="76.5" hidden="1" customHeight="1" x14ac:dyDescent="0.2">
      <c r="A118" s="11"/>
      <c r="B118" s="11"/>
      <c r="C118" s="11"/>
      <c r="D118" s="11"/>
      <c r="E118" s="11"/>
      <c r="F118" s="11"/>
      <c r="G118" s="11"/>
      <c r="H118" s="11"/>
      <c r="I118" s="11"/>
      <c r="J118" s="11"/>
      <c r="K118" s="11"/>
      <c r="L118" s="11"/>
      <c r="M118" s="11"/>
      <c r="N118" s="11"/>
      <c r="O118" s="11"/>
      <c r="P118" s="11"/>
      <c r="Q118" s="11"/>
      <c r="R118" s="11"/>
      <c r="S118" s="11"/>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s="12" customFormat="1" ht="76.5" hidden="1" customHeight="1" x14ac:dyDescent="0.2">
      <c r="A119" s="11"/>
      <c r="B119" s="11"/>
      <c r="C119" s="11"/>
      <c r="D119" s="11"/>
      <c r="E119" s="11"/>
      <c r="F119" s="11"/>
      <c r="G119" s="11"/>
      <c r="H119" s="11"/>
      <c r="I119" s="11"/>
      <c r="J119" s="11"/>
      <c r="K119" s="11"/>
      <c r="L119" s="11"/>
      <c r="M119" s="11"/>
      <c r="N119" s="11"/>
      <c r="O119" s="11"/>
      <c r="P119" s="11"/>
      <c r="Q119" s="11"/>
      <c r="R119" s="11"/>
      <c r="S119" s="11"/>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s="12" customFormat="1" ht="76.5" hidden="1" customHeight="1" x14ac:dyDescent="0.2">
      <c r="A120" s="11"/>
      <c r="B120" s="11"/>
      <c r="C120" s="11"/>
      <c r="D120" s="11"/>
      <c r="E120" s="11"/>
      <c r="F120" s="11"/>
      <c r="G120" s="11"/>
      <c r="H120" s="11"/>
      <c r="I120" s="11"/>
      <c r="J120" s="11"/>
      <c r="K120" s="11"/>
      <c r="L120" s="11"/>
      <c r="M120" s="11"/>
      <c r="N120" s="11"/>
      <c r="O120" s="11"/>
      <c r="P120" s="11"/>
      <c r="Q120" s="11"/>
      <c r="R120" s="11"/>
      <c r="S120" s="11"/>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s="12" customFormat="1" ht="76.5" hidden="1" customHeight="1" x14ac:dyDescent="0.2">
      <c r="A121" s="11"/>
      <c r="B121" s="11"/>
      <c r="C121" s="11"/>
      <c r="D121" s="11"/>
      <c r="E121" s="11"/>
      <c r="F121" s="11"/>
      <c r="G121" s="11"/>
      <c r="H121" s="11"/>
      <c r="I121" s="11"/>
      <c r="J121" s="11"/>
      <c r="K121" s="11"/>
      <c r="L121" s="11"/>
      <c r="M121" s="11"/>
      <c r="N121" s="11"/>
      <c r="O121" s="11"/>
      <c r="P121" s="11"/>
      <c r="Q121" s="11"/>
      <c r="R121" s="11"/>
      <c r="S121" s="11"/>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s="12" customFormat="1" ht="76.5" hidden="1" customHeight="1" x14ac:dyDescent="0.2">
      <c r="A122" s="11"/>
      <c r="B122" s="11"/>
      <c r="C122" s="11"/>
      <c r="D122" s="11"/>
      <c r="E122" s="11"/>
      <c r="F122" s="11"/>
      <c r="G122" s="11"/>
      <c r="H122" s="11"/>
      <c r="I122" s="11"/>
      <c r="J122" s="11"/>
      <c r="K122" s="11"/>
      <c r="L122" s="11"/>
      <c r="M122" s="11"/>
      <c r="N122" s="11"/>
      <c r="O122" s="11"/>
      <c r="P122" s="11"/>
      <c r="Q122" s="11"/>
      <c r="R122" s="11"/>
      <c r="S122" s="11"/>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s="12" customFormat="1" ht="76.5" hidden="1" customHeight="1" x14ac:dyDescent="0.2">
      <c r="A123" s="11"/>
      <c r="B123" s="11"/>
      <c r="C123" s="11"/>
      <c r="D123" s="11"/>
      <c r="E123" s="11"/>
      <c r="F123" s="11"/>
      <c r="G123" s="11"/>
      <c r="H123" s="11"/>
      <c r="I123" s="11"/>
      <c r="J123" s="11"/>
      <c r="K123" s="11"/>
      <c r="L123" s="11"/>
      <c r="M123" s="11"/>
      <c r="N123" s="11"/>
      <c r="O123" s="11"/>
      <c r="P123" s="11"/>
      <c r="Q123" s="11"/>
      <c r="R123" s="11"/>
      <c r="S123" s="11"/>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s="12" customFormat="1" ht="76.5" hidden="1" customHeight="1" x14ac:dyDescent="0.2">
      <c r="A124" s="11"/>
      <c r="B124" s="11"/>
      <c r="C124" s="11"/>
      <c r="D124" s="11"/>
      <c r="E124" s="11"/>
      <c r="F124" s="11"/>
      <c r="G124" s="11"/>
      <c r="H124" s="11"/>
      <c r="I124" s="11"/>
      <c r="J124" s="11"/>
      <c r="K124" s="11"/>
      <c r="L124" s="11"/>
      <c r="M124" s="11"/>
      <c r="N124" s="11"/>
      <c r="O124" s="11"/>
      <c r="P124" s="11"/>
      <c r="Q124" s="11"/>
      <c r="R124" s="11"/>
      <c r="S124" s="11"/>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s="12" customFormat="1" ht="76.5" hidden="1" customHeight="1" x14ac:dyDescent="0.2">
      <c r="A125" s="11"/>
      <c r="B125" s="11"/>
      <c r="C125" s="11"/>
      <c r="D125" s="11"/>
      <c r="E125" s="11"/>
      <c r="F125" s="11"/>
      <c r="G125" s="11"/>
      <c r="H125" s="11"/>
      <c r="I125" s="11"/>
      <c r="J125" s="11"/>
      <c r="K125" s="11"/>
      <c r="L125" s="11"/>
      <c r="M125" s="11"/>
      <c r="N125" s="11"/>
      <c r="O125" s="11"/>
      <c r="P125" s="11"/>
      <c r="Q125" s="11"/>
      <c r="R125" s="11"/>
      <c r="S125" s="11"/>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s="12" customFormat="1" ht="76.5" hidden="1" customHeight="1" x14ac:dyDescent="0.2">
      <c r="A126" s="11"/>
      <c r="B126" s="11"/>
      <c r="C126" s="11"/>
      <c r="D126" s="11"/>
      <c r="E126" s="11"/>
      <c r="F126" s="11"/>
      <c r="G126" s="11"/>
      <c r="H126" s="11"/>
      <c r="I126" s="11"/>
      <c r="J126" s="11"/>
      <c r="K126" s="11"/>
      <c r="L126" s="11"/>
      <c r="M126" s="11"/>
      <c r="N126" s="11"/>
      <c r="O126" s="11"/>
      <c r="P126" s="11"/>
      <c r="Q126" s="11"/>
      <c r="R126" s="11"/>
      <c r="S126" s="11"/>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s="12" customFormat="1" ht="76.5" hidden="1" customHeight="1" x14ac:dyDescent="0.2">
      <c r="A127" s="11"/>
      <c r="B127" s="11"/>
      <c r="C127" s="11"/>
      <c r="D127" s="11"/>
      <c r="E127" s="11"/>
      <c r="F127" s="11"/>
      <c r="G127" s="11"/>
      <c r="H127" s="11"/>
      <c r="I127" s="11"/>
      <c r="J127" s="11"/>
      <c r="K127" s="11"/>
      <c r="L127" s="11"/>
      <c r="M127" s="11"/>
      <c r="N127" s="11"/>
      <c r="O127" s="11"/>
      <c r="P127" s="11"/>
      <c r="Q127" s="11"/>
      <c r="R127" s="11"/>
      <c r="S127" s="11"/>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s="12" customFormat="1" ht="76.5" hidden="1" customHeight="1" x14ac:dyDescent="0.2">
      <c r="A128" s="11"/>
      <c r="B128" s="11"/>
      <c r="C128" s="11"/>
      <c r="D128" s="11"/>
      <c r="E128" s="11"/>
      <c r="F128" s="11"/>
      <c r="G128" s="11"/>
      <c r="H128" s="11"/>
      <c r="I128" s="11"/>
      <c r="J128" s="11"/>
      <c r="K128" s="11"/>
      <c r="L128" s="11"/>
      <c r="M128" s="11"/>
      <c r="N128" s="11"/>
      <c r="O128" s="11"/>
      <c r="P128" s="11"/>
      <c r="Q128" s="11"/>
      <c r="R128" s="11"/>
      <c r="S128" s="11"/>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s="12" customFormat="1" ht="76.5" hidden="1" customHeight="1" x14ac:dyDescent="0.2">
      <c r="A129" s="11"/>
      <c r="B129" s="11"/>
      <c r="C129" s="11"/>
      <c r="D129" s="11"/>
      <c r="E129" s="11"/>
      <c r="F129" s="11"/>
      <c r="G129" s="11"/>
      <c r="H129" s="11"/>
      <c r="I129" s="11"/>
      <c r="J129" s="11"/>
      <c r="K129" s="11"/>
      <c r="L129" s="11"/>
      <c r="M129" s="11"/>
      <c r="N129" s="11"/>
      <c r="O129" s="11"/>
      <c r="P129" s="11"/>
      <c r="Q129" s="11"/>
      <c r="R129" s="11"/>
      <c r="S129" s="11"/>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s="12" customFormat="1" ht="76.5" hidden="1" customHeight="1" x14ac:dyDescent="0.2">
      <c r="A130" s="11"/>
      <c r="B130" s="11"/>
      <c r="C130" s="11"/>
      <c r="D130" s="11"/>
      <c r="E130" s="11"/>
      <c r="F130" s="11"/>
      <c r="G130" s="11"/>
      <c r="H130" s="11"/>
      <c r="I130" s="11"/>
      <c r="J130" s="11"/>
      <c r="K130" s="11"/>
      <c r="L130" s="11"/>
      <c r="M130" s="11"/>
      <c r="N130" s="11"/>
      <c r="O130" s="11"/>
      <c r="P130" s="11"/>
      <c r="Q130" s="11"/>
      <c r="R130" s="11"/>
      <c r="S130" s="11"/>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s="12" customFormat="1" ht="76.5" hidden="1" customHeight="1" x14ac:dyDescent="0.2">
      <c r="A131" s="11"/>
      <c r="B131" s="11"/>
      <c r="C131" s="11"/>
      <c r="D131" s="11"/>
      <c r="E131" s="11"/>
      <c r="F131" s="11"/>
      <c r="G131" s="11"/>
      <c r="H131" s="11"/>
      <c r="I131" s="11"/>
      <c r="J131" s="11"/>
      <c r="K131" s="11"/>
      <c r="L131" s="11"/>
      <c r="M131" s="11"/>
      <c r="N131" s="11"/>
      <c r="O131" s="11"/>
      <c r="P131" s="11"/>
      <c r="Q131" s="11"/>
      <c r="R131" s="11"/>
      <c r="S131" s="11"/>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s="12" customFormat="1" ht="76.5" hidden="1" customHeight="1" x14ac:dyDescent="0.2">
      <c r="A132" s="11"/>
      <c r="B132" s="11"/>
      <c r="C132" s="11"/>
      <c r="D132" s="11"/>
      <c r="E132" s="11"/>
      <c r="F132" s="11"/>
      <c r="G132" s="11"/>
      <c r="H132" s="11"/>
      <c r="I132" s="11"/>
      <c r="J132" s="11"/>
      <c r="K132" s="11"/>
      <c r="L132" s="11"/>
      <c r="M132" s="11"/>
      <c r="N132" s="11"/>
      <c r="O132" s="11"/>
      <c r="P132" s="11"/>
      <c r="Q132" s="11"/>
      <c r="R132" s="11"/>
      <c r="S132" s="11"/>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s="12" customFormat="1" ht="76.5" hidden="1" customHeight="1" x14ac:dyDescent="0.2">
      <c r="A133" s="11"/>
      <c r="B133" s="11"/>
      <c r="C133" s="11"/>
      <c r="D133" s="11"/>
      <c r="E133" s="11"/>
      <c r="F133" s="11"/>
      <c r="G133" s="11"/>
      <c r="H133" s="11"/>
      <c r="I133" s="11"/>
      <c r="J133" s="11"/>
      <c r="K133" s="11"/>
      <c r="L133" s="11"/>
      <c r="M133" s="11"/>
      <c r="N133" s="11"/>
      <c r="O133" s="11"/>
      <c r="P133" s="11"/>
      <c r="Q133" s="11"/>
      <c r="R133" s="11"/>
      <c r="S133" s="11"/>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s="12" customFormat="1" ht="76.5" hidden="1" customHeight="1" x14ac:dyDescent="0.2">
      <c r="A134" s="11"/>
      <c r="B134" s="11"/>
      <c r="C134" s="11"/>
      <c r="D134" s="11"/>
      <c r="E134" s="11"/>
      <c r="F134" s="11"/>
      <c r="G134" s="11"/>
      <c r="H134" s="11"/>
      <c r="I134" s="11"/>
      <c r="J134" s="11"/>
      <c r="K134" s="11"/>
      <c r="L134" s="11"/>
      <c r="M134" s="11"/>
      <c r="N134" s="11"/>
      <c r="O134" s="11"/>
      <c r="P134" s="11"/>
      <c r="Q134" s="11"/>
      <c r="R134" s="11"/>
      <c r="S134" s="11"/>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s="12" customFormat="1" ht="76.5" hidden="1" customHeight="1" x14ac:dyDescent="0.2">
      <c r="A135" s="11"/>
      <c r="B135" s="11"/>
      <c r="C135" s="11"/>
      <c r="D135" s="11"/>
      <c r="E135" s="11"/>
      <c r="F135" s="11"/>
      <c r="G135" s="11"/>
      <c r="H135" s="11"/>
      <c r="I135" s="11"/>
      <c r="J135" s="11"/>
      <c r="K135" s="11"/>
      <c r="L135" s="11"/>
      <c r="M135" s="11"/>
      <c r="N135" s="11"/>
      <c r="O135" s="11"/>
      <c r="P135" s="11"/>
      <c r="Q135" s="11"/>
      <c r="R135" s="11"/>
      <c r="S135" s="11"/>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s="12" customFormat="1" ht="76.5" hidden="1" customHeight="1" x14ac:dyDescent="0.2">
      <c r="A136" s="11"/>
      <c r="B136" s="11"/>
      <c r="C136" s="11"/>
      <c r="D136" s="11"/>
      <c r="E136" s="11"/>
      <c r="F136" s="11"/>
      <c r="G136" s="11"/>
      <c r="H136" s="11"/>
      <c r="I136" s="11"/>
      <c r="J136" s="11"/>
      <c r="K136" s="11"/>
      <c r="L136" s="11"/>
      <c r="M136" s="11"/>
      <c r="N136" s="11"/>
      <c r="O136" s="11"/>
      <c r="P136" s="11"/>
      <c r="Q136" s="11"/>
      <c r="R136" s="11"/>
      <c r="S136" s="11"/>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s="12" customFormat="1" ht="76.5" hidden="1" customHeight="1" x14ac:dyDescent="0.2">
      <c r="A137" s="11"/>
      <c r="B137" s="11"/>
      <c r="C137" s="11"/>
      <c r="D137" s="11"/>
      <c r="E137" s="11"/>
      <c r="F137" s="11"/>
      <c r="G137" s="11"/>
      <c r="H137" s="11"/>
      <c r="I137" s="11"/>
      <c r="J137" s="11"/>
      <c r="K137" s="11"/>
      <c r="L137" s="11"/>
      <c r="M137" s="11"/>
      <c r="N137" s="11"/>
      <c r="O137" s="11"/>
      <c r="P137" s="11"/>
      <c r="Q137" s="11"/>
      <c r="R137" s="11"/>
      <c r="S137" s="11"/>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s="12" customFormat="1" ht="76.5" hidden="1" customHeight="1" x14ac:dyDescent="0.2">
      <c r="A138" s="11"/>
      <c r="B138" s="11"/>
      <c r="C138" s="11"/>
      <c r="D138" s="11"/>
      <c r="E138" s="11"/>
      <c r="F138" s="11"/>
      <c r="G138" s="11"/>
      <c r="H138" s="11"/>
      <c r="I138" s="11"/>
      <c r="J138" s="11"/>
      <c r="K138" s="11"/>
      <c r="L138" s="11"/>
      <c r="M138" s="11"/>
      <c r="N138" s="11"/>
      <c r="O138" s="11"/>
      <c r="P138" s="11"/>
      <c r="Q138" s="11"/>
      <c r="R138" s="11"/>
      <c r="S138" s="11"/>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s="12" customFormat="1" ht="76.5" hidden="1" customHeight="1" x14ac:dyDescent="0.2">
      <c r="A139" s="11"/>
      <c r="B139" s="11"/>
      <c r="C139" s="11"/>
      <c r="D139" s="11"/>
      <c r="E139" s="11"/>
      <c r="F139" s="11"/>
      <c r="G139" s="11"/>
      <c r="H139" s="11"/>
      <c r="I139" s="11"/>
      <c r="J139" s="11"/>
      <c r="K139" s="11"/>
      <c r="L139" s="11"/>
      <c r="M139" s="11"/>
      <c r="N139" s="11"/>
      <c r="O139" s="11"/>
      <c r="P139" s="11"/>
      <c r="Q139" s="11"/>
      <c r="R139" s="11"/>
      <c r="S139" s="11"/>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s="12" customFormat="1" ht="76.5" hidden="1" customHeight="1" x14ac:dyDescent="0.2">
      <c r="A140" s="11"/>
      <c r="B140" s="11"/>
      <c r="C140" s="11"/>
      <c r="D140" s="11"/>
      <c r="E140" s="11"/>
      <c r="F140" s="11"/>
      <c r="G140" s="11"/>
      <c r="H140" s="11"/>
      <c r="I140" s="11"/>
      <c r="J140" s="11"/>
      <c r="K140" s="11"/>
      <c r="L140" s="11"/>
      <c r="M140" s="11"/>
      <c r="N140" s="11"/>
      <c r="O140" s="11"/>
      <c r="P140" s="11"/>
      <c r="Q140" s="11"/>
      <c r="R140" s="11"/>
      <c r="S140" s="11"/>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s="12" customFormat="1" ht="76.5" hidden="1" customHeight="1" x14ac:dyDescent="0.2">
      <c r="A141" s="11"/>
      <c r="B141" s="11"/>
      <c r="C141" s="11"/>
      <c r="D141" s="11"/>
      <c r="E141" s="11"/>
      <c r="F141" s="11"/>
      <c r="G141" s="11"/>
      <c r="H141" s="11"/>
      <c r="I141" s="11"/>
      <c r="J141" s="11"/>
      <c r="K141" s="11"/>
      <c r="L141" s="11"/>
      <c r="M141" s="11"/>
      <c r="N141" s="11"/>
      <c r="O141" s="11"/>
      <c r="P141" s="11"/>
      <c r="Q141" s="11"/>
      <c r="R141" s="11"/>
      <c r="S141" s="11"/>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s="12" customFormat="1" ht="76.5" hidden="1" customHeight="1" x14ac:dyDescent="0.2">
      <c r="A142" s="11"/>
      <c r="B142" s="11"/>
      <c r="C142" s="11"/>
      <c r="D142" s="11"/>
      <c r="E142" s="11"/>
      <c r="F142" s="11"/>
      <c r="G142" s="11"/>
      <c r="H142" s="11"/>
      <c r="I142" s="11"/>
      <c r="J142" s="11"/>
      <c r="K142" s="11"/>
      <c r="L142" s="11"/>
      <c r="M142" s="11"/>
      <c r="N142" s="11"/>
      <c r="O142" s="11"/>
      <c r="P142" s="11"/>
      <c r="Q142" s="11"/>
      <c r="R142" s="11"/>
      <c r="S142" s="11"/>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s="12" customFormat="1" ht="76.5" hidden="1" customHeight="1" x14ac:dyDescent="0.2">
      <c r="A143" s="11"/>
      <c r="B143" s="11"/>
      <c r="C143" s="11"/>
      <c r="D143" s="11"/>
      <c r="E143" s="11"/>
      <c r="F143" s="11"/>
      <c r="G143" s="11"/>
      <c r="H143" s="11"/>
      <c r="I143" s="11"/>
      <c r="J143" s="11"/>
      <c r="K143" s="11"/>
      <c r="L143" s="11"/>
      <c r="M143" s="11"/>
      <c r="N143" s="11"/>
      <c r="O143" s="11"/>
      <c r="P143" s="11"/>
      <c r="Q143" s="11"/>
      <c r="R143" s="11"/>
      <c r="S143" s="11"/>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s="12" customFormat="1" ht="76.5" hidden="1" customHeight="1" x14ac:dyDescent="0.2">
      <c r="A144" s="11"/>
      <c r="B144" s="11"/>
      <c r="C144" s="11"/>
      <c r="D144" s="11"/>
      <c r="E144" s="11"/>
      <c r="F144" s="11"/>
      <c r="G144" s="11"/>
      <c r="H144" s="11"/>
      <c r="I144" s="11"/>
      <c r="J144" s="11"/>
      <c r="K144" s="11"/>
      <c r="L144" s="11"/>
      <c r="M144" s="11"/>
      <c r="N144" s="11"/>
      <c r="O144" s="11"/>
      <c r="P144" s="11"/>
      <c r="Q144" s="11"/>
      <c r="R144" s="11"/>
      <c r="S144" s="11"/>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s="12" customFormat="1" ht="76.5" hidden="1" customHeight="1" x14ac:dyDescent="0.2">
      <c r="A145" s="11"/>
      <c r="B145" s="11"/>
      <c r="C145" s="11"/>
      <c r="D145" s="11"/>
      <c r="E145" s="11"/>
      <c r="F145" s="11"/>
      <c r="G145" s="11"/>
      <c r="H145" s="11"/>
      <c r="I145" s="11"/>
      <c r="J145" s="11"/>
      <c r="K145" s="11"/>
      <c r="L145" s="11"/>
      <c r="M145" s="11"/>
      <c r="N145" s="11"/>
      <c r="O145" s="11"/>
      <c r="P145" s="11"/>
      <c r="Q145" s="11"/>
      <c r="R145" s="11"/>
      <c r="S145" s="11"/>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s="12" customFormat="1" ht="76.5" hidden="1" customHeight="1" x14ac:dyDescent="0.2">
      <c r="A146" s="11"/>
      <c r="B146" s="11"/>
      <c r="C146" s="11"/>
      <c r="D146" s="11"/>
      <c r="E146" s="11"/>
      <c r="F146" s="11"/>
      <c r="G146" s="11"/>
      <c r="H146" s="11"/>
      <c r="I146" s="11"/>
      <c r="J146" s="11"/>
      <c r="K146" s="11"/>
      <c r="L146" s="11"/>
      <c r="M146" s="11"/>
      <c r="N146" s="11"/>
      <c r="O146" s="11"/>
      <c r="P146" s="11"/>
      <c r="Q146" s="11"/>
      <c r="R146" s="11"/>
      <c r="S146" s="11"/>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s="12" customFormat="1" ht="76.5" hidden="1" customHeight="1" x14ac:dyDescent="0.2">
      <c r="A147" s="11"/>
      <c r="B147" s="11"/>
      <c r="C147" s="11"/>
      <c r="D147" s="11"/>
      <c r="E147" s="11"/>
      <c r="F147" s="11"/>
      <c r="G147" s="11"/>
      <c r="H147" s="11"/>
      <c r="I147" s="11"/>
      <c r="J147" s="11"/>
      <c r="K147" s="11"/>
      <c r="L147" s="11"/>
      <c r="M147" s="11"/>
      <c r="N147" s="11"/>
      <c r="O147" s="11"/>
      <c r="P147" s="11"/>
      <c r="Q147" s="11"/>
      <c r="R147" s="11"/>
      <c r="S147" s="11"/>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s="12" customFormat="1" ht="76.5" hidden="1" customHeight="1" x14ac:dyDescent="0.2">
      <c r="A148" s="11"/>
      <c r="B148" s="11"/>
      <c r="C148" s="11"/>
      <c r="D148" s="11"/>
      <c r="E148" s="11"/>
      <c r="F148" s="11"/>
      <c r="G148" s="11"/>
      <c r="H148" s="11"/>
      <c r="I148" s="11"/>
      <c r="J148" s="11"/>
      <c r="K148" s="11"/>
      <c r="L148" s="11"/>
      <c r="M148" s="11"/>
      <c r="N148" s="11"/>
      <c r="O148" s="11"/>
      <c r="P148" s="11"/>
      <c r="Q148" s="11"/>
      <c r="R148" s="11"/>
      <c r="S148" s="11"/>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76.5" hidden="1" customHeight="1" x14ac:dyDescent="0.2">
      <c r="A149" s="11"/>
      <c r="B149" s="11"/>
      <c r="C149" s="11"/>
      <c r="D149" s="11"/>
      <c r="E149" s="11"/>
      <c r="F149" s="11"/>
      <c r="G149" s="11"/>
      <c r="H149" s="11"/>
      <c r="I149" s="11"/>
      <c r="J149" s="11"/>
      <c r="K149" s="11"/>
      <c r="L149" s="11"/>
      <c r="M149" s="11"/>
      <c r="N149" s="11"/>
      <c r="O149" s="11"/>
      <c r="P149" s="11"/>
      <c r="Q149" s="11"/>
      <c r="R149" s="11"/>
      <c r="S149" s="11"/>
    </row>
    <row r="150" spans="1:45" ht="76.5" hidden="1" customHeight="1" x14ac:dyDescent="0.2">
      <c r="A150" s="11"/>
      <c r="B150" s="11"/>
      <c r="C150" s="11"/>
      <c r="D150" s="11"/>
      <c r="E150" s="11"/>
      <c r="F150" s="11"/>
      <c r="G150" s="11"/>
      <c r="H150" s="11"/>
      <c r="I150" s="11"/>
      <c r="J150" s="11"/>
      <c r="K150" s="11"/>
      <c r="L150" s="11"/>
      <c r="M150" s="11"/>
      <c r="N150" s="11"/>
      <c r="O150" s="11"/>
      <c r="P150" s="11"/>
      <c r="Q150" s="11"/>
      <c r="R150" s="11"/>
      <c r="S150" s="11"/>
    </row>
    <row r="151" spans="1:45" ht="76.5" hidden="1" customHeight="1" x14ac:dyDescent="0.2">
      <c r="A151" s="11"/>
      <c r="B151" s="11"/>
      <c r="C151" s="11"/>
      <c r="D151" s="11"/>
      <c r="E151" s="11"/>
      <c r="F151" s="11"/>
      <c r="G151" s="11"/>
      <c r="H151" s="11"/>
      <c r="I151" s="11"/>
      <c r="J151" s="11"/>
      <c r="K151" s="11"/>
      <c r="L151" s="11"/>
      <c r="M151" s="11"/>
      <c r="N151" s="11"/>
      <c r="O151" s="11"/>
      <c r="P151" s="11"/>
      <c r="Q151" s="11"/>
      <c r="R151" s="11"/>
      <c r="S151" s="11"/>
    </row>
    <row r="152" spans="1:45" ht="76.5" hidden="1" customHeight="1" x14ac:dyDescent="0.2">
      <c r="A152" s="11"/>
      <c r="B152" s="11"/>
      <c r="C152" s="11"/>
      <c r="D152" s="11"/>
      <c r="E152" s="11"/>
      <c r="F152" s="11"/>
      <c r="G152" s="11"/>
      <c r="H152" s="11"/>
      <c r="I152" s="11"/>
      <c r="J152" s="11"/>
      <c r="K152" s="11"/>
      <c r="L152" s="11"/>
      <c r="M152" s="11"/>
      <c r="N152" s="11"/>
      <c r="O152" s="11"/>
      <c r="P152" s="11"/>
      <c r="Q152" s="11"/>
      <c r="R152" s="11"/>
      <c r="S152" s="11"/>
    </row>
    <row r="153" spans="1:45" ht="76.5" hidden="1" customHeight="1" x14ac:dyDescent="0.2">
      <c r="A153" s="11"/>
      <c r="B153" s="11"/>
      <c r="C153" s="11"/>
      <c r="D153" s="11"/>
      <c r="E153" s="11"/>
      <c r="F153" s="11"/>
      <c r="G153" s="11"/>
      <c r="H153" s="11"/>
      <c r="I153" s="11"/>
      <c r="J153" s="11"/>
      <c r="K153" s="11"/>
      <c r="L153" s="11"/>
      <c r="M153" s="11"/>
      <c r="N153" s="11"/>
      <c r="O153" s="11"/>
      <c r="P153" s="11"/>
      <c r="Q153" s="11"/>
      <c r="R153" s="11"/>
      <c r="S153" s="11"/>
    </row>
    <row r="154" spans="1:45" ht="76.5" hidden="1" customHeight="1" x14ac:dyDescent="0.2">
      <c r="A154" s="11"/>
      <c r="B154" s="11"/>
      <c r="C154" s="11"/>
      <c r="D154" s="11"/>
      <c r="E154" s="11"/>
      <c r="F154" s="11"/>
      <c r="G154" s="11"/>
      <c r="H154" s="11"/>
      <c r="I154" s="11"/>
      <c r="J154" s="11"/>
      <c r="K154" s="11"/>
      <c r="L154" s="11"/>
      <c r="M154" s="11"/>
      <c r="N154" s="11"/>
      <c r="O154" s="11"/>
      <c r="P154" s="11"/>
      <c r="Q154" s="11"/>
      <c r="R154" s="11"/>
      <c r="S154" s="11"/>
    </row>
    <row r="155" spans="1:45" ht="76.5" hidden="1" customHeight="1" x14ac:dyDescent="0.2">
      <c r="A155" s="11"/>
      <c r="B155" s="11"/>
      <c r="C155" s="11"/>
      <c r="D155" s="11"/>
      <c r="E155" s="11"/>
      <c r="F155" s="11"/>
      <c r="G155" s="11"/>
      <c r="H155" s="11"/>
      <c r="I155" s="11"/>
      <c r="J155" s="11"/>
      <c r="K155" s="11"/>
      <c r="L155" s="11"/>
      <c r="M155" s="11"/>
      <c r="N155" s="11"/>
      <c r="O155" s="11"/>
      <c r="P155" s="11"/>
      <c r="Q155" s="11"/>
      <c r="R155" s="11"/>
      <c r="S155" s="11"/>
    </row>
    <row r="156" spans="1:45" ht="76.5" hidden="1" customHeight="1" x14ac:dyDescent="0.2">
      <c r="A156" s="11"/>
      <c r="B156" s="11"/>
      <c r="C156" s="11"/>
      <c r="D156" s="11"/>
      <c r="E156" s="11"/>
      <c r="F156" s="11"/>
      <c r="G156" s="11"/>
      <c r="H156" s="11"/>
      <c r="I156" s="11"/>
      <c r="J156" s="11"/>
      <c r="K156" s="11"/>
      <c r="L156" s="11"/>
      <c r="M156" s="11"/>
      <c r="N156" s="11"/>
      <c r="O156" s="11"/>
      <c r="P156" s="11"/>
      <c r="Q156" s="11"/>
      <c r="R156" s="11"/>
      <c r="S156" s="11"/>
    </row>
    <row r="157" spans="1:45" ht="76.5" hidden="1" customHeight="1" x14ac:dyDescent="0.2">
      <c r="A157" s="11"/>
      <c r="B157" s="11"/>
      <c r="C157" s="11"/>
      <c r="D157" s="11"/>
      <c r="E157" s="11"/>
      <c r="F157" s="11"/>
      <c r="G157" s="11"/>
      <c r="H157" s="11"/>
      <c r="I157" s="11"/>
      <c r="J157" s="11"/>
      <c r="K157" s="11"/>
      <c r="L157" s="11"/>
      <c r="M157" s="11"/>
      <c r="N157" s="11"/>
      <c r="O157" s="11"/>
      <c r="P157" s="11"/>
      <c r="Q157" s="11"/>
      <c r="R157" s="11"/>
      <c r="S157" s="11"/>
    </row>
    <row r="158" spans="1:45" ht="76.5" hidden="1" customHeight="1" x14ac:dyDescent="0.2">
      <c r="A158" s="11"/>
      <c r="B158" s="11"/>
      <c r="C158" s="11"/>
      <c r="D158" s="11"/>
      <c r="E158" s="11"/>
      <c r="F158" s="11"/>
      <c r="G158" s="11"/>
      <c r="H158" s="11"/>
      <c r="I158" s="11"/>
      <c r="J158" s="11"/>
      <c r="K158" s="11"/>
      <c r="L158" s="11"/>
      <c r="M158" s="11"/>
      <c r="N158" s="11"/>
      <c r="O158" s="11"/>
      <c r="P158" s="11"/>
      <c r="Q158" s="11"/>
      <c r="R158" s="11"/>
      <c r="S158" s="11"/>
    </row>
    <row r="159" spans="1:45" ht="76.5" hidden="1" customHeight="1" x14ac:dyDescent="0.2">
      <c r="A159" s="11"/>
      <c r="B159" s="11"/>
      <c r="C159" s="11"/>
      <c r="D159" s="11"/>
      <c r="E159" s="11"/>
      <c r="F159" s="11"/>
      <c r="G159" s="11"/>
      <c r="H159" s="11"/>
      <c r="I159" s="11"/>
      <c r="J159" s="11"/>
      <c r="K159" s="11"/>
      <c r="L159" s="11"/>
      <c r="M159" s="11"/>
      <c r="N159" s="11"/>
      <c r="O159" s="11"/>
      <c r="P159" s="11"/>
      <c r="Q159" s="11"/>
      <c r="R159" s="11"/>
      <c r="S159" s="11"/>
    </row>
    <row r="160" spans="1:45" ht="76.5" hidden="1" customHeight="1" x14ac:dyDescent="0.2">
      <c r="A160" s="11"/>
      <c r="B160" s="11"/>
      <c r="C160" s="11"/>
      <c r="D160" s="11"/>
      <c r="E160" s="11"/>
      <c r="F160" s="11"/>
      <c r="G160" s="11"/>
      <c r="H160" s="11"/>
      <c r="I160" s="11"/>
      <c r="J160" s="11"/>
      <c r="K160" s="11"/>
      <c r="L160" s="11"/>
      <c r="M160" s="11"/>
      <c r="N160" s="11"/>
      <c r="O160" s="11"/>
      <c r="P160" s="11"/>
      <c r="Q160" s="11"/>
      <c r="R160" s="11"/>
      <c r="S160" s="11"/>
    </row>
    <row r="161" spans="1:45" ht="76.5" hidden="1" customHeight="1" x14ac:dyDescent="0.2">
      <c r="A161" s="11"/>
      <c r="B161" s="11"/>
      <c r="C161" s="11"/>
      <c r="D161" s="11"/>
      <c r="E161" s="11"/>
      <c r="F161" s="11"/>
      <c r="G161" s="11"/>
      <c r="H161" s="11"/>
      <c r="I161" s="11"/>
      <c r="J161" s="11"/>
      <c r="K161" s="11"/>
      <c r="L161" s="11"/>
      <c r="M161" s="11"/>
      <c r="N161" s="11"/>
      <c r="O161" s="11"/>
      <c r="P161" s="11"/>
      <c r="Q161" s="11"/>
      <c r="R161" s="11"/>
      <c r="S161" s="11"/>
    </row>
    <row r="162" spans="1:45" ht="76.5" hidden="1" customHeight="1" x14ac:dyDescent="0.2">
      <c r="A162" s="11"/>
      <c r="B162" s="11"/>
      <c r="C162" s="11"/>
      <c r="D162" s="11"/>
      <c r="E162" s="11"/>
      <c r="F162" s="11"/>
      <c r="G162" s="11"/>
      <c r="H162" s="11"/>
      <c r="I162" s="11"/>
      <c r="J162" s="11"/>
      <c r="K162" s="11"/>
      <c r="L162" s="11"/>
      <c r="M162" s="11"/>
      <c r="N162" s="11"/>
      <c r="O162" s="11"/>
      <c r="P162" s="11"/>
      <c r="Q162" s="11"/>
      <c r="R162" s="11"/>
      <c r="S162" s="11"/>
    </row>
    <row r="163" spans="1:45" ht="76.5" hidden="1" customHeight="1" x14ac:dyDescent="0.2">
      <c r="A163" s="11"/>
      <c r="B163" s="11"/>
      <c r="C163" s="11"/>
      <c r="D163" s="11"/>
      <c r="E163" s="11"/>
      <c r="F163" s="11"/>
      <c r="G163" s="11"/>
      <c r="H163" s="11"/>
      <c r="I163" s="11"/>
      <c r="J163" s="11"/>
      <c r="K163" s="11"/>
      <c r="L163" s="11"/>
      <c r="M163" s="11"/>
      <c r="N163" s="11"/>
      <c r="O163" s="11"/>
      <c r="P163" s="11"/>
      <c r="Q163" s="11"/>
      <c r="R163" s="11"/>
      <c r="S163" s="11"/>
    </row>
    <row r="164" spans="1:45" ht="76.5" hidden="1" customHeight="1" x14ac:dyDescent="0.2">
      <c r="A164" s="11"/>
      <c r="B164" s="11"/>
      <c r="C164" s="11"/>
      <c r="D164" s="11"/>
      <c r="E164" s="11"/>
      <c r="F164" s="11"/>
      <c r="G164" s="11"/>
      <c r="H164" s="11"/>
      <c r="I164" s="11"/>
      <c r="J164" s="11"/>
      <c r="K164" s="11"/>
      <c r="L164" s="11"/>
      <c r="M164" s="11"/>
      <c r="N164" s="11"/>
      <c r="O164" s="11"/>
      <c r="P164" s="11"/>
      <c r="Q164" s="11"/>
      <c r="R164" s="11"/>
      <c r="S164" s="11"/>
    </row>
    <row r="165" spans="1:45" ht="76.5" hidden="1" customHeight="1" x14ac:dyDescent="0.2">
      <c r="A165" s="11"/>
      <c r="B165" s="11"/>
      <c r="C165" s="11"/>
      <c r="D165" s="11"/>
      <c r="E165" s="11"/>
      <c r="F165" s="11"/>
      <c r="G165" s="11"/>
      <c r="H165" s="11"/>
      <c r="I165" s="11"/>
      <c r="J165" s="11"/>
      <c r="K165" s="11"/>
      <c r="L165" s="11"/>
      <c r="M165" s="11"/>
      <c r="N165" s="11"/>
      <c r="O165" s="11"/>
      <c r="P165" s="11"/>
      <c r="Q165" s="11"/>
      <c r="R165" s="11"/>
      <c r="S165" s="11"/>
    </row>
    <row r="166" spans="1:45" ht="76.5" hidden="1" customHeight="1" x14ac:dyDescent="0.2">
      <c r="A166" s="11"/>
      <c r="B166" s="11"/>
      <c r="C166" s="11"/>
      <c r="D166" s="11"/>
      <c r="E166" s="11"/>
      <c r="F166" s="11"/>
      <c r="G166" s="11"/>
      <c r="H166" s="11"/>
      <c r="I166" s="11"/>
      <c r="J166" s="11"/>
      <c r="K166" s="11"/>
      <c r="L166" s="11"/>
      <c r="M166" s="11"/>
      <c r="N166" s="11"/>
      <c r="O166" s="11"/>
      <c r="P166" s="11"/>
      <c r="Q166" s="11"/>
      <c r="R166" s="11"/>
      <c r="S166" s="11"/>
    </row>
    <row r="167" spans="1:45" s="12" customFormat="1" ht="76.5" hidden="1" customHeight="1" x14ac:dyDescent="0.2">
      <c r="A167" s="11"/>
      <c r="B167" s="11"/>
      <c r="C167" s="11"/>
      <c r="D167" s="11"/>
      <c r="E167" s="11"/>
      <c r="F167" s="11"/>
      <c r="G167" s="11"/>
      <c r="H167" s="11"/>
      <c r="I167" s="11"/>
      <c r="J167" s="11"/>
      <c r="K167" s="11"/>
      <c r="L167" s="11"/>
      <c r="M167" s="11"/>
      <c r="N167" s="11"/>
      <c r="O167" s="11"/>
      <c r="P167" s="11"/>
      <c r="Q167" s="11"/>
      <c r="R167" s="11"/>
      <c r="S167" s="11"/>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s="12" customFormat="1" ht="76.5" hidden="1" customHeight="1" x14ac:dyDescent="0.2">
      <c r="A168" s="11"/>
      <c r="B168" s="11"/>
      <c r="C168" s="11"/>
      <c r="D168" s="11"/>
      <c r="E168" s="11"/>
      <c r="F168" s="11"/>
      <c r="G168" s="11"/>
      <c r="H168" s="11"/>
      <c r="I168" s="11"/>
      <c r="J168" s="11"/>
      <c r="K168" s="11"/>
      <c r="L168" s="11"/>
      <c r="M168" s="11"/>
      <c r="N168" s="11"/>
      <c r="O168" s="11"/>
      <c r="P168" s="11"/>
      <c r="Q168" s="11"/>
      <c r="R168" s="11"/>
      <c r="S168" s="11"/>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s="12" customFormat="1" ht="76.5" hidden="1" customHeight="1" x14ac:dyDescent="0.2">
      <c r="A169" s="11"/>
      <c r="B169" s="11"/>
      <c r="C169" s="11"/>
      <c r="D169" s="11"/>
      <c r="E169" s="11"/>
      <c r="F169" s="11"/>
      <c r="G169" s="11"/>
      <c r="H169" s="11"/>
      <c r="I169" s="11"/>
      <c r="J169" s="11"/>
      <c r="K169" s="11"/>
      <c r="L169" s="11"/>
      <c r="M169" s="11"/>
      <c r="N169" s="11"/>
      <c r="O169" s="11"/>
      <c r="P169" s="11"/>
      <c r="Q169" s="11"/>
      <c r="R169" s="11"/>
      <c r="S169" s="11"/>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s="12" customFormat="1" ht="76.5" hidden="1" customHeight="1" x14ac:dyDescent="0.2">
      <c r="A170" s="11"/>
      <c r="B170" s="11"/>
      <c r="C170" s="11"/>
      <c r="D170" s="11"/>
      <c r="E170" s="11"/>
      <c r="F170" s="11"/>
      <c r="G170" s="11"/>
      <c r="H170" s="11"/>
      <c r="I170" s="11"/>
      <c r="J170" s="11"/>
      <c r="K170" s="11"/>
      <c r="L170" s="11"/>
      <c r="M170" s="11"/>
      <c r="N170" s="11"/>
      <c r="O170" s="11"/>
      <c r="P170" s="11"/>
      <c r="Q170" s="11"/>
      <c r="R170" s="11"/>
      <c r="S170" s="11"/>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s="12" customFormat="1" ht="76.5" hidden="1" customHeight="1" x14ac:dyDescent="0.2">
      <c r="A171" s="11"/>
      <c r="B171" s="11"/>
      <c r="C171" s="11"/>
      <c r="D171" s="11"/>
      <c r="E171" s="11"/>
      <c r="F171" s="11"/>
      <c r="G171" s="11"/>
      <c r="H171" s="11"/>
      <c r="I171" s="11"/>
      <c r="J171" s="11"/>
      <c r="K171" s="11"/>
      <c r="L171" s="11"/>
      <c r="M171" s="11"/>
      <c r="N171" s="11"/>
      <c r="O171" s="11"/>
      <c r="P171" s="11"/>
      <c r="Q171" s="11"/>
      <c r="R171" s="11"/>
      <c r="S171" s="11"/>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s="12" customFormat="1" ht="76.5" hidden="1" customHeight="1" x14ac:dyDescent="0.2">
      <c r="A172" s="11"/>
      <c r="B172" s="11"/>
      <c r="C172" s="11"/>
      <c r="D172" s="11"/>
      <c r="E172" s="11"/>
      <c r="F172" s="11"/>
      <c r="G172" s="11"/>
      <c r="H172" s="11"/>
      <c r="I172" s="11"/>
      <c r="J172" s="11"/>
      <c r="K172" s="11"/>
      <c r="L172" s="11"/>
      <c r="M172" s="11"/>
      <c r="N172" s="11"/>
      <c r="O172" s="11"/>
      <c r="P172" s="11"/>
      <c r="Q172" s="11"/>
      <c r="R172" s="11"/>
      <c r="S172" s="11"/>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s="12" customFormat="1" ht="76.5" hidden="1" customHeight="1" x14ac:dyDescent="0.2">
      <c r="A173" s="11"/>
      <c r="B173" s="11"/>
      <c r="C173" s="11"/>
      <c r="D173" s="11"/>
      <c r="E173" s="11"/>
      <c r="F173" s="11"/>
      <c r="G173" s="11"/>
      <c r="H173" s="11"/>
      <c r="I173" s="11"/>
      <c r="J173" s="11"/>
      <c r="K173" s="11"/>
      <c r="L173" s="11"/>
      <c r="M173" s="11"/>
      <c r="N173" s="11"/>
      <c r="O173" s="11"/>
      <c r="P173" s="11"/>
      <c r="Q173" s="11"/>
      <c r="R173" s="11"/>
      <c r="S173" s="11"/>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s="12" customFormat="1" ht="76.5" hidden="1" customHeight="1" x14ac:dyDescent="0.2">
      <c r="A174" s="11"/>
      <c r="B174" s="11"/>
      <c r="C174" s="11"/>
      <c r="D174" s="11"/>
      <c r="E174" s="11"/>
      <c r="F174" s="11"/>
      <c r="G174" s="11"/>
      <c r="H174" s="11"/>
      <c r="I174" s="11"/>
      <c r="J174" s="11"/>
      <c r="K174" s="11"/>
      <c r="L174" s="11"/>
      <c r="M174" s="11"/>
      <c r="N174" s="11"/>
      <c r="O174" s="11"/>
      <c r="P174" s="11"/>
      <c r="Q174" s="11"/>
      <c r="R174" s="11"/>
      <c r="S174" s="11"/>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76.5" hidden="1" customHeight="1" x14ac:dyDescent="0.2">
      <c r="A175" s="11"/>
      <c r="B175" s="11"/>
      <c r="C175" s="11"/>
      <c r="D175" s="11"/>
      <c r="E175" s="11"/>
      <c r="F175" s="11"/>
      <c r="G175" s="11"/>
      <c r="H175" s="11"/>
      <c r="I175" s="11"/>
      <c r="J175" s="11"/>
      <c r="K175" s="11"/>
      <c r="L175" s="11"/>
      <c r="M175" s="11"/>
      <c r="N175" s="11"/>
      <c r="O175" s="11"/>
      <c r="P175" s="11"/>
      <c r="Q175" s="11"/>
      <c r="R175" s="11"/>
      <c r="S175" s="11"/>
    </row>
    <row r="176" spans="1:45" ht="76.5" hidden="1" customHeight="1" x14ac:dyDescent="0.2">
      <c r="A176" s="11"/>
      <c r="B176" s="11"/>
      <c r="C176" s="11"/>
      <c r="D176" s="11"/>
      <c r="E176" s="11"/>
      <c r="F176" s="11"/>
      <c r="G176" s="11"/>
      <c r="H176" s="11"/>
      <c r="I176" s="11"/>
      <c r="J176" s="11"/>
      <c r="K176" s="11"/>
      <c r="L176" s="11"/>
      <c r="M176" s="11"/>
      <c r="N176" s="11"/>
      <c r="O176" s="11"/>
      <c r="P176" s="11"/>
      <c r="Q176" s="11"/>
      <c r="R176" s="11"/>
      <c r="S176" s="11"/>
    </row>
    <row r="177" spans="1:19" ht="76.5" hidden="1" customHeight="1" x14ac:dyDescent="0.2">
      <c r="A177" s="11"/>
      <c r="B177" s="11"/>
      <c r="C177" s="11"/>
      <c r="D177" s="11"/>
      <c r="E177" s="11"/>
      <c r="F177" s="11"/>
      <c r="G177" s="11"/>
      <c r="H177" s="11"/>
      <c r="I177" s="11"/>
      <c r="J177" s="11"/>
      <c r="K177" s="11"/>
      <c r="L177" s="11"/>
      <c r="M177" s="11"/>
      <c r="N177" s="11"/>
      <c r="O177" s="11"/>
      <c r="P177" s="11"/>
      <c r="Q177" s="11"/>
      <c r="R177" s="11"/>
      <c r="S177" s="11"/>
    </row>
    <row r="178" spans="1:19" ht="76.5" hidden="1" customHeight="1" x14ac:dyDescent="0.2">
      <c r="A178" s="11"/>
      <c r="B178" s="11"/>
      <c r="C178" s="11"/>
      <c r="D178" s="11"/>
      <c r="E178" s="11"/>
      <c r="F178" s="11"/>
      <c r="G178" s="11"/>
      <c r="H178" s="11"/>
      <c r="I178" s="11"/>
      <c r="J178" s="11"/>
      <c r="K178" s="11"/>
      <c r="L178" s="11"/>
      <c r="M178" s="11"/>
      <c r="N178" s="11"/>
      <c r="O178" s="11"/>
      <c r="P178" s="11"/>
      <c r="Q178" s="11"/>
      <c r="R178" s="11"/>
      <c r="S178" s="11"/>
    </row>
    <row r="179" spans="1:19" ht="76.5" hidden="1" customHeight="1" x14ac:dyDescent="0.2">
      <c r="A179" s="11"/>
      <c r="B179" s="11"/>
      <c r="C179" s="11"/>
      <c r="D179" s="11"/>
      <c r="E179" s="11"/>
      <c r="F179" s="11"/>
      <c r="G179" s="11"/>
      <c r="H179" s="11"/>
      <c r="I179" s="11"/>
      <c r="J179" s="11"/>
      <c r="K179" s="11"/>
      <c r="L179" s="11"/>
      <c r="M179" s="11"/>
      <c r="N179" s="11"/>
      <c r="O179" s="11"/>
      <c r="P179" s="11"/>
      <c r="Q179" s="11"/>
      <c r="R179" s="11"/>
      <c r="S179" s="11"/>
    </row>
    <row r="180" spans="1:19" ht="76.5" hidden="1" customHeight="1" x14ac:dyDescent="0.2">
      <c r="A180" s="11"/>
      <c r="B180" s="11"/>
      <c r="C180" s="11"/>
      <c r="D180" s="11"/>
      <c r="E180" s="11"/>
      <c r="F180" s="11"/>
      <c r="G180" s="11"/>
      <c r="H180" s="11"/>
      <c r="I180" s="11"/>
      <c r="J180" s="11"/>
      <c r="K180" s="11"/>
      <c r="L180" s="11"/>
      <c r="M180" s="11"/>
      <c r="N180" s="11"/>
      <c r="O180" s="11"/>
      <c r="P180" s="11"/>
      <c r="Q180" s="11"/>
      <c r="R180" s="11"/>
      <c r="S180" s="11"/>
    </row>
    <row r="181" spans="1:19" ht="76.5" hidden="1" customHeight="1" x14ac:dyDescent="0.2">
      <c r="A181" s="11"/>
      <c r="B181" s="11"/>
      <c r="C181" s="11"/>
      <c r="D181" s="11"/>
      <c r="E181" s="11"/>
      <c r="F181" s="11"/>
      <c r="G181" s="11"/>
      <c r="H181" s="11"/>
      <c r="I181" s="11"/>
      <c r="J181" s="11"/>
      <c r="K181" s="11"/>
      <c r="L181" s="11"/>
      <c r="M181" s="11"/>
      <c r="N181" s="11"/>
      <c r="O181" s="11"/>
      <c r="P181" s="11"/>
      <c r="Q181" s="11"/>
      <c r="R181" s="11"/>
      <c r="S181" s="11"/>
    </row>
    <row r="182" spans="1:19" ht="76.5" hidden="1" customHeight="1" x14ac:dyDescent="0.2">
      <c r="A182" s="11"/>
      <c r="B182" s="11"/>
      <c r="C182" s="11"/>
      <c r="D182" s="11"/>
      <c r="E182" s="11"/>
      <c r="F182" s="11"/>
      <c r="G182" s="11"/>
      <c r="H182" s="11"/>
      <c r="I182" s="11"/>
      <c r="J182" s="11"/>
      <c r="K182" s="11"/>
      <c r="L182" s="11"/>
      <c r="M182" s="11"/>
      <c r="N182" s="11"/>
      <c r="O182" s="11"/>
      <c r="P182" s="11"/>
      <c r="Q182" s="11"/>
      <c r="R182" s="11"/>
      <c r="S182" s="11"/>
    </row>
    <row r="183" spans="1:19" ht="76.5" hidden="1" customHeight="1" x14ac:dyDescent="0.2">
      <c r="A183" s="11"/>
      <c r="B183" s="11"/>
      <c r="C183" s="11"/>
      <c r="D183" s="11"/>
      <c r="E183" s="11"/>
      <c r="F183" s="11"/>
      <c r="G183" s="11"/>
      <c r="H183" s="11"/>
      <c r="I183" s="11"/>
      <c r="J183" s="11"/>
      <c r="K183" s="11"/>
      <c r="L183" s="11"/>
      <c r="M183" s="11"/>
      <c r="N183" s="11"/>
      <c r="O183" s="11"/>
      <c r="P183" s="11"/>
      <c r="Q183" s="11"/>
      <c r="R183" s="11"/>
      <c r="S183" s="11"/>
    </row>
    <row r="184" spans="1:19" ht="76.5" hidden="1" customHeight="1" x14ac:dyDescent="0.2">
      <c r="A184" s="11"/>
      <c r="B184" s="11"/>
      <c r="C184" s="11"/>
      <c r="D184" s="11"/>
      <c r="E184" s="11"/>
      <c r="F184" s="11"/>
      <c r="G184" s="11"/>
      <c r="H184" s="11"/>
      <c r="I184" s="11"/>
      <c r="J184" s="11"/>
      <c r="K184" s="11"/>
      <c r="L184" s="11"/>
      <c r="M184" s="11"/>
      <c r="N184" s="11"/>
      <c r="O184" s="11"/>
      <c r="P184" s="11"/>
      <c r="Q184" s="11"/>
      <c r="R184" s="11"/>
      <c r="S184" s="11"/>
    </row>
    <row r="185" spans="1:19" ht="76.5" hidden="1" customHeight="1" x14ac:dyDescent="0.2">
      <c r="A185" s="11"/>
      <c r="B185" s="11"/>
      <c r="C185" s="11"/>
      <c r="D185" s="11"/>
      <c r="E185" s="11"/>
      <c r="F185" s="11"/>
      <c r="G185" s="11"/>
      <c r="H185" s="11"/>
      <c r="I185" s="11"/>
      <c r="J185" s="11"/>
      <c r="K185" s="11"/>
      <c r="L185" s="11"/>
      <c r="M185" s="11"/>
      <c r="N185" s="11"/>
      <c r="O185" s="11"/>
      <c r="P185" s="11"/>
      <c r="Q185" s="11"/>
      <c r="R185" s="11"/>
      <c r="S185" s="11"/>
    </row>
    <row r="186" spans="1:19" ht="76.5" hidden="1" customHeight="1" x14ac:dyDescent="0.2">
      <c r="A186" s="11"/>
      <c r="B186" s="11"/>
      <c r="C186" s="11"/>
      <c r="D186" s="11"/>
      <c r="E186" s="11"/>
      <c r="F186" s="11"/>
      <c r="G186" s="11"/>
      <c r="H186" s="11"/>
      <c r="I186" s="11"/>
      <c r="J186" s="11"/>
      <c r="K186" s="11"/>
      <c r="L186" s="11"/>
      <c r="M186" s="11"/>
      <c r="N186" s="11"/>
      <c r="O186" s="11"/>
      <c r="P186" s="11"/>
      <c r="Q186" s="11"/>
      <c r="R186" s="11"/>
      <c r="S186" s="11"/>
    </row>
    <row r="187" spans="1:19" ht="76.5" hidden="1" customHeight="1" x14ac:dyDescent="0.2">
      <c r="A187" s="11"/>
      <c r="B187" s="11"/>
      <c r="C187" s="11"/>
      <c r="D187" s="11"/>
      <c r="E187" s="11"/>
      <c r="F187" s="11"/>
      <c r="G187" s="11"/>
      <c r="H187" s="11"/>
      <c r="I187" s="11"/>
      <c r="J187" s="11"/>
      <c r="K187" s="11"/>
      <c r="L187" s="11"/>
      <c r="M187" s="11"/>
      <c r="N187" s="11"/>
      <c r="O187" s="11"/>
      <c r="P187" s="11"/>
      <c r="Q187" s="11"/>
      <c r="R187" s="11"/>
      <c r="S187" s="11"/>
    </row>
    <row r="188" spans="1:19" ht="76.5" hidden="1" customHeight="1" x14ac:dyDescent="0.2">
      <c r="A188" s="11"/>
      <c r="B188" s="11"/>
      <c r="C188" s="11"/>
      <c r="D188" s="11"/>
      <c r="E188" s="11"/>
      <c r="F188" s="11"/>
      <c r="G188" s="11"/>
      <c r="H188" s="11"/>
      <c r="I188" s="11"/>
      <c r="J188" s="11"/>
      <c r="K188" s="11"/>
      <c r="L188" s="11"/>
      <c r="M188" s="11"/>
      <c r="N188" s="11"/>
      <c r="O188" s="11"/>
      <c r="P188" s="11"/>
      <c r="Q188" s="11"/>
      <c r="R188" s="11"/>
      <c r="S188" s="11"/>
    </row>
    <row r="189" spans="1:19" ht="76.5" hidden="1" customHeight="1" x14ac:dyDescent="0.2">
      <c r="A189" s="11"/>
      <c r="B189" s="11"/>
      <c r="C189" s="11"/>
      <c r="D189" s="11"/>
      <c r="E189" s="11"/>
      <c r="F189" s="11"/>
      <c r="G189" s="11"/>
      <c r="H189" s="11"/>
      <c r="I189" s="11"/>
      <c r="J189" s="11"/>
      <c r="K189" s="11"/>
      <c r="L189" s="11"/>
      <c r="M189" s="11"/>
      <c r="N189" s="11"/>
      <c r="O189" s="11"/>
      <c r="P189" s="11"/>
      <c r="Q189" s="11"/>
      <c r="R189" s="11"/>
      <c r="S189" s="11"/>
    </row>
    <row r="190" spans="1:19" ht="76.5" hidden="1" customHeight="1" x14ac:dyDescent="0.2">
      <c r="A190" s="11"/>
      <c r="B190" s="11"/>
      <c r="C190" s="11"/>
      <c r="D190" s="11"/>
      <c r="E190" s="11"/>
      <c r="F190" s="11"/>
      <c r="G190" s="11"/>
      <c r="H190" s="11"/>
      <c r="I190" s="11"/>
      <c r="J190" s="11"/>
      <c r="K190" s="11"/>
      <c r="L190" s="11"/>
      <c r="M190" s="11"/>
      <c r="N190" s="11"/>
      <c r="O190" s="11"/>
      <c r="P190" s="11"/>
      <c r="Q190" s="11"/>
      <c r="R190" s="11"/>
      <c r="S190" s="11"/>
    </row>
    <row r="191" spans="1:19" ht="76.5" hidden="1" customHeight="1" x14ac:dyDescent="0.2">
      <c r="A191" s="11"/>
      <c r="B191" s="11"/>
      <c r="C191" s="11"/>
      <c r="D191" s="11"/>
      <c r="E191" s="11"/>
      <c r="F191" s="11"/>
      <c r="G191" s="11"/>
      <c r="H191" s="11"/>
      <c r="I191" s="11"/>
      <c r="J191" s="11"/>
      <c r="K191" s="11"/>
      <c r="L191" s="11"/>
      <c r="M191" s="11"/>
      <c r="N191" s="11"/>
      <c r="O191" s="11"/>
      <c r="P191" s="11"/>
      <c r="Q191" s="11"/>
      <c r="R191" s="11"/>
      <c r="S191" s="11"/>
    </row>
    <row r="192" spans="1:19" ht="76.5" hidden="1" customHeight="1" x14ac:dyDescent="0.2">
      <c r="A192" s="11"/>
      <c r="B192" s="11"/>
      <c r="C192" s="11"/>
      <c r="D192" s="11"/>
      <c r="E192" s="11"/>
      <c r="F192" s="11"/>
      <c r="G192" s="11"/>
      <c r="H192" s="11"/>
      <c r="I192" s="11"/>
      <c r="J192" s="11"/>
      <c r="K192" s="11"/>
      <c r="L192" s="11"/>
      <c r="M192" s="11"/>
      <c r="N192" s="11"/>
      <c r="O192" s="11"/>
      <c r="P192" s="11"/>
      <c r="Q192" s="11"/>
      <c r="R192" s="11"/>
      <c r="S192" s="11"/>
    </row>
    <row r="193" spans="1:19" ht="76.5" hidden="1" customHeight="1" x14ac:dyDescent="0.2">
      <c r="A193" s="11"/>
      <c r="B193" s="11"/>
      <c r="C193" s="11"/>
      <c r="D193" s="11"/>
      <c r="E193" s="11"/>
      <c r="F193" s="11"/>
      <c r="G193" s="11"/>
      <c r="H193" s="11"/>
      <c r="I193" s="11"/>
      <c r="J193" s="11"/>
      <c r="K193" s="11"/>
      <c r="L193" s="11"/>
      <c r="M193" s="11"/>
      <c r="N193" s="11"/>
      <c r="O193" s="11"/>
      <c r="P193" s="11"/>
      <c r="Q193" s="11"/>
      <c r="R193" s="11"/>
      <c r="S193" s="11"/>
    </row>
    <row r="194" spans="1:19" x14ac:dyDescent="0.2"/>
    <row r="195" spans="1:19" x14ac:dyDescent="0.2"/>
    <row r="196" spans="1:19" x14ac:dyDescent="0.2"/>
    <row r="197" spans="1:19" x14ac:dyDescent="0.2"/>
  </sheetData>
  <autoFilter ref="A8:AS96" xr:uid="{00000000-0009-0000-0000-000000000000}"/>
  <sortState xmlns:xlrd2="http://schemas.microsoft.com/office/spreadsheetml/2017/richdata2" ref="J30:Q33">
    <sortCondition ref="J30:J33"/>
  </sortState>
  <customSheetViews>
    <customSheetView guid="{FFD88F0F-8375-4EC4-BCA2-B589239CC7C5}" scale="60" showPageBreaks="1" fitToPage="1" printArea="1" view="pageBreakPreview">
      <selection activeCell="I15" sqref="I15:J15"/>
      <pageMargins left="0.70866141732283472" right="0.70866141732283472" top="0.74803149606299213" bottom="0.74803149606299213" header="0.31496062992125984" footer="0.31496062992125984"/>
      <pageSetup scale="18" fitToHeight="10" orientation="landscape" r:id="rId1"/>
    </customSheetView>
  </customSheetViews>
  <mergeCells count="159">
    <mergeCell ref="M85:M89"/>
    <mergeCell ref="N85:N89"/>
    <mergeCell ref="M90:M93"/>
    <mergeCell ref="N90:N93"/>
    <mergeCell ref="R6:S7"/>
    <mergeCell ref="M6:M7"/>
    <mergeCell ref="N6:N7"/>
    <mergeCell ref="M74:M76"/>
    <mergeCell ref="N74:N76"/>
    <mergeCell ref="M77:M78"/>
    <mergeCell ref="N77:N78"/>
    <mergeCell ref="O6:O7"/>
    <mergeCell ref="O10:O41"/>
    <mergeCell ref="O43:O51"/>
    <mergeCell ref="O56:O58"/>
    <mergeCell ref="O63:O72"/>
    <mergeCell ref="O74:O76"/>
    <mergeCell ref="O77:O78"/>
    <mergeCell ref="O85:O89"/>
    <mergeCell ref="O90:O93"/>
    <mergeCell ref="N10:N41"/>
    <mergeCell ref="M43:M51"/>
    <mergeCell ref="N43:N51"/>
    <mergeCell ref="M56:M58"/>
    <mergeCell ref="G63:G64"/>
    <mergeCell ref="G69:G71"/>
    <mergeCell ref="I90:I93"/>
    <mergeCell ref="J90:J93"/>
    <mergeCell ref="L42:L53"/>
    <mergeCell ref="L54:L62"/>
    <mergeCell ref="L63:L73"/>
    <mergeCell ref="L74:L76"/>
    <mergeCell ref="L77:L79"/>
    <mergeCell ref="L80:L89"/>
    <mergeCell ref="L90:L93"/>
    <mergeCell ref="I73:I76"/>
    <mergeCell ref="J73:J76"/>
    <mergeCell ref="I77:I79"/>
    <mergeCell ref="J77:J79"/>
    <mergeCell ref="I80:I89"/>
    <mergeCell ref="J80:J89"/>
    <mergeCell ref="I59:I60"/>
    <mergeCell ref="J59:J60"/>
    <mergeCell ref="N56:N58"/>
    <mergeCell ref="M63:M72"/>
    <mergeCell ref="N63:N72"/>
    <mergeCell ref="R1:S1"/>
    <mergeCell ref="R2:S2"/>
    <mergeCell ref="R3:S3"/>
    <mergeCell ref="R4:S5"/>
    <mergeCell ref="J48:J49"/>
    <mergeCell ref="H20:H41"/>
    <mergeCell ref="I20:I41"/>
    <mergeCell ref="J20:J41"/>
    <mergeCell ref="H10:H16"/>
    <mergeCell ref="I63:I64"/>
    <mergeCell ref="J63:J64"/>
    <mergeCell ref="I70:I71"/>
    <mergeCell ref="J70:J71"/>
    <mergeCell ref="I51:I52"/>
    <mergeCell ref="J51:J52"/>
    <mergeCell ref="I54:I58"/>
    <mergeCell ref="J54:J58"/>
    <mergeCell ref="G90:G93"/>
    <mergeCell ref="H90:H93"/>
    <mergeCell ref="A90:A93"/>
    <mergeCell ref="B90:B93"/>
    <mergeCell ref="C90:C93"/>
    <mergeCell ref="D90:D93"/>
    <mergeCell ref="E90:E93"/>
    <mergeCell ref="F77:F79"/>
    <mergeCell ref="A80:A89"/>
    <mergeCell ref="B80:B89"/>
    <mergeCell ref="C80:C89"/>
    <mergeCell ref="D80:D89"/>
    <mergeCell ref="E80:E89"/>
    <mergeCell ref="F80:F89"/>
    <mergeCell ref="A77:A79"/>
    <mergeCell ref="B77:B79"/>
    <mergeCell ref="C77:C79"/>
    <mergeCell ref="D77:D79"/>
    <mergeCell ref="E77:E79"/>
    <mergeCell ref="F90:F93"/>
    <mergeCell ref="G80:G89"/>
    <mergeCell ref="H80:H89"/>
    <mergeCell ref="G77:G79"/>
    <mergeCell ref="H77:H79"/>
    <mergeCell ref="I44:I47"/>
    <mergeCell ref="J44:J47"/>
    <mergeCell ref="I48:I49"/>
    <mergeCell ref="A63:A76"/>
    <mergeCell ref="B63:B76"/>
    <mergeCell ref="C63:C73"/>
    <mergeCell ref="D63:D73"/>
    <mergeCell ref="E63:E73"/>
    <mergeCell ref="F63:F73"/>
    <mergeCell ref="C74:C76"/>
    <mergeCell ref="D74:D76"/>
    <mergeCell ref="E74:E76"/>
    <mergeCell ref="F74:F76"/>
    <mergeCell ref="H69:H71"/>
    <mergeCell ref="G48:G49"/>
    <mergeCell ref="H48:H49"/>
    <mergeCell ref="G51:G52"/>
    <mergeCell ref="H51:H52"/>
    <mergeCell ref="G54:G58"/>
    <mergeCell ref="H54:H58"/>
    <mergeCell ref="G59:G60"/>
    <mergeCell ref="H63:H64"/>
    <mergeCell ref="G74:G76"/>
    <mergeCell ref="H74:H76"/>
    <mergeCell ref="P6:Q7"/>
    <mergeCell ref="K6:L7"/>
    <mergeCell ref="L9:L41"/>
    <mergeCell ref="M10:M41"/>
    <mergeCell ref="A54:A62"/>
    <mergeCell ref="B54:B62"/>
    <mergeCell ref="C54:C62"/>
    <mergeCell ref="D54:D62"/>
    <mergeCell ref="E54:E62"/>
    <mergeCell ref="A42:A53"/>
    <mergeCell ref="B42:B53"/>
    <mergeCell ref="C42:C53"/>
    <mergeCell ref="D42:D53"/>
    <mergeCell ref="E42:E53"/>
    <mergeCell ref="F42:F53"/>
    <mergeCell ref="H43:H47"/>
    <mergeCell ref="G43:G47"/>
    <mergeCell ref="H59:H60"/>
    <mergeCell ref="F54:F62"/>
    <mergeCell ref="G10:G16"/>
    <mergeCell ref="I10:I15"/>
    <mergeCell ref="J10:J15"/>
    <mergeCell ref="I17:I18"/>
    <mergeCell ref="J17:J18"/>
    <mergeCell ref="T1:U1"/>
    <mergeCell ref="T2:U2"/>
    <mergeCell ref="T3:U3"/>
    <mergeCell ref="T4:U5"/>
    <mergeCell ref="H4:Q5"/>
    <mergeCell ref="H1:Q3"/>
    <mergeCell ref="T6:U7"/>
    <mergeCell ref="A9:A41"/>
    <mergeCell ref="B9:B41"/>
    <mergeCell ref="C9:C41"/>
    <mergeCell ref="D9:D41"/>
    <mergeCell ref="E9:E41"/>
    <mergeCell ref="A1:D5"/>
    <mergeCell ref="G6:H7"/>
    <mergeCell ref="I6:J7"/>
    <mergeCell ref="A6:B7"/>
    <mergeCell ref="C6:D7"/>
    <mergeCell ref="E1:G3"/>
    <mergeCell ref="E4:G5"/>
    <mergeCell ref="E6:F7"/>
    <mergeCell ref="G17:G18"/>
    <mergeCell ref="H17:H18"/>
    <mergeCell ref="F9:F41"/>
    <mergeCell ref="G20:G41"/>
  </mergeCells>
  <pageMargins left="0.70866141732283472" right="0.70866141732283472" top="0.74803149606299213" bottom="0.74803149606299213" header="0.31496062992125984" footer="0.31496062992125984"/>
  <pageSetup scale="10" fitToHeight="10" orientation="landscape" r:id="rId2"/>
  <rowBreaks count="4" manualBreakCount="4">
    <brk id="8" max="32" man="1"/>
    <brk id="86" max="32" man="1"/>
    <brk id="89" max="32" man="1"/>
    <brk id="146" max="3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activeCell="F9" sqref="F9"/>
    </sheetView>
  </sheetViews>
  <sheetFormatPr baseColWidth="10" defaultRowHeight="15" x14ac:dyDescent="0.2"/>
  <sheetData>
    <row r="1" spans="1:6" x14ac:dyDescent="0.2">
      <c r="A1" s="166" t="s">
        <v>184</v>
      </c>
      <c r="B1" s="166"/>
      <c r="C1" s="166"/>
      <c r="D1" s="166"/>
      <c r="E1" s="166"/>
      <c r="F1" s="166"/>
    </row>
    <row r="2" spans="1:6" x14ac:dyDescent="0.2">
      <c r="A2" s="166"/>
      <c r="B2" s="166"/>
      <c r="C2" s="166"/>
      <c r="D2" s="166"/>
      <c r="E2" s="166"/>
      <c r="F2" s="166"/>
    </row>
    <row r="3" spans="1:6" x14ac:dyDescent="0.2">
      <c r="A3" s="165"/>
      <c r="B3" s="165"/>
      <c r="C3" s="165"/>
      <c r="D3" s="165"/>
      <c r="E3" s="165"/>
      <c r="F3" s="165"/>
    </row>
    <row r="4" spans="1:6" x14ac:dyDescent="0.2">
      <c r="A4" s="165"/>
      <c r="B4" s="165"/>
      <c r="C4" s="165"/>
      <c r="D4" s="165"/>
      <c r="E4" s="165"/>
      <c r="F4" s="165"/>
    </row>
    <row r="5" spans="1:6" x14ac:dyDescent="0.2">
      <c r="A5" s="165"/>
      <c r="B5" s="165"/>
      <c r="C5" s="165"/>
      <c r="D5" s="165"/>
      <c r="E5" s="165"/>
      <c r="F5" s="165"/>
    </row>
  </sheetData>
  <mergeCells count="2">
    <mergeCell ref="A3:F5"/>
    <mergeCell ref="A1:F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INICIAL 2020</vt:lpstr>
      <vt:lpstr>Plan Anual de Adquisiciones</vt:lpstr>
      <vt:lpstr>'PLAN DE ACCIÓN INICIAL 2020'!Área_de_impresión</vt:lpstr>
      <vt:lpstr>'PLAN DE ACCIÓN INICIAL 2020'!Títulos_a_imprimir</vt:lpstr>
    </vt:vector>
  </TitlesOfParts>
  <Company>U. A. E. de Aeronáutica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chirley chamorro</dc:creator>
  <cp:lastModifiedBy>Microsoft Office User</cp:lastModifiedBy>
  <cp:lastPrinted>2019-12-12T19:45:43Z</cp:lastPrinted>
  <dcterms:created xsi:type="dcterms:W3CDTF">2016-07-12T13:58:29Z</dcterms:created>
  <dcterms:modified xsi:type="dcterms:W3CDTF">2020-07-17T01:28:49Z</dcterms:modified>
</cp:coreProperties>
</file>