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08 AGOSTO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Print_Titles" localSheetId="0">Sheet1!$1:$9</definedName>
  </definedNames>
  <calcPr calcId="162913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<sst xmlns="http://schemas.openxmlformats.org/spreadsheetml/2006/main" count="107" uniqueCount="67">
  <si>
    <t>2022</t>
  </si>
  <si>
    <t>1100100030</t>
  </si>
  <si>
    <t>Esquemas asociativos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</si>
  <si>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</si>
  <si>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</si>
  <si>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</si>
  <si>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</si>
  <si>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</si>
  <si>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</si>
  <si>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</si>
  <si>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</si>
  <si>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13301160348</t>
  </si>
  <si>
    <t>Plataforma institucional para la seguridad y justicia</t>
  </si>
  <si>
    <t>133011603480000007767</t>
  </si>
  <si>
    <t>Fortalecimiento de estrategias para la materialización de las disposiciones del Código Nacional de Seguridad y Convivencia Ciudadana en Bogotá</t>
  </si>
  <si>
    <t>1082001052</t>
  </si>
  <si>
    <t>Servicios para la comunidad, sociales y personales</t>
  </si>
  <si>
    <t>1082001042</t>
  </si>
  <si>
    <t>Servicios prestados a las empresas y servicios de producción</t>
  </si>
  <si>
    <t>133011603480000007783</t>
  </si>
  <si>
    <t>Fortalecimiento de los equipamientos y capacidades del Sistema Distrital de Justicia en Bogotá</t>
  </si>
  <si>
    <t>1082001032</t>
  </si>
  <si>
    <t>Servicios financieros y servicios conexos, servicios inmobiliarios y servicios de leasing</t>
  </si>
  <si>
    <t>1080100012</t>
  </si>
  <si>
    <t>Edificaciones y estructuras - Mejoras de tierras y terrenos</t>
  </si>
  <si>
    <t>1080100031</t>
  </si>
  <si>
    <t>Activos fijos no clasificados como maquinaria y equipo</t>
  </si>
  <si>
    <t>133011603480000007792</t>
  </si>
  <si>
    <t>Fortalecimiento de los organismos de seguridad y justicia en Bogotá</t>
  </si>
  <si>
    <t>1082001010</t>
  </si>
  <si>
    <t>Servicios de la construcción</t>
  </si>
  <si>
    <t>1082001022</t>
  </si>
  <si>
    <t>Servicios de alojamiento; servicios de suministro de comidas y bebidas; servicios de transporte; y servicios de distribución de electricidad, gas y agua</t>
  </si>
  <si>
    <t>1080100021</t>
  </si>
  <si>
    <t>Maquinaria y equipo</t>
  </si>
  <si>
    <t>1082000041</t>
  </si>
  <si>
    <t>Otros bienes transportables (excepto productos metálicos, maquinaria y equipo)</t>
  </si>
  <si>
    <t>1082000032</t>
  </si>
  <si>
    <t>Productos alimenticios, bebidas y tabaco; textiles, prendas de vestir y productos de cuero</t>
  </si>
  <si>
    <t>133011603480000007797</t>
  </si>
  <si>
    <t>Modernización de la infraestructura de tecnología para la seguridad, la convivencia y la justicia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</si>
  <si>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</si>
  <si>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</si>
  <si>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</si>
  <si>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</si>
  <si>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</si>
  <si>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</si>
  <si>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</si>
  <si>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</si>
  <si>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</si>
  <si>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</si>
  <si>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</si>
  <si>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</si>
  <si>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</si>
  <si>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</si>
  <si>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</si>
  <si>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2022</t>
  </si>
  <si>
    <t>MES: AGOSTO</t>
  </si>
  <si>
    <t>JAIME ROJAS CÓRDOBA</t>
  </si>
  <si>
    <t>ANÍBAL FERNÁNDEZ DE SOTO CAMACHO</t>
  </si>
  <si>
    <t>RESPONSABLE DEL PRESUPUESTO</t>
  </si>
  <si>
    <t>ORDENADOR DEL GASTO</t>
  </si>
  <si>
    <t xml:space="preserve">CC No. 79118518 DE FONTIBÓN </t>
  </si>
  <si>
    <t>CC No. 79.731.272  DE BOGOTA</t>
  </si>
  <si>
    <t>Teléfono: 3779595</t>
  </si>
  <si>
    <t xml:space="preserve"> Teléfono: 3779595</t>
  </si>
  <si>
    <t>Fecha de impresión: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</si>
</sst>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49" fontId="3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vertical="top"/>
    </xf>
    <xf numFmtId="49" fontId="3" fillId="2" borderId="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center" wrapText="1"/>
    </xf>
    <xf numFmtId="3" fontId="0" fillId="2" borderId="1" xfId="0" applyNumberFormat="1" applyFill="1" applyBorder="1" applyAlignment="1">
      <alignment horizontal="right" vertical="top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4" fontId="5" fillId="2" borderId="0" xfId="0" applyNumberFormat="1" applyFont="1" applyFill="1" applyAlignment="1">
      <alignment vertical="top"/>
    </xf>
    <xf numFmtId="164" fontId="1" fillId="2" borderId="1" xfId="1" applyNumberFormat="1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topLeftCell="B1" zoomScaleNormal="100" zoomScaleSheetLayoutView="100" workbookViewId="0">
      <selection activeCell="D12" sqref="D12:D36"/>
    </sheetView>
  </sheetViews>
  <sheetFormatPr baseColWidth="10" defaultColWidth="9.140625" defaultRowHeight="12.75" x14ac:dyDescent="0.2"/>
  <cols>
    <col min="1" max="1" width="6.140625" style="2" bestFit="1" customWidth="1"/>
    <col min="2" max="2" width="23" style="2" bestFit="1" customWidth="1"/>
    <col min="3" max="3" width="56.5703125" style="13" customWidth="1"/>
    <col min="4" max="4" width="15.85546875" style="2" customWidth="1"/>
    <col min="5" max="5" width="13.28515625" style="2" bestFit="1" customWidth="1"/>
    <col min="6" max="6" width="12.28515625" style="2" customWidth="1"/>
    <col min="7" max="7" width="15.28515625" style="2" customWidth="1"/>
    <col min="8" max="8" width="14.42578125" style="2" customWidth="1"/>
    <col min="9" max="9" width="15.42578125" style="2" customWidth="1"/>
    <col min="10" max="10" width="11.28515625" style="21" bestFit="1" customWidth="1"/>
    <col min="11" max="11" width="17.42578125" style="2" bestFit="1" customWidth="1"/>
    <col min="12" max="16384" width="9.140625" style="2"/>
  </cols>
  <sheetData>
    <row r="1" spans="1:11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 t="s">
        <v>54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 t="s">
        <v>55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 t="s">
        <v>56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5" customFormat="1" ht="38.25" x14ac:dyDescent="0.2">
      <c r="A9" s="4" t="s">
        <v>41</v>
      </c>
      <c r="B9" s="4" t="s">
        <v>42</v>
      </c>
      <c r="C9" s="4" t="s">
        <v>43</v>
      </c>
      <c r="D9" s="4" t="s">
        <v>44</v>
      </c>
      <c r="E9" s="4" t="s">
        <v>45</v>
      </c>
      <c r="F9" s="4" t="s">
        <v>46</v>
      </c>
      <c r="G9" s="4" t="s">
        <v>47</v>
      </c>
      <c r="H9" s="4" t="s">
        <v>48</v>
      </c>
      <c r="I9" s="4" t="s">
        <v>49</v>
      </c>
      <c r="J9" s="4" t="s">
        <v>50</v>
      </c>
      <c r="K9" s="4" t="s">
        <v>51</v>
      </c>
    </row>
    <row r="10" spans="1:11" s="9" customFormat="1" x14ac:dyDescent="0.2">
      <c r="A10" s="6" t="s">
        <v>0</v>
      </c>
      <c r="B10" s="6" t="s">
        <v>3</v>
      </c>
      <c r="C10" s="7" t="s">
        <v>4</v>
      </c>
      <c r="D10" s="8">
        <v>166894846229</v>
      </c>
      <c r="E10" s="8">
        <v>-183302894</v>
      </c>
      <c r="F10" s="8">
        <v>-625594763</v>
      </c>
      <c r="G10" s="8">
        <v>166269251466</v>
      </c>
      <c r="H10" s="8">
        <v>16789678465</v>
      </c>
      <c r="I10" s="8">
        <v>123852568856</v>
      </c>
      <c r="J10" s="19">
        <f>+I10/G10</f>
        <v>0.74489160060557746</v>
      </c>
      <c r="K10" s="8">
        <v>42416682610</v>
      </c>
    </row>
    <row r="11" spans="1:11" s="9" customFormat="1" x14ac:dyDescent="0.2">
      <c r="A11" s="6" t="s">
        <v>0</v>
      </c>
      <c r="B11" s="6" t="s">
        <v>5</v>
      </c>
      <c r="C11" s="7" t="s">
        <v>6</v>
      </c>
      <c r="D11" s="8">
        <v>166894846229</v>
      </c>
      <c r="E11" s="8">
        <v>-183302894</v>
      </c>
      <c r="F11" s="8">
        <v>-625594763</v>
      </c>
      <c r="G11" s="8">
        <v>166269251466</v>
      </c>
      <c r="H11" s="8">
        <v>16789678465</v>
      </c>
      <c r="I11" s="8">
        <v>123852568856</v>
      </c>
      <c r="J11" s="19">
        <f t="shared" ref="J11:J36" si="0">+I11/G11</f>
        <v>0.74489160060557746</v>
      </c>
      <c r="K11" s="8">
        <v>42416682610</v>
      </c>
    </row>
    <row r="12" spans="1:11" ht="25.5" x14ac:dyDescent="0.2">
      <c r="A12" s="10" t="s">
        <v>0</v>
      </c>
      <c r="B12" s="10" t="s">
        <v>7</v>
      </c>
      <c r="C12" s="11" t="s">
        <v>8</v>
      </c>
      <c r="D12" s="12">
        <v>166894846229</v>
      </c>
      <c r="E12" s="12">
        <v>-183302894</v>
      </c>
      <c r="F12" s="12">
        <v>-625594763</v>
      </c>
      <c r="G12" s="12">
        <v>166269251466</v>
      </c>
      <c r="H12" s="12">
        <v>16789678465</v>
      </c>
      <c r="I12" s="12">
        <v>123852568856</v>
      </c>
      <c r="J12" s="20">
        <f t="shared" si="0"/>
        <v>0.74489160060557746</v>
      </c>
      <c r="K12" s="12">
        <v>42416682610</v>
      </c>
    </row>
    <row r="13" spans="1:11" ht="25.5" x14ac:dyDescent="0.2">
      <c r="A13" s="10" t="s">
        <v>0</v>
      </c>
      <c r="B13" s="10" t="s">
        <v>9</v>
      </c>
      <c r="C13" s="11" t="s">
        <v>10</v>
      </c>
      <c r="D13" s="12">
        <v>166894846229</v>
      </c>
      <c r="E13" s="12">
        <v>-183302894</v>
      </c>
      <c r="F13" s="12">
        <v>-625594763</v>
      </c>
      <c r="G13" s="12">
        <v>166269251466</v>
      </c>
      <c r="H13" s="12">
        <v>16789678465</v>
      </c>
      <c r="I13" s="12">
        <v>123852568856</v>
      </c>
      <c r="J13" s="20">
        <f t="shared" si="0"/>
        <v>0.74489160060557746</v>
      </c>
      <c r="K13" s="12">
        <v>42416682610</v>
      </c>
    </row>
    <row r="14" spans="1:11" x14ac:dyDescent="0.2">
      <c r="A14" s="10" t="s">
        <v>0</v>
      </c>
      <c r="B14" s="10" t="s">
        <v>11</v>
      </c>
      <c r="C14" s="11" t="s">
        <v>12</v>
      </c>
      <c r="D14" s="12">
        <v>166894846229</v>
      </c>
      <c r="E14" s="12">
        <v>-183302894</v>
      </c>
      <c r="F14" s="12">
        <v>-625594763</v>
      </c>
      <c r="G14" s="12">
        <v>166269251466</v>
      </c>
      <c r="H14" s="12">
        <v>16789678465</v>
      </c>
      <c r="I14" s="12">
        <v>123852568856</v>
      </c>
      <c r="J14" s="20">
        <f t="shared" si="0"/>
        <v>0.74489160060557746</v>
      </c>
      <c r="K14" s="12">
        <v>42416682610</v>
      </c>
    </row>
    <row r="15" spans="1:11" ht="45" customHeight="1" x14ac:dyDescent="0.2">
      <c r="A15" s="10" t="s">
        <v>0</v>
      </c>
      <c r="B15" s="10" t="s">
        <v>13</v>
      </c>
      <c r="C15" s="11" t="s">
        <v>14</v>
      </c>
      <c r="D15" s="12">
        <v>2065349252</v>
      </c>
      <c r="E15" s="12">
        <v>0</v>
      </c>
      <c r="F15" s="12">
        <v>-20256078</v>
      </c>
      <c r="G15" s="12">
        <v>2045093174</v>
      </c>
      <c r="H15" s="12">
        <v>0</v>
      </c>
      <c r="I15" s="12">
        <v>1209259558</v>
      </c>
      <c r="J15" s="20">
        <f t="shared" si="0"/>
        <v>0.59129802660032738</v>
      </c>
      <c r="K15" s="12">
        <v>835833616</v>
      </c>
    </row>
    <row r="16" spans="1:11" x14ac:dyDescent="0.2">
      <c r="A16" s="10" t="s">
        <v>0</v>
      </c>
      <c r="B16" s="10" t="s">
        <v>15</v>
      </c>
      <c r="C16" s="11" t="s">
        <v>16</v>
      </c>
      <c r="D16" s="12">
        <v>1082941057</v>
      </c>
      <c r="E16" s="12">
        <v>0</v>
      </c>
      <c r="F16" s="12">
        <v>-20256078</v>
      </c>
      <c r="G16" s="12">
        <v>1062684979</v>
      </c>
      <c r="H16" s="12">
        <v>0</v>
      </c>
      <c r="I16" s="12">
        <v>769965520</v>
      </c>
      <c r="J16" s="20">
        <f t="shared" si="0"/>
        <v>0.72454728843965344</v>
      </c>
      <c r="K16" s="12">
        <v>292719459</v>
      </c>
    </row>
    <row r="17" spans="1:11" x14ac:dyDescent="0.2">
      <c r="A17" s="10" t="s">
        <v>0</v>
      </c>
      <c r="B17" s="10" t="s">
        <v>17</v>
      </c>
      <c r="C17" s="11" t="s">
        <v>18</v>
      </c>
      <c r="D17" s="12">
        <v>982408195</v>
      </c>
      <c r="E17" s="12">
        <v>0</v>
      </c>
      <c r="F17" s="12">
        <v>0</v>
      </c>
      <c r="G17" s="12">
        <v>982408195</v>
      </c>
      <c r="H17" s="12">
        <v>0</v>
      </c>
      <c r="I17" s="12">
        <v>439294038</v>
      </c>
      <c r="J17" s="20">
        <f t="shared" si="0"/>
        <v>0.44716039649893191</v>
      </c>
      <c r="K17" s="12">
        <v>543114157</v>
      </c>
    </row>
    <row r="18" spans="1:11" ht="25.5" x14ac:dyDescent="0.2">
      <c r="A18" s="10" t="s">
        <v>0</v>
      </c>
      <c r="B18" s="10" t="s">
        <v>19</v>
      </c>
      <c r="C18" s="11" t="s">
        <v>20</v>
      </c>
      <c r="D18" s="12">
        <v>5367838851</v>
      </c>
      <c r="E18" s="12">
        <v>-32452851</v>
      </c>
      <c r="F18" s="12">
        <v>-89838749</v>
      </c>
      <c r="G18" s="12">
        <v>5278000102</v>
      </c>
      <c r="H18" s="12">
        <v>175250796</v>
      </c>
      <c r="I18" s="12">
        <v>3843304265</v>
      </c>
      <c r="J18" s="20">
        <f t="shared" si="0"/>
        <v>0.72817434458624797</v>
      </c>
      <c r="K18" s="12">
        <v>1434695837</v>
      </c>
    </row>
    <row r="19" spans="1:11" x14ac:dyDescent="0.2">
      <c r="A19" s="10" t="s">
        <v>0</v>
      </c>
      <c r="B19" s="10" t="s">
        <v>15</v>
      </c>
      <c r="C19" s="11" t="s">
        <v>16</v>
      </c>
      <c r="D19" s="12">
        <v>1179713638</v>
      </c>
      <c r="E19" s="12">
        <v>-27372972</v>
      </c>
      <c r="F19" s="12">
        <v>-84758870</v>
      </c>
      <c r="G19" s="12">
        <v>1094954768</v>
      </c>
      <c r="H19" s="12">
        <v>24916667</v>
      </c>
      <c r="I19" s="12">
        <v>831798499</v>
      </c>
      <c r="J19" s="20">
        <f t="shared" si="0"/>
        <v>0.75966471246965706</v>
      </c>
      <c r="K19" s="12">
        <v>263156269</v>
      </c>
    </row>
    <row r="20" spans="1:11" x14ac:dyDescent="0.2">
      <c r="A20" s="10" t="s">
        <v>0</v>
      </c>
      <c r="B20" s="10" t="s">
        <v>17</v>
      </c>
      <c r="C20" s="11" t="s">
        <v>18</v>
      </c>
      <c r="D20" s="12">
        <v>2925452736</v>
      </c>
      <c r="E20" s="12">
        <v>-5079879</v>
      </c>
      <c r="F20" s="12">
        <v>-5079879</v>
      </c>
      <c r="G20" s="12">
        <v>2920372857</v>
      </c>
      <c r="H20" s="12">
        <v>97334502</v>
      </c>
      <c r="I20" s="12">
        <v>2108543850</v>
      </c>
      <c r="J20" s="20">
        <f t="shared" si="0"/>
        <v>0.72201186398028494</v>
      </c>
      <c r="K20" s="12">
        <v>811829007</v>
      </c>
    </row>
    <row r="21" spans="1:11" ht="25.5" x14ac:dyDescent="0.2">
      <c r="A21" s="10" t="s">
        <v>0</v>
      </c>
      <c r="B21" s="10" t="s">
        <v>21</v>
      </c>
      <c r="C21" s="11" t="s">
        <v>22</v>
      </c>
      <c r="D21" s="12">
        <v>790744686</v>
      </c>
      <c r="E21" s="12">
        <v>0</v>
      </c>
      <c r="F21" s="12">
        <v>0</v>
      </c>
      <c r="G21" s="12">
        <v>790744686</v>
      </c>
      <c r="H21" s="12">
        <v>0</v>
      </c>
      <c r="I21" s="12">
        <v>790744686</v>
      </c>
      <c r="J21" s="20">
        <f t="shared" si="0"/>
        <v>1</v>
      </c>
      <c r="K21" s="12">
        <v>0</v>
      </c>
    </row>
    <row r="22" spans="1:11" x14ac:dyDescent="0.2">
      <c r="A22" s="10" t="s">
        <v>0</v>
      </c>
      <c r="B22" s="10" t="s">
        <v>23</v>
      </c>
      <c r="C22" s="11" t="s">
        <v>24</v>
      </c>
      <c r="D22" s="12">
        <v>470612480</v>
      </c>
      <c r="E22" s="12">
        <v>0</v>
      </c>
      <c r="F22" s="12">
        <v>0</v>
      </c>
      <c r="G22" s="12">
        <v>470612480</v>
      </c>
      <c r="H22" s="12">
        <v>52907003</v>
      </c>
      <c r="I22" s="12">
        <v>110901919</v>
      </c>
      <c r="J22" s="20">
        <f t="shared" si="0"/>
        <v>0.2356544369584079</v>
      </c>
      <c r="K22" s="12">
        <v>359710561</v>
      </c>
    </row>
    <row r="23" spans="1:11" x14ac:dyDescent="0.2">
      <c r="A23" s="10" t="s">
        <v>0</v>
      </c>
      <c r="B23" s="10" t="s">
        <v>25</v>
      </c>
      <c r="C23" s="11" t="s">
        <v>26</v>
      </c>
      <c r="D23" s="12">
        <v>1315311</v>
      </c>
      <c r="E23" s="12">
        <v>0</v>
      </c>
      <c r="F23" s="12">
        <v>0</v>
      </c>
      <c r="G23" s="12">
        <v>1315311</v>
      </c>
      <c r="H23" s="12">
        <v>92624</v>
      </c>
      <c r="I23" s="12">
        <v>1315311</v>
      </c>
      <c r="J23" s="20">
        <f t="shared" si="0"/>
        <v>1</v>
      </c>
      <c r="K23" s="12">
        <v>0</v>
      </c>
    </row>
    <row r="24" spans="1:11" ht="25.5" x14ac:dyDescent="0.2">
      <c r="A24" s="10" t="s">
        <v>0</v>
      </c>
      <c r="B24" s="10" t="s">
        <v>27</v>
      </c>
      <c r="C24" s="11" t="s">
        <v>28</v>
      </c>
      <c r="D24" s="12">
        <v>81037961194</v>
      </c>
      <c r="E24" s="12">
        <v>-150418262</v>
      </c>
      <c r="F24" s="12">
        <v>-349282506</v>
      </c>
      <c r="G24" s="12">
        <v>80688678688</v>
      </c>
      <c r="H24" s="12">
        <v>7676536553</v>
      </c>
      <c r="I24" s="12">
        <v>51244676316</v>
      </c>
      <c r="J24" s="20">
        <f t="shared" si="0"/>
        <v>0.63509128107238533</v>
      </c>
      <c r="K24" s="12">
        <v>29444002372</v>
      </c>
    </row>
    <row r="25" spans="1:11" x14ac:dyDescent="0.2">
      <c r="A25" s="10" t="s">
        <v>0</v>
      </c>
      <c r="B25" s="10" t="s">
        <v>17</v>
      </c>
      <c r="C25" s="11" t="s">
        <v>18</v>
      </c>
      <c r="D25" s="12">
        <v>19558569576</v>
      </c>
      <c r="E25" s="12">
        <v>-19678470</v>
      </c>
      <c r="F25" s="12">
        <v>-129171664</v>
      </c>
      <c r="G25" s="12">
        <v>19429397912</v>
      </c>
      <c r="H25" s="12">
        <v>1753035269</v>
      </c>
      <c r="I25" s="12">
        <v>15516870574</v>
      </c>
      <c r="J25" s="20">
        <f t="shared" si="0"/>
        <v>0.79862848268789932</v>
      </c>
      <c r="K25" s="12">
        <v>3912527338</v>
      </c>
    </row>
    <row r="26" spans="1:11" x14ac:dyDescent="0.2">
      <c r="A26" s="10" t="s">
        <v>0</v>
      </c>
      <c r="B26" s="10" t="s">
        <v>29</v>
      </c>
      <c r="C26" s="11" t="s">
        <v>30</v>
      </c>
      <c r="D26" s="12">
        <v>49858004954</v>
      </c>
      <c r="E26" s="12">
        <v>0</v>
      </c>
      <c r="F26" s="12">
        <v>0</v>
      </c>
      <c r="G26" s="12">
        <v>49858004954</v>
      </c>
      <c r="H26" s="12">
        <v>5826260777</v>
      </c>
      <c r="I26" s="12">
        <v>26924905666</v>
      </c>
      <c r="J26" s="20">
        <f t="shared" si="0"/>
        <v>0.5400317499836077</v>
      </c>
      <c r="K26" s="12">
        <v>22933099288</v>
      </c>
    </row>
    <row r="27" spans="1:11" ht="38.25" x14ac:dyDescent="0.2">
      <c r="A27" s="10" t="s">
        <v>0</v>
      </c>
      <c r="B27" s="10" t="s">
        <v>31</v>
      </c>
      <c r="C27" s="11" t="s">
        <v>32</v>
      </c>
      <c r="D27" s="12">
        <v>2980278365</v>
      </c>
      <c r="E27" s="12">
        <v>0</v>
      </c>
      <c r="F27" s="12">
        <v>-89358984</v>
      </c>
      <c r="G27" s="12">
        <v>2890919381</v>
      </c>
      <c r="H27" s="12">
        <v>97240507</v>
      </c>
      <c r="I27" s="12">
        <v>2821963438</v>
      </c>
      <c r="J27" s="20">
        <f t="shared" si="0"/>
        <v>0.97614740021696922</v>
      </c>
      <c r="K27" s="12">
        <v>68955943</v>
      </c>
    </row>
    <row r="28" spans="1:11" x14ac:dyDescent="0.2">
      <c r="A28" s="10" t="s">
        <v>0</v>
      </c>
      <c r="B28" s="10" t="s">
        <v>33</v>
      </c>
      <c r="C28" s="11" t="s">
        <v>34</v>
      </c>
      <c r="D28" s="12">
        <v>17195500</v>
      </c>
      <c r="E28" s="12">
        <v>0</v>
      </c>
      <c r="F28" s="12">
        <v>0</v>
      </c>
      <c r="G28" s="12">
        <v>17195500</v>
      </c>
      <c r="H28" s="12">
        <v>0</v>
      </c>
      <c r="I28" s="12">
        <v>13756400</v>
      </c>
      <c r="J28" s="20">
        <f t="shared" si="0"/>
        <v>0.8</v>
      </c>
      <c r="K28" s="12">
        <v>3439100</v>
      </c>
    </row>
    <row r="29" spans="1:11" ht="25.5" x14ac:dyDescent="0.2">
      <c r="A29" s="10" t="s">
        <v>0</v>
      </c>
      <c r="B29" s="10" t="s">
        <v>35</v>
      </c>
      <c r="C29" s="11" t="s">
        <v>36</v>
      </c>
      <c r="D29" s="12">
        <v>2857677982</v>
      </c>
      <c r="E29" s="12">
        <v>-130739790</v>
      </c>
      <c r="F29" s="12">
        <v>-130751856</v>
      </c>
      <c r="G29" s="12">
        <v>2726926126</v>
      </c>
      <c r="H29" s="12">
        <v>0</v>
      </c>
      <c r="I29" s="12">
        <v>2151623775</v>
      </c>
      <c r="J29" s="20">
        <f t="shared" si="0"/>
        <v>0.78902899293282869</v>
      </c>
      <c r="K29" s="12">
        <v>575302351</v>
      </c>
    </row>
    <row r="30" spans="1:11" ht="25.5" x14ac:dyDescent="0.2">
      <c r="A30" s="10" t="s">
        <v>0</v>
      </c>
      <c r="B30" s="10" t="s">
        <v>37</v>
      </c>
      <c r="C30" s="11" t="s">
        <v>38</v>
      </c>
      <c r="D30" s="12">
        <v>5640743713</v>
      </c>
      <c r="E30" s="12">
        <v>-2</v>
      </c>
      <c r="F30" s="12">
        <v>-2</v>
      </c>
      <c r="G30" s="12">
        <v>5640743711</v>
      </c>
      <c r="H30" s="12">
        <v>0</v>
      </c>
      <c r="I30" s="12">
        <v>3758204359</v>
      </c>
      <c r="J30" s="20">
        <f t="shared" si="0"/>
        <v>0.6662604350683643</v>
      </c>
      <c r="K30" s="12">
        <v>1882539352</v>
      </c>
    </row>
    <row r="31" spans="1:11" x14ac:dyDescent="0.2">
      <c r="A31" s="10" t="s">
        <v>0</v>
      </c>
      <c r="B31" s="10" t="s">
        <v>1</v>
      </c>
      <c r="C31" s="11" t="s">
        <v>2</v>
      </c>
      <c r="D31" s="12">
        <v>68139000</v>
      </c>
      <c r="E31" s="12">
        <v>0</v>
      </c>
      <c r="F31" s="12">
        <v>0</v>
      </c>
      <c r="G31" s="12">
        <v>68139000</v>
      </c>
      <c r="H31" s="12">
        <v>0</v>
      </c>
      <c r="I31" s="12">
        <v>0</v>
      </c>
      <c r="J31" s="20">
        <f t="shared" si="0"/>
        <v>0</v>
      </c>
      <c r="K31" s="12">
        <v>68139000</v>
      </c>
    </row>
    <row r="32" spans="1:11" ht="25.5" x14ac:dyDescent="0.2">
      <c r="A32" s="10" t="s">
        <v>0</v>
      </c>
      <c r="B32" s="10" t="s">
        <v>21</v>
      </c>
      <c r="C32" s="11" t="s">
        <v>22</v>
      </c>
      <c r="D32" s="12">
        <v>57352104</v>
      </c>
      <c r="E32" s="12">
        <v>0</v>
      </c>
      <c r="F32" s="12">
        <v>0</v>
      </c>
      <c r="G32" s="12">
        <v>57352104</v>
      </c>
      <c r="H32" s="12">
        <v>0</v>
      </c>
      <c r="I32" s="12">
        <v>57352104</v>
      </c>
      <c r="J32" s="20">
        <f t="shared" si="0"/>
        <v>1</v>
      </c>
      <c r="K32" s="12">
        <v>0</v>
      </c>
    </row>
    <row r="33" spans="1:11" ht="25.5" x14ac:dyDescent="0.2">
      <c r="A33" s="10" t="s">
        <v>0</v>
      </c>
      <c r="B33" s="10" t="s">
        <v>39</v>
      </c>
      <c r="C33" s="11" t="s">
        <v>40</v>
      </c>
      <c r="D33" s="12">
        <v>78423696932</v>
      </c>
      <c r="E33" s="12">
        <v>-431781</v>
      </c>
      <c r="F33" s="12">
        <v>-166217430</v>
      </c>
      <c r="G33" s="12">
        <v>78257479502</v>
      </c>
      <c r="H33" s="12">
        <v>8937891116</v>
      </c>
      <c r="I33" s="12">
        <v>67555328717</v>
      </c>
      <c r="J33" s="20">
        <f t="shared" si="0"/>
        <v>0.86324437161656231</v>
      </c>
      <c r="K33" s="12">
        <v>10702150785</v>
      </c>
    </row>
    <row r="34" spans="1:11" x14ac:dyDescent="0.2">
      <c r="A34" s="10" t="s">
        <v>0</v>
      </c>
      <c r="B34" s="10" t="s">
        <v>17</v>
      </c>
      <c r="C34" s="11" t="s">
        <v>18</v>
      </c>
      <c r="D34" s="12">
        <v>50925299423</v>
      </c>
      <c r="E34" s="12">
        <v>-431781</v>
      </c>
      <c r="F34" s="12">
        <v>-166217430</v>
      </c>
      <c r="G34" s="12">
        <v>50759081993</v>
      </c>
      <c r="H34" s="12">
        <v>296506883</v>
      </c>
      <c r="I34" s="12">
        <v>44918858034</v>
      </c>
      <c r="J34" s="20">
        <f t="shared" si="0"/>
        <v>0.88494228560308863</v>
      </c>
      <c r="K34" s="12">
        <v>5840223959</v>
      </c>
    </row>
    <row r="35" spans="1:11" ht="38.25" x14ac:dyDescent="0.2">
      <c r="A35" s="10" t="s">
        <v>0</v>
      </c>
      <c r="B35" s="10" t="s">
        <v>31</v>
      </c>
      <c r="C35" s="11" t="s">
        <v>32</v>
      </c>
      <c r="D35" s="12">
        <v>100383866</v>
      </c>
      <c r="E35" s="12">
        <v>0</v>
      </c>
      <c r="F35" s="12">
        <v>0</v>
      </c>
      <c r="G35" s="12">
        <v>100383866</v>
      </c>
      <c r="H35" s="12">
        <v>0</v>
      </c>
      <c r="I35" s="12">
        <v>99232445</v>
      </c>
      <c r="J35" s="20">
        <f t="shared" si="0"/>
        <v>0.98852982012069546</v>
      </c>
      <c r="K35" s="12">
        <v>1151421</v>
      </c>
    </row>
    <row r="36" spans="1:11" x14ac:dyDescent="0.2">
      <c r="A36" s="10" t="s">
        <v>0</v>
      </c>
      <c r="B36" s="10" t="s">
        <v>33</v>
      </c>
      <c r="C36" s="11" t="s">
        <v>34</v>
      </c>
      <c r="D36" s="12">
        <v>27398013643</v>
      </c>
      <c r="E36" s="12">
        <v>0</v>
      </c>
      <c r="F36" s="12">
        <v>0</v>
      </c>
      <c r="G36" s="12">
        <v>27398013643</v>
      </c>
      <c r="H36" s="12">
        <v>8641384233</v>
      </c>
      <c r="I36" s="12">
        <v>22537238238</v>
      </c>
      <c r="J36" s="20">
        <f t="shared" si="0"/>
        <v>0.82258657622641584</v>
      </c>
      <c r="K36" s="12">
        <v>4860775405</v>
      </c>
    </row>
    <row r="37" spans="1:11" x14ac:dyDescent="0.2">
      <c r="J37" s="2"/>
    </row>
    <row r="38" spans="1:11" x14ac:dyDescent="0.2">
      <c r="J38" s="2"/>
    </row>
    <row r="39" spans="1:11" ht="6" customHeight="1" x14ac:dyDescent="0.2">
      <c r="J39" s="2"/>
    </row>
    <row r="40" spans="1:11" ht="13.5" customHeight="1" x14ac:dyDescent="0.2">
      <c r="J40" s="2"/>
    </row>
    <row r="41" spans="1:11" ht="18.75" customHeight="1" x14ac:dyDescent="0.2">
      <c r="C41" s="14" t="s">
        <v>58</v>
      </c>
      <c r="G41" s="15" t="s">
        <v>59</v>
      </c>
      <c r="J41" s="2"/>
    </row>
    <row r="42" spans="1:11" x14ac:dyDescent="0.2">
      <c r="C42" s="14" t="s">
        <v>60</v>
      </c>
      <c r="G42" s="16" t="s">
        <v>61</v>
      </c>
      <c r="J42" s="2"/>
    </row>
    <row r="43" spans="1:11" x14ac:dyDescent="0.2">
      <c r="C43" s="14" t="s">
        <v>62</v>
      </c>
      <c r="G43" s="15" t="s">
        <v>63</v>
      </c>
      <c r="J43" s="2"/>
    </row>
    <row r="44" spans="1:11" x14ac:dyDescent="0.2">
      <c r="C44" s="14" t="s">
        <v>64</v>
      </c>
      <c r="G44" s="16" t="s">
        <v>65</v>
      </c>
      <c r="I44" s="17" t="s">
        <v>66</v>
      </c>
      <c r="J44" s="17"/>
      <c r="K44" s="18">
        <v>44805</v>
      </c>
    </row>
  </sheetData>
  <mergeCells count="7">
    <mergeCell ref="I44:J44"/>
    <mergeCell ref="A1:K1"/>
    <mergeCell ref="A2:K2"/>
    <mergeCell ref="A3:K3"/>
    <mergeCell ref="A4:K4"/>
    <mergeCell ref="A5:K5"/>
    <mergeCell ref="A6:K6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120" scale="74" orientation="landscape" r:id="rId1"/>
  <headerFooter alignWithMargins="0">
    <oddFooter>&amp;R&amp;P"de"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2022-09-01T14:44:58Z</cp:lastPrinted>
  <dcterms:modified xsi:type="dcterms:W3CDTF">2022-09-01T14:45:12Z</dcterms:modified>
  <cp:category/>
</cp:coreProperties>
</file>