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z.chaparro\Documents\Secretaria de Seguridad Convivencia y justicia\AÑO 2022\2022 EJECUCIONES FIRMADAS\07 JULIO 2022\INFORMES Y ACTAS\"/>
    </mc:Choice>
  </mc:AlternateContent>
  <bookViews>
    <workbookView xWindow="0" yWindow="0" windowWidth="21600" windowHeight="8475"/>
  </bookViews>
  <sheets>
    <sheet name="Sheet1" sheetId="1" r:id="rId1"/>
  </sheets>
  <definedNames>
    <definedName name="_xlnm.Print_Area" localSheetId="0">Sheet1!$A$1:$K$44</definedName>
    <definedName name="_xlnm.Print_Titles" localSheetId="0">Sheet1!$1:$9</definedName>
  </definedNames>
  <calcPr calcId="162913"/>
</workbook>
</file>

<file path=xl/calcChain.xml><?xml version="1.0" encoding="utf-8"?>
<calcChain xmlns="http://schemas.openxmlformats.org/spreadsheetml/2006/main">
  <c r="J36" i="1" l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</calcChain>
</file>

<file path=xl/sharedStrings.xml><?xml version="1.0" encoding="utf-8"?>
<sst xmlns="http://schemas.openxmlformats.org/spreadsheetml/2006/main" count="107" uniqueCount="67">
  <si>
    <t>2022</t>
  </si>
  <si>
    <t>1100100030</t>
  </si>
  <si>
    <t>Esquemas asociativos</t>
  </si>
  <si>
    <t>133</t>
  </si>
  <si>
    <t>INVERSIÓN</t>
  </si>
  <si>
    <t>13301</t>
  </si>
  <si>
    <t>DIRECTA</t>
  </si>
  <si>
    <t>1330116</t>
  </si>
  <si>
    <t>Un Nuevo Contrato Social y Ambiental para la Bogotá del Siglo XXI</t>
  </si>
  <si>
    <t>133011603</t>
  </si>
  <si>
    <t>Inspirar confianza y legitimidad para vivir sin miedo y ser epicentro de cultura ciudadana, paz y reconciliación</t>
  </si>
  <si>
    <t>13301160348</t>
  </si>
  <si>
    <t>Plataforma institucional para la seguridad y justicia</t>
  </si>
  <si>
    <t>133011603480000007767</t>
  </si>
  <si>
    <t>Fortalecimiento de estrategias para la materialización de las disposiciones del Código Nacional de Seguridad y Convivencia Ciudadana en Bogotá</t>
  </si>
  <si>
    <t>1082001052</t>
  </si>
  <si>
    <t>Servicios para la comunidad, sociales y personales</t>
  </si>
  <si>
    <t>1082001042</t>
  </si>
  <si>
    <t>Servicios prestados a las empresas y servicios de producción</t>
  </si>
  <si>
    <t>133011603480000007783</t>
  </si>
  <si>
    <t>Fortalecimiento de los equipamientos y capacidades del Sistema Distrital de Justicia en Bogotá</t>
  </si>
  <si>
    <t>1082001032</t>
  </si>
  <si>
    <t>Servicios financieros y servicios conexos, servicios inmobiliarios y servicios de leasing</t>
  </si>
  <si>
    <t>1080100012</t>
  </si>
  <si>
    <t>Edificaciones y estructuras - Mejoras de tierras y terrenos</t>
  </si>
  <si>
    <t>1080100031</t>
  </si>
  <si>
    <t>Activos fijos no clasificados como maquinaria y equipo</t>
  </si>
  <si>
    <t>133011603480000007792</t>
  </si>
  <si>
    <t>Fortalecimiento de los organismos de seguridad y justicia en Bogotá</t>
  </si>
  <si>
    <t>1082001022</t>
  </si>
  <si>
    <t>Servicios de alojamiento; servicios de suministro de comidas y bebidas; servicios de transporte; y servicios de distribución de electricidad, gas y agua</t>
  </si>
  <si>
    <t>1082000032</t>
  </si>
  <si>
    <t>Productos alimenticios, bebidas y tabaco; textiles, prendas de vestir y productos de cuero</t>
  </si>
  <si>
    <t>1082000041</t>
  </si>
  <si>
    <t>Otros bienes transportables (excepto productos metálicos, maquinaria y equipo)</t>
  </si>
  <si>
    <t>1082001010</t>
  </si>
  <si>
    <t>Servicios de la construcción</t>
  </si>
  <si>
    <t>1080100021</t>
  </si>
  <si>
    <t>Maquinaria y equipo</t>
  </si>
  <si>
    <t>133011603480000007797</t>
  </si>
  <si>
    <t>Modernización de la infraestructura de tecnología para la seguridad, la convivencia y la justicia en Bogotá</t>
  </si>
  <si>
    <t>Ejercicio</t>
  </si>
  <si>
    <t>Posición presupuestaria</t>
  </si>
  <si>
    <t>Descripcion</t>
  </si>
  <si>
    <t>Reserva Constituida</t>
  </si>
  <si>
    <t>Anulaciones Mes</t>
  </si>
  <si>
    <t>Anulaciones Acumuladas</t>
  </si>
  <si>
    <t>Reserva Definitiva</t>
  </si>
  <si>
    <t>Autorización Giro Mes</t>
  </si>
  <si>
    <t>Autorización Giro Acumulada</t>
  </si>
  <si>
    <t>% Ej. Autorización Giro</t>
  </si>
  <si>
    <t>Reserva Sin Autorización Giro</t>
  </si>
  <si>
    <t>SISTEMA DE PRESUPUESTO DISTRITAL - BOGDATA</t>
  </si>
  <si>
    <t>EJECUCION DE RESERVAS PRESUPUESTALES</t>
  </si>
  <si>
    <t xml:space="preserve"> 137 -  SECRETARIA DISTRITAL  DE SEGURIDAD, CONVIVIENCIA Y JUSTICIA</t>
  </si>
  <si>
    <t>UNIDAD EJECUTORA 02 - FONDO CUENTA PARA LA SEGURIDAD</t>
  </si>
  <si>
    <t>RESERVAS: 2022</t>
  </si>
  <si>
    <t>MES: JULIO</t>
  </si>
  <si>
    <t>JAIME ROJAS CÓRDOBA</t>
  </si>
  <si>
    <t>ANÍBAL FERNÁNDEZ DE SOTO CAMACHO</t>
  </si>
  <si>
    <t>RESPONSABLE DEL PRESUPUESTO</t>
  </si>
  <si>
    <t>ORDENADOR DEL GASTO</t>
  </si>
  <si>
    <t xml:space="preserve">CC No. 79118518 DE FONTIBÓN </t>
  </si>
  <si>
    <t>CC No. 79.731.272  DE BOGOTA</t>
  </si>
  <si>
    <t>Teléfono: 3779595</t>
  </si>
  <si>
    <t xml:space="preserve"> Teléfono: 3779595</t>
  </si>
  <si>
    <t>Fecha de impresión: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</si>
</sst>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sz val="10"/>
      <name val="Arial"/>
    </font>
    <font>
      <b/>
      <sz val="10"/>
      <color theme="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1">
    <xf numFmtId="0" fontId="0" fillId="0" borderId="0" xfId="0" applyAlignment="1">
      <alignment vertical="top"/>
    </xf>
    <xf numFmtId="0" fontId="0" fillId="2" borderId="0" xfId="0" applyFill="1" applyAlignment="1">
      <alignment vertical="top"/>
    </xf>
    <xf numFmtId="49" fontId="1" fillId="2" borderId="0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horizontal="right" vertical="top"/>
    </xf>
    <xf numFmtId="0" fontId="2" fillId="2" borderId="0" xfId="0" applyFont="1" applyFill="1" applyAlignment="1">
      <alignment vertical="top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vertical="center" wrapText="1"/>
    </xf>
    <xf numFmtId="3" fontId="0" fillId="2" borderId="1" xfId="0" applyNumberFormat="1" applyFill="1" applyBorder="1" applyAlignment="1">
      <alignment horizontal="right" vertical="top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top"/>
    </xf>
    <xf numFmtId="14" fontId="3" fillId="2" borderId="0" xfId="0" applyNumberFormat="1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49" fontId="1" fillId="2" borderId="0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right" vertical="top"/>
    </xf>
    <xf numFmtId="164" fontId="4" fillId="2" borderId="1" xfId="1" applyNumberFormat="1" applyFont="1" applyFill="1" applyBorder="1" applyAlignment="1">
      <alignment horizontal="right" vertical="top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abSelected="1" view="pageBreakPreview" topLeftCell="C1" zoomScaleNormal="100" zoomScaleSheetLayoutView="100" workbookViewId="0">
      <selection activeCell="I15" sqref="I15"/>
    </sheetView>
  </sheetViews>
  <sheetFormatPr baseColWidth="10" defaultColWidth="9.140625" defaultRowHeight="12.75" x14ac:dyDescent="0.2"/>
  <cols>
    <col min="1" max="1" width="6.140625" style="1" bestFit="1" customWidth="1"/>
    <col min="2" max="2" width="23" style="1" bestFit="1" customWidth="1"/>
    <col min="3" max="3" width="56.5703125" style="12" customWidth="1"/>
    <col min="4" max="4" width="15.85546875" style="1" customWidth="1"/>
    <col min="5" max="5" width="13.28515625" style="1" bestFit="1" customWidth="1"/>
    <col min="6" max="6" width="12.28515625" style="1" customWidth="1"/>
    <col min="7" max="7" width="15.28515625" style="1" customWidth="1"/>
    <col min="8" max="8" width="14.42578125" style="1" customWidth="1"/>
    <col min="9" max="9" width="15.42578125" style="1" customWidth="1"/>
    <col min="10" max="10" width="7.42578125" style="1" bestFit="1" customWidth="1"/>
    <col min="11" max="11" width="17.42578125" style="1" bestFit="1" customWidth="1"/>
    <col min="12" max="16384" width="9.140625" style="1"/>
  </cols>
  <sheetData>
    <row r="1" spans="1:11" x14ac:dyDescent="0.2">
      <c r="A1" s="18" t="s">
        <v>52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x14ac:dyDescent="0.2">
      <c r="A2" s="18" t="s">
        <v>53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x14ac:dyDescent="0.2">
      <c r="A3" s="18" t="s">
        <v>54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x14ac:dyDescent="0.2">
      <c r="A4" s="18" t="s">
        <v>55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x14ac:dyDescent="0.2">
      <c r="A5" s="18" t="s">
        <v>56</v>
      </c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1" x14ac:dyDescent="0.2">
      <c r="A6" s="18" t="s">
        <v>57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ht="3.7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 s="4" customFormat="1" ht="51" x14ac:dyDescent="0.2">
      <c r="A9" s="3" t="s">
        <v>41</v>
      </c>
      <c r="B9" s="3" t="s">
        <v>42</v>
      </c>
      <c r="C9" s="3" t="s">
        <v>43</v>
      </c>
      <c r="D9" s="3" t="s">
        <v>44</v>
      </c>
      <c r="E9" s="3" t="s">
        <v>45</v>
      </c>
      <c r="F9" s="3" t="s">
        <v>46</v>
      </c>
      <c r="G9" s="3" t="s">
        <v>47</v>
      </c>
      <c r="H9" s="3" t="s">
        <v>48</v>
      </c>
      <c r="I9" s="3" t="s">
        <v>49</v>
      </c>
      <c r="J9" s="3" t="s">
        <v>50</v>
      </c>
      <c r="K9" s="3" t="s">
        <v>51</v>
      </c>
    </row>
    <row r="10" spans="1:11" s="8" customFormat="1" x14ac:dyDescent="0.2">
      <c r="A10" s="5" t="s">
        <v>0</v>
      </c>
      <c r="B10" s="5" t="s">
        <v>3</v>
      </c>
      <c r="C10" s="6" t="s">
        <v>4</v>
      </c>
      <c r="D10" s="7">
        <v>166894846229</v>
      </c>
      <c r="E10" s="7">
        <v>-74498828</v>
      </c>
      <c r="F10" s="7">
        <v>-442291869</v>
      </c>
      <c r="G10" s="7">
        <v>166452554360</v>
      </c>
      <c r="H10" s="7">
        <v>5405913004</v>
      </c>
      <c r="I10" s="7">
        <v>107062890391</v>
      </c>
      <c r="J10" s="19">
        <f>+I10/G10</f>
        <v>0.64320364924798146</v>
      </c>
      <c r="K10" s="7">
        <v>59389663969</v>
      </c>
    </row>
    <row r="11" spans="1:11" s="8" customFormat="1" x14ac:dyDescent="0.2">
      <c r="A11" s="5" t="s">
        <v>0</v>
      </c>
      <c r="B11" s="5" t="s">
        <v>5</v>
      </c>
      <c r="C11" s="6" t="s">
        <v>6</v>
      </c>
      <c r="D11" s="7">
        <v>166894846229</v>
      </c>
      <c r="E11" s="7">
        <v>-74498828</v>
      </c>
      <c r="F11" s="7">
        <v>-442291869</v>
      </c>
      <c r="G11" s="7">
        <v>166452554360</v>
      </c>
      <c r="H11" s="7">
        <v>5405913004</v>
      </c>
      <c r="I11" s="7">
        <v>107062890391</v>
      </c>
      <c r="J11" s="19">
        <f t="shared" ref="J11:J36" si="0">+I11/G11</f>
        <v>0.64320364924798146</v>
      </c>
      <c r="K11" s="7">
        <v>59389663969</v>
      </c>
    </row>
    <row r="12" spans="1:11" ht="25.5" x14ac:dyDescent="0.2">
      <c r="A12" s="9" t="s">
        <v>0</v>
      </c>
      <c r="B12" s="9" t="s">
        <v>7</v>
      </c>
      <c r="C12" s="10" t="s">
        <v>8</v>
      </c>
      <c r="D12" s="11">
        <v>166894846229</v>
      </c>
      <c r="E12" s="11">
        <v>-74498828</v>
      </c>
      <c r="F12" s="11">
        <v>-442291869</v>
      </c>
      <c r="G12" s="11">
        <v>166452554360</v>
      </c>
      <c r="H12" s="11">
        <v>5405913004</v>
      </c>
      <c r="I12" s="11">
        <v>107062890391</v>
      </c>
      <c r="J12" s="20">
        <f t="shared" si="0"/>
        <v>0.64320364924798146</v>
      </c>
      <c r="K12" s="11">
        <v>59389663969</v>
      </c>
    </row>
    <row r="13" spans="1:11" ht="25.5" x14ac:dyDescent="0.2">
      <c r="A13" s="9" t="s">
        <v>0</v>
      </c>
      <c r="B13" s="9" t="s">
        <v>9</v>
      </c>
      <c r="C13" s="10" t="s">
        <v>10</v>
      </c>
      <c r="D13" s="11">
        <v>166894846229</v>
      </c>
      <c r="E13" s="11">
        <v>-74498828</v>
      </c>
      <c r="F13" s="11">
        <v>-442291869</v>
      </c>
      <c r="G13" s="11">
        <v>166452554360</v>
      </c>
      <c r="H13" s="11">
        <v>5405913004</v>
      </c>
      <c r="I13" s="11">
        <v>107062890391</v>
      </c>
      <c r="J13" s="20">
        <f t="shared" si="0"/>
        <v>0.64320364924798146</v>
      </c>
      <c r="K13" s="11">
        <v>59389663969</v>
      </c>
    </row>
    <row r="14" spans="1:11" x14ac:dyDescent="0.2">
      <c r="A14" s="9" t="s">
        <v>0</v>
      </c>
      <c r="B14" s="9" t="s">
        <v>11</v>
      </c>
      <c r="C14" s="10" t="s">
        <v>12</v>
      </c>
      <c r="D14" s="11">
        <v>166894846229</v>
      </c>
      <c r="E14" s="11">
        <v>-74498828</v>
      </c>
      <c r="F14" s="11">
        <v>-442291869</v>
      </c>
      <c r="G14" s="11">
        <v>166452554360</v>
      </c>
      <c r="H14" s="11">
        <v>5405913004</v>
      </c>
      <c r="I14" s="11">
        <v>107062890391</v>
      </c>
      <c r="J14" s="20">
        <f t="shared" si="0"/>
        <v>0.64320364924798146</v>
      </c>
      <c r="K14" s="11">
        <v>59389663969</v>
      </c>
    </row>
    <row r="15" spans="1:11" ht="45" customHeight="1" x14ac:dyDescent="0.2">
      <c r="A15" s="9" t="s">
        <v>0</v>
      </c>
      <c r="B15" s="9" t="s">
        <v>13</v>
      </c>
      <c r="C15" s="10" t="s">
        <v>14</v>
      </c>
      <c r="D15" s="11">
        <v>2065349252</v>
      </c>
      <c r="E15" s="11">
        <v>0</v>
      </c>
      <c r="F15" s="11">
        <v>-20256078</v>
      </c>
      <c r="G15" s="11">
        <v>2045093174</v>
      </c>
      <c r="H15" s="11">
        <v>9203650</v>
      </c>
      <c r="I15" s="11">
        <v>1209259558</v>
      </c>
      <c r="J15" s="20">
        <f t="shared" si="0"/>
        <v>0.59129802660032738</v>
      </c>
      <c r="K15" s="11">
        <v>835833616</v>
      </c>
    </row>
    <row r="16" spans="1:11" x14ac:dyDescent="0.2">
      <c r="A16" s="9" t="s">
        <v>0</v>
      </c>
      <c r="B16" s="9" t="s">
        <v>15</v>
      </c>
      <c r="C16" s="10" t="s">
        <v>16</v>
      </c>
      <c r="D16" s="11">
        <v>1082941057</v>
      </c>
      <c r="E16" s="11">
        <v>0</v>
      </c>
      <c r="F16" s="11">
        <v>-20256078</v>
      </c>
      <c r="G16" s="11">
        <v>1062684979</v>
      </c>
      <c r="H16" s="11">
        <v>0</v>
      </c>
      <c r="I16" s="11">
        <v>769965520</v>
      </c>
      <c r="J16" s="20">
        <f t="shared" si="0"/>
        <v>0.72454728843965344</v>
      </c>
      <c r="K16" s="11">
        <v>292719459</v>
      </c>
    </row>
    <row r="17" spans="1:11" x14ac:dyDescent="0.2">
      <c r="A17" s="9" t="s">
        <v>0</v>
      </c>
      <c r="B17" s="9" t="s">
        <v>17</v>
      </c>
      <c r="C17" s="10" t="s">
        <v>18</v>
      </c>
      <c r="D17" s="11">
        <v>982408195</v>
      </c>
      <c r="E17" s="11">
        <v>0</v>
      </c>
      <c r="F17" s="11">
        <v>0</v>
      </c>
      <c r="G17" s="11">
        <v>982408195</v>
      </c>
      <c r="H17" s="11">
        <v>9203650</v>
      </c>
      <c r="I17" s="11">
        <v>439294038</v>
      </c>
      <c r="J17" s="20">
        <f t="shared" si="0"/>
        <v>0.44716039649893191</v>
      </c>
      <c r="K17" s="11">
        <v>543114157</v>
      </c>
    </row>
    <row r="18" spans="1:11" ht="25.5" x14ac:dyDescent="0.2">
      <c r="A18" s="9" t="s">
        <v>0</v>
      </c>
      <c r="B18" s="9" t="s">
        <v>19</v>
      </c>
      <c r="C18" s="10" t="s">
        <v>20</v>
      </c>
      <c r="D18" s="11">
        <v>5367838851</v>
      </c>
      <c r="E18" s="11">
        <v>-22439500</v>
      </c>
      <c r="F18" s="11">
        <v>-57385898</v>
      </c>
      <c r="G18" s="11">
        <v>5310452953</v>
      </c>
      <c r="H18" s="11">
        <v>204740227</v>
      </c>
      <c r="I18" s="11">
        <v>3668053469</v>
      </c>
      <c r="J18" s="20">
        <f t="shared" si="0"/>
        <v>0.69072327755541651</v>
      </c>
      <c r="K18" s="11">
        <v>1642399484</v>
      </c>
    </row>
    <row r="19" spans="1:11" x14ac:dyDescent="0.2">
      <c r="A19" s="9" t="s">
        <v>0</v>
      </c>
      <c r="B19" s="9" t="s">
        <v>15</v>
      </c>
      <c r="C19" s="10" t="s">
        <v>16</v>
      </c>
      <c r="D19" s="11">
        <v>1179713638</v>
      </c>
      <c r="E19" s="11">
        <v>-22439500</v>
      </c>
      <c r="F19" s="11">
        <v>-57385898</v>
      </c>
      <c r="G19" s="11">
        <v>1122327740</v>
      </c>
      <c r="H19" s="11">
        <v>6475333</v>
      </c>
      <c r="I19" s="11">
        <v>806881832</v>
      </c>
      <c r="J19" s="20">
        <f t="shared" si="0"/>
        <v>0.71893601418067066</v>
      </c>
      <c r="K19" s="11">
        <v>315445908</v>
      </c>
    </row>
    <row r="20" spans="1:11" x14ac:dyDescent="0.2">
      <c r="A20" s="9" t="s">
        <v>0</v>
      </c>
      <c r="B20" s="9" t="s">
        <v>17</v>
      </c>
      <c r="C20" s="10" t="s">
        <v>18</v>
      </c>
      <c r="D20" s="11">
        <v>2925452736</v>
      </c>
      <c r="E20" s="11">
        <v>0</v>
      </c>
      <c r="F20" s="11">
        <v>0</v>
      </c>
      <c r="G20" s="11">
        <v>2925452736</v>
      </c>
      <c r="H20" s="11">
        <v>144714894</v>
      </c>
      <c r="I20" s="11">
        <v>2011209348</v>
      </c>
      <c r="J20" s="20">
        <f t="shared" si="0"/>
        <v>0.68748652926450837</v>
      </c>
      <c r="K20" s="11">
        <v>914243388</v>
      </c>
    </row>
    <row r="21" spans="1:11" ht="25.5" x14ac:dyDescent="0.2">
      <c r="A21" s="9" t="s">
        <v>0</v>
      </c>
      <c r="B21" s="9" t="s">
        <v>21</v>
      </c>
      <c r="C21" s="10" t="s">
        <v>22</v>
      </c>
      <c r="D21" s="11">
        <v>790744686</v>
      </c>
      <c r="E21" s="11">
        <v>0</v>
      </c>
      <c r="F21" s="11">
        <v>0</v>
      </c>
      <c r="G21" s="11">
        <v>790744686</v>
      </c>
      <c r="H21" s="11">
        <v>53550000</v>
      </c>
      <c r="I21" s="11">
        <v>790744686</v>
      </c>
      <c r="J21" s="20">
        <f t="shared" si="0"/>
        <v>1</v>
      </c>
      <c r="K21" s="11">
        <v>0</v>
      </c>
    </row>
    <row r="22" spans="1:11" x14ac:dyDescent="0.2">
      <c r="A22" s="9" t="s">
        <v>0</v>
      </c>
      <c r="B22" s="9" t="s">
        <v>23</v>
      </c>
      <c r="C22" s="10" t="s">
        <v>24</v>
      </c>
      <c r="D22" s="11">
        <v>470612480</v>
      </c>
      <c r="E22" s="11">
        <v>0</v>
      </c>
      <c r="F22" s="11">
        <v>0</v>
      </c>
      <c r="G22" s="11">
        <v>470612480</v>
      </c>
      <c r="H22" s="11">
        <v>0</v>
      </c>
      <c r="I22" s="11">
        <v>57994916</v>
      </c>
      <c r="J22" s="20">
        <f t="shared" si="0"/>
        <v>0.12323284754369455</v>
      </c>
      <c r="K22" s="11">
        <v>412617564</v>
      </c>
    </row>
    <row r="23" spans="1:11" x14ac:dyDescent="0.2">
      <c r="A23" s="9" t="s">
        <v>0</v>
      </c>
      <c r="B23" s="9" t="s">
        <v>25</v>
      </c>
      <c r="C23" s="10" t="s">
        <v>26</v>
      </c>
      <c r="D23" s="11">
        <v>1315311</v>
      </c>
      <c r="E23" s="11">
        <v>0</v>
      </c>
      <c r="F23" s="11">
        <v>0</v>
      </c>
      <c r="G23" s="11">
        <v>1315311</v>
      </c>
      <c r="H23" s="11">
        <v>0</v>
      </c>
      <c r="I23" s="11">
        <v>1222687</v>
      </c>
      <c r="J23" s="20">
        <f t="shared" si="0"/>
        <v>0.92958015252666482</v>
      </c>
      <c r="K23" s="11">
        <v>92624</v>
      </c>
    </row>
    <row r="24" spans="1:11" ht="25.5" x14ac:dyDescent="0.2">
      <c r="A24" s="9" t="s">
        <v>0</v>
      </c>
      <c r="B24" s="9" t="s">
        <v>27</v>
      </c>
      <c r="C24" s="10" t="s">
        <v>28</v>
      </c>
      <c r="D24" s="11">
        <v>81037961194</v>
      </c>
      <c r="E24" s="11">
        <v>-52059328</v>
      </c>
      <c r="F24" s="11">
        <v>-198864244</v>
      </c>
      <c r="G24" s="11">
        <v>80839096950</v>
      </c>
      <c r="H24" s="11">
        <v>1952810233</v>
      </c>
      <c r="I24" s="11">
        <v>43568139763</v>
      </c>
      <c r="J24" s="20">
        <f t="shared" si="0"/>
        <v>0.53894886764936822</v>
      </c>
      <c r="K24" s="11">
        <v>37270957187</v>
      </c>
    </row>
    <row r="25" spans="1:11" x14ac:dyDescent="0.2">
      <c r="A25" s="9" t="s">
        <v>0</v>
      </c>
      <c r="B25" s="9" t="s">
        <v>17</v>
      </c>
      <c r="C25" s="10" t="s">
        <v>18</v>
      </c>
      <c r="D25" s="11">
        <v>19558569576</v>
      </c>
      <c r="E25" s="11">
        <v>-12614661</v>
      </c>
      <c r="F25" s="11">
        <v>-109493194</v>
      </c>
      <c r="G25" s="11">
        <v>19449076382</v>
      </c>
      <c r="H25" s="11">
        <v>1460971965</v>
      </c>
      <c r="I25" s="11">
        <v>13763835305</v>
      </c>
      <c r="J25" s="20">
        <f t="shared" si="0"/>
        <v>0.70768580649610413</v>
      </c>
      <c r="K25" s="11">
        <v>5685241077</v>
      </c>
    </row>
    <row r="26" spans="1:11" ht="38.25" x14ac:dyDescent="0.2">
      <c r="A26" s="9" t="s">
        <v>0</v>
      </c>
      <c r="B26" s="9" t="s">
        <v>29</v>
      </c>
      <c r="C26" s="10" t="s">
        <v>30</v>
      </c>
      <c r="D26" s="11">
        <v>2980278365</v>
      </c>
      <c r="E26" s="11">
        <v>-39444667</v>
      </c>
      <c r="F26" s="11">
        <v>-89358984</v>
      </c>
      <c r="G26" s="11">
        <v>2890919381</v>
      </c>
      <c r="H26" s="11">
        <v>0</v>
      </c>
      <c r="I26" s="11">
        <v>2724722931</v>
      </c>
      <c r="J26" s="20">
        <f t="shared" si="0"/>
        <v>0.94251086658026728</v>
      </c>
      <c r="K26" s="11">
        <v>166196450</v>
      </c>
    </row>
    <row r="27" spans="1:11" ht="25.5" x14ac:dyDescent="0.2">
      <c r="A27" s="9" t="s">
        <v>0</v>
      </c>
      <c r="B27" s="9" t="s">
        <v>31</v>
      </c>
      <c r="C27" s="10" t="s">
        <v>32</v>
      </c>
      <c r="D27" s="11">
        <v>5640743713</v>
      </c>
      <c r="E27" s="11">
        <v>0</v>
      </c>
      <c r="F27" s="11">
        <v>0</v>
      </c>
      <c r="G27" s="11">
        <v>5640743713</v>
      </c>
      <c r="H27" s="11">
        <v>151551694</v>
      </c>
      <c r="I27" s="11">
        <v>3758204359</v>
      </c>
      <c r="J27" s="20">
        <f t="shared" si="0"/>
        <v>0.66626043483213293</v>
      </c>
      <c r="K27" s="11">
        <v>1882539354</v>
      </c>
    </row>
    <row r="28" spans="1:11" ht="25.5" x14ac:dyDescent="0.2">
      <c r="A28" s="9" t="s">
        <v>0</v>
      </c>
      <c r="B28" s="9" t="s">
        <v>33</v>
      </c>
      <c r="C28" s="10" t="s">
        <v>34</v>
      </c>
      <c r="D28" s="11">
        <v>2857677982</v>
      </c>
      <c r="E28" s="11">
        <v>0</v>
      </c>
      <c r="F28" s="11">
        <v>-12066</v>
      </c>
      <c r="G28" s="11">
        <v>2857665916</v>
      </c>
      <c r="H28" s="11">
        <v>131187440</v>
      </c>
      <c r="I28" s="11">
        <v>2151623775</v>
      </c>
      <c r="J28" s="20">
        <f t="shared" si="0"/>
        <v>0.75293048181493583</v>
      </c>
      <c r="K28" s="11">
        <v>706042141</v>
      </c>
    </row>
    <row r="29" spans="1:11" x14ac:dyDescent="0.2">
      <c r="A29" s="9" t="s">
        <v>0</v>
      </c>
      <c r="B29" s="9" t="s">
        <v>35</v>
      </c>
      <c r="C29" s="10" t="s">
        <v>36</v>
      </c>
      <c r="D29" s="11">
        <v>49858004954</v>
      </c>
      <c r="E29" s="11">
        <v>0</v>
      </c>
      <c r="F29" s="11">
        <v>0</v>
      </c>
      <c r="G29" s="11">
        <v>49858004954</v>
      </c>
      <c r="H29" s="11">
        <v>209099134</v>
      </c>
      <c r="I29" s="11">
        <v>21098644889</v>
      </c>
      <c r="J29" s="20">
        <f t="shared" si="0"/>
        <v>0.4231746719201066</v>
      </c>
      <c r="K29" s="11">
        <v>28759360065</v>
      </c>
    </row>
    <row r="30" spans="1:11" ht="25.5" x14ac:dyDescent="0.2">
      <c r="A30" s="9" t="s">
        <v>0</v>
      </c>
      <c r="B30" s="9" t="s">
        <v>21</v>
      </c>
      <c r="C30" s="10" t="s">
        <v>22</v>
      </c>
      <c r="D30" s="11">
        <v>57352104</v>
      </c>
      <c r="E30" s="11">
        <v>0</v>
      </c>
      <c r="F30" s="11">
        <v>0</v>
      </c>
      <c r="G30" s="11">
        <v>57352104</v>
      </c>
      <c r="H30" s="11">
        <v>0</v>
      </c>
      <c r="I30" s="11">
        <v>57352104</v>
      </c>
      <c r="J30" s="20">
        <f t="shared" si="0"/>
        <v>1</v>
      </c>
      <c r="K30" s="11">
        <v>0</v>
      </c>
    </row>
    <row r="31" spans="1:11" x14ac:dyDescent="0.2">
      <c r="A31" s="9" t="s">
        <v>0</v>
      </c>
      <c r="B31" s="9" t="s">
        <v>37</v>
      </c>
      <c r="C31" s="10" t="s">
        <v>38</v>
      </c>
      <c r="D31" s="11">
        <v>17195500</v>
      </c>
      <c r="E31" s="11">
        <v>0</v>
      </c>
      <c r="F31" s="11">
        <v>0</v>
      </c>
      <c r="G31" s="11">
        <v>17195500</v>
      </c>
      <c r="H31" s="11">
        <v>0</v>
      </c>
      <c r="I31" s="11">
        <v>13756400</v>
      </c>
      <c r="J31" s="20">
        <f t="shared" si="0"/>
        <v>0.8</v>
      </c>
      <c r="K31" s="11">
        <v>3439100</v>
      </c>
    </row>
    <row r="32" spans="1:11" x14ac:dyDescent="0.2">
      <c r="A32" s="9" t="s">
        <v>0</v>
      </c>
      <c r="B32" s="9" t="s">
        <v>1</v>
      </c>
      <c r="C32" s="10" t="s">
        <v>2</v>
      </c>
      <c r="D32" s="11">
        <v>68139000</v>
      </c>
      <c r="E32" s="11">
        <v>0</v>
      </c>
      <c r="F32" s="11">
        <v>0</v>
      </c>
      <c r="G32" s="11">
        <v>68139000</v>
      </c>
      <c r="H32" s="11">
        <v>0</v>
      </c>
      <c r="I32" s="11">
        <v>0</v>
      </c>
      <c r="J32" s="20">
        <f t="shared" si="0"/>
        <v>0</v>
      </c>
      <c r="K32" s="11">
        <v>68139000</v>
      </c>
    </row>
    <row r="33" spans="1:11" ht="25.5" x14ac:dyDescent="0.2">
      <c r="A33" s="9" t="s">
        <v>0</v>
      </c>
      <c r="B33" s="9" t="s">
        <v>39</v>
      </c>
      <c r="C33" s="10" t="s">
        <v>40</v>
      </c>
      <c r="D33" s="11">
        <v>78423696932</v>
      </c>
      <c r="E33" s="11">
        <v>0</v>
      </c>
      <c r="F33" s="11">
        <v>-165785649</v>
      </c>
      <c r="G33" s="11">
        <v>78257911283</v>
      </c>
      <c r="H33" s="11">
        <v>3239158894</v>
      </c>
      <c r="I33" s="11">
        <v>58617437601</v>
      </c>
      <c r="J33" s="20">
        <f t="shared" si="0"/>
        <v>0.74902890506526321</v>
      </c>
      <c r="K33" s="11">
        <v>19640473682</v>
      </c>
    </row>
    <row r="34" spans="1:11" x14ac:dyDescent="0.2">
      <c r="A34" s="9" t="s">
        <v>0</v>
      </c>
      <c r="B34" s="9" t="s">
        <v>17</v>
      </c>
      <c r="C34" s="10" t="s">
        <v>18</v>
      </c>
      <c r="D34" s="11">
        <v>50925299423</v>
      </c>
      <c r="E34" s="11">
        <v>0</v>
      </c>
      <c r="F34" s="11">
        <v>-165785649</v>
      </c>
      <c r="G34" s="11">
        <v>50759513774</v>
      </c>
      <c r="H34" s="11">
        <v>3102308894</v>
      </c>
      <c r="I34" s="11">
        <v>44622351151</v>
      </c>
      <c r="J34" s="20">
        <f t="shared" si="0"/>
        <v>0.87909335281805689</v>
      </c>
      <c r="K34" s="11">
        <v>6137162623</v>
      </c>
    </row>
    <row r="35" spans="1:11" ht="38.25" x14ac:dyDescent="0.2">
      <c r="A35" s="9" t="s">
        <v>0</v>
      </c>
      <c r="B35" s="9" t="s">
        <v>29</v>
      </c>
      <c r="C35" s="10" t="s">
        <v>30</v>
      </c>
      <c r="D35" s="11">
        <v>100383866</v>
      </c>
      <c r="E35" s="11">
        <v>0</v>
      </c>
      <c r="F35" s="11">
        <v>0</v>
      </c>
      <c r="G35" s="11">
        <v>100383866</v>
      </c>
      <c r="H35" s="11">
        <v>0</v>
      </c>
      <c r="I35" s="11">
        <v>99232445</v>
      </c>
      <c r="J35" s="20">
        <f t="shared" si="0"/>
        <v>0.98852982012069546</v>
      </c>
      <c r="K35" s="11">
        <v>1151421</v>
      </c>
    </row>
    <row r="36" spans="1:11" x14ac:dyDescent="0.2">
      <c r="A36" s="9" t="s">
        <v>0</v>
      </c>
      <c r="B36" s="9" t="s">
        <v>37</v>
      </c>
      <c r="C36" s="10" t="s">
        <v>38</v>
      </c>
      <c r="D36" s="11">
        <v>27398013643</v>
      </c>
      <c r="E36" s="11">
        <v>0</v>
      </c>
      <c r="F36" s="11">
        <v>0</v>
      </c>
      <c r="G36" s="11">
        <v>27398013643</v>
      </c>
      <c r="H36" s="11">
        <v>136850000</v>
      </c>
      <c r="I36" s="11">
        <v>13895854005</v>
      </c>
      <c r="J36" s="20">
        <f t="shared" si="0"/>
        <v>0.50718472463241115</v>
      </c>
      <c r="K36" s="11">
        <v>13502159638</v>
      </c>
    </row>
    <row r="39" spans="1:11" ht="6" customHeight="1" x14ac:dyDescent="0.2"/>
    <row r="40" spans="1:11" ht="13.5" customHeight="1" x14ac:dyDescent="0.2"/>
    <row r="41" spans="1:11" ht="18.75" customHeight="1" x14ac:dyDescent="0.2">
      <c r="C41" s="13" t="s">
        <v>58</v>
      </c>
      <c r="G41" s="14" t="s">
        <v>59</v>
      </c>
    </row>
    <row r="42" spans="1:11" x14ac:dyDescent="0.2">
      <c r="C42" s="13" t="s">
        <v>60</v>
      </c>
      <c r="G42" s="15" t="s">
        <v>61</v>
      </c>
    </row>
    <row r="43" spans="1:11" x14ac:dyDescent="0.2">
      <c r="C43" s="13" t="s">
        <v>62</v>
      </c>
      <c r="G43" s="14" t="s">
        <v>63</v>
      </c>
    </row>
    <row r="44" spans="1:11" x14ac:dyDescent="0.2">
      <c r="C44" s="13" t="s">
        <v>64</v>
      </c>
      <c r="G44" s="15" t="s">
        <v>65</v>
      </c>
      <c r="I44" s="17" t="s">
        <v>66</v>
      </c>
      <c r="J44" s="17"/>
      <c r="K44" s="16">
        <v>44774</v>
      </c>
    </row>
  </sheetData>
  <mergeCells count="7">
    <mergeCell ref="I44:J44"/>
    <mergeCell ref="A1:K1"/>
    <mergeCell ref="A2:K2"/>
    <mergeCell ref="A3:K3"/>
    <mergeCell ref="A4:K4"/>
    <mergeCell ref="A5:K5"/>
    <mergeCell ref="A6:K6"/>
  </mergeCells>
  <phoneticPr fontId="0" type="noConversion"/>
  <printOptions horizontalCentered="1" verticalCentered="1"/>
  <pageMargins left="0.55118110236220474" right="0.55118110236220474" top="0.59055118110236227" bottom="0.59055118110236227" header="0.51181102362204722" footer="0.51181102362204722"/>
  <pageSetup paperSize="5" scale="85" orientation="landscape" r:id="rId1"/>
  <headerFooter alignWithMargins="0">
    <oddFooter>&amp;R&amp;P"de"&amp;N</oddFooter>
  </headerFooter>
  <rowBreaks count="1" manualBreakCount="1"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Sheet1</vt:lpstr>
      <vt:lpstr>Sheet1!Área_de_impresión</vt:lpstr>
      <vt:lpstr>Sheet1!Títulos_a_imprimir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Luz Dary Chaparro Enciso</cp:lastModifiedBy>
  <cp:revision>1</cp:revision>
  <cp:lastPrinted>2022-08-02T02:39:08Z</cp:lastPrinted>
  <dcterms:modified xsi:type="dcterms:W3CDTF">2022-08-02T14:28:12Z</dcterms:modified>
  <cp:category/>
</cp:coreProperties>
</file>