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AURODRON\Downloads\"/>
    </mc:Choice>
  </mc:AlternateContent>
  <xr:revisionPtr revIDLastSave="0" documentId="13_ncr:1_{43D84192-148B-4AAA-9E27-0AAC316AF9E6}" xr6:coauthVersionLast="47" xr6:coauthVersionMax="47" xr10:uidLastSave="{00000000-0000-0000-0000-000000000000}"/>
  <bookViews>
    <workbookView xWindow="-120" yWindow="-120" windowWidth="29040" windowHeight="15840" firstSheet="1" activeTab="1" xr2:uid="{00000000-000D-0000-FFFF-FFFF00000000}"/>
  </bookViews>
  <sheets>
    <sheet name="Listas" sheetId="3" state="hidden" r:id="rId1"/>
    <sheet name="AI-2024" sheetId="1" r:id="rId2"/>
  </sheets>
  <externalReferences>
    <externalReference r:id="rId3"/>
  </externalReferences>
  <definedNames>
    <definedName name="_xlnm._FilterDatabase" localSheetId="1" hidden="1">'AI-2024'!$A$8:$AJ$330</definedName>
    <definedName name="analogo">[1]Valores!$A$11:$A$13</definedName>
    <definedName name="Apoyo">Listas!$F$3:$F$7</definedName>
    <definedName name="_xlnm.Print_Area" localSheetId="1">'AI-2024'!$A$1:$AJ$330</definedName>
    <definedName name="Clasificación">[1]Valores!$G$1:$G$3</definedName>
    <definedName name="DeEvaluación">Listas!$E$3:$E$4</definedName>
    <definedName name="electronico">[1]Valores!$B$11:$B$16</definedName>
    <definedName name="Estratégicos">Listas!$C$3:$C$10</definedName>
    <definedName name="Misional">Listas!$B$2:$B$18</definedName>
    <definedName name="Misionales">Listas!$D$3:$D$8</definedName>
    <definedName name="NA">[1]Valores!$C$11</definedName>
    <definedName name="Seguimiento_y_control">Listas!$B$18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7" i="1" l="1"/>
  <c r="AJ253" i="1" l="1"/>
  <c r="AJ10" i="1" l="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4" i="1"/>
  <c r="AJ255" i="1"/>
  <c r="AJ256"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J306" i="1"/>
  <c r="AJ307" i="1"/>
  <c r="AJ308" i="1"/>
  <c r="AJ309" i="1"/>
  <c r="AJ310" i="1"/>
  <c r="AJ311" i="1"/>
  <c r="AJ312" i="1"/>
  <c r="AJ313" i="1"/>
  <c r="AJ314" i="1"/>
  <c r="AJ315" i="1"/>
  <c r="AJ316" i="1"/>
  <c r="AJ317" i="1"/>
  <c r="AJ318" i="1"/>
  <c r="AJ319" i="1"/>
  <c r="AJ320" i="1"/>
  <c r="AJ321" i="1"/>
  <c r="AJ322" i="1"/>
  <c r="AJ323" i="1"/>
  <c r="AJ324" i="1"/>
  <c r="AJ325" i="1"/>
  <c r="AJ326" i="1"/>
  <c r="AJ327" i="1"/>
  <c r="AJ328" i="1"/>
  <c r="AJ329" i="1"/>
  <c r="AJ330" i="1"/>
  <c r="W89" i="1"/>
  <c r="Y89" i="1"/>
  <c r="Z89" i="1"/>
  <c r="AC89" i="1"/>
  <c r="W90" i="1"/>
  <c r="Y90" i="1"/>
  <c r="Z90" i="1"/>
  <c r="AB90" i="1"/>
  <c r="AC90" i="1"/>
  <c r="W91" i="1"/>
  <c r="Y91" i="1"/>
  <c r="Z91" i="1"/>
  <c r="AB91" i="1"/>
  <c r="AC91" i="1"/>
  <c r="W92" i="1"/>
  <c r="Y92" i="1"/>
  <c r="Z92" i="1"/>
  <c r="AB92" i="1"/>
  <c r="AC92" i="1"/>
  <c r="W93" i="1"/>
  <c r="Y93" i="1"/>
  <c r="Z93" i="1"/>
  <c r="AB93" i="1"/>
  <c r="AC93" i="1"/>
  <c r="W94" i="1"/>
  <c r="Y94" i="1"/>
  <c r="Z94" i="1"/>
  <c r="AB94" i="1"/>
  <c r="AC94" i="1"/>
  <c r="W95" i="1"/>
  <c r="Y95" i="1"/>
  <c r="Z95" i="1"/>
  <c r="AB95" i="1"/>
  <c r="AC95" i="1"/>
  <c r="W258" i="1"/>
  <c r="Y258" i="1"/>
  <c r="Z258" i="1"/>
  <c r="AB258" i="1"/>
  <c r="AC258" i="1"/>
  <c r="W259" i="1"/>
  <c r="Y259" i="1"/>
  <c r="Z259" i="1"/>
  <c r="AB259" i="1"/>
  <c r="AC259" i="1"/>
  <c r="W260" i="1"/>
  <c r="Y260" i="1"/>
  <c r="Z260" i="1"/>
  <c r="AB260" i="1"/>
  <c r="AC260" i="1"/>
  <c r="W261" i="1"/>
  <c r="Y261" i="1"/>
  <c r="Z261" i="1"/>
  <c r="AB261" i="1"/>
  <c r="AC261" i="1"/>
  <c r="W262" i="1"/>
  <c r="Y262" i="1"/>
  <c r="Z262" i="1"/>
  <c r="AB262" i="1"/>
  <c r="AC262" i="1"/>
  <c r="W263" i="1"/>
  <c r="Y263" i="1"/>
  <c r="Z263" i="1"/>
  <c r="AB263" i="1"/>
  <c r="AC263" i="1"/>
  <c r="W264" i="1"/>
  <c r="Y264" i="1"/>
  <c r="Z264" i="1"/>
  <c r="AB264" i="1"/>
  <c r="AC264" i="1"/>
  <c r="W265" i="1"/>
  <c r="Y265" i="1"/>
  <c r="Z265" i="1"/>
  <c r="AB265" i="1"/>
  <c r="AC265" i="1"/>
  <c r="W266" i="1"/>
  <c r="Y266" i="1"/>
  <c r="Z266" i="1"/>
  <c r="AB266" i="1"/>
  <c r="AC266" i="1"/>
  <c r="W267" i="1"/>
  <c r="Y267" i="1"/>
  <c r="Z267" i="1"/>
  <c r="AB267" i="1"/>
  <c r="AC267" i="1"/>
  <c r="W268" i="1"/>
  <c r="Y268" i="1"/>
  <c r="Z268" i="1"/>
  <c r="AB268" i="1"/>
  <c r="AC268" i="1"/>
  <c r="W269" i="1"/>
  <c r="Y269" i="1"/>
  <c r="Z269" i="1"/>
  <c r="AB269" i="1"/>
  <c r="AC269" i="1"/>
  <c r="W150" i="1"/>
  <c r="Y150" i="1"/>
  <c r="Z150" i="1"/>
  <c r="AB150" i="1"/>
  <c r="AC150" i="1"/>
  <c r="W255" i="1"/>
  <c r="Y255" i="1"/>
  <c r="Z255" i="1"/>
  <c r="AC255" i="1"/>
  <c r="W152" i="1"/>
  <c r="Y152" i="1"/>
  <c r="Z152" i="1"/>
  <c r="AB152" i="1"/>
  <c r="AC152" i="1"/>
  <c r="W105" i="1" l="1"/>
  <c r="AC97" i="1" l="1"/>
  <c r="Z97" i="1"/>
  <c r="Y97" i="1"/>
  <c r="Z88" i="1"/>
  <c r="Y88" i="1"/>
  <c r="W88" i="1"/>
  <c r="Z86" i="1"/>
  <c r="Y86" i="1"/>
  <c r="W86" i="1"/>
  <c r="Z84" i="1"/>
  <c r="Y84" i="1"/>
  <c r="W84" i="1"/>
  <c r="Z82" i="1"/>
  <c r="Y82" i="1"/>
  <c r="W82" i="1"/>
  <c r="Z80" i="1"/>
  <c r="Y80" i="1"/>
  <c r="W80" i="1"/>
  <c r="Z78" i="1"/>
  <c r="Y78" i="1"/>
  <c r="W78" i="1"/>
  <c r="AC76" i="1"/>
  <c r="AB76" i="1"/>
  <c r="Z76" i="1"/>
  <c r="Y76" i="1"/>
  <c r="W76" i="1"/>
  <c r="AC75" i="1"/>
  <c r="AB75" i="1"/>
  <c r="Z75" i="1"/>
  <c r="Y75" i="1"/>
  <c r="W75" i="1"/>
  <c r="Z73" i="1"/>
  <c r="Y73" i="1"/>
  <c r="W73" i="1"/>
  <c r="AC72" i="1"/>
  <c r="AB72" i="1"/>
  <c r="Z72" i="1"/>
  <c r="Y72" i="1"/>
  <c r="W72" i="1"/>
  <c r="AC71" i="1"/>
  <c r="AB71" i="1"/>
  <c r="Z71" i="1"/>
  <c r="Y71" i="1"/>
  <c r="W71" i="1"/>
  <c r="AC70" i="1"/>
  <c r="AB70" i="1"/>
  <c r="Z70" i="1"/>
  <c r="Y70" i="1"/>
  <c r="W70" i="1"/>
  <c r="AC68" i="1"/>
  <c r="AB68" i="1"/>
  <c r="Z68" i="1"/>
  <c r="Y68" i="1"/>
  <c r="W68" i="1"/>
  <c r="AC66" i="1"/>
  <c r="AB66" i="1"/>
  <c r="Z66" i="1"/>
  <c r="Y66" i="1"/>
  <c r="W66" i="1"/>
  <c r="AC64" i="1"/>
  <c r="AB64" i="1"/>
  <c r="Z64" i="1"/>
  <c r="Y64" i="1"/>
  <c r="AC62" i="1"/>
  <c r="AB62" i="1"/>
  <c r="Z62" i="1"/>
  <c r="Y62" i="1"/>
  <c r="AC60" i="1"/>
  <c r="AB60" i="1"/>
  <c r="Z60" i="1"/>
  <c r="Y60" i="1"/>
  <c r="W60" i="1"/>
  <c r="AC57" i="1"/>
  <c r="AB57" i="1"/>
  <c r="Z57" i="1"/>
  <c r="Y57" i="1"/>
  <c r="W57" i="1"/>
  <c r="AC55" i="1"/>
  <c r="AB55" i="1"/>
  <c r="Z55" i="1"/>
  <c r="Y55" i="1"/>
  <c r="W55" i="1"/>
  <c r="AC53" i="1"/>
  <c r="AB53" i="1"/>
  <c r="Z53" i="1"/>
  <c r="Y53" i="1"/>
  <c r="W53" i="1"/>
  <c r="AC52" i="1"/>
  <c r="AB52" i="1"/>
  <c r="Z52" i="1"/>
  <c r="Y52" i="1"/>
  <c r="W52" i="1"/>
  <c r="AC51" i="1"/>
  <c r="AB51" i="1"/>
  <c r="Z51" i="1"/>
  <c r="Y51" i="1"/>
  <c r="W51" i="1"/>
  <c r="AC50" i="1"/>
  <c r="AB50" i="1"/>
  <c r="Z50" i="1"/>
  <c r="Y50" i="1"/>
  <c r="W50" i="1"/>
  <c r="AC49" i="1"/>
  <c r="AB49" i="1"/>
  <c r="Z49" i="1"/>
  <c r="Y49" i="1"/>
  <c r="AC47" i="1"/>
  <c r="AB47" i="1"/>
  <c r="Z47" i="1"/>
  <c r="Y47" i="1"/>
  <c r="W47" i="1"/>
  <c r="AC45" i="1"/>
  <c r="AB45" i="1"/>
  <c r="Z45" i="1"/>
  <c r="Y45" i="1"/>
  <c r="W45" i="1"/>
  <c r="AC43" i="1"/>
  <c r="AB43" i="1"/>
  <c r="Z43" i="1"/>
  <c r="Y43" i="1"/>
  <c r="W43" i="1"/>
  <c r="AC41" i="1"/>
  <c r="AB41" i="1"/>
  <c r="Z41" i="1"/>
  <c r="Y41" i="1"/>
  <c r="W41" i="1"/>
  <c r="AC39" i="1"/>
  <c r="AB39" i="1"/>
  <c r="Z39" i="1"/>
  <c r="Y39" i="1"/>
  <c r="W39" i="1"/>
  <c r="AC38" i="1"/>
  <c r="AB38" i="1"/>
  <c r="Z38" i="1"/>
  <c r="Y38" i="1"/>
  <c r="W38" i="1"/>
  <c r="AC37" i="1"/>
  <c r="AB37" i="1"/>
  <c r="Z37" i="1"/>
  <c r="Y37" i="1"/>
  <c r="W37" i="1"/>
  <c r="AC36" i="1"/>
  <c r="AB36" i="1"/>
  <c r="Z36" i="1"/>
  <c r="Y36" i="1"/>
  <c r="W36" i="1"/>
  <c r="AC31" i="1"/>
  <c r="AB31" i="1"/>
  <c r="Z31" i="1"/>
  <c r="Y31" i="1"/>
  <c r="W31" i="1"/>
  <c r="AC30" i="1"/>
  <c r="AB30" i="1"/>
  <c r="Z30" i="1"/>
  <c r="Y30" i="1"/>
  <c r="W30" i="1"/>
  <c r="AC29" i="1"/>
  <c r="AB29" i="1"/>
  <c r="Z29" i="1"/>
  <c r="Y29" i="1"/>
  <c r="W29" i="1"/>
  <c r="AC28" i="1"/>
  <c r="AB28" i="1"/>
  <c r="Z28" i="1"/>
  <c r="Y28" i="1"/>
  <c r="W28" i="1"/>
  <c r="AC27" i="1"/>
  <c r="AB27" i="1"/>
  <c r="Z27" i="1"/>
  <c r="Y27" i="1"/>
  <c r="W27" i="1"/>
  <c r="AC26" i="1"/>
  <c r="AB26" i="1"/>
  <c r="Z26" i="1"/>
  <c r="Y26" i="1"/>
  <c r="W26" i="1"/>
  <c r="W15" i="1" l="1"/>
  <c r="Y15" i="1"/>
  <c r="Z15" i="1"/>
  <c r="AC15" i="1"/>
  <c r="W16" i="1"/>
  <c r="Y16" i="1"/>
  <c r="Z16" i="1"/>
  <c r="AB16" i="1"/>
  <c r="AC16" i="1"/>
  <c r="AC298" i="1" l="1"/>
  <c r="Z298" i="1"/>
  <c r="Y298" i="1"/>
  <c r="W298" i="1"/>
  <c r="AB298" i="1" s="1"/>
  <c r="AC297" i="1"/>
  <c r="Z297" i="1"/>
  <c r="Y297" i="1"/>
  <c r="W297" i="1"/>
  <c r="AB297" i="1" s="1"/>
  <c r="AC296" i="1"/>
  <c r="Z296" i="1"/>
  <c r="Y296" i="1"/>
  <c r="W296" i="1"/>
  <c r="AB296" i="1" s="1"/>
  <c r="AC295" i="1"/>
  <c r="Z295" i="1"/>
  <c r="Y295" i="1"/>
  <c r="W295" i="1"/>
  <c r="AB295" i="1" s="1"/>
  <c r="AC294" i="1"/>
  <c r="Z294" i="1"/>
  <c r="Y294" i="1"/>
  <c r="W294" i="1"/>
  <c r="AB294" i="1" s="1"/>
  <c r="AC293" i="1"/>
  <c r="Z293" i="1"/>
  <c r="Y293" i="1"/>
  <c r="W293" i="1"/>
  <c r="AB293" i="1" s="1"/>
  <c r="AC292" i="1"/>
  <c r="Z292" i="1"/>
  <c r="Y292" i="1"/>
  <c r="W292" i="1"/>
  <c r="AB292" i="1" s="1"/>
  <c r="AC291" i="1"/>
  <c r="Z291" i="1"/>
  <c r="Y291" i="1"/>
  <c r="W291" i="1"/>
  <c r="AB291" i="1" s="1"/>
  <c r="AC290" i="1"/>
  <c r="Z290" i="1"/>
  <c r="Y290" i="1"/>
  <c r="W290" i="1"/>
  <c r="AB290" i="1" s="1"/>
  <c r="AC281" i="1" l="1"/>
  <c r="AB281" i="1"/>
  <c r="Z281" i="1"/>
  <c r="Y281" i="1"/>
  <c r="W281" i="1"/>
  <c r="AC280" i="1"/>
  <c r="AB280" i="1"/>
  <c r="Z280" i="1"/>
  <c r="Y280" i="1"/>
  <c r="W280" i="1"/>
  <c r="AC279" i="1"/>
  <c r="AB279" i="1"/>
  <c r="Z279" i="1"/>
  <c r="Y279" i="1"/>
  <c r="W279" i="1"/>
  <c r="AC278" i="1"/>
  <c r="AB278" i="1"/>
  <c r="Z278" i="1"/>
  <c r="Y278" i="1"/>
  <c r="W278" i="1"/>
  <c r="AC277" i="1"/>
  <c r="AB277" i="1"/>
  <c r="Z277" i="1"/>
  <c r="Y277" i="1"/>
  <c r="W277" i="1"/>
  <c r="AC276" i="1"/>
  <c r="AB276" i="1"/>
  <c r="Z276" i="1"/>
  <c r="Y276" i="1"/>
  <c r="W276" i="1"/>
  <c r="AC275" i="1"/>
  <c r="AB275" i="1"/>
  <c r="Z275" i="1"/>
  <c r="Y275" i="1"/>
  <c r="W275" i="1"/>
  <c r="AC137" i="1" l="1"/>
  <c r="AB137" i="1"/>
  <c r="Z137" i="1"/>
  <c r="Y137" i="1"/>
  <c r="W137" i="1"/>
  <c r="AC166" i="1"/>
  <c r="Z166" i="1"/>
  <c r="Y166" i="1"/>
  <c r="AC165" i="1"/>
  <c r="Z165" i="1"/>
  <c r="Y165" i="1"/>
  <c r="AC164" i="1"/>
  <c r="Z164" i="1"/>
  <c r="Y164" i="1"/>
  <c r="AC158" i="1"/>
  <c r="Z158" i="1"/>
  <c r="Y158" i="1"/>
  <c r="AC157" i="1"/>
  <c r="Z157" i="1"/>
  <c r="Y157" i="1"/>
  <c r="A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HAWKERS</author>
    <author>Diana Marcela Bovea Jimenez</author>
    <author/>
    <author>Maria Alejandra Lopez Fagua</author>
    <author>Diego Ferney Ramirez Pulido</author>
    <author>Sergio Carreno Perez</author>
    <author>ALEJANDRA</author>
  </authors>
  <commentList>
    <comment ref="W7" authorId="0" shapeId="0" xr:uid="{00000000-0006-0000-0100-000001000000}">
      <text>
        <r>
          <rPr>
            <sz val="12"/>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1" shapeId="0" xr:uid="{00000000-0006-0000-0100-000002000000}">
      <text>
        <r>
          <rPr>
            <b/>
            <sz val="12"/>
            <color rgb="FF000000"/>
            <rFont val="Tahoma"/>
            <family val="2"/>
          </rPr>
          <t xml:space="preserve">ID: </t>
        </r>
        <r>
          <rPr>
            <sz val="12"/>
            <color rgb="FF000000"/>
            <rFont val="Tahoma"/>
            <family val="2"/>
          </rPr>
          <t>escriba el consecutivo del activo de información iniciando con las letras AI y el número de consecutivo</t>
        </r>
        <r>
          <rPr>
            <b/>
            <sz val="12"/>
            <color rgb="FF000000"/>
            <rFont val="Tahoma"/>
            <family val="2"/>
          </rPr>
          <t xml:space="preserve"> "AI001"</t>
        </r>
        <r>
          <rPr>
            <sz val="9"/>
            <color rgb="FF000000"/>
            <rFont val="Tahoma"/>
            <family val="2"/>
          </rPr>
          <t xml:space="preserve">
</t>
        </r>
      </text>
    </comment>
    <comment ref="B8" authorId="1" shapeId="0" xr:uid="{00000000-0006-0000-0100-000003000000}">
      <text>
        <r>
          <rPr>
            <b/>
            <sz val="12"/>
            <color rgb="FF000000"/>
            <rFont val="Tahoma"/>
            <family val="2"/>
          </rPr>
          <t xml:space="preserve">Tipo de Proceso: </t>
        </r>
        <r>
          <rPr>
            <sz val="12"/>
            <color rgb="FF000000"/>
            <rFont val="Tahoma"/>
            <family val="2"/>
          </rPr>
          <t xml:space="preserve">seleccione de la lista el tipo de proceso al que se le identificará los activos de información
</t>
        </r>
      </text>
    </comment>
    <comment ref="C8" authorId="1" shapeId="0" xr:uid="{00000000-0006-0000-0100-000004000000}">
      <text>
        <r>
          <rPr>
            <b/>
            <sz val="12"/>
            <color rgb="FF000000"/>
            <rFont val="Tahoma"/>
            <family val="2"/>
          </rPr>
          <t xml:space="preserve">Proceso: </t>
        </r>
        <r>
          <rPr>
            <sz val="12"/>
            <color rgb="FF000000"/>
            <rFont val="Tahoma"/>
            <family val="2"/>
          </rPr>
          <t xml:space="preserve">seleccione de la lista el proceso al que se le identificará los activos de información.
Direccionamiento Estratégico
Fortalecimiento Institucional
Gestión de Tecnologías de la Información 
Gestión de Comunicaciones Estratégicas
Gestión del Conocimiento y la Innovación Pública
Atención y Relación con el Ciudadano
Gestión Estratégica del Talento Humano
Gestión y Análisis de la Información
Gestión Tecnológica de Seguridad y Emergencias 
Administración de Bienes Muebles e Inmuebles para el Fortalecimiento de las Capacidades Operativas
Gestión de Emergencia
Gestión de Seguridad y Convivencia
Gestión Integral a las Personas Privadas de la Libertad - PPL
Acceso y Fortalecimiento a la Justicia 
Evaluación al Sistema de Control Interno
Control Disciplinario
Gestión de Recursos Fisicos al servicio de la Entidad
Gestión Financiera
Gestión Contractual
Gestión Documental
Gestión Jurídica
</t>
        </r>
      </text>
    </comment>
    <comment ref="D8" authorId="2" shapeId="0" xr:uid="{00000000-0006-0000-0100-000005000000}">
      <text>
        <r>
          <rPr>
            <b/>
            <sz val="12"/>
            <color rgb="FF000000"/>
            <rFont val="Tahoma"/>
            <family val="2"/>
          </rPr>
          <t>Código del procedimiento</t>
        </r>
        <r>
          <rPr>
            <sz val="12"/>
            <rFont val="Tahoma"/>
            <family val="2"/>
          </rPr>
          <t>:</t>
        </r>
        <r>
          <rPr>
            <sz val="12"/>
            <color rgb="FF000000"/>
            <rFont val="Tahoma"/>
            <family val="2"/>
          </rPr>
          <t xml:space="preserve"> se registra el código del procedimiento en el que se encuentra referenciado el “nombre del activo (registro o documento de archivo)”, en caso que no exista se incluye “No Aplica (</t>
        </r>
        <r>
          <rPr>
            <b/>
            <sz val="12"/>
            <color rgb="FF000000"/>
            <rFont val="Tahoma"/>
            <family val="2"/>
          </rPr>
          <t>N/A</t>
        </r>
        <r>
          <rPr>
            <sz val="12"/>
            <color rgb="FF000000"/>
            <rFont val="Tahoma"/>
            <family val="2"/>
          </rPr>
          <t>)”.</t>
        </r>
      </text>
    </comment>
    <comment ref="E8" authorId="2" shapeId="0" xr:uid="{00000000-0006-0000-0100-000006000000}">
      <text>
        <r>
          <rPr>
            <b/>
            <sz val="12"/>
            <color indexed="81"/>
            <rFont val="Tahoma"/>
            <family val="2"/>
          </rPr>
          <t>Código del formato:</t>
        </r>
        <r>
          <rPr>
            <sz val="12"/>
            <rFont val="Tahoma"/>
            <family val="2"/>
          </rPr>
          <t xml:space="preserve"> 
</t>
        </r>
        <r>
          <rPr>
            <sz val="12"/>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12"/>
            <rFont val="Tahoma"/>
            <family val="2"/>
          </rPr>
          <t xml:space="preserve">
</t>
        </r>
      </text>
    </comment>
    <comment ref="F8" authorId="2" shapeId="0" xr:uid="{00000000-0006-0000-0100-000007000000}">
      <text>
        <r>
          <rPr>
            <b/>
            <sz val="12"/>
            <color rgb="FF000000"/>
            <rFont val="Tahoma"/>
            <family val="2"/>
          </rPr>
          <t>Nombre del activo(registro o documento de archivo):</t>
        </r>
        <r>
          <rPr>
            <sz val="12"/>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2" shapeId="0" xr:uid="{00000000-0006-0000-0100-000008000000}">
      <text>
        <r>
          <rPr>
            <b/>
            <sz val="12"/>
            <color rgb="FF000000"/>
            <rFont val="Tahoma"/>
            <family val="2"/>
          </rPr>
          <t>Definición:</t>
        </r>
        <r>
          <rPr>
            <sz val="12"/>
            <color rgb="FF000000"/>
            <rFont val="Tahoma"/>
            <family val="2"/>
          </rPr>
          <t xml:space="preserve"> realizar la descripción general del documento, especificando la información que contiene.</t>
        </r>
      </text>
    </comment>
    <comment ref="H8" authorId="3" shapeId="0" xr:uid="{00000000-0006-0000-0100-000009000000}">
      <text>
        <r>
          <rPr>
            <b/>
            <sz val="12"/>
            <color rgb="FF000000"/>
            <rFont val="Tahoma"/>
            <family val="2"/>
          </rPr>
          <t xml:space="preserve">Idioma: </t>
        </r>
        <r>
          <rPr>
            <sz val="12"/>
            <color rgb="FF000000"/>
            <rFont val="Tahoma"/>
            <family val="2"/>
          </rPr>
          <t xml:space="preserve">establecer el Idioma, lengua o dialecto en que se encuentra la información consignada en el documento de archivo (registro)
</t>
        </r>
      </text>
    </comment>
    <comment ref="I8" authorId="4" shapeId="0" xr:uid="{00000000-0006-0000-0100-00000A000000}">
      <text>
        <r>
          <rPr>
            <b/>
            <sz val="12"/>
            <color rgb="FF000000"/>
            <rFont val="Tahoma"/>
            <family val="2"/>
          </rPr>
          <t xml:space="preserve">Tipología: </t>
        </r>
        <r>
          <rPr>
            <sz val="12"/>
            <color rgb="FF000000"/>
            <rFont val="Tahoma"/>
            <family val="2"/>
          </rPr>
          <t xml:space="preserve">seleccionar la tipología del activo teniendo en cuenta lo siguiente: </t>
        </r>
        <r>
          <rPr>
            <sz val="9"/>
            <color rgb="FF000000"/>
            <rFont val="Tahoma"/>
            <family val="2"/>
          </rPr>
          <t xml:space="preserve">
</t>
        </r>
        <r>
          <rPr>
            <b/>
            <sz val="12"/>
            <color rgb="FF000000"/>
            <rFont val="Tahoma"/>
            <family val="2"/>
          </rPr>
          <t>Información</t>
        </r>
        <r>
          <rPr>
            <sz val="12"/>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12"/>
            <color rgb="FF000000"/>
            <rFont val="Tahoma"/>
            <family val="2"/>
          </rPr>
          <t>Hardware:</t>
        </r>
        <r>
          <rPr>
            <sz val="12"/>
            <color rgb="FF000000"/>
            <rFont val="Tahoma"/>
            <family val="2"/>
          </rPr>
          <t xml:space="preserve"> equipos de cómputo y de comunicaciones que por su criticidad son considerados activos de información, no sólo activos fijos. 
</t>
        </r>
        <r>
          <rPr>
            <b/>
            <sz val="12"/>
            <color rgb="FF000000"/>
            <rFont val="Tahoma"/>
            <family val="2"/>
          </rPr>
          <t>Software:</t>
        </r>
        <r>
          <rPr>
            <sz val="12"/>
            <color rgb="FF000000"/>
            <rFont val="Tahoma"/>
            <family val="2"/>
          </rPr>
          <t xml:space="preserve"> software de aplicación, interfaces, software del sistema, herramientas de desarrollo y otras utilidades relacionadas.
</t>
        </r>
        <r>
          <rPr>
            <b/>
            <sz val="12"/>
            <color rgb="FF000000"/>
            <rFont val="Tahoma"/>
            <family val="2"/>
          </rPr>
          <t>Servicio:</t>
        </r>
        <r>
          <rPr>
            <sz val="12"/>
            <color rgb="FF000000"/>
            <rFont val="Tahoma"/>
            <family val="2"/>
          </rPr>
          <t xml:space="preserve"> servicios de computación y comunicaciones, tales como Internet, páginas de consulta, directorios compartidos e Intranet.
</t>
        </r>
        <r>
          <rPr>
            <b/>
            <sz val="12"/>
            <color rgb="FF000000"/>
            <rFont val="Tahoma"/>
            <family val="2"/>
          </rPr>
          <t>Recurso Humano:</t>
        </r>
        <r>
          <rPr>
            <sz val="12"/>
            <color rgb="FF000000"/>
            <rFont val="Tahoma"/>
            <family val="2"/>
          </rPr>
          <t xml:space="preserve"> Aquellas personas que, por su conocimiento, experiencia y criticidad para el proceso, son considerados activos de información.
</t>
        </r>
        <r>
          <rPr>
            <b/>
            <sz val="12"/>
            <color rgb="FF000000"/>
            <rFont val="Tahoma"/>
            <family val="2"/>
          </rPr>
          <t>Otros:</t>
        </r>
        <r>
          <rPr>
            <sz val="12"/>
            <color rgb="FF000000"/>
            <rFont val="Tahoma"/>
            <family val="2"/>
          </rPr>
          <t xml:space="preserve"> activos de información que no corresponden a ninguno de los tipos descritos anteriormente, pero deben ser valorados para conocer su criticidad al interior del proceso.</t>
        </r>
        <r>
          <rPr>
            <sz val="9"/>
            <color rgb="FF000000"/>
            <rFont val="Tahoma"/>
            <family val="2"/>
          </rPr>
          <t xml:space="preserve">
</t>
        </r>
      </text>
    </comment>
    <comment ref="J8" authorId="5" shapeId="0" xr:uid="{00000000-0006-0000-0100-00000B000000}">
      <text>
        <r>
          <rPr>
            <b/>
            <sz val="12"/>
            <color rgb="FF000000"/>
            <rFont val="Tahoma"/>
            <family val="2"/>
          </rPr>
          <t xml:space="preserve">Descripción del soporte: </t>
        </r>
        <r>
          <rPr>
            <sz val="12"/>
            <color rgb="FF000000"/>
            <rFont val="Tahoma"/>
            <family val="2"/>
          </rPr>
          <t>seleccione de la lista el tipo de soporte del activo de información: 
•</t>
        </r>
        <r>
          <rPr>
            <b/>
            <sz val="12"/>
            <color rgb="FF000000"/>
            <rFont val="Tahoma"/>
            <family val="2"/>
          </rPr>
          <t xml:space="preserve"> Documento Físico</t>
        </r>
        <r>
          <rPr>
            <sz val="12"/>
            <color rgb="FF000000"/>
            <rFont val="Tahoma"/>
            <family val="2"/>
          </rPr>
          <t xml:space="preserve">: información en papel o impresa.
• </t>
        </r>
        <r>
          <rPr>
            <b/>
            <sz val="12"/>
            <color rgb="FF000000"/>
            <rFont val="Tahoma"/>
            <family val="2"/>
          </rPr>
          <t>Documento Digita</t>
        </r>
        <r>
          <rPr>
            <sz val="12"/>
            <color rgb="FF000000"/>
            <rFont val="Tahoma"/>
            <family val="2"/>
          </rPr>
          <t xml:space="preserve">l: información que se ha digitalizado o ha sufrido un proceso de conversión de una señal o soporte analógico a una representación digital . 
• </t>
        </r>
        <r>
          <rPr>
            <b/>
            <sz val="12"/>
            <color rgb="FF000000"/>
            <rFont val="Tahoma"/>
            <family val="2"/>
          </rPr>
          <t>Documento Electrónico</t>
        </r>
        <r>
          <rPr>
            <sz val="12"/>
            <color rgb="FF000000"/>
            <rFont val="Tahoma"/>
            <family val="2"/>
          </rPr>
          <t xml:space="preserve">: información generada, recibida, almacenada y comunicada se encuentra en medios electrónicos, y permanece en estos medios durante su ciclo vital 
• </t>
        </r>
        <r>
          <rPr>
            <b/>
            <sz val="12"/>
            <color rgb="FF000000"/>
            <rFont val="Tahoma"/>
            <family val="2"/>
          </rPr>
          <t>Documento Físico y Digita</t>
        </r>
        <r>
          <rPr>
            <sz val="12"/>
            <color rgb="FF000000"/>
            <rFont val="Tahoma"/>
            <family val="2"/>
          </rPr>
          <t xml:space="preserve">l: información que se encuentra en estos dos (2) medios.
• </t>
        </r>
        <r>
          <rPr>
            <b/>
            <sz val="12"/>
            <color rgb="FF000000"/>
            <rFont val="Tahoma"/>
            <family val="2"/>
          </rPr>
          <t>Documento Físico y Electrónico</t>
        </r>
        <r>
          <rPr>
            <sz val="12"/>
            <color rgb="FF000000"/>
            <rFont val="Tahoma"/>
            <family val="2"/>
          </rPr>
          <t xml:space="preserve">: información que se encuentra en estos dos (2) medios.
• </t>
        </r>
        <r>
          <rPr>
            <b/>
            <sz val="12"/>
            <color rgb="FF000000"/>
            <rFont val="Tahoma"/>
            <family val="2"/>
          </rPr>
          <t>Documental Digital y Electrónico</t>
        </r>
        <r>
          <rPr>
            <sz val="12"/>
            <color rgb="FF000000"/>
            <rFont val="Tahoma"/>
            <family val="2"/>
          </rPr>
          <t xml:space="preserve">: información que se encuentra en estos dos (2) medios
• </t>
        </r>
        <r>
          <rPr>
            <b/>
            <sz val="12"/>
            <color rgb="FF000000"/>
            <rFont val="Tahoma"/>
            <family val="2"/>
          </rPr>
          <t>Documento Físico, Digital y Electrónico</t>
        </r>
        <r>
          <rPr>
            <sz val="12"/>
            <color rgb="FF000000"/>
            <rFont val="Tahoma"/>
            <family val="2"/>
          </rPr>
          <t xml:space="preserve">: información que se encuentra en estos tres (3) medios
• </t>
        </r>
        <r>
          <rPr>
            <b/>
            <sz val="12"/>
            <color rgb="FF000000"/>
            <rFont val="Tahoma"/>
            <family val="2"/>
          </rPr>
          <t>Otro</t>
        </r>
        <r>
          <rPr>
            <sz val="12"/>
            <color rgb="FF000000"/>
            <rFont val="Tahoma"/>
            <family val="2"/>
          </rPr>
          <t xml:space="preserve">: se debe seleccionar esta opción cuando la información del activo no se encuentre en ninguno de los medios anteriores.
• </t>
        </r>
        <r>
          <rPr>
            <b/>
            <sz val="12"/>
            <color rgb="FF000000"/>
            <rFont val="Tahoma"/>
            <family val="2"/>
          </rPr>
          <t>No Aplica</t>
        </r>
        <r>
          <rPr>
            <sz val="12"/>
            <color rgb="FF000000"/>
            <rFont val="Tahoma"/>
            <family val="2"/>
          </rPr>
          <t>: Elige esta opción cuando la información del activo no corresponde a ninguna de las anteriores opciones.</t>
        </r>
      </text>
    </comment>
    <comment ref="K8" authorId="2" shapeId="0" xr:uid="{00000000-0006-0000-0100-00000C000000}">
      <text>
        <r>
          <rPr>
            <b/>
            <sz val="12"/>
            <color rgb="FF000000"/>
            <rFont val="Tahoma"/>
            <family val="2"/>
          </rPr>
          <t xml:space="preserve">Descripción del soporte: </t>
        </r>
        <r>
          <rPr>
            <sz val="12"/>
            <color rgb="FF000000"/>
            <rFont val="Tahoma"/>
            <family val="2"/>
          </rPr>
          <t xml:space="preserve">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
</t>
        </r>
        <r>
          <rPr>
            <b/>
            <sz val="10"/>
            <color rgb="FF000000"/>
            <rFont val="Arial"/>
            <family val="2"/>
          </rPr>
          <t xml:space="preserve">
</t>
        </r>
      </text>
    </comment>
    <comment ref="L8" authorId="2" shapeId="0" xr:uid="{00000000-0006-0000-0100-00000D000000}">
      <text>
        <r>
          <rPr>
            <b/>
            <sz val="12"/>
            <color rgb="FF000000"/>
            <rFont val="Tahoma"/>
            <family val="2"/>
          </rPr>
          <t xml:space="preserve">Tipo de origen: 
</t>
        </r>
        <r>
          <rPr>
            <sz val="12"/>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M8" authorId="2" shapeId="0" xr:uid="{00000000-0006-0000-0100-00000E000000}">
      <text>
        <r>
          <rPr>
            <b/>
            <sz val="12"/>
            <color rgb="FF000000"/>
            <rFont val="Tahoma"/>
            <family val="2"/>
          </rPr>
          <t xml:space="preserve">Serie: </t>
        </r>
        <r>
          <rPr>
            <b/>
            <sz val="12"/>
            <rFont val="Tahoma"/>
            <family val="2"/>
          </rPr>
          <t xml:space="preserve">
</t>
        </r>
        <r>
          <rPr>
            <sz val="12"/>
            <rFont val="Tahoma"/>
            <family val="2"/>
          </rPr>
          <t>Registrar el nombre asignado en la tabla de retención documental para la serie. 
En caso de no contar con una clasificación documental, en este campo se registra la expresión “</t>
        </r>
        <r>
          <rPr>
            <b/>
            <sz val="12"/>
            <color indexed="81"/>
            <rFont val="Tahoma"/>
            <family val="2"/>
          </rPr>
          <t>Sin Establecer</t>
        </r>
        <r>
          <rPr>
            <sz val="12"/>
            <rFont val="Tahoma"/>
            <family val="2"/>
          </rPr>
          <t>” y se procede a revisar el cuadro de clasificación documental ya sea para la actualización o para la elaboración de la TRD, según corresponda.</t>
        </r>
      </text>
    </comment>
    <comment ref="N8" authorId="2" shapeId="0" xr:uid="{00000000-0006-0000-0100-00000F000000}">
      <text>
        <r>
          <rPr>
            <b/>
            <sz val="12"/>
            <color rgb="FF000000"/>
            <rFont val="Tahoma"/>
            <family val="2"/>
          </rPr>
          <t xml:space="preserve">Subserie: 
</t>
        </r>
        <r>
          <rPr>
            <sz val="12"/>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2" shapeId="0" xr:uid="{00000000-0006-0000-0100-000010000000}">
      <text>
        <r>
          <rPr>
            <b/>
            <sz val="12"/>
            <color rgb="FF000000"/>
            <rFont val="Tahoma"/>
            <family val="2"/>
          </rPr>
          <t>Descripción de la serie y subserie (categoría de información):</t>
        </r>
        <r>
          <rPr>
            <sz val="12"/>
            <rFont val="Tahoma"/>
            <family val="2"/>
          </rPr>
          <t xml:space="preserve"> hacer una breve descripción del contenido de la serie y subserie documental, la cual se puede ser tomada de las Fichas de Valoración Documental, si ya se encuentran elaboradas.
</t>
        </r>
      </text>
    </comment>
    <comment ref="P8" authorId="1" shapeId="0" xr:uid="{00000000-0006-0000-0100-000011000000}">
      <text>
        <r>
          <rPr>
            <b/>
            <sz val="12"/>
            <color rgb="FF000000"/>
            <rFont val="Tahoma"/>
            <family val="2"/>
          </rPr>
          <t>¿Tiene datos personales?
- Sí:</t>
        </r>
        <r>
          <rPr>
            <sz val="12"/>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12"/>
            <color rgb="FF000000"/>
            <rFont val="Tahoma"/>
            <family val="2"/>
          </rPr>
          <t>- No:</t>
        </r>
        <r>
          <rPr>
            <sz val="12"/>
            <color rgb="FF000000"/>
            <rFont val="Tahoma"/>
            <family val="2"/>
          </rPr>
          <t xml:space="preserve"> seleccione esta opción si el activo de información no contiene datos personales según la Ley 1581 de 2012.
</t>
        </r>
        <r>
          <rPr>
            <b/>
            <sz val="12"/>
            <color rgb="FF000000"/>
            <rFont val="Tahoma"/>
            <family val="2"/>
          </rPr>
          <t xml:space="preserve">- Datos sensibles: </t>
        </r>
        <r>
          <rPr>
            <sz val="12"/>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2" shapeId="0" xr:uid="{00000000-0006-0000-0100-000012000000}">
      <text>
        <r>
          <rPr>
            <b/>
            <sz val="12"/>
            <color rgb="FF000000"/>
            <rFont val="Tahoma"/>
            <family val="2"/>
          </rPr>
          <t xml:space="preserve">Ley 1712 de 2014
</t>
        </r>
        <r>
          <rPr>
            <sz val="12"/>
            <color rgb="FF000000"/>
            <rFont val="Tahoma"/>
            <family val="2"/>
          </rPr>
          <t>"Ley de Transparencia y acceso a la Información Pública"</t>
        </r>
        <r>
          <rPr>
            <b/>
            <sz val="12"/>
            <color rgb="FF000000"/>
            <rFont val="Tahoma"/>
            <family val="2"/>
          </rPr>
          <t xml:space="preserve">
Información pública (IPública): </t>
        </r>
        <r>
          <rPr>
            <sz val="12"/>
            <color rgb="FF000000"/>
            <rFont val="Tahoma"/>
            <family val="2"/>
          </rPr>
          <t>es toda información que la SDSCJ genere, obtenga, adquiera, o controle y esté obligado a publlicar.</t>
        </r>
        <r>
          <rPr>
            <b/>
            <sz val="12"/>
            <color rgb="FF000000"/>
            <rFont val="Tahoma"/>
            <family val="2"/>
          </rPr>
          <t xml:space="preserve">
Información pública clasificada (IPClasificada): </t>
        </r>
        <r>
          <rPr>
            <sz val="12"/>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12"/>
            <color rgb="FF000000"/>
            <rFont val="Tahoma"/>
            <family val="2"/>
          </rPr>
          <t xml:space="preserve">
Información pública reservada (IPReservada): </t>
        </r>
        <r>
          <rPr>
            <sz val="12"/>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2" shapeId="0" xr:uid="{00000000-0006-0000-0100-000013000000}">
      <text>
        <r>
          <rPr>
            <b/>
            <sz val="12"/>
            <color rgb="FF000000"/>
            <rFont val="Tahoma"/>
            <family val="2"/>
          </rPr>
          <t>Custodio de la información</t>
        </r>
        <r>
          <rPr>
            <sz val="12"/>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2" shapeId="0" xr:uid="{00000000-0006-0000-0100-000014000000}">
      <text>
        <r>
          <rPr>
            <b/>
            <sz val="12"/>
            <color rgb="FF000000"/>
            <rFont val="Tahoma"/>
            <family val="2"/>
          </rPr>
          <t>•  Estado:</t>
        </r>
        <r>
          <rPr>
            <sz val="12"/>
            <rFont val="Tahoma"/>
            <family val="2"/>
          </rPr>
          <t xml:space="preserve"> indicar si el activo (documento de archivo (registro)) se encuentra .
</t>
        </r>
        <r>
          <rPr>
            <b/>
            <sz val="12"/>
            <color indexed="81"/>
            <rFont val="Tahoma"/>
            <family val="2"/>
          </rPr>
          <t>Disponible</t>
        </r>
        <r>
          <rPr>
            <sz val="12"/>
            <rFont val="Tahoma"/>
            <family val="2"/>
          </rPr>
          <t xml:space="preserve"> (los usuarios pueden acceder a él en el lugar donde se ubica el documento original), </t>
        </r>
        <r>
          <rPr>
            <b/>
            <sz val="12"/>
            <color indexed="81"/>
            <rFont val="Tahoma"/>
            <family val="2"/>
          </rPr>
          <t>Publicado</t>
        </r>
        <r>
          <rPr>
            <sz val="12"/>
            <rFont val="Tahoma"/>
            <family val="2"/>
          </rPr>
          <t xml:space="preserve"> (los usuarios pueden acceder en línea al documento, es decir, a través de la página web u otro medio habilitado para tal fin), o 
</t>
        </r>
        <r>
          <rPr>
            <b/>
            <sz val="12"/>
            <color indexed="81"/>
            <rFont val="Tahoma"/>
            <family val="2"/>
          </rPr>
          <t xml:space="preserve">Disponible y Publicado </t>
        </r>
        <r>
          <rPr>
            <sz val="12"/>
            <rFont val="Tahoma"/>
            <family val="2"/>
          </rPr>
          <t>(puede presentarse que el original del documento de archivo (registro) se encuentre disponible, pero que exista publicada una copia del mismo).</t>
        </r>
      </text>
    </comment>
    <comment ref="T8" authorId="2" shapeId="0" xr:uid="{00000000-0006-0000-0100-000015000000}">
      <text>
        <r>
          <rPr>
            <b/>
            <sz val="12"/>
            <color rgb="FF000000"/>
            <rFont val="Tahoma"/>
            <family val="2"/>
          </rPr>
          <t xml:space="preserve">  Ubicación del Activo de Informacion: </t>
        </r>
        <r>
          <rPr>
            <sz val="12"/>
            <rFont val="Tahoma"/>
            <family val="2"/>
          </rPr>
          <t xml:space="preserve">indicar el archivo de gestión o el lugar donde reposa el original del Activo.
• </t>
        </r>
        <r>
          <rPr>
            <b/>
            <sz val="12"/>
            <color indexed="81"/>
            <rFont val="Tahoma"/>
            <family val="2"/>
          </rPr>
          <t>Físico</t>
        </r>
        <r>
          <rPr>
            <sz val="12"/>
            <rFont val="Tahoma"/>
            <family val="2"/>
          </rPr>
          <t xml:space="preserve">: El activo de información se encuentra ubicado de forma física.
• </t>
        </r>
        <r>
          <rPr>
            <b/>
            <sz val="12"/>
            <color indexed="81"/>
            <rFont val="Tahoma"/>
            <family val="2"/>
          </rPr>
          <t>SharePoint</t>
        </r>
        <r>
          <rPr>
            <sz val="12"/>
            <rFont val="Tahoma"/>
            <family val="2"/>
          </rPr>
          <t xml:space="preserve">: El activo de información se encuentra ubicado en los repositorios SharePoint (activos en línea) habilitados para la Entidad. 
• </t>
        </r>
        <r>
          <rPr>
            <b/>
            <sz val="12"/>
            <color indexed="81"/>
            <rFont val="Tahoma"/>
            <family val="2"/>
          </rPr>
          <t>Físico y Sharepoint</t>
        </r>
        <r>
          <rPr>
            <sz val="12"/>
            <rFont val="Tahoma"/>
            <family val="2"/>
          </rPr>
          <t xml:space="preserve">: El activo cumple con las dos condiciones anteriores.
• </t>
        </r>
        <r>
          <rPr>
            <b/>
            <sz val="12"/>
            <color indexed="81"/>
            <rFont val="Tahoma"/>
            <family val="2"/>
          </rPr>
          <t>Proveedor de servicio de nube:</t>
        </r>
        <r>
          <rPr>
            <sz val="12"/>
            <rFont val="Tahoma"/>
            <family val="2"/>
          </rPr>
          <t xml:space="preserve"> El activo de Información se encuentra ubicado en los proveedores de servicio de nube habilitados para la Entidad.
</t>
        </r>
        <r>
          <rPr>
            <sz val="10"/>
            <rFont val="Arial"/>
            <family val="2"/>
          </rPr>
          <t xml:space="preserve">
</t>
        </r>
      </text>
    </comment>
    <comment ref="U8" authorId="2" shapeId="0" xr:uid="{00000000-0006-0000-0100-000016000000}">
      <text>
        <r>
          <rPr>
            <b/>
            <sz val="12"/>
            <color rgb="FF000000"/>
            <rFont val="Tahoma"/>
            <family val="2"/>
          </rPr>
          <t>Link de publicación:</t>
        </r>
        <r>
          <rPr>
            <sz val="12"/>
            <rFont val="Tahoma"/>
            <family val="2"/>
          </rPr>
          <t xml:space="preserve"> incluir el link de consulta del activo de informacion en el caso en que se encuentre en línea, es decir, a través de la página web u otro medio habilitado para tal fin. De lo contrario escriba “No aplica </t>
        </r>
        <r>
          <rPr>
            <b/>
            <sz val="12"/>
            <color indexed="81"/>
            <rFont val="Tahoma"/>
            <family val="2"/>
          </rPr>
          <t>(N/A)</t>
        </r>
        <r>
          <rPr>
            <sz val="12"/>
            <rFont val="Tahoma"/>
            <family val="2"/>
          </rPr>
          <t>”</t>
        </r>
        <r>
          <rPr>
            <sz val="9"/>
            <rFont val="Tahoma"/>
            <family val="2"/>
          </rPr>
          <t>.</t>
        </r>
      </text>
    </comment>
    <comment ref="V8" authorId="2" shapeId="0" xr:uid="{00000000-0006-0000-0100-000017000000}">
      <text>
        <r>
          <rPr>
            <b/>
            <sz val="12"/>
            <color rgb="FF000000"/>
            <rFont val="Tahoma"/>
            <family val="2"/>
          </rPr>
          <t>Dependencia</t>
        </r>
        <r>
          <rPr>
            <sz val="12"/>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100-000018000000}">
      <text>
        <r>
          <rPr>
            <sz val="12"/>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100-000019000000}">
      <text>
        <r>
          <rPr>
            <b/>
            <sz val="12"/>
            <color indexed="81"/>
            <rFont val="Tahoma"/>
            <family val="2"/>
          </rPr>
          <t>Objetivo Legítimo de la excepción</t>
        </r>
        <r>
          <rPr>
            <sz val="12"/>
            <color indexed="81"/>
            <rFont val="Tahoma"/>
            <family val="2"/>
          </rPr>
          <t xml:space="preserve">: La identificación de la excepción que, dentro de las previstas en los artículos 18 y 19 de la Ley 1712 de 2014, cobija la calificación de información reservada o clasificada.
</t>
        </r>
        <r>
          <rPr>
            <b/>
            <sz val="12"/>
            <color indexed="81"/>
            <rFont val="Tahoma"/>
            <family val="2"/>
          </rPr>
          <t>Información Pública Clasificada:</t>
        </r>
        <r>
          <rPr>
            <sz val="12"/>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12"/>
            <color indexed="81"/>
            <rFont val="Tahoma"/>
            <family val="2"/>
          </rPr>
          <t>Información Pública Reservada:</t>
        </r>
        <r>
          <rPr>
            <sz val="12"/>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t>
        </r>
        <r>
          <rPr>
            <sz val="9"/>
            <color indexed="81"/>
            <rFont val="Tahoma"/>
            <family val="2"/>
          </rPr>
          <t xml:space="preserve">
</t>
        </r>
      </text>
    </comment>
    <comment ref="Y8" authorId="6" shapeId="0" xr:uid="{00000000-0006-0000-0100-00001A000000}">
      <text>
        <r>
          <rPr>
            <sz val="12"/>
            <color indexed="81"/>
            <rFont val="Tahoma"/>
            <family val="2"/>
          </rPr>
          <t>El fundamento constitucional o legal que justifican la clasificación o la reserva, señalando expresamente la norma, artículo, inciso o párrafo que la ampara</t>
        </r>
      </text>
    </comment>
    <comment ref="Z8" authorId="6" shapeId="0" xr:uid="{00000000-0006-0000-0100-00001B000000}">
      <text>
        <r>
          <rPr>
            <sz val="12"/>
            <color indexed="81"/>
            <rFont val="Tahoma"/>
            <family val="2"/>
          </rPr>
          <t>Mención de la norma jurídica que sirve como fundamento jurídico para la clasificación o reserva de la información.</t>
        </r>
      </text>
    </comment>
    <comment ref="AA8" authorId="6" shapeId="0" xr:uid="{00000000-0006-0000-0100-00001C000000}">
      <text>
        <r>
          <rPr>
            <b/>
            <sz val="12"/>
            <color indexed="81"/>
            <rFont val="Tahoma"/>
            <family val="2"/>
          </rPr>
          <t>Excepción Total o Parcial</t>
        </r>
        <r>
          <rPr>
            <sz val="12"/>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100-00001D000000}">
      <text>
        <r>
          <rPr>
            <sz val="12"/>
            <color indexed="81"/>
            <rFont val="Tahoma"/>
            <family val="2"/>
          </rPr>
          <t>La fecha de la calificación de la información como reservada o clasificada.</t>
        </r>
      </text>
    </comment>
    <comment ref="AC8" authorId="6" shapeId="0" xr:uid="{00000000-0006-0000-0100-00001E000000}">
      <text>
        <r>
          <rPr>
            <sz val="12"/>
            <color indexed="81"/>
            <rFont val="Tahoma"/>
            <family val="2"/>
          </rPr>
          <t xml:space="preserve">El tiempo que cobija la clasificación o reserva
</t>
        </r>
        <r>
          <rPr>
            <b/>
            <sz val="12"/>
            <color indexed="81"/>
            <rFont val="Tahoma"/>
            <family val="2"/>
          </rPr>
          <t xml:space="preserve">
Articulo 18 - Ley 1712/2014</t>
        </r>
        <r>
          <rPr>
            <sz val="12"/>
            <color indexed="81"/>
            <rFont val="Tahoma"/>
            <family val="2"/>
          </rPr>
          <t xml:space="preserve">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r>
        <r>
          <rPr>
            <b/>
            <sz val="12"/>
            <color indexed="81"/>
            <rFont val="Tahoma"/>
            <family val="2"/>
          </rPr>
          <t>Artículo 22 - Ley 1712/2014.</t>
        </r>
        <r>
          <rPr>
            <sz val="12"/>
            <color indexed="81"/>
            <rFont val="Tahoma"/>
            <family val="2"/>
          </rPr>
          <t xml:space="preserve"> Excepciones temporales. La Reservada de las informaciones amparadas por el Artículo 19 (Información Pública Reservadada) no deberá extenderse por un período mayor a quince (15) años.El tiempo que cobija la clasificación o reserva
</t>
        </r>
        <r>
          <rPr>
            <sz val="9"/>
            <color indexed="81"/>
            <rFont val="Tahoma"/>
            <family val="2"/>
          </rPr>
          <t xml:space="preserve">
</t>
        </r>
      </text>
    </comment>
    <comment ref="AD8" authorId="3" shapeId="0" xr:uid="{00000000-0006-0000-0100-00001F000000}">
      <text>
        <r>
          <rPr>
            <b/>
            <sz val="12"/>
            <color rgb="FF000000"/>
            <rFont val="Tahoma"/>
            <family val="2"/>
          </rPr>
          <t>IMPACTO SOCIAL</t>
        </r>
        <r>
          <rPr>
            <sz val="12"/>
            <color rgb="FF000000"/>
            <rFont val="Tahoma"/>
            <family val="2"/>
          </rPr>
          <t>:  Cuando se Afecta al 0,5% de población Nacional – 250,000 personas.</t>
        </r>
        <r>
          <rPr>
            <sz val="9"/>
            <color rgb="FF000000"/>
            <rFont val="Tahoma"/>
            <family val="2"/>
          </rPr>
          <t xml:space="preserve">
</t>
        </r>
      </text>
    </comment>
    <comment ref="AE8" authorId="0" shapeId="0" xr:uid="{00000000-0006-0000-0100-000020000000}">
      <text>
        <r>
          <rPr>
            <b/>
            <sz val="12"/>
            <color indexed="81"/>
            <rFont val="Tahoma"/>
            <family val="2"/>
          </rPr>
          <t xml:space="preserve">IMPACTO ECONÓMICO: </t>
        </r>
        <r>
          <rPr>
            <sz val="12"/>
            <color indexed="81"/>
            <rFont val="Tahoma"/>
            <family val="2"/>
          </rPr>
          <t xml:space="preserve"> 
Cuando su afectación económica corresponde al PIB de un día o lo equivalente a al 0,123% del PIB Anual – 464,619,736.
</t>
        </r>
      </text>
    </comment>
    <comment ref="AF8" authorId="3" shapeId="0" xr:uid="{00000000-0006-0000-0100-000021000000}">
      <text>
        <r>
          <rPr>
            <b/>
            <sz val="12"/>
            <color rgb="FF000000"/>
            <rFont val="Tahoma"/>
            <family val="2"/>
          </rPr>
          <t>IMPACTO AMBIENTAL:</t>
        </r>
        <r>
          <rPr>
            <sz val="12"/>
            <color rgb="FF000000"/>
            <rFont val="Tahoma"/>
            <family val="2"/>
          </rPr>
          <t xml:space="preserve"> Cuando su afectación ambiental requiere 3 años de recuperación.</t>
        </r>
      </text>
    </comment>
    <comment ref="AG8" authorId="4" shapeId="0" xr:uid="{00000000-0006-0000-0100-000022000000}">
      <text>
        <r>
          <rPr>
            <sz val="12"/>
            <color rgb="FF000000"/>
            <rFont val="Tahoma"/>
            <family val="2"/>
          </rPr>
          <t xml:space="preserve">El impacto que tendría para la entidad la pérdida de confidencialidad de la información del activo identificado, teniendo en cuenta las siguientes opciones:
</t>
        </r>
        <r>
          <rPr>
            <b/>
            <sz val="12"/>
            <color rgb="FF000000"/>
            <rFont val="Tahoma"/>
            <family val="2"/>
          </rPr>
          <t>Alta:</t>
        </r>
        <r>
          <rPr>
            <sz val="12"/>
            <color rgb="FF000000"/>
            <rFont val="Tahoma"/>
            <family val="2"/>
          </rPr>
          <t xml:space="preserve"> el conocimiento o divulgación no autorizada de este activo de información impacta negativamente a toda la entidad. 
</t>
        </r>
        <r>
          <rPr>
            <b/>
            <sz val="12"/>
            <color rgb="FF000000"/>
            <rFont val="Tahoma"/>
            <family val="2"/>
          </rPr>
          <t>Media:</t>
        </r>
        <r>
          <rPr>
            <sz val="12"/>
            <color rgb="FF000000"/>
            <rFont val="Tahoma"/>
            <family val="2"/>
          </rPr>
          <t xml:space="preserve"> el conocimiento o divulgación no autorizada de este activo de información impacta negativamente a algunos procesos de la entidad. 
</t>
        </r>
        <r>
          <rPr>
            <b/>
            <sz val="12"/>
            <color rgb="FF000000"/>
            <rFont val="Tahoma"/>
            <family val="2"/>
          </rPr>
          <t xml:space="preserve">
Baja: </t>
        </r>
        <r>
          <rPr>
            <sz val="12"/>
            <color rgb="FF000000"/>
            <rFont val="Tahoma"/>
            <family val="2"/>
          </rPr>
          <t xml:space="preserve">el conocimiento o divulgación no autorizada de este activo de información no tiene ningún impacto negativo en el proceso
</t>
        </r>
        <r>
          <rPr>
            <sz val="9"/>
            <color rgb="FF000000"/>
            <rFont val="Tahoma"/>
            <family val="2"/>
          </rPr>
          <t xml:space="preserve">
</t>
        </r>
      </text>
    </comment>
    <comment ref="AH8" authorId="4" shapeId="0" xr:uid="{00000000-0006-0000-0100-000023000000}">
      <text>
        <r>
          <rPr>
            <sz val="12"/>
            <color rgb="FF000000"/>
            <rFont val="Tahoma"/>
            <family val="2"/>
          </rPr>
          <t xml:space="preserve">El impacto que tendría para la entidad la pérdida de integridad de la información del activo identificado, teniendo en cuenta las siguientes opciones :
</t>
        </r>
        <r>
          <rPr>
            <b/>
            <sz val="12"/>
            <color rgb="FF000000"/>
            <rFont val="Tahoma"/>
            <family val="2"/>
          </rPr>
          <t>Alta:</t>
        </r>
        <r>
          <rPr>
            <sz val="12"/>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12"/>
            <color rgb="FF000000"/>
            <rFont val="Tahoma"/>
            <family val="2"/>
          </rPr>
          <t>Media:</t>
        </r>
        <r>
          <rPr>
            <sz val="12"/>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12"/>
            <color rgb="FF000000"/>
            <rFont val="Tahoma"/>
            <family val="2"/>
          </rPr>
          <t>Baja:</t>
        </r>
        <r>
          <rPr>
            <sz val="12"/>
            <color rgb="FF000000"/>
            <rFont val="Tahoma"/>
            <family val="2"/>
          </rPr>
          <t xml:space="preserve"> información cuya pérdida de exactitud y completitud conlleva un impacto no significativo para la entidad</t>
        </r>
        <r>
          <rPr>
            <sz val="9"/>
            <color rgb="FF000000"/>
            <rFont val="Tahoma"/>
            <family val="2"/>
          </rPr>
          <t xml:space="preserve">
</t>
        </r>
      </text>
    </comment>
    <comment ref="AI8" authorId="4" shapeId="0" xr:uid="{00000000-0006-0000-0100-000024000000}">
      <text>
        <r>
          <rPr>
            <sz val="12"/>
            <color rgb="FF000000"/>
            <rFont val="Tahoma"/>
            <family val="2"/>
          </rPr>
          <t xml:space="preserve">El impacto que tendría para la entidad la pérdida de disponibilidad de la información del activo identificado, teniendo en cuenta las siguientes opciones :
</t>
        </r>
        <r>
          <rPr>
            <b/>
            <sz val="12"/>
            <color rgb="FF000000"/>
            <rFont val="Tahoma"/>
            <family val="2"/>
          </rPr>
          <t>Alta:</t>
        </r>
        <r>
          <rPr>
            <sz val="12"/>
            <color rgb="FF000000"/>
            <rFont val="Tahoma"/>
            <family val="2"/>
          </rPr>
          <t xml:space="preserve"> la no disponibilidad de la información puede conllevar un impacto negativo de índole legal o económico, retrasar sus funciones, o generar pérdidas de imagen severas a la entidad.
</t>
        </r>
        <r>
          <rPr>
            <b/>
            <sz val="12"/>
            <color rgb="FF000000"/>
            <rFont val="Tahoma"/>
            <family val="2"/>
          </rPr>
          <t>Media</t>
        </r>
        <r>
          <rPr>
            <sz val="12"/>
            <color rgb="FF000000"/>
            <rFont val="Tahoma"/>
            <family val="2"/>
          </rPr>
          <t xml:space="preserve">: la no disponibilidad de la información puede conllevar un impacto negativo de índole legal o económico, retrasar sus funciones, o generar pérdida de imagen moderado a la entidad.
</t>
        </r>
        <r>
          <rPr>
            <b/>
            <sz val="12"/>
            <color rgb="FF000000"/>
            <rFont val="Tahoma"/>
            <family val="2"/>
          </rPr>
          <t>Baja:</t>
        </r>
        <r>
          <rPr>
            <sz val="12"/>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100-000025000000}">
      <text>
        <r>
          <rPr>
            <b/>
            <sz val="12"/>
            <color rgb="FF000000"/>
            <rFont val="Tahoma"/>
            <family val="2"/>
          </rPr>
          <t>Importancia del activo:</t>
        </r>
        <r>
          <rPr>
            <sz val="12"/>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sharedStrings.xml><?xml version="1.0" encoding="utf-8"?>
<sst xmlns="http://schemas.openxmlformats.org/spreadsheetml/2006/main" count="11339" uniqueCount="1968">
  <si>
    <t>Tipo de Proceso</t>
  </si>
  <si>
    <t>Proceso</t>
  </si>
  <si>
    <t>PROCEOS</t>
  </si>
  <si>
    <t>Tipo</t>
  </si>
  <si>
    <t>Idioma</t>
  </si>
  <si>
    <t>Medio de Conservación y/o Soporte</t>
  </si>
  <si>
    <t>Formato</t>
  </si>
  <si>
    <t>Tipo de Origen</t>
  </si>
  <si>
    <t>Clasificación de la información</t>
  </si>
  <si>
    <t>¿Requiere Etiquetado?</t>
  </si>
  <si>
    <t>Estado de la información</t>
  </si>
  <si>
    <t>Infraestructura Crítica Cibernética</t>
  </si>
  <si>
    <t>Confidencialidad</t>
  </si>
  <si>
    <t>Integridad</t>
  </si>
  <si>
    <t>Disponibilidad</t>
  </si>
  <si>
    <t>¿Tiene datos personales?</t>
  </si>
  <si>
    <t>Ubicación del activo de información</t>
  </si>
  <si>
    <t xml:space="preserve">Objetivo Legitimo de la excepción </t>
  </si>
  <si>
    <t xml:space="preserve">Excepción Total o Parcial </t>
  </si>
  <si>
    <t>Plazo de la clasificación o reserva</t>
  </si>
  <si>
    <t>TABLA DE RETENCION DOCUMENTAL TRD)</t>
  </si>
  <si>
    <t>Estratégicos</t>
  </si>
  <si>
    <t>Direccionamiento Estratégico</t>
  </si>
  <si>
    <t>Misionales</t>
  </si>
  <si>
    <t xml:space="preserve">DeEvaluación </t>
  </si>
  <si>
    <t>Apoyo</t>
  </si>
  <si>
    <t>Información</t>
  </si>
  <si>
    <t>Español</t>
  </si>
  <si>
    <t>Documento Físico</t>
  </si>
  <si>
    <t>Animación</t>
  </si>
  <si>
    <t>Interno</t>
  </si>
  <si>
    <t>Información Pública</t>
  </si>
  <si>
    <t>Sí</t>
  </si>
  <si>
    <t>Disponible</t>
  </si>
  <si>
    <t>Alta</t>
  </si>
  <si>
    <t>Físico</t>
  </si>
  <si>
    <t>IPública</t>
  </si>
  <si>
    <t>IPClasificada</t>
  </si>
  <si>
    <t>IPReservada</t>
  </si>
  <si>
    <t>Total</t>
  </si>
  <si>
    <t>Ilimitado</t>
  </si>
  <si>
    <t>Dependencia</t>
  </si>
  <si>
    <t>100. Despacho del Secretario</t>
  </si>
  <si>
    <t>Series y Subseries</t>
  </si>
  <si>
    <t>110. Oficina  Asesora de Planeación</t>
  </si>
  <si>
    <t xml:space="preserve">120. Oficina Asesora de Comunicaciones </t>
  </si>
  <si>
    <t xml:space="preserve">130. Oficina de Contol Interno </t>
  </si>
  <si>
    <t>140, Oficina de Control Disciplinario Interno</t>
  </si>
  <si>
    <t>150.  Oficina de  Análisis de Información y  Estudios Estratégicos</t>
  </si>
  <si>
    <t xml:space="preserve">160,  Oficina Centro de Comando, Control, Comunicaciones y Computo C-4 </t>
  </si>
  <si>
    <t>200, Subsecretaría  de Seguridad y Convivencia</t>
  </si>
  <si>
    <t>210. Dirección de Prevención y Cultura Ciudadana</t>
  </si>
  <si>
    <t xml:space="preserve">220, Dirección Seguridad </t>
  </si>
  <si>
    <t>300 Subsecretaría de Acceso a la Justicia</t>
  </si>
  <si>
    <t xml:space="preserve">310, Dirección de Acceso a la Justicia </t>
  </si>
  <si>
    <t>320, Dirección de Responsabilidad Penal Adolescente</t>
  </si>
  <si>
    <t>330 Dirección Cárcel Distrital</t>
  </si>
  <si>
    <t>400, Subsecretaria de Inversiones y Fortalecimiento de Capacidades Operativas</t>
  </si>
  <si>
    <t>420. Dirección de Operaciones para el Fortalecimiento</t>
  </si>
  <si>
    <t>430, Dirección de Bienes para la Seguridad, Convivencia y Acceso a la Justicia</t>
  </si>
  <si>
    <t xml:space="preserve">500, Subsecretaría de Gestión Institucional </t>
  </si>
  <si>
    <t>510. Dirección de Tecnologías y Sistemas de la Información</t>
  </si>
  <si>
    <t xml:space="preserve">520. Dirección de Gestión Humana </t>
  </si>
  <si>
    <t>530, Dirección Juridica y Contractual</t>
  </si>
  <si>
    <t>540, Dirección de Recursos Físicos y Gestión Documental</t>
  </si>
  <si>
    <t>550, Dirección Financiera</t>
  </si>
  <si>
    <t>Fortalecimiento Institucional</t>
  </si>
  <si>
    <t xml:space="preserve">Gestión Tecnológica de Seguridad y Emergencias </t>
  </si>
  <si>
    <t>Evaluación al Sistema de Control Interno</t>
  </si>
  <si>
    <t>Gestión de Recursos Físicos al Servicio de la Entidad</t>
  </si>
  <si>
    <t>Hardware</t>
  </si>
  <si>
    <t>Inglés</t>
  </si>
  <si>
    <t>Documento Digital</t>
  </si>
  <si>
    <t>Audio</t>
  </si>
  <si>
    <t>Externo</t>
  </si>
  <si>
    <t>Información Pública Clasificada</t>
  </si>
  <si>
    <t>No</t>
  </si>
  <si>
    <t>Publicada</t>
  </si>
  <si>
    <t>Media</t>
  </si>
  <si>
    <t>SharePoint</t>
  </si>
  <si>
    <t>N/A</t>
  </si>
  <si>
    <t>El derecho de toda persona a la intimidad, bajo las limitaciones propias que impone la condición de servidor público, en concordancia con lo estipulado</t>
  </si>
  <si>
    <t>La defensa y seguridad nacional</t>
  </si>
  <si>
    <t>Parcial</t>
  </si>
  <si>
    <t>15 años</t>
  </si>
  <si>
    <t>Despacho del Secretario</t>
  </si>
  <si>
    <t>Actas</t>
  </si>
  <si>
    <t>Circulares</t>
  </si>
  <si>
    <t>Informes</t>
  </si>
  <si>
    <t>Resoluciones</t>
  </si>
  <si>
    <t>Instrumento del Modelo Integrado de Planeacion y Gestion</t>
  </si>
  <si>
    <t>Planes</t>
  </si>
  <si>
    <t>Proyectos</t>
  </si>
  <si>
    <t>Piezas Comunicacionales</t>
  </si>
  <si>
    <t>Procesos Disciplinarios</t>
  </si>
  <si>
    <t>Boletines de Estadísticas para Seguridad, Convivencia y Acceso a la Justicia</t>
  </si>
  <si>
    <t xml:space="preserve"> Estudio Estratégico para Seguridad, Convivencia y Acceso a la Justicia</t>
  </si>
  <si>
    <t>Registros</t>
  </si>
  <si>
    <t>Historias</t>
  </si>
  <si>
    <t>Instrumentos de Registros y Control</t>
  </si>
  <si>
    <t>Procesos De Devolución De Pagos De Multas De Medidas Correctivas</t>
  </si>
  <si>
    <t>Programas</t>
  </si>
  <si>
    <t>Contratos</t>
  </si>
  <si>
    <t>Procesos Contractuales Declarados Desiertos o No Adjudicados</t>
  </si>
  <si>
    <t>Peticiones, Quejas, Reclamos, Sugerencias y Denuncias - PQRSD</t>
  </si>
  <si>
    <t>Procesos de Cobros Persuasivos</t>
  </si>
  <si>
    <t>Nominas</t>
  </si>
  <si>
    <t>Provisión de Personal</t>
  </si>
  <si>
    <t>Acciones Constitucionales</t>
  </si>
  <si>
    <t>Conceptos Juridicos</t>
  </si>
  <si>
    <t>Conciliaciones Prejudiciales</t>
  </si>
  <si>
    <t>Convenios</t>
  </si>
  <si>
    <t>Procesos Judiciales</t>
  </si>
  <si>
    <t>Comprobantes de Almacen</t>
  </si>
  <si>
    <t>Consecutivos de Comunicaciones Oficiales</t>
  </si>
  <si>
    <t>Instrumentos Archivisticos</t>
  </si>
  <si>
    <t>Instrumentos de Registro y Control</t>
  </si>
  <si>
    <t>Inventarios</t>
  </si>
  <si>
    <t>Anteproyectos de Presupuesto</t>
  </si>
  <si>
    <t>Comprobantes Contables</t>
  </si>
  <si>
    <t>Condiciones Contables</t>
  </si>
  <si>
    <t>Estados Financieros</t>
  </si>
  <si>
    <t>Libros Contables</t>
  </si>
  <si>
    <t>Ordenes de Pago</t>
  </si>
  <si>
    <t xml:space="preserve">Gestión de Tecnologías de la Información </t>
  </si>
  <si>
    <t>Administración de Bienes Muebles e Inmuebles para el Fortalecimiento de las Capacidades Operativas</t>
  </si>
  <si>
    <t>Control Disciplinario</t>
  </si>
  <si>
    <t>Gestión Financiera</t>
  </si>
  <si>
    <t>Software</t>
  </si>
  <si>
    <t>Italiano</t>
  </si>
  <si>
    <t>Documento Electrónico</t>
  </si>
  <si>
    <t>Correo Electrónico</t>
  </si>
  <si>
    <t>Interno y Externo</t>
  </si>
  <si>
    <t>Información Pública Reservada</t>
  </si>
  <si>
    <t>Disponible y Publicada</t>
  </si>
  <si>
    <t xml:space="preserve"> </t>
  </si>
  <si>
    <t>Baja</t>
  </si>
  <si>
    <t>Datos Sensibles</t>
  </si>
  <si>
    <t xml:space="preserve">Físico Y SharePoint </t>
  </si>
  <si>
    <t>El derecho de toda persona a la vida, la salud o la seguridad;</t>
  </si>
  <si>
    <t>La seguridad pública</t>
  </si>
  <si>
    <t>Dirección Cárcel Distrital</t>
  </si>
  <si>
    <t xml:space="preserve">Actas del Consejo Distrital de Seguridad y Convivencia </t>
  </si>
  <si>
    <t xml:space="preserve">Informes a otros organismos </t>
  </si>
  <si>
    <t xml:space="preserve">Actas del Comité Institucional de Gestión y el Desempeño (MIPG) </t>
  </si>
  <si>
    <t>Informes a otros organismos</t>
  </si>
  <si>
    <t xml:space="preserve">Planes  Anticorrupción y Atención al Ciudadano </t>
  </si>
  <si>
    <t>Proyectos de Armonización Presupuestal</t>
  </si>
  <si>
    <t xml:space="preserve">Informes de gestión </t>
  </si>
  <si>
    <t>Piezas Comunicacionales de Diseño Gráfico</t>
  </si>
  <si>
    <t>Planes de Comunicación</t>
  </si>
  <si>
    <t>Actas del Comité Institucional de Coordinación de Control Interno</t>
  </si>
  <si>
    <t>Informes a entidades de control y vigilancia</t>
  </si>
  <si>
    <t>Planes Anuales de Auditoría</t>
  </si>
  <si>
    <t>Informes a entidades de control  y vigilancia</t>
  </si>
  <si>
    <t>Procesos  Disciplinarios Ordinarios</t>
  </si>
  <si>
    <t>Actas de Comité Operativo de Apoyo y Seguimiento del Centro de Comando, Control, Comunicaciones y Computo C-4</t>
  </si>
  <si>
    <t>Registros de Atención a Llamadas de Emergencia</t>
  </si>
  <si>
    <t>Actas de Comité Territorial de Orden Público del Distrito Capital</t>
  </si>
  <si>
    <t xml:space="preserve">Historias de Protección a Grupos Vulnerables </t>
  </si>
  <si>
    <t xml:space="preserve">Instrumentos de Registro y Control de Prevención y Cultura Ciudadana </t>
  </si>
  <si>
    <t>Planes Integrales de Seguridad Convivencia y Justicia para la Prevención</t>
  </si>
  <si>
    <t xml:space="preserve">Actas de la Comisión Distrital de Seguridad, Comodidad y Convivencia en el Futbol </t>
  </si>
  <si>
    <t>Planes  Integrales de Seguridad, Convivencia y Justicia</t>
  </si>
  <si>
    <t xml:space="preserve">Informes a Entidades de Control y Vigilancia </t>
  </si>
  <si>
    <t xml:space="preserve">Instrumentos de Registro y Control de Evaluación a Unidades de Acceso a la Justicia </t>
  </si>
  <si>
    <t xml:space="preserve">Actas del Comité de Coordinación Local de las Casas de Justicia </t>
  </si>
  <si>
    <t>Historias de Procesos de Atención Preventivo Pedagógicas con Ciudadanos de otros Perfiles</t>
  </si>
  <si>
    <t xml:space="preserve">Informes de Diagnóstico del Sistema Distrital de Justicia </t>
  </si>
  <si>
    <t xml:space="preserve">Planes de Acción del Sistema Distrital de Justicia </t>
  </si>
  <si>
    <t>Registros de solicitudes  de Ingreso de Visitantes a la Unidad Permanente de Justicia</t>
  </si>
  <si>
    <t>Historias de Instituciones Intervenidas</t>
  </si>
  <si>
    <t xml:space="preserve">Programas de prevención, participación  y no reincidencia en conductas violentas o delictivas </t>
  </si>
  <si>
    <t xml:space="preserve">Actas de Comité de Derechos Humanos </t>
  </si>
  <si>
    <t>Historias de Personas Privadas de la Libertad -PPL-</t>
  </si>
  <si>
    <t>Informes Anuales de Encuestas de Satisfacción Servicios Prestados por la Cárcel Distrital</t>
  </si>
  <si>
    <t>Instrumentos de Registro y Control  Personas Privadas de la Libertad hombres</t>
  </si>
  <si>
    <t>Planes Ocupacionales para Personas Privadas de la Libertad</t>
  </si>
  <si>
    <t>Programas de Promoción y Prevención en Salud a Personas Privadas de la Libertad</t>
  </si>
  <si>
    <t>Registros de Identidad Decadactilar</t>
  </si>
  <si>
    <t xml:space="preserve">Resoluciones Cárcel Distrital </t>
  </si>
  <si>
    <t xml:space="preserve">Informes de Gestión </t>
  </si>
  <si>
    <t>Contrato de Arrendamiento</t>
  </si>
  <si>
    <t xml:space="preserve">Resoluciones de Gestión Institucional </t>
  </si>
  <si>
    <t>Informes de Control de Cambios</t>
  </si>
  <si>
    <t>Planes de Contingencia ante eventos e incidentes Informaticos</t>
  </si>
  <si>
    <t>Proyectos de Diseño, Desarrollo de Implementación de soluciones informaticas</t>
  </si>
  <si>
    <t>Actas de la Comisión de Personal</t>
  </si>
  <si>
    <t>Historias Laborales</t>
  </si>
  <si>
    <t>Informes de evaluación y control de salud ocupacional</t>
  </si>
  <si>
    <t xml:space="preserve">Planes  de Bienestar e incentivos </t>
  </si>
  <si>
    <t>Programas de Higiene Industrial</t>
  </si>
  <si>
    <t xml:space="preserve">Resoluciones de Gestión Humana </t>
  </si>
  <si>
    <t>Acciones de tutela</t>
  </si>
  <si>
    <t>Actas de Comité Contratación</t>
  </si>
  <si>
    <t>Contratos de Arrendamiento</t>
  </si>
  <si>
    <t>Convenios de Asociación</t>
  </si>
  <si>
    <t>Planes Anuales de Adquisiciones</t>
  </si>
  <si>
    <t>Procesos Ejecutivos</t>
  </si>
  <si>
    <t>Actas de Transferencias Primarias</t>
  </si>
  <si>
    <t>Comprobantes de Egreso de Bienes</t>
  </si>
  <si>
    <t xml:space="preserve">Consecutivos de Comunicaciones Oficiales Enviadas </t>
  </si>
  <si>
    <t>Historiales de Vehiculos</t>
  </si>
  <si>
    <t>Bancos Terminológicos</t>
  </si>
  <si>
    <t>Instrumentos de Registros y Control de Comunicaciones Oficiales</t>
  </si>
  <si>
    <t>Inventarios de Bienes Muebles</t>
  </si>
  <si>
    <t>Planes Institucionales de Archivos -PINAR</t>
  </si>
  <si>
    <t>Programas de Gestión Documental - PGD</t>
  </si>
  <si>
    <t xml:space="preserve">Registros de Préstamos Documentales </t>
  </si>
  <si>
    <t xml:space="preserve">Actas del Comité Técnico de Seguimiento para la Transición al nuevo Marco Normativo </t>
  </si>
  <si>
    <t>Informes de Cierres Presupuestales</t>
  </si>
  <si>
    <t>Libros Auxiliares</t>
  </si>
  <si>
    <t>Gestión de Comunicaciones Estratégicas</t>
  </si>
  <si>
    <t>Gestión de Emergencia</t>
  </si>
  <si>
    <t>Gestión Contractual</t>
  </si>
  <si>
    <t>Servicio</t>
  </si>
  <si>
    <t>Francés</t>
  </si>
  <si>
    <t>Documento Físico y Digital</t>
  </si>
  <si>
    <t>Correo Electrónico, Documento de Texto</t>
  </si>
  <si>
    <t>Proveedor de Servicio de Nube</t>
  </si>
  <si>
    <t>Los secretos comerciales, industriales y profesionales, así como los estipulados en el parágrafo del artículo 77 de la Ley 1474 de 2011.</t>
  </si>
  <si>
    <t>Las relaciones internacionales</t>
  </si>
  <si>
    <t xml:space="preserve">Dirección de Acceso a la Justicia </t>
  </si>
  <si>
    <t>Informes de gestión</t>
  </si>
  <si>
    <t>Planes Estratégicos Institucionales</t>
  </si>
  <si>
    <t>Proyectos de Inversión</t>
  </si>
  <si>
    <t xml:space="preserve">Piezas Comunicacionales Externas  </t>
  </si>
  <si>
    <t>Planes de Mejoramiento Interno</t>
  </si>
  <si>
    <t>Procesos Disciplinarios Verbales</t>
  </si>
  <si>
    <t>Registros de Solicitudes y Respuestas de Elemento Material Probatorio y/o  Cadena de Custodia</t>
  </si>
  <si>
    <t>Actas de la Comisión Intersectorial de Acción Integral en Seguridad, Convivencia y Acceso a la Justicia</t>
  </si>
  <si>
    <t>Actas del Consejo Local de Seguridad y Convivencia</t>
  </si>
  <si>
    <t xml:space="preserve">Informe a otros organismos </t>
  </si>
  <si>
    <t>Actas del Comité Distrital del Programa de Casas de Justicia</t>
  </si>
  <si>
    <t>Historias de Procesos Preventivo Pedagógico con Habitantes de Calle y Otros Perfiles</t>
  </si>
  <si>
    <t xml:space="preserve">Informes de Procesos de Formación </t>
  </si>
  <si>
    <t xml:space="preserve">Planes de Acción del Sistema Local de Justicia </t>
  </si>
  <si>
    <t>Registros de solicitudes de Información Contenida en el Sistema de Video- Vigilancia  Unidad Permanente de Justicia</t>
  </si>
  <si>
    <t>Historias de Procesos de Mediación en Instituciones Educativas</t>
  </si>
  <si>
    <t>Programas Distritales de Justicia Juvenil Restaurativa</t>
  </si>
  <si>
    <t>Actas del Consejo de Disciplina</t>
  </si>
  <si>
    <t>Historias de Salud de Personas Privadas de la Libertad -PPL</t>
  </si>
  <si>
    <t>Informes Anuales de Practicas de Comunidades Espirituales</t>
  </si>
  <si>
    <t xml:space="preserve">Instrumentos de Registro y Control Comandante de Guardia </t>
  </si>
  <si>
    <t>Contrato de Comodato</t>
  </si>
  <si>
    <t>Planes de Seguridad y Privacidad de la Información</t>
  </si>
  <si>
    <t>Actas del Comité de Convivencia Laboral</t>
  </si>
  <si>
    <t xml:space="preserve">Informes de seguimiento a incapacidades médicas </t>
  </si>
  <si>
    <t xml:space="preserve">Planes Estratégicos de Seguridad Vial </t>
  </si>
  <si>
    <t>Programas de Medicina Preventiva y del Trabajo</t>
  </si>
  <si>
    <t xml:space="preserve">Actas de Comité de Conciliación </t>
  </si>
  <si>
    <t>Contratos de Comodato</t>
  </si>
  <si>
    <t xml:space="preserve">Convenios de Cooperación </t>
  </si>
  <si>
    <t>Procesos Ante el Tribunal de Arbitramiento</t>
  </si>
  <si>
    <t xml:space="preserve">Actas de Transferencias Secundarias </t>
  </si>
  <si>
    <t>Comprobantes de Ingreso de Bienes</t>
  </si>
  <si>
    <t>Consecutivos de Comunicaciones Oficiales Internas</t>
  </si>
  <si>
    <t xml:space="preserve">Instrumentos de Descripción Archivística </t>
  </si>
  <si>
    <t>Registros del servicio de transporte</t>
  </si>
  <si>
    <t xml:space="preserve">Actas del Comité Técnico de Sostenibilidad Contable </t>
  </si>
  <si>
    <t>Informes de Estados Financieros</t>
  </si>
  <si>
    <t>Libros de Diario</t>
  </si>
  <si>
    <t>Gestión del Conocimiento y la Innovación Pública</t>
  </si>
  <si>
    <t>Gestión de Seguridad y Convivencia</t>
  </si>
  <si>
    <t>Gestión Documental</t>
  </si>
  <si>
    <t>Recurso Humano</t>
  </si>
  <si>
    <t>Portugués</t>
  </si>
  <si>
    <t>Documento Físico y Electrónico</t>
  </si>
  <si>
    <t>Correo Electrónico, Hoja de Cálculo</t>
  </si>
  <si>
    <t>La prevención, investigación y persecución de los delitos y las faltas disciplinarias, mientras que no se haga efectiva la medida de aseguramiento o se formule pliego de cargos, según el caso</t>
  </si>
  <si>
    <t>Dirección de Bienes para la Seguridad, Convivencia y Acceso a la Justicia</t>
  </si>
  <si>
    <t xml:space="preserve">Resoluciones </t>
  </si>
  <si>
    <t>Planes Institucionales de Gestión Ambiental -PIGA-</t>
  </si>
  <si>
    <t xml:space="preserve">Piezas Comunicacionales Internas  </t>
  </si>
  <si>
    <t>Informes de Auditoria Especial</t>
  </si>
  <si>
    <t>Planes de Mejoramiento Entes de Control</t>
  </si>
  <si>
    <t xml:space="preserve">Actas de Posesión de Jueces de Paz </t>
  </si>
  <si>
    <t xml:space="preserve">Historias del Programa de Justicia Juvenil Restaurativa </t>
  </si>
  <si>
    <t>Actas del Consejo de Evaluación y Tratamiento -CET</t>
  </si>
  <si>
    <t>Historias de Traslados de Personas Privadas de la Libertad al  INPEC</t>
  </si>
  <si>
    <t>Informes de elementos incautaciones sin responsable</t>
  </si>
  <si>
    <t>Instrumentos de Registro y Control comandate compañía</t>
  </si>
  <si>
    <t xml:space="preserve">Contrato de Consultoría </t>
  </si>
  <si>
    <t>Informes de Gestión de Peticiones, quejas, reclamos, sugerencias y denuncias (PQRSD)</t>
  </si>
  <si>
    <t>Planes de tratamiento de Riesgos de Seguridad y privacidad de la información</t>
  </si>
  <si>
    <t>Actas del Comité Paritario de Seguridad y Salud en el trabajo</t>
  </si>
  <si>
    <t>Planes Institucionales  de Capacitación</t>
  </si>
  <si>
    <t>Programas de Riesgo Biomecánico</t>
  </si>
  <si>
    <t xml:space="preserve">Contratos de Consultoría </t>
  </si>
  <si>
    <t>Convenios Interadministrativo</t>
  </si>
  <si>
    <t>Procesos Contenciosos Administrativos</t>
  </si>
  <si>
    <t xml:space="preserve">Comprobantes de Traslado de Bienes </t>
  </si>
  <si>
    <t xml:space="preserve">Consecutivos de Comunicaciones Oficiales Recibidas </t>
  </si>
  <si>
    <t xml:space="preserve">Sistema Integrado de Conservación </t>
  </si>
  <si>
    <t>Libros Mayores</t>
  </si>
  <si>
    <t>Atención y Relación con el Ciudadano</t>
  </si>
  <si>
    <t>Gestión Integral a las Personas Privadas de la Libertad - PPL</t>
  </si>
  <si>
    <t>Gestión Jurídica</t>
  </si>
  <si>
    <t>Otros</t>
  </si>
  <si>
    <t>Achuar</t>
  </si>
  <si>
    <t>Documental Digital y Electrónico</t>
  </si>
  <si>
    <t>Compresión</t>
  </si>
  <si>
    <t>El debido proceso y la igualdad de las partes en los procesos judiciales;</t>
  </si>
  <si>
    <t>Dirección de Gestión Humana.</t>
  </si>
  <si>
    <t>Planes Operativos Anuales - POA</t>
  </si>
  <si>
    <t>Informes de Auditorias de Gestión a Procesos</t>
  </si>
  <si>
    <t>Actas de la Junta de Distribución de Patios y Asignación de Celdas.</t>
  </si>
  <si>
    <t xml:space="preserve">Informes de novedades de visitas </t>
  </si>
  <si>
    <t>Instrumentos de Registro y Control de  Personas Privadas de la Libertad  mujeres</t>
  </si>
  <si>
    <t>Contrato de Interventoría</t>
  </si>
  <si>
    <t>Planes estratégicos de Tecnologias de la Información -PETI (Versiones)</t>
  </si>
  <si>
    <t>Programas de Riesgo Psicosocial</t>
  </si>
  <si>
    <t xml:space="preserve">Contratos de Comisionista </t>
  </si>
  <si>
    <t xml:space="preserve">Convenios Marco </t>
  </si>
  <si>
    <t>Procesos Laborales</t>
  </si>
  <si>
    <t xml:space="preserve">Tablas de Control de Acceso </t>
  </si>
  <si>
    <t>Conciliaciones Contables</t>
  </si>
  <si>
    <t>Gestión Estratégica del Talento Humano</t>
  </si>
  <si>
    <t xml:space="preserve">Acceso y Fortalecimiento a la Justicia </t>
  </si>
  <si>
    <t>Afrikáans</t>
  </si>
  <si>
    <t>Documento Físico, Digital y Electrónico</t>
  </si>
  <si>
    <t>Base de Datos</t>
  </si>
  <si>
    <t>La administración efectiva de la justicia</t>
  </si>
  <si>
    <t>Dirección de Operaciones para el Fortalecimiento</t>
  </si>
  <si>
    <t xml:space="preserve">Informes de Auditorias de Seguimiento  </t>
  </si>
  <si>
    <t>Acta de la Junta de Evaluación de Trabajo, Estudio y Enseñanza- JETEE</t>
  </si>
  <si>
    <t>Informes de Percepción de Capacitación a las Personas Privadas de la Libertad para Redención de Pena</t>
  </si>
  <si>
    <t>Instrumentos de Registro y Control de Atención al Interno</t>
  </si>
  <si>
    <t xml:space="preserve">Contrato de Comisionista </t>
  </si>
  <si>
    <t xml:space="preserve">Planes Institucionales de Sistemas de Información - Gobierno - Digital </t>
  </si>
  <si>
    <t>Programas de Seguridad Industrial</t>
  </si>
  <si>
    <t xml:space="preserve">Contratos de Compraventa </t>
  </si>
  <si>
    <t>Procesos Penales</t>
  </si>
  <si>
    <t xml:space="preserve">Tablas de Retención Documental  </t>
  </si>
  <si>
    <t>Gestión y Análisis de la Información</t>
  </si>
  <si>
    <t>Aguaruna</t>
  </si>
  <si>
    <t>Otro</t>
  </si>
  <si>
    <t>Documento de Texto</t>
  </si>
  <si>
    <t>Los derechos de la infancia y la adolescencia</t>
  </si>
  <si>
    <t>Dirección de Prevención y Cultura Ciudadana.</t>
  </si>
  <si>
    <t>Informes mensuales de Encuestas de satisfacción servicios prestados por la Cárcel Distrital</t>
  </si>
  <si>
    <t>Instrumentos de registro y control de calidad en alimentos para personas privadas de la Libertad PPL</t>
  </si>
  <si>
    <t xml:space="preserve">Contrato de Compraventa </t>
  </si>
  <si>
    <t>Contratos de Prestación de Servicios</t>
  </si>
  <si>
    <t>Aimara</t>
  </si>
  <si>
    <t>No aplica</t>
  </si>
  <si>
    <t>Documento de Texto y Hoja de Cálculo</t>
  </si>
  <si>
    <t>La estabilidad macroeconómica y financiera del país</t>
  </si>
  <si>
    <t>Dirección de Recursos Físicos y Gestión Documental</t>
  </si>
  <si>
    <t>Instrumentos de Registro y Control de Certificaciones de ingreso Persona Privada de la Libertad a la Cárcel Distrital</t>
  </si>
  <si>
    <t>Contrato de Obra</t>
  </si>
  <si>
    <t>Albanés</t>
  </si>
  <si>
    <t>Hoja de Cálculo</t>
  </si>
  <si>
    <t>La salud pública</t>
  </si>
  <si>
    <t>Dirección de Responsabilidad Penal Adolescente</t>
  </si>
  <si>
    <t>Instrumentos de Registro y Control de Conteo Personal Privadas de la Libertad</t>
  </si>
  <si>
    <t>Contrato de Prestación de Servicios</t>
  </si>
  <si>
    <t xml:space="preserve">Contratos de Suministros </t>
  </si>
  <si>
    <t>Alemán</t>
  </si>
  <si>
    <t>Imagen</t>
  </si>
  <si>
    <t xml:space="preserve">Dirección de Seguridad </t>
  </si>
  <si>
    <t>Instrumentos de Registro y Control de Pabellones</t>
  </si>
  <si>
    <t xml:space="preserve">Contrato de Suministros </t>
  </si>
  <si>
    <t>Contratos Interadministrativo</t>
  </si>
  <si>
    <t>Amarakaeri</t>
  </si>
  <si>
    <t>PDF</t>
  </si>
  <si>
    <t>Dirección de Tecnologías y Sistemas de la Información</t>
  </si>
  <si>
    <t>Instrumentos de Registro y Control de Remisiones Judiciales</t>
  </si>
  <si>
    <t>Contrato Interadministrativo</t>
  </si>
  <si>
    <t>Amárico</t>
  </si>
  <si>
    <t>Presentaciones</t>
  </si>
  <si>
    <t>Dirección del Centro Especial de Reclusión (CER)</t>
  </si>
  <si>
    <t xml:space="preserve">Instrumentos de Registro y Control de Remisiones Judiciales Custodia y Vigilancia </t>
  </si>
  <si>
    <t>Amuesha</t>
  </si>
  <si>
    <t>Video</t>
  </si>
  <si>
    <t>Dirección Financiera</t>
  </si>
  <si>
    <t xml:space="preserve">Instrumentos de Registro y Control de Servicio de Consolas </t>
  </si>
  <si>
    <t>Árabe</t>
  </si>
  <si>
    <t>Web</t>
  </si>
  <si>
    <t>Dirección Jurídica y Contractual</t>
  </si>
  <si>
    <t>Instrumentos de Registro y Control de Verificación de identidad de la Autoridad Judicial</t>
  </si>
  <si>
    <t>Araona</t>
  </si>
  <si>
    <t>Dirección Tecnica</t>
  </si>
  <si>
    <t>Instrumentos de Registro y Control de Visitas a Personas Privadas de la Libertad -PPL-</t>
  </si>
  <si>
    <t>Gestión de Recursos Fisicos al Servicio de la Entidad</t>
  </si>
  <si>
    <t>Armenio</t>
  </si>
  <si>
    <t xml:space="preserve">Oficina Asesora de Comunicaciones </t>
  </si>
  <si>
    <t xml:space="preserve">Instrumentos de Registro y Control del Armerillo </t>
  </si>
  <si>
    <t>Asháninca</t>
  </si>
  <si>
    <t>Oficina Asesora de Planeación</t>
  </si>
  <si>
    <t>Instrumentos de Registro y Control del  Consecutivo  de Cómputos y Resoluciones</t>
  </si>
  <si>
    <t>Aymara</t>
  </si>
  <si>
    <t>Oficina Centro de Comando, Control, Comunicaciones y Computo C-4.</t>
  </si>
  <si>
    <t xml:space="preserve">Instrumentos de Registro y Control del Oficial de Servicio </t>
  </si>
  <si>
    <t>Azerí</t>
  </si>
  <si>
    <t xml:space="preserve">Oficina de  Análisis de Información y  Estudios Estratégicos </t>
  </si>
  <si>
    <t>Instrumentos de registro y control elementos incautados</t>
  </si>
  <si>
    <t>Baure</t>
  </si>
  <si>
    <t>Oficina de Control Disciplinario Interno</t>
  </si>
  <si>
    <t xml:space="preserve">Instrumentos de Registro y Control en Atención Integral </t>
  </si>
  <si>
    <t>Bengalí</t>
  </si>
  <si>
    <t xml:space="preserve">Oficina de Control Interno </t>
  </si>
  <si>
    <t xml:space="preserve">Instrumentos de Registro y Control en Salud de la Cárcel Distrital </t>
  </si>
  <si>
    <t>Básico</t>
  </si>
  <si>
    <t xml:space="preserve">Subsecretaría  de Seguridad y Convivencia </t>
  </si>
  <si>
    <t>Instrumentos de Registro y Control Garitas</t>
  </si>
  <si>
    <t>Bielorruso</t>
  </si>
  <si>
    <t>Subsecretaría de Acceso a la Justicia</t>
  </si>
  <si>
    <t xml:space="preserve">Instrumentos de Registro y Control Ordenes de Servicio </t>
  </si>
  <si>
    <t>Birmano</t>
  </si>
  <si>
    <t>Subsecretaría de Gestión Institucional</t>
  </si>
  <si>
    <t xml:space="preserve">Instrumentos de Registro y Control Seguimiento de Programas de Capacitación y Ocupación </t>
  </si>
  <si>
    <t>Bislama</t>
  </si>
  <si>
    <t>Subsecretaria de Inversiones y Fortalecimiento de Capacidades Operativas</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</si>
  <si>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</si>
  <si>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</si>
  <si>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</si>
  <si>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</si>
  <si>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</si>
  <si>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</si>
  <si>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</si>
  <si>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</si>
  <si>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</si>
  <si>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</si>
  <si>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</si>
  <si>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</si>
  <si>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</si>
  <si>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</si>
  <si>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</si>
  <si>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</si>
  <si>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</si>
  <si>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</si>
  <si>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</si>
  <si>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</si>
  <si>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</si>
  <si>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</si>
  <si>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</si>
  <si>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</si>
  <si>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</si>
  <si>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</si>
  <si>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</si>
  <si>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</si>
  <si>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</si>
  <si>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</si>
  <si>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</si>
  <si>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</si>
  <si>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</si>
  <si>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</si>
  <si>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</si>
  <si>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</si>
  <si>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</si>
  <si>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</si>
  <si>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</si>
  <si>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</si>
  <si>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</si>
  <si>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</si>
  <si>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</si>
  <si>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</si>
  <si>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</si>
  <si>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</si>
  <si>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</si>
  <si>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</si>
  <si>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</si>
  <si>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</si>
  <si>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</si>
  <si>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</si>
  <si>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</si>
  <si>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</si>
  <si>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</si>
  <si>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</si>
  <si>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</si>
  <si>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</si>
  <si>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</si>
  <si>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</si>
  <si>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</si>
  <si>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</si>
  <si>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</si>
  <si>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</si>
  <si>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</si>
  <si>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</si>
  <si>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</si>
  <si>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</si>
  <si>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</si>
  <si>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</si>
  <si>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</si>
  <si>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</si>
  <si>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</si>
  <si>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</si>
  <si>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</si>
  <si>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</si>
  <si>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</si>
  <si>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</si>
  <si>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</si>
  <si>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</si>
  <si>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</si>
  <si>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</si>
  <si>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</si>
  <si>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</si>
  <si>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</si>
  <si>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</si>
  <si>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</si>
  <si>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</si>
  <si>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</si>
  <si>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</si>
  <si>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</si>
  <si>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</si>
  <si>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</si>
  <si>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</si>
  <si>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</si>
  <si>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</si>
  <si>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</si>
  <si>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</si>
  <si>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</si>
  <si>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</si>
  <si>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</si>
  <si>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</si>
  <si>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</si>
  <si>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</si>
  <si>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</si>
  <si>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</si>
  <si>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</si>
  <si>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</si>
  <si>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</si>
  <si>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</si>
  <si>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</si>
  <si>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</si>
  <si>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</si>
  <si>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</si>
  <si>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</si>
  <si>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</si>
  <si>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</si>
  <si>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</si>
  <si>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</si>
  <si>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</si>
  <si>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</si>
  <si>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</si>
  <si>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</si>
  <si>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</si>
  <si>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</si>
  <si>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</si>
  <si>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</si>
  <si>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</si>
  <si>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</si>
  <si>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</si>
  <si>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</si>
  <si>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</si>
  <si>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</si>
  <si>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</si>
  <si>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</si>
  <si>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</si>
  <si>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</si>
  <si>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</si>
  <si>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</si>
  <si>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</si>
  <si>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</si>
  <si>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</si>
  <si>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</si>
  <si>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</si>
  <si>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</si>
  <si>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</si>
  <si>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</si>
  <si>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</si>
  <si>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REGISTRO DE ACTIVOS DE INFORMACIÓN E INDICE DE INFORMACIÓN CLASIFICADA Y RESERVADA</t>
  </si>
  <si>
    <t>F-GD-1081
V.1</t>
  </si>
  <si>
    <t>Información del Proceso</t>
  </si>
  <si>
    <t>Tipo documental</t>
  </si>
  <si>
    <t>Tipo de Soporte (medio de conservación y/o soporte)</t>
  </si>
  <si>
    <t>Clasificación Documental</t>
  </si>
  <si>
    <t>Clasificación y custodia de la información</t>
  </si>
  <si>
    <t>Indice de Información Clasificada y Reservada (Decreto 103-2015 Art 40)</t>
  </si>
  <si>
    <t>Componente de Seguridad de la Información</t>
  </si>
  <si>
    <t>ID</t>
  </si>
  <si>
    <t xml:space="preserve"> Código del Procedimiento</t>
  </si>
  <si>
    <t xml:space="preserve"> Código del
 Formato</t>
  </si>
  <si>
    <t>Nombre del activo (Registro o  documento de archivo)</t>
  </si>
  <si>
    <t>Descripción del activo de información</t>
  </si>
  <si>
    <t>Tipo de Activo</t>
  </si>
  <si>
    <t>Descripción del soporte</t>
  </si>
  <si>
    <t>Serie</t>
  </si>
  <si>
    <t xml:space="preserve"> Subserie</t>
  </si>
  <si>
    <t>Descripción de la serie y/o subserie (categoría de información)</t>
  </si>
  <si>
    <t xml:space="preserve">Clasificación de la información </t>
  </si>
  <si>
    <t>Custodio de la información</t>
  </si>
  <si>
    <t xml:space="preserve">Estado de la información </t>
  </si>
  <si>
    <t>Publicada  (link página web)</t>
  </si>
  <si>
    <t>Propietario del activo de información</t>
  </si>
  <si>
    <t>Fecha de Generacion de la Información clasificada y Reservada</t>
  </si>
  <si>
    <t>Fundamento Constitucional o legal</t>
  </si>
  <si>
    <t>Fundamento jurídico de la Excepción</t>
  </si>
  <si>
    <t>Fecha de calificación</t>
  </si>
  <si>
    <t>Impacto Social</t>
  </si>
  <si>
    <t>Impacto Económico</t>
  </si>
  <si>
    <t>Impacto Ambiental</t>
  </si>
  <si>
    <t xml:space="preserve">Confidencialidad </t>
  </si>
  <si>
    <t xml:space="preserve">Integridad </t>
  </si>
  <si>
    <t>Importancia del Activo / Criticidad del Activo</t>
  </si>
  <si>
    <t>AI0001</t>
  </si>
  <si>
    <t>Plan Institucional de Gestión Ambiental PL-FI-01</t>
  </si>
  <si>
    <t>Documento de planeación, el cual permite identificar y desarrollar
programas con el fin de minimizar los impactos generados por las actividades organizacionales (administrativas y operativas)</t>
  </si>
  <si>
    <t xml:space="preserve">Planes Institucionales de Gestión Ambiental -PIGA-		</t>
  </si>
  <si>
    <t xml:space="preserve">Información de la gestión de los diferentes planes que materializan la gestión ambiental de la entidad </t>
  </si>
  <si>
    <t>Ipública</t>
  </si>
  <si>
    <t>https://scj.gov.co/es/transparencia/planeacion-presupuesto-ingresos/plan-accion</t>
  </si>
  <si>
    <t>AI0002</t>
  </si>
  <si>
    <t>PD-FI-01</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</si>
  <si>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</si>
  <si>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</si>
  <si>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</si>
  <si>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Sin Establecer</t>
  </si>
  <si>
    <t>Resultado de la implementación del Modelo Integrado de Planeación y Gestión</t>
  </si>
  <si>
    <t>https://scj.gov.co/es/transparencia/informacion-entidad/mapas-cartas</t>
  </si>
  <si>
    <t>AI0003</t>
  </si>
  <si>
    <t>PD-FI-02</t>
  </si>
  <si>
    <t>F-FI-1420</t>
  </si>
  <si>
    <t xml:space="preserve">Informe Consolidado de Auditoría Interna </t>
  </si>
  <si>
    <t>Documento con los resultados de la auditoría a los procesos del sistema de gestión de Calidad</t>
  </si>
  <si>
    <t>AI0004</t>
  </si>
  <si>
    <t>PD-DE-01</t>
  </si>
  <si>
    <t>F-DE-1436</t>
  </si>
  <si>
    <t>Programa de transparencia y ética pública - PTET</t>
  </si>
  <si>
    <t xml:space="preserve">Matriz con las acciones anuales de cada componente que conforman el Programa de transparencia y ética pública </t>
  </si>
  <si>
    <t xml:space="preserve">Planes </t>
  </si>
  <si>
    <t xml:space="preserve">Acciones del Plan Anticorrupción y de atención al ciudadano junto con su seguimiento </t>
  </si>
  <si>
    <t>AI0005</t>
  </si>
  <si>
    <t>F-DE-1406</t>
  </si>
  <si>
    <t>Plan Integral de Seguridad, convivencia Ciudadana Y Justicia - PISCCJ</t>
  </si>
  <si>
    <t xml:space="preserve">Documento con las estrategias de mediano plazo en materia de seguridad, convivencia y justicia para Bogotá </t>
  </si>
  <si>
    <t>AI0006</t>
  </si>
  <si>
    <t>F-DE-1375</t>
  </si>
  <si>
    <t xml:space="preserve">Plan Operativo Anual </t>
  </si>
  <si>
    <t xml:space="preserve">Matriz con el plan de acción anual  por dependencia y su seguimiento </t>
  </si>
  <si>
    <t xml:space="preserve">https://scj.gov.co/es/transparencia/planeaci%C3%B3n/pisccj/ </t>
  </si>
  <si>
    <t>AI0007</t>
  </si>
  <si>
    <t>Plan Estratégico Institucional  PL-DE-01</t>
  </si>
  <si>
    <t xml:space="preserve">Documento con los objetivos y estrategias de mediano plazo e la Entidad </t>
  </si>
  <si>
    <t xml:space="preserve">Planes Estratégicos Institucionales		</t>
  </si>
  <si>
    <t>Información de la misión, visión, líneas estratégicas y programas de la entidad</t>
  </si>
  <si>
    <t>AI0008</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</si>
  <si>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</si>
  <si>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</si>
  <si>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</si>
  <si>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</si>
  <si>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 xml:space="preserve">Ciclo de la gestión de los proyectos de inversión, hasta su seguimiento. </t>
  </si>
  <si>
    <t xml:space="preserve"> https://scj.gov.co/es/transparencia/planeacion-presupuesto-ingresos/proyectos-inversion </t>
  </si>
  <si>
    <t>AI0009</t>
  </si>
  <si>
    <t xml:space="preserve">Plan de Acción política pública </t>
  </si>
  <si>
    <t xml:space="preserve">Matriz con los objetivos, productos y acciones de la política pública </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</si>
  <si>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</si>
  <si>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</si>
  <si>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Piezas comunicacionales</t>
  </si>
  <si>
    <t>Piezas comunicacionales externas</t>
  </si>
  <si>
    <t xml:space="preserve">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</si>
  <si>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https://scj.gov.co/</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</si>
  <si>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</si>
  <si>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</si>
  <si>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</si>
  <si>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</si>
  <si>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</si>
  <si>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</si>
  <si>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</si>
  <si>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 xml:space="preserve">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</si>
  <si>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 xml:space="preserve">Piezas de diseño gráfico, material promocional, piezas para página web, redes sociales, imagen interna e imagen corporativa. </t>
  </si>
  <si>
    <t>Son archivos de diseño que sirven como insumo para todos los procesos de comunicación, entiendase campañas, mensajes para todos los canales tanto internos como externos</t>
  </si>
  <si>
    <t>Piezas comunicacionales diseños</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</si>
  <si>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</si>
  <si>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PL-GC-1</t>
  </si>
  <si>
    <t>Plan de Comunicación</t>
  </si>
  <si>
    <t>Los Planes de Comunicación recogen las políticas, estrategias, objetivos y acciones de comunicación que se propone realizar la entidad.</t>
  </si>
  <si>
    <t>Planes de Comunicaciones</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</si>
  <si>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</si>
  <si>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PD-SM-01</t>
  </si>
  <si>
    <t>Documento que registra el desarrollo del orden del día y los compromisos adquiridos en el Comité Institucional de Coordinación de Control Interno</t>
  </si>
  <si>
    <t xml:space="preserve">Actas </t>
  </si>
  <si>
    <t>La subserie documental posee valor secundario por contener información de toma de decisiones. Su tiempo de retención en el archivo de gestión, iniciará a partir del cierre del trámite.</t>
  </si>
  <si>
    <t>PD-SM-1</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</si>
  <si>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</si>
  <si>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</si>
  <si>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</si>
  <si>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</si>
  <si>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https://scj.gov.co/sites/default/files/control/004-F-SM-85-PAA-2024-V.2_0.xlsx</t>
  </si>
  <si>
    <t xml:space="preserve"> F-SM-946</t>
  </si>
  <si>
    <t>Seguimiento Plan Anual de Auditoría Interna</t>
  </si>
  <si>
    <t>Documento de seguimiento y monitoreo al cumplimiento del plan anual de auditoria interna</t>
  </si>
  <si>
    <t xml:space="preserve">PD-SM-1 </t>
  </si>
  <si>
    <t>Documento que consolida los resultados obtenidos del desarrollo de la auditoria de gestión a procesos el cual debe ser redactado en forma imparcial, clara, precisa y concisa.</t>
  </si>
  <si>
    <t>Los Informes de auditoría espacial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</si>
  <si>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Informe de Auditoria Especial</t>
  </si>
  <si>
    <t>Documento que consolida los resultados obtenidos del desarrollo de la auditoria especial el cual debe ser redactado en forma imparcial, clara, precisa y concisa.</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</si>
  <si>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</si>
  <si>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PD-SM-06</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</si>
  <si>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</si>
  <si>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</si>
  <si>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F-SM-981</t>
  </si>
  <si>
    <t>Herramienta de medición de Evaluación por Dependencias</t>
  </si>
  <si>
    <t>Documento utilizado para medir la gestión estratégica de la Entidad</t>
  </si>
  <si>
    <t>PD-SM-01
PD-SM-4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</si>
  <si>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</si>
  <si>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</si>
  <si>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La subserie documental evidencia la gestión por el mejoramiento permanente de la gestión y los procesos de la entidad.  Su tiempo de retención en el archivo de gestión, iniciará a partir del cierre del trámite.</t>
  </si>
  <si>
    <t>https://portalmipg.scj.gov.co/</t>
  </si>
  <si>
    <t>PD-SM-4</t>
  </si>
  <si>
    <t>Informe de Seguimiento plan de mejoramiento interno</t>
  </si>
  <si>
    <t>Documento que consolida los resultados evidenciados del seguimiento al plan de mejoramiento interno</t>
  </si>
  <si>
    <t>https://scj.gov.co/sites/default/files/control/3-2024-21741_Inf_PMInterno_II_trim_2024.pdf</t>
  </si>
  <si>
    <t xml:space="preserve">PD-SM-5 </t>
  </si>
  <si>
    <t>Informe de Seguimiento entes de control</t>
  </si>
  <si>
    <t>Documento que consolida los resultados obtenidos en el desarrollo de la auditoria de seguimiento por parte de  entes de control.</t>
  </si>
  <si>
    <t xml:space="preserve"> Herramienta de seguimiento de plan de mejoramiento contraloria</t>
  </si>
  <si>
    <t>Herramienta de información utilizada para realizar el monitoreo de avance del plan de mejoramiento de Contraloría de Bogotá.</t>
  </si>
  <si>
    <t>Matriz formulación Planes de Mejoramiento entes de control - Formato
CB-0402F Plan de Mejoramiento - FormulaciónFormato
CB-0402F Plan de Mejoramiento - Formulación</t>
  </si>
  <si>
    <t>Documento en el cual se registra   y reportan las acciones de mejoramiento resultado de las auditorias de entes de control.</t>
  </si>
  <si>
    <t xml:space="preserve">PD-CID-04
PD-CID-05
</t>
  </si>
  <si>
    <t>F-CID-551</t>
  </si>
  <si>
    <t>Matriz de autos y procesos activos</t>
  </si>
  <si>
    <t>Contiene la relación de todas las causas activas, remitidas a archivos y autos de investigación de la Oficina de Control Interno Disciplinario</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</si>
  <si>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</si>
  <si>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En virtud del artículo 115 de la Ley 1952 de 2019, se ordena la reserva de la información correspondiente al proceso disciplinario</t>
  </si>
  <si>
    <t>15 Años</t>
  </si>
  <si>
    <t>PD-CID-04</t>
  </si>
  <si>
    <t xml:space="preserve">F-CID-552
</t>
  </si>
  <si>
    <t>Matriz de control radicación - OCDI</t>
  </si>
  <si>
    <t>Contiene la relación de las comunicaciones remitidas según lo ordenado por el operador disciplinario en los autos respectivos.</t>
  </si>
  <si>
    <t>F-CID-548</t>
  </si>
  <si>
    <t xml:space="preserve">Matriz de Asignación Y Control  de Expedientes </t>
  </si>
  <si>
    <t>Contiene los registros de las  asignaciónes de quejas, remisiónes o informes a cada operador disciplinario.</t>
  </si>
  <si>
    <t>F-CID-740</t>
  </si>
  <si>
    <t>Matriz control de notificaciones</t>
  </si>
  <si>
    <t>Contiene los registros de las  comunicaciones remitidas para dar a conocer las decisiones tomadas a los sujetos procesales.</t>
  </si>
  <si>
    <t>F-CID-1471
F-CID-1472
F-CID-1473 
F-CID-1474
F-CID-1475
F-CID-53
F-CID-54
F-CID-56 
F-CID-57
F-CID-58
F-CID-60
F-CID-61
F-CID-740</t>
  </si>
  <si>
    <t>Expedientes de Investigaciones disciplinarias</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</si>
  <si>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</si>
  <si>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</si>
  <si>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</si>
  <si>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Boletines de Estadísticas para Seguridad, Convivencia y Justicia</t>
  </si>
  <si>
    <t xml:space="preserve">En los boletines se recogen los principales indicadores de seguridad, convivencia y acceso a la justicia de las bases de datos con las que cuenta la entidad, ofreciendo diferentes enfoques de análisis sobre el comportamiento de estos fenómenos en Bogotá y sus localidades. </t>
  </si>
  <si>
    <t>Boletines  de estadísticas  para seguridad, convivencia y justicia</t>
  </si>
  <si>
    <t>Sin establecer</t>
  </si>
  <si>
    <t>La serie consta de documentos donde se presentan los principales indicadores de seguridad, convivencia y acceso a la justicia.</t>
  </si>
  <si>
    <t>Ley 1712 de 2014 Artículo 18, Literal a</t>
  </si>
  <si>
    <t>Ley 1712 de 2014</t>
  </si>
  <si>
    <t>Ilimitada</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</si>
  <si>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</si>
  <si>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</si>
  <si>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</si>
  <si>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</si>
  <si>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</si>
  <si>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 xml:space="preserve">Base de datos DataWarehouse - Oracle </t>
  </si>
  <si>
    <t>Contine los datos de las fuentes de información internas y externas en materia de seguridad, convivencia y justicia.</t>
  </si>
  <si>
    <t>La serie esta compuesta por los datos de las fuentes de información internas y externas almacenadas en la bodega de datos de la entidad.</t>
  </si>
  <si>
    <t>DE-DS-01 Formato acta sesiones Instancias de Coordinación</t>
  </si>
  <si>
    <t>Acta del  comité operativo</t>
  </si>
  <si>
    <t xml:space="preserve">Documento en el cual se plasman las decisiones tomadas en los comités de la línea 123.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</si>
  <si>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</si>
  <si>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</si>
  <si>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27/08/2019-02/08/2024</t>
  </si>
  <si>
    <t>Ley 1712 de 2014, Art. 18 literal b</t>
  </si>
  <si>
    <t xml:space="preserve">MA-GE-1 Manual Operativo del C4
PD-GE-5 Monitoreo al desempeño operativo en la recepción gestión y trámite de incidentes y llamadas de seguridad y emergencias  </t>
  </si>
  <si>
    <t>F-GE-453 -Reporte de llamadas e incidentes para el tramite de requerimientos</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</si>
  <si>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</si>
  <si>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</si>
  <si>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</si>
  <si>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</si>
  <si>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</si>
  <si>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29/06/2006 - 02/09/2024</t>
  </si>
  <si>
    <t>Ley 1712 de 2014, Art. 19 literal E</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</si>
  <si>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</si>
  <si>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</si>
  <si>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</si>
  <si>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</si>
  <si>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</si>
  <si>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</si>
  <si>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</si>
  <si>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</si>
  <si>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03/03/2017-02/08/2024</t>
  </si>
  <si>
    <t>Oficio de Negación porque los documentos cuentan con reserva.</t>
  </si>
  <si>
    <t>Documento con el cual se notifica al peticionario  cuando no se realiza levantamiento de la reserva justificando la negación.</t>
  </si>
  <si>
    <t>NUSE (Número Único de Seguridad y Emergencia (Telefonía y CAD)</t>
  </si>
  <si>
    <t>Sistema que permite la Recepción de las llamadas de seguridad y emergencia.</t>
  </si>
  <si>
    <t>Interno: sistema de uso para acceso local en C4</t>
  </si>
  <si>
    <t>Ley 1712 de 2014, Art. 18 literal B</t>
  </si>
  <si>
    <t>MA-GTS-01 Operación del sistema de videovigilancia</t>
  </si>
  <si>
    <t>Sistema de Videovigilancia Ciudadana</t>
  </si>
  <si>
    <t>Sistema que permite el monitoreo de la ciudad en tiempo real para situación de seguridad y emergencia</t>
  </si>
  <si>
    <t xml:space="preserve">Oficina  Centro de Comando, Control, comunicaciones y Computo c-4 </t>
  </si>
  <si>
    <t>Sistema de Comunicaciones</t>
  </si>
  <si>
    <t>Sistemas que permite las comunicaciones entre las agencia para atención de emergencias y seguridad</t>
  </si>
  <si>
    <t xml:space="preserve">PD-GE-06 GESTIÓN DE INCIDENTES DE ALTO IMPACTO EN LA SOARS </t>
  </si>
  <si>
    <t xml:space="preserve">Base de datos incidentes SOARS </t>
  </si>
  <si>
    <t>Registro de información en la base de datos de incidentes SOARS, es decir, opera como eje central del procedimiento.</t>
  </si>
  <si>
    <t>01/11/2021-12/09/2024</t>
  </si>
  <si>
    <t>PD-GE-2 SEGUIMIENTO DE INCIDENTES DE ALTO IMPACTO</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</si>
  <si>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</si>
  <si>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</si>
  <si>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Sharepoint</t>
  </si>
  <si>
    <t xml:space="preserve">24/03/2021
12/09/2024
</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</si>
  <si>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</si>
  <si>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</si>
  <si>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Ley 1712 de 2014 artículo 19, númeral B</t>
  </si>
  <si>
    <t>Ley 1712 2014</t>
  </si>
  <si>
    <t>Registros de información sobre actividades realizadas, en formulario dispuesto en la aplicación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</si>
  <si>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</si>
  <si>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</si>
  <si>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Registros y evidencias de actividades gestionadas y lideradas para implementar las estrategias y dar cumplimiento a metas a cargo de la Subsecretaría de Seguridad y Convivencia</t>
  </si>
  <si>
    <t>Registro, evidencias y seguimiento a las actividades y metas de gestión de la Subsecretaría de Seguridad y Convivencia y sus dependencias. Las cuales aportan a dar cumplimiento a los diferentes compromisos normativos y estratégicos del área.</t>
  </si>
  <si>
    <t>Ley 1712 de 2014 , artículo 18, númeral A</t>
  </si>
  <si>
    <t>PD-GS-08</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</si>
  <si>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</si>
  <si>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</si>
  <si>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Ley 1712 de 2014, art. 18 num. B</t>
  </si>
  <si>
    <t>Actas de Concejos Locales de Seguridad</t>
  </si>
  <si>
    <t>Actas de reunión de los Consejos Locales de Seguridad realizados en las localidades de Bogotá D.C.</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</si>
  <si>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</si>
  <si>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</si>
  <si>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</si>
  <si>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</si>
  <si>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</si>
  <si>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</si>
  <si>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</si>
  <si>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</si>
  <si>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PD-GS-6</t>
  </si>
  <si>
    <t>F-GS-1000</t>
  </si>
  <si>
    <t>Base de datos Redes de Cuidado</t>
  </si>
  <si>
    <t>Registro de la información sobre los grupos ciudadanos interesados en participar en la gestión de la seguridad y la convivencia, los cuales son promovidos y acompañados desde la SDSCJ.</t>
  </si>
  <si>
    <t>Ley 1712 de 2014, artículo 18, númeral A</t>
  </si>
  <si>
    <t>PD-AJ-19</t>
  </si>
  <si>
    <t>Bases de datos Programa Casa Libertad</t>
  </si>
  <si>
    <t>Base de datos:  Ciudadanos atentidos Ciudadanos acogidos por el programa  Ciudadanos en las diferentes dimensiones del Programa casa Libertad (Individual, familia, Productiva y Comunitaria)</t>
  </si>
  <si>
    <t>Articulo 5. Ley 1581 de 2012 Datos sensibles</t>
  </si>
  <si>
    <t xml:space="preserve">Ley 1581 de 2012 </t>
  </si>
  <si>
    <t>ilimitado</t>
  </si>
  <si>
    <t>F-AJ-908</t>
  </si>
  <si>
    <t>Plan de trabajo individual</t>
  </si>
  <si>
    <t xml:space="preserve">Información del plan de trabajo indivual, tanto el inicial como el cierre </t>
  </si>
  <si>
    <t>PD-AJ-10</t>
  </si>
  <si>
    <t>NA</t>
  </si>
  <si>
    <t>Registros de orientaciones y atenciones en Centros de Recepción e Información de Casas de Justicia</t>
  </si>
  <si>
    <t>Corresponde a la base de datos que arroja el sistema de información institucional SIDIJUS con el registro de orientaciones</t>
  </si>
  <si>
    <t>ley 1712 de 2014</t>
  </si>
  <si>
    <t>art 18 Ley 1712 de 2014</t>
  </si>
  <si>
    <t>Registros de orientaciones y atenciones en Unidades Móviles de Acceso a la Justicia</t>
  </si>
  <si>
    <t>Registros de orientaciones en canales no presenciales de Casas de Justicia</t>
  </si>
  <si>
    <t>Registros de orientaciones y atenciones en Unidades de Mediación y Conciliación</t>
  </si>
  <si>
    <t>Registros de orientaciones de la estrategia de facilitadores de acceso a la justicia</t>
  </si>
  <si>
    <t>Corresponde a la base de datos que arroja el forms institucional con el registro de orientaciones</t>
  </si>
  <si>
    <t>Corresponde a las 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</si>
  <si>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</si>
  <si>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</si>
  <si>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F-DS-10</t>
  </si>
  <si>
    <t>Corresponde a las actaa de reunión donde se regista la información relevante relacioanda con los comités coordinadores de Casas de Justicia</t>
  </si>
  <si>
    <t xml:space="preserve"> ACTAS</t>
  </si>
  <si>
    <t>Actas de los comités de seguimiento a convenios interinstitucionales</t>
  </si>
  <si>
    <t>Corresponde a las actaa de reunión donde se regista la información relevante relacioanda con los comités de seguimiento a convenios interinstitucionales</t>
  </si>
  <si>
    <t>Actas del Comité de Seguridad, e Infraestructura</t>
  </si>
  <si>
    <t xml:space="preserve">Son actas de las reuniones llevadas a cabo en el marco del sub- Comité de Seguridad e Infraestructua </t>
  </si>
  <si>
    <t>sin establecer</t>
  </si>
  <si>
    <t>PD-AJ-8</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</si>
  <si>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</si>
  <si>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</si>
  <si>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</si>
  <si>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Articulos 153 y 159 - Ley 1098 de 2006</t>
  </si>
  <si>
    <t>PD-GIP-09</t>
  </si>
  <si>
    <t>F-GIP-1274</t>
  </si>
  <si>
    <t>ENCUESTA DE SATISFACCIÓN VISITANTE CÁRCEL DISTRITAL</t>
  </si>
  <si>
    <t>Formato donde se registra las conformidades e inconformidades de los visitantes al establecimiento carcelario</t>
  </si>
  <si>
    <t>Instrumentos De Registro Y Control</t>
  </si>
  <si>
    <t>Esta subserie recopila el nivel de satisfacción de los visitantes y sirve como insumo para la toma de decisiones</t>
  </si>
  <si>
    <t>PD-GIP-02</t>
  </si>
  <si>
    <t>F-FI-1380</t>
  </si>
  <si>
    <t>ACTA DE REUNION - PRE JUNTA</t>
  </si>
  <si>
    <t>Acta de reunión del proceso de pre junta contiene los postulados para asignación TEE - Trabajo Estuio y Enseñanza  y respuestas a las solicitudes  de SIGA para aprobación por la Junta de Evaluacion, Trabajo, Estudio y Enseñanza - JETEE</t>
  </si>
  <si>
    <t>Acta de la pre  Junta de Evaluación de Trabajo, Estudio y Enseñanza- JETEE</t>
  </si>
  <si>
    <t>Ley 1712 de 2014 , art 19 literal E</t>
  </si>
  <si>
    <t>ACTA DE ASIGNACION DE TEE</t>
  </si>
  <si>
    <t xml:space="preserve">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 </t>
  </si>
  <si>
    <t>F-GIP-1203</t>
  </si>
  <si>
    <t>Renuncia Voluntaria a Programas, Actividades Válidas para
Redención de Pena .</t>
  </si>
  <si>
    <t>Formato  en el cual las Personas Privadas de la Libertad presentan a la Junta de Evaluacion, Trabajo, Estudio y Enseñanza - JETEE  la  renuncia voluntaria a programas, actividades y /o talleres válidos para redención de pena.</t>
  </si>
  <si>
    <t>Subserie documental es de manejo y acceso reservado en donde se conservan cronológicamente todos los documentos que hacen parte del seguimiento individual a las personas privadas de la libertad, Sin embargo, no toda la historia judicial tiene el mismo valor científico, se debe hacer una selección que permita tener una muestra de historias judiciales por tipologías de delitos.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t>
  </si>
  <si>
    <t>F-GIP-1318</t>
  </si>
  <si>
    <t>Formato Notificación y entrega de carnes a las personas Privadas de
la libertad vinculadas a programas, actividades y/o talleres válidos para
redención de pena</t>
  </si>
  <si>
    <t xml:space="preserve">Formato con el cual se realiza la  notificación a Personas Privadas de la Libertad de asignación a programas actividades y/o talleres aprobados por la Junta de Evaluacion, Trabajo, Estudio y Enseñanza - JETEE. </t>
  </si>
  <si>
    <t>IInstrumentos De Registro Y Control</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</si>
  <si>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</si>
  <si>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F-GIP-1204</t>
  </si>
  <si>
    <t xml:space="preserve">Formato Publicación de Horas de Asistencia a Actividades de
Redención de Pena </t>
  </si>
  <si>
    <t xml:space="preserve">Formato con el cual se establece el soportes de la  publicación de horas validas para redención de pena a las Personas Privadas de la Libertad en los pabellones. </t>
  </si>
  <si>
    <t>FGIP-1323</t>
  </si>
  <si>
    <t xml:space="preserve">Formato Estadística de actividades válidas para Redención de Pena  </t>
  </si>
  <si>
    <t xml:space="preserve">En este formato se reporta la estadistica de actividades para redencion de pena TEE - Trabajo Estuio y Enseñanza  en cuanto cobertura, talleres activos, Personas privadas de la Livertad - Personas Privadas de la Libertad sin TEE - Trabajo Estuio y Enseñanza </t>
  </si>
  <si>
    <t>F-GIP-1177</t>
  </si>
  <si>
    <t>Intervención de acondicionamiento físico en el área de protección y seguridad</t>
  </si>
  <si>
    <t>Formato para registra la asistencia de las Personas Privadas de la LibertadS en las intervenciones  de acondicionamiento fisico para el pabellon de Proteccion y seguridad.</t>
  </si>
  <si>
    <t>F-GIP-1209</t>
  </si>
  <si>
    <t>CONTROL DE ASISTENCIA A ACTIVIDADES DE TRABAJO ESTUDIO O ENSEÑANZA - TEE</t>
  </si>
  <si>
    <t>Formato para controlar la asistencia diaria y las novedades de las  actividades TEE que será el insumo y soporte para el diligenciamiento de la Planilla  de control de asistencia de internos para redención en pabellones</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</si>
  <si>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</si>
  <si>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 Trabajo Estuio y Enseñanza   </t>
  </si>
  <si>
    <t xml:space="preserve">Planilla de control y computo de horas TEE </t>
  </si>
  <si>
    <t xml:space="preserve">Este formato Planilla de control y computo de horas TEE, se descarga mesualamnete del Modulo TEE SISIPEC WEB  luego el ingreso de horas al sistema que se extrae de la planilla de control de asistencia de internos para redencion en pabellones </t>
  </si>
  <si>
    <t>ACTA DE CALIFICACION DE DESEMPEÑO</t>
  </si>
  <si>
    <t xml:space="preserve">Acta que se ejecuta en el módulo TEE DE SISIPEC WEB, en donde se registra la claificacion de desempeño de las Personas Privadas de la Libertad en las diferentes actividades TEE. </t>
  </si>
  <si>
    <t>F-GIP-1321</t>
  </si>
  <si>
    <t>Planilla préstamo de libros – biblioteca Cárcel Distrital</t>
  </si>
  <si>
    <t xml:space="preserve">Formato donde se resgistra el  Prestamo de Libros  a las Personas Privadas de la LibertadS de la BILIOTECA para control del proceso.  </t>
  </si>
  <si>
    <t xml:space="preserve">PLAN OCUPACIONAL </t>
  </si>
  <si>
    <t xml:space="preserve">Documento que se descarga de SISIPEC WEB que contiene la información de actividades válidas para redención de pena, cupos asignados y cupos disponibles. </t>
  </si>
  <si>
    <t xml:space="preserve">Planes Ocupacionales para Personas Privadas de la Libertad </t>
  </si>
  <si>
    <t>Presenta los documentos del proceso de planificación del Plan Ocupacional, para el diseño y la implementación de los esquemas de trabajo, estudio y enseñanza que son dirigidos a la población carcelaria. A esta subserie se le atribuyen valores históricos, científicos y/o investigativos, por el contenido de la misma.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</si>
  <si>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F-GIP-1205</t>
  </si>
  <si>
    <t>ESTRUCTURACIÓN DE PROGRAMAS Y / O TALLERES</t>
  </si>
  <si>
    <t>Formato en el que se establecen las características de ejecución y se definen los requisitos de las actividades válidas para redención de pena.</t>
  </si>
  <si>
    <t>PD-GIP-01</t>
  </si>
  <si>
    <t>F-GIP-1185</t>
  </si>
  <si>
    <t>Intervención y seguimiento individual</t>
  </si>
  <si>
    <t>Intervención y seguimiento individual de los profesionales del proceso de Atención Integral Básica para las personas privadas de la libertad</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</si>
  <si>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</si>
  <si>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 N/A</t>
  </si>
  <si>
    <t>Ley 1712 de 2014 . Art 18 literal A</t>
  </si>
  <si>
    <t>F-GIP-1196</t>
  </si>
  <si>
    <t>Actividad Grupal</t>
  </si>
  <si>
    <t xml:space="preserve">Documento en el que se registran las actividades grupales brindadas a las Personas Privadas de la Libertad por parte de los profesionales del proceso de Atención Integral Básica  </t>
  </si>
  <si>
    <t>F-GIP-1238</t>
  </si>
  <si>
    <t>Encuesta de Satisfacción de los Servicios Prestados a la Persona Privada de la Libertad</t>
  </si>
  <si>
    <t>Evaluacion por parte de los privados de la libertad de los Servicios Prestados  por el establecimieto durante su estadia en la CARCEL DISTRITAL DE VARONES Y ANEXO DE MUJERES</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</si>
  <si>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</si>
  <si>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</si>
  <si>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F-GIP-1191</t>
  </si>
  <si>
    <t>Evaluación de Trabajo Social</t>
  </si>
  <si>
    <t>Documento mediante el cual se presenta la evaluación y valoración del Personas Privadas de la Libertad a nivel de información familiar</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</si>
  <si>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</si>
  <si>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</si>
  <si>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F-GIP-1186</t>
  </si>
  <si>
    <t>Evaluación Psicología</t>
  </si>
  <si>
    <t>Documento mediante el cual se presenta la evaluación y valoración del Personas Privadas de la Libertad a nivel sicosocial</t>
  </si>
  <si>
    <t>F-GIP-1319</t>
  </si>
  <si>
    <t>Evaluación de terapia ocupacional</t>
  </si>
  <si>
    <t>Documento mediante el cual se presenta la  valoración del Personas Privadas de la Libertad a nivel de "desempeño ocupacional"</t>
  </si>
  <si>
    <t>F-GIP-1193</t>
  </si>
  <si>
    <t>Evaluación, Custodia y Vigilancia</t>
  </si>
  <si>
    <t>Documento mediante el cual se presenta la evaluación del Personas Privadas de la Libertad emitida por el grupo de custodia y vigilancia</t>
  </si>
  <si>
    <t>F-GIP-1192</t>
  </si>
  <si>
    <t>Evaluación de antropología</t>
  </si>
  <si>
    <t xml:space="preserve">Diagnóstico y analisis de informacion del área de antropología, para clasificar en fase de tratamiento a las Personas Privadas de la Libertad en situacion de condenadas  en la CARCEL DISTRITAL DE VARONES Y ANEXO DE MUJERES </t>
  </si>
  <si>
    <t>F-GIP-1292</t>
  </si>
  <si>
    <t>Atención en salud a PPL.</t>
  </si>
  <si>
    <t>Documento que contiene información relacionada con la atención en salud brindada a la Personas Privadas de la Libertad.</t>
  </si>
  <si>
    <t>Concepto del Consejo de evaluación y tratamiento</t>
  </si>
  <si>
    <t>Documento que consolida los conceptos de los profesionales integrantes del Consejo de Evaluación y Tratamiento -CET</t>
  </si>
  <si>
    <t>Informe Anual de Prácticas de Comunidades Espirituales</t>
  </si>
  <si>
    <t>Documento que detalla un balance anual de actividades de las Comunidades Espirituales</t>
  </si>
  <si>
    <t xml:space="preserve">Actas de Reunión mensual </t>
  </si>
  <si>
    <t>Documento en el cual se consigna la reunión mensual con los  líderes de las Comunidades Espirituales en cuanto a las actividades a realizar</t>
  </si>
  <si>
    <t>F-GIP-1227</t>
  </si>
  <si>
    <t>Entrega de KIT de Aseo Personal para PPL</t>
  </si>
  <si>
    <t>Documento en el que se registran la Entrega de KIT de Aseo Personal para Personas Privadas de la Libertad</t>
  </si>
  <si>
    <t>F-GIP-1228</t>
  </si>
  <si>
    <t>Entrega de Uniformes y Colchonetas </t>
  </si>
  <si>
    <t xml:space="preserve">Modulo social sistema de informacion sisipec web </t>
  </si>
  <si>
    <t xml:space="preserve">Aplicativo en el cual se registra la informacion de las acciones adelantadas s a las Personas Privadas de la Libertad por parte de los profesionales del proceso de Atención Integral Básica  </t>
  </si>
  <si>
    <t xml:space="preserve">Modulo visitas sistema de informacion sisipec web </t>
  </si>
  <si>
    <t xml:space="preserve">Aplicativo en el cual se registra la informacion de las personas visitantes para las   Personas Privadas de la Libertad </t>
  </si>
  <si>
    <t>Misional</t>
  </si>
  <si>
    <t>PD-GIP-10</t>
  </si>
  <si>
    <t>F-GIP-1195</t>
  </si>
  <si>
    <t>Registro de Charlas educativas en salud</t>
  </si>
  <si>
    <t>Documento en el cual se registra la asistencia y el desarrollo de las charlas educativas en salud a las Personas Privadas de la Libertad</t>
  </si>
  <si>
    <t>Programa de Promoción y Prevención en Salud a PPL</t>
  </si>
  <si>
    <t>Esta serie está encaminada a brindar orientación e información de tipo educativo preventivo en diferentes temáticas de salud.</t>
  </si>
  <si>
    <t>F-GIP-1183</t>
  </si>
  <si>
    <t>Remisión en Salud (Si Aplica)</t>
  </si>
  <si>
    <t>Documento que registra la programación de citas médicas a las Personas Privadas de la Libertad</t>
  </si>
  <si>
    <t xml:space="preserve">Esta subserie recopila la documentación allegada al centro carcelario de las PPL </t>
  </si>
  <si>
    <t>F-GIP-1248</t>
  </si>
  <si>
    <t xml:space="preserve">Soicitud servicios de salud </t>
  </si>
  <si>
    <t>Documento que registra valoracion a Personas Privadas de la Libertad</t>
  </si>
  <si>
    <t xml:space="preserve">documento en el cual se registran PPL para atención medica </t>
  </si>
  <si>
    <t>F-GIP-1283</t>
  </si>
  <si>
    <t xml:space="preserve">Fichas de ingreso y egreso </t>
  </si>
  <si>
    <t xml:space="preserve">Documento ingreso y egreso a el establecimiento </t>
  </si>
  <si>
    <t xml:space="preserve">documento de ingreso y egreso de PPL al establecimiento </t>
  </si>
  <si>
    <t>F-GIP-1287</t>
  </si>
  <si>
    <t xml:space="preserve">Carta dental de ingreso y egreso </t>
  </si>
  <si>
    <t>PD-GIP-03</t>
  </si>
  <si>
    <t>F-GIP-1320</t>
  </si>
  <si>
    <t xml:space="preserve">Revisión Médica Servicio de Alimentos </t>
  </si>
  <si>
    <t>Documento que registra las condiciones de salud de las Personas Privadas de la Libertad que van a ingresar al servicio de alimentos</t>
  </si>
  <si>
    <t>SI</t>
  </si>
  <si>
    <t>Resultados de Laboratorio</t>
  </si>
  <si>
    <t>Documento que registra los resultados de laboratorio de las Personas Privadas de la Libertad que está propuesta para ingresar al servicio de alimentos</t>
  </si>
  <si>
    <t>Certificado de manipulación de alimentos</t>
  </si>
  <si>
    <t>Certificado de capacitación en manipulación de alimentos a las Personas Privadas de la Libertad vinculadas a servicio de alimentos</t>
  </si>
  <si>
    <t>F-GIP-1194</t>
  </si>
  <si>
    <t>Devolución de Materia Prima e Insumos</t>
  </si>
  <si>
    <t>Documento mediante el cual se registra la devolución de materias primas o insumos en condiciones de no cumplimiento de calidad.</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</si>
  <si>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</si>
  <si>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</si>
  <si>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F-GIP-1208</t>
  </si>
  <si>
    <t>Seguimiento y Control Servicio de Alimentos</t>
  </si>
  <si>
    <t>Documento que consolida la verificación del seguimiento integral al contrato de alimentación de la cárcel, el cual es efectuado mensualmente, en el cual se revisan los aspectos sanitarios, técnicos y administrativos.</t>
  </si>
  <si>
    <t>media</t>
  </si>
  <si>
    <t>F-GIP-1170</t>
  </si>
  <si>
    <t xml:space="preserve"> Registro de Contramuestras de Producto Terminado</t>
  </si>
  <si>
    <t>Documento que contiene la información diaria de las contramuestras de los alimentos que fueron suministrados para efectos de trazabilidad</t>
  </si>
  <si>
    <t>F-GIP-1184</t>
  </si>
  <si>
    <t xml:space="preserve">Formato Liberación de Alimentos (Raciones Alimentarias) </t>
  </si>
  <si>
    <t>Documento mediante el cual se evalúan las características sensoriales propias del alimento y si este se encuentra conforme para su suministro</t>
  </si>
  <si>
    <t>F-GIP-1179</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</si>
  <si>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</si>
  <si>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</si>
  <si>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F-GIP-1171</t>
  </si>
  <si>
    <t>Plan Nutricional</t>
  </si>
  <si>
    <t>Formato donde el nutricionista registra las indicaciones de la dieta terapéutica del Personas Privadas de la Libertad de acuerdo con la valoración médico  y  nutricional efectuada.</t>
  </si>
  <si>
    <t>F-GIP-1165</t>
  </si>
  <si>
    <t>Autorización de intercambio de alimentos</t>
  </si>
  <si>
    <t>Formato con el cual el operador solicita autorización para el intercambio de alimentos por otros de similitud nutricional para aprobación de la supervisión</t>
  </si>
  <si>
    <t>F-GIP-1218</t>
  </si>
  <si>
    <t xml:space="preserve">Formato Raciones Diarias Entregadas a los PPL de la Cárcel Distrital </t>
  </si>
  <si>
    <t xml:space="preserve">Formato para llevar el registro de la raciones etregadas por cada pabellón </t>
  </si>
  <si>
    <t>F-GIP-1322</t>
  </si>
  <si>
    <t>Ingreso de Vehículos transportadores de alimentos</t>
  </si>
  <si>
    <t>Formato con el cual el operador informa cuales son los vehículos que autorizan para el ingreso de materias primas y alimentos que se emplearan en la elaboración de raciones.</t>
  </si>
  <si>
    <t>F-GIP-1216</t>
  </si>
  <si>
    <t xml:space="preserve">Verificación del Cumplimiento Entrega de Componentes de Raciones Alimentarias </t>
  </si>
  <si>
    <t xml:space="preserve">Formato en el cual se registra el cumplimiento de la entrega de componentes por tiempo de comida del menú establecido según el ciclo de menú. </t>
  </si>
  <si>
    <t>F-GIP-1168</t>
  </si>
  <si>
    <t>Formato Personas Privadas de la Libertad con Dietas Terapéuticas</t>
  </si>
  <si>
    <t>Formato en el cual se registran las Personas Privadas de la Libertad que tienen dieta terapéutica por pabellón y se detallan aspectos de la misma</t>
  </si>
  <si>
    <t xml:space="preserve">F-GIP-1164 </t>
  </si>
  <si>
    <t>Verificación de la porción servida</t>
  </si>
  <si>
    <t>Formato en el cual se evalúa la porción servida de los alimentos suministrados a los Personas Privadas de la Libertad.</t>
  </si>
  <si>
    <t xml:space="preserve">Copia del desprendible de consignación de bonificación a la PPL por actividades de servicio de alimentos </t>
  </si>
  <si>
    <t>Constancia de consignación a la cuenta suministrada por la Personas Privadas de la Libertad que se encuentra en servicio de alimentos</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</si>
  <si>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</si>
  <si>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</si>
  <si>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</si>
  <si>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</si>
  <si>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</si>
  <si>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Ley 1712 de 2014 , art 19 literal F</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</si>
  <si>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</si>
  <si>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</si>
  <si>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</si>
  <si>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</si>
  <si>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Actas de junta de asignacion de pabellones y celdas</t>
  </si>
  <si>
    <t>Documento en el que se registra los cambios de pabellón, celda o plancha de las Personas Privadas de la Libertad durante su estadía en el Establecimiento Carcelario</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</si>
  <si>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</si>
  <si>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planillas y documentos anexos con los soportes</t>
  </si>
  <si>
    <t>Documentos con los cuales fue recepcionado en el establecimiento carcelario de origen</t>
  </si>
  <si>
    <t xml:space="preserve">Ordenes Judiciales para Ingresos y Egresos de Personas Privadas de la Libertad- PPL </t>
  </si>
  <si>
    <t>Orden de detención</t>
  </si>
  <si>
    <t>Documento emitido por autoridad judicial competente donde se establece el ingreso de las Personas Privadas de la Libertad</t>
  </si>
  <si>
    <t xml:space="preserve">Boleta de Detención o Encarcelación Persona Privada de la Libertad </t>
  </si>
  <si>
    <t>PD-TJ-1</t>
  </si>
  <si>
    <t>Planilla Entrega Elementos</t>
  </si>
  <si>
    <t>Documento que registra la entrega de elementos personales de la Persona Privada de la Libertad al establecimiento carcelario</t>
  </si>
  <si>
    <t>Recibo/Planilla de depósito de elementos</t>
  </si>
  <si>
    <t>Historia psicosocial</t>
  </si>
  <si>
    <t>Formato en el cual se registra la información psicosocial que suministra la Persona Privada de la Libertad al ingreso al establecimiento carcelario</t>
  </si>
  <si>
    <t>Solicitud de Traslado de patio y/o celda por el PPL (Si Aplica)</t>
  </si>
  <si>
    <t>Documento donde la Persona Privada de la Libertad expresa los motivos para el cambio de celda, pabellón o plancha</t>
  </si>
  <si>
    <t>Respuesta a Solicitud de Traslado - Junta de Distribución de Patios (si Aplica)</t>
  </si>
  <si>
    <t>Documento donde se responde el requerimiento a la Persona Privadas de la Libertad de traslado de pabellón o cambio de celda o plancha</t>
  </si>
  <si>
    <t>Solicitud de Traslado a otro Centro de reclusión por el PPL (Si Aplica)</t>
  </si>
  <si>
    <t>Documento donde la Persona Privada de la Libertad solicita cambio de establecimiento carcelario</t>
  </si>
  <si>
    <t xml:space="preserve">Solicitud de Traslado a otro Centro de reclusión por el PPL </t>
  </si>
  <si>
    <t>Respuesta a Solicitud de Traslado a otro Centro de Reclusión ante INPEC</t>
  </si>
  <si>
    <t>Documento donde se brinda respuesta a la Persona Privada de la Libertad a la solicitud de cambio de establecimiento carcelario</t>
  </si>
  <si>
    <t>Solicitud y respuestas de Visita por parte del PPL</t>
  </si>
  <si>
    <t>Documento donde la Persona Privada de la Libertad solicita visita</t>
  </si>
  <si>
    <t>Solicitud de entrevista y acta  de reunion del PPL con el Director</t>
  </si>
  <si>
    <t>Documento donde la Persona Privada de la Libertad solicita entrevista con el Director del establecimiento</t>
  </si>
  <si>
    <t>Expediente Disciplinario</t>
  </si>
  <si>
    <t>Documento que comprende las actuación disciplinarias a una Persona Privada de la Libertad</t>
  </si>
  <si>
    <t>Oficio de Solicitud de Información de Situación Jurídica</t>
  </si>
  <si>
    <t>Documento donde se informa la situación jurídica de la Personas Privadas de la Libertad en el establecimiento carcelario</t>
  </si>
  <si>
    <t>Denuncia Penal por Pérdida de  Hoja de Vida PPL</t>
  </si>
  <si>
    <t>Solicitud y respuesta de beneficio administrativo permiso de salida de hasta por 72 Horas</t>
  </si>
  <si>
    <t>Solicitud para que el establecimiento carcelario realice el trámite del beneficio hasta por 72 horas</t>
  </si>
  <si>
    <t>PD-TJ-7</t>
  </si>
  <si>
    <t>Solicitud y respuesta de antecedentes judiciales a autoridades competentes</t>
  </si>
  <si>
    <t>Documento donde se solicita el estado del proceso de una  Persona Privada de la Libertada una autoridad judicial competente</t>
  </si>
  <si>
    <t>Oficio de Remisión a Autoridad Competente</t>
  </si>
  <si>
    <t>Documento en el que se hace entrega de las valoraciones e informe de jurídica y atención integral al juzgado con el fin que sea evaluada la solicitud del beneficio administrativo de hasta 72 horas</t>
  </si>
  <si>
    <t>Providencia del Juzgado emitiendo concepto sobre la solicitud del beneficio administrativo de 72 horas</t>
  </si>
  <si>
    <t>Documento donde el juez competente resuelve la solicitud del beneficio administrativo de hasta por 72 horas de la Persona Privada de la Libertad</t>
  </si>
  <si>
    <t>Documentacion de beneficios Administrativos de permiso hasta 72 horas.</t>
  </si>
  <si>
    <t xml:space="preserve">Acto administrativo donde se motiva la orden dada por el juez y se establece la modalidad de salida </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</si>
  <si>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</si>
  <si>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</si>
  <si>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</si>
  <si>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Boleta de Libertad</t>
  </si>
  <si>
    <t>Documento emitido por autoridad judicial competente donde se establece libertad de las Personas Privadas de la Libertad</t>
  </si>
  <si>
    <t xml:space="preserve">Esta subserie recopila la documentación relacionada con la PPL </t>
  </si>
  <si>
    <t xml:space="preserve">Orden de Libertad SISIPEC </t>
  </si>
  <si>
    <t>Documento generado del aplicativo SISIPEC WEB previo a materializarse la libertad</t>
  </si>
  <si>
    <t xml:space="preserve">Certificado de Libertad SISIPEC </t>
  </si>
  <si>
    <t>PD-TJ-5</t>
  </si>
  <si>
    <t>F-TJ-200</t>
  </si>
  <si>
    <t>Ficha Médica de Ingreso y Egreso</t>
  </si>
  <si>
    <t>Formato de valoración de la Persona Privada de la Libertad  que egresa del establecimiento carcelario</t>
  </si>
  <si>
    <t>Documentos Anexos de autoridades Judiciales y/o  Administrativas</t>
  </si>
  <si>
    <t>Documentos soportes de la decisión judicial</t>
  </si>
  <si>
    <t xml:space="preserve">Tarjeta alfabética y de antecedentes- tarjeta decadactilar </t>
  </si>
  <si>
    <t>Ficha donde se registran los datos legales y las huellas de la Persona Privada de la Libertad</t>
  </si>
  <si>
    <t>Comunicación y respuesta oficial con fundamentos para atender acciones constitucionales.</t>
  </si>
  <si>
    <t>Autos admisorios y respuestas a las acciones constitucionales cuando vinculen a la entidad, fallos cuando nos ordenen notificarlos</t>
  </si>
  <si>
    <t>Solicitud de autorización de Ingreso de Autoridades Competentes y respuesta a la misma</t>
  </si>
  <si>
    <t>Documento en el que las autoridades solicitan ingreso para entrevistarse con una Persona Privada de la Libertad para actividades netamente profesionales</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</si>
  <si>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</si>
  <si>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</si>
  <si>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F-TJ-123</t>
  </si>
  <si>
    <t>Planilla de atención semanal</t>
  </si>
  <si>
    <t>Documento donde se registran las solicitudes o requerimientos de las Personas Privadas de la Libertad en pabellón</t>
  </si>
  <si>
    <t>Esta subserie recopila los requerimientos o preguntas frecuentas de las PPL en temas jurídicos</t>
  </si>
  <si>
    <t xml:space="preserve">Planillas de Remisión Judicial </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</si>
  <si>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</si>
  <si>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</si>
  <si>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</si>
  <si>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Registro de firmas, huellas y sellos de los jueces encargados de los procesos judiciales</t>
  </si>
  <si>
    <t>Documento en el cual los jueces informan el cambio de autoridad en los diferentes despachos</t>
  </si>
  <si>
    <t>Esta subserie recopila la firma huella y sello del juez asignado al juzgado.</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</si>
  <si>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</si>
  <si>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</si>
  <si>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</si>
  <si>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</si>
  <si>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PLANILLA DE REMISIONES JUDICIALES</t>
  </si>
  <si>
    <t>Planilla De Remisiones Judiciales</t>
  </si>
  <si>
    <t>Resoluciones Carcel Distrital</t>
  </si>
  <si>
    <t>Consecutivo  Resoluciones emitidas por el area juridica</t>
  </si>
  <si>
    <t>Informacion</t>
  </si>
  <si>
    <t>Documento fisico</t>
  </si>
  <si>
    <t>Resoluciones Cárcel Distrital</t>
  </si>
  <si>
    <t>Si</t>
  </si>
  <si>
    <t>Direccion Carcel Distrital</t>
  </si>
  <si>
    <t>Fisico</t>
  </si>
  <si>
    <t>El debido proceso y la igualdad de las partes en los procesos judiciales.</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</si>
  <si>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</si>
  <si>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</si>
  <si>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</si>
  <si>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</si>
  <si>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</si>
  <si>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 xml:space="preserve">Ley 1712 de 2014, art 19 Numeral C </t>
  </si>
  <si>
    <t>Base de datos de todas las tarjetas de propiedad de las motocicletas y vehiculos pertenecientes a la secretaria de seguridad convivencia y justicia , y la digitalización de las mismas</t>
  </si>
  <si>
    <t xml:space="preserve">contiene información de las tarjetas de propiedad de los vehiculos y motocicletas pertenecientes a la secretaria de seguridad convivencia y justicia, tambien se salvaguardan de forma fisica y digital. </t>
  </si>
  <si>
    <t>Base de Datos de Contratación (BDCON)</t>
  </si>
  <si>
    <t>Reporte que contiene la información relevante de todos los contratos que se realizan por parte de la Subsecretaría de Inversiones durante cada vigencia en la entidad.</t>
  </si>
  <si>
    <t>Base de datos en Access</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</si>
  <si>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</si>
  <si>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</si>
  <si>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</si>
  <si>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</si>
  <si>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</si>
  <si>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</si>
  <si>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</si>
  <si>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</si>
  <si>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</si>
  <si>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</si>
  <si>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</si>
  <si>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</si>
  <si>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</si>
  <si>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</si>
  <si>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Backup Expedientes Contrataciòn 2022-2023-2024</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</si>
  <si>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</si>
  <si>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Disco Duro DOF </t>
  </si>
  <si>
    <t>La serie contiene decisiones importantes tomadas y son evidencia de las actuaciones administrativas de la Subsecretaria de gestión Institucional.</t>
  </si>
  <si>
    <t>Resoluciones Gestión Institucional</t>
  </si>
  <si>
    <t xml:space="preserve">Los actos administrativos se expiden en virtud de la misionalidad de la entidad, se toman decisiones de importancia para las Direcciones que hacen parte de la Subsecretaría y responden como serie simple a un número consecutivo. </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</si>
  <si>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</si>
  <si>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</si>
  <si>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</si>
  <si>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INFORMES</t>
  </si>
  <si>
    <t xml:space="preserve">Documento  insumo para establecer lineamientos para mejorar o corregir las desviaciones que se puedan presentar durante el seguimiento realizado de manera mensual, a la oportunidad a las respuestas de las PQRSDF. </t>
  </si>
  <si>
    <t>F-AR-1435</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</si>
  <si>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</si>
  <si>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</si>
  <si>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Articulo 15. Constitución Política de Colombia</t>
  </si>
  <si>
    <t>Ley 1581 de 2012</t>
  </si>
  <si>
    <t>F-AR-1478</t>
  </si>
  <si>
    <t xml:space="preserve">Matriz de Trazabilidad de PQRSDF. </t>
  </si>
  <si>
    <t xml:space="preserve">Formato que evidencia el proceso interno que se lleva a cabo durante el tramite de respuesta a las PQRSDF radicadas y de competencia en la Entidad . </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</si>
  <si>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</si>
  <si>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</si>
  <si>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</si>
  <si>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</si>
  <si>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</si>
  <si>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</si>
  <si>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</si>
  <si>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</si>
  <si>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</si>
  <si>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</si>
  <si>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MA -AR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</si>
  <si>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</si>
  <si>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</si>
  <si>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https://portalmipg.scj.gov.co/portal/resultados_busqueda.php</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</si>
  <si>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</si>
  <si>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</si>
  <si>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</si>
  <si>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Registros de PQRSDF en el aplicativo SIGA</t>
  </si>
  <si>
    <t>Registro de las peticiones ciudadanas en el aplicativo SIGA, las cuales ingresan por los diferentes canales de atención de la SDSCJ, lo mismo que las allegadas desde el apicativo Bogotá te Escucha - BTE.</t>
  </si>
  <si>
    <t>500,25 PETICIONES, QUEJAS, RECLAMOS, SUGERENCIAS Y DENUNCIAS – PQRSD</t>
  </si>
  <si>
    <t>Comunicación  Oficial Recibida  de Requerimiento  y/o Derecho de Petición</t>
  </si>
  <si>
    <t>Ley 1437 de 2021, modificada por la Ley Estatutaria de Derecho de Petición 1755 de 2015</t>
  </si>
  <si>
    <t>Ley 1881 de 2012</t>
  </si>
  <si>
    <t>PD-GJ-020</t>
  </si>
  <si>
    <t>Expediente de cobro</t>
  </si>
  <si>
    <t>Corresponde al título ejecutivo y a los documentos que soportan las actuaciones de orden procesal surtidas en instancia de cobro</t>
  </si>
  <si>
    <t>Estatuto Tributario</t>
  </si>
  <si>
    <t xml:space="preserve">Artículo 849-4 del Estatuto Tributario </t>
  </si>
  <si>
    <t>Mientras el expediente esté en etapa de cobro</t>
  </si>
  <si>
    <t>Repositorio Digital de la Dirección de Tecnologías y Sistemas de la Informacion</t>
  </si>
  <si>
    <t>Ley 1712 de 2014, Art. 18 literal C.</t>
  </si>
  <si>
    <t xml:space="preserve">Ley 1712 de 2014 </t>
  </si>
  <si>
    <t>Correo Electronico</t>
  </si>
  <si>
    <t>Correo Electronico Office365 autorizado para uso en la SDSCJ</t>
  </si>
  <si>
    <t>Ley 1712 de 2014, Art. 18 literal A.</t>
  </si>
  <si>
    <t>PD-GT-4</t>
  </si>
  <si>
    <t>F-GT-544
F-GT-648
F-GT-927
F-GT-930
F-GT-931
F-GT-935
F-GT-936</t>
  </si>
  <si>
    <t>Documentación Proyectos TI</t>
  </si>
  <si>
    <t>Documentacion fisica y digital de los proyectos que lidera la Dirección de Tecnologías y Sistemas de Información</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</si>
  <si>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</si>
  <si>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</si>
  <si>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</si>
  <si>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</si>
  <si>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</si>
  <si>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 xml:space="preserve">Evidencian la gestión de Tics desarrollada en cumplimiento de su misionalidad dentro de un periodo especifico. </t>
  </si>
  <si>
    <t>PD-GT-18</t>
  </si>
  <si>
    <t>F-GT-913
F-GT-914
F-GT-915</t>
  </si>
  <si>
    <t>Documentacion Datos Abiertos</t>
  </si>
  <si>
    <t>Documentacion asociada a datos abiertos para facilitar el acceso y aprovechamiento de la informacion publica</t>
  </si>
  <si>
    <t>PO-GT-1</t>
  </si>
  <si>
    <t>Politica de seguridad y privacidad de la informacion.</t>
  </si>
  <si>
    <t>Contiene la Politica de Seguridad y Privacidad de la Informacion de la SDSCJ de acuerdo a la  implementacion del Modelo de Privacidad y Seguridad de la Informacion MSPI.</t>
  </si>
  <si>
    <t>PLANES</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</si>
  <si>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</si>
  <si>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PO-GT-2</t>
  </si>
  <si>
    <t>Politica de seguridad  informacion del sitio Web.</t>
  </si>
  <si>
    <t xml:space="preserve">Contiene la Politica de Seguridad de Informacion del sitio web www.scj.gov.co </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</si>
  <si>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</si>
  <si>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</si>
  <si>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</si>
  <si>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</si>
  <si>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</si>
  <si>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PL-GT-1</t>
  </si>
  <si>
    <t>Plan de Seguridad y Privacidad de la Informacion,</t>
  </si>
  <si>
    <t>Contiene el Plan de Seguridad y Privacidad de la Informacion de la SDSCJ de acuerdo a la  implementacion del Modelo de Privacidad y Seguridad de la Informacion MSPI.</t>
  </si>
  <si>
    <t>PL-GT-3</t>
  </si>
  <si>
    <t>Plan de Tratamiento de Riesgos de seguridad de la Informacion</t>
  </si>
  <si>
    <t>Contiene el Plan de Tratamiento de Riesgos de Seguridad de la Informacion de la SDSCJ de acuerdo a la  implementacion del Modelo de Privacidad y Seguridad de la Informacion MSPI.</t>
  </si>
  <si>
    <t>PL-GT-5</t>
  </si>
  <si>
    <t>Plan de apertura de Datos abiertos</t>
  </si>
  <si>
    <t>Contiene el Plan de Apertura de Datos Abiertos de la SDSCJ.</t>
  </si>
  <si>
    <t>PD-GT-17</t>
  </si>
  <si>
    <t>Repositorio de Codigo Fuente (GitLab)</t>
  </si>
  <si>
    <t>Repositorio donde se almacena el codigo fuente de los sistemas de información de la SDSCJ.</t>
  </si>
  <si>
    <t>CONTROL DOC Secretaria</t>
  </si>
  <si>
    <t>Bases de Datos anterior gestor documental - Consulta de la SDSCJ.</t>
  </si>
  <si>
    <t>Servicio de Nube</t>
  </si>
  <si>
    <t>Servicio externo remoto que alojan lo servicios internos de la Entidad y se acceden a traves de la red.</t>
  </si>
  <si>
    <t>Directorio Activo (Active Directory)</t>
  </si>
  <si>
    <t xml:space="preserve">Es la base de datos y conjunto de servicios que administra los usuarios de dominio scj.gov.co </t>
  </si>
  <si>
    <t>Hoja de vida de los equipos</t>
  </si>
  <si>
    <t xml:space="preserve">Documento de hoja de vida de los equipos tecnológicos usados o adquiridos por la SDSCJ. </t>
  </si>
  <si>
    <t>Catalogo de Sistemas de Información de Entidad</t>
  </si>
  <si>
    <t>Documento de Excel que registra con que sistemas de información cuenta la SDSCJ. El documento contiene la descripción de los sistemas de información.</t>
  </si>
  <si>
    <t>PD-GT-1</t>
  </si>
  <si>
    <t>Catalogo de Servicios Tecnologicos</t>
  </si>
  <si>
    <t>Documento que registra los servicios tecnologicos de la Entidad. El documento contiene la descripción de los servicios tecnologicos.</t>
  </si>
  <si>
    <t>PD-GT-11</t>
  </si>
  <si>
    <t>Inventario Infraestructura Tecnologica.</t>
  </si>
  <si>
    <t>Documento de Excel que registra información detallada de los servidores de la SDSCJ</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</si>
  <si>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</si>
  <si>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</si>
  <si>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</si>
  <si>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</si>
  <si>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</si>
  <si>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</si>
  <si>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Componente Tecnologico del Sistema de informacion SIDIJUS</t>
  </si>
  <si>
    <t>Sistema de Información Distrital de Justicia.</t>
  </si>
  <si>
    <t xml:space="preserve">Componente Documental del sistema de informacion   SIDIJUS  </t>
  </si>
  <si>
    <t>Sistema de Información Distrital de Justicia, que contempla los manuales y la documentacion especifica.</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</si>
  <si>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</si>
  <si>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</si>
  <si>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 xml:space="preserve">Componente Documental del sistema SISIPEC  </t>
  </si>
  <si>
    <t xml:space="preserve">Sistema de Información Integral Penitenciario y Carcelario, que contempla los manuales y la documentacion especifica. </t>
  </si>
  <si>
    <t xml:space="preserve">Componente Tecnologico del Sistema de Gestion Documental ORFEO </t>
  </si>
  <si>
    <t xml:space="preserve">Sistema de Gestión Documental, actualmente en modo consulta, es el encargado de administrar la gestión de todos los documentos oficiales que se reciben y generan en la Entidad. </t>
  </si>
  <si>
    <t xml:space="preserve">Componente Documental del sistema ORFEO  </t>
  </si>
  <si>
    <t>Sistema de Gestión Documental, que contempla los manuales y la documentacion especifica.</t>
  </si>
  <si>
    <t>Componente Tecnologico del Sistema de Gestion Documental SIGA</t>
  </si>
  <si>
    <t xml:space="preserve">Sistema de Gestión Documental, es el encargado de administrar la gestión de todos los documentos oficiales que se reciben y generan en la Entidad. </t>
  </si>
  <si>
    <t>Componente Documental del sistema SIGA</t>
  </si>
  <si>
    <t>Sitio WEB www.scj.gov.co</t>
  </si>
  <si>
    <t>Sitio Web enfocado en apalancar la misión de la entidad y difundir a los ciudadanos los proyectos relacionados con la misma, así como contribuir a la transparencia mediante datos abiertos.</t>
  </si>
  <si>
    <t>www.scj.gov.co</t>
  </si>
  <si>
    <t>INTRANET</t>
  </si>
  <si>
    <t>Página enfocada para apoyar la comunicación interna de los funcionarios de la entidad.
Publicación de documentos, Acceso aplicaciones internas, Ingreso al correo electrónico,  Divulgación de noticias</t>
  </si>
  <si>
    <t xml:space="preserve">herramienta de capacitacion para gestion humana </t>
  </si>
  <si>
    <t>Sistema enfocado en generar módulos de aprendizaje para los funcionarios y contratistas de la entidad.
Gestión de cursos, Foros, chats y encuestas, Monitoreo de progreso, Notificaciones</t>
  </si>
  <si>
    <t>herramienta de capacitacion ECO (Escuela para la convivencia)</t>
  </si>
  <si>
    <t>Sistema enfocado en generar módulos de aprendizaje para la convivencia.
Gestión de cursos, Foros, chats y encuestas, Monitoreo de progreso, Notificaciones</t>
  </si>
  <si>
    <t>Componente Tecnologico del Sistema de informacion SICAPITAL I</t>
  </si>
  <si>
    <t>Sicapital I sistema de informacion para procedimientos internos administrativos y financiero</t>
  </si>
  <si>
    <t xml:space="preserve">Componente Documental del sistema CAPITAL I   </t>
  </si>
  <si>
    <t>Sistema CAPITAL I , que contempla los manuales y la documentacion especifica.</t>
  </si>
  <si>
    <t>Componente Tecnologico del Sistema de informacion SICAPITAL II</t>
  </si>
  <si>
    <t xml:space="preserve">SI Capital es un sistema de información integrado de caracter vertical para los procedimientos interno administrativos y financieros.
</t>
  </si>
  <si>
    <t xml:space="preserve">Componente Documental del sistema CAPITAL II   </t>
  </si>
  <si>
    <t>Sistema CAPITAL II, que contempla los manuales y la documentacion especifica.</t>
  </si>
  <si>
    <t xml:space="preserve">ARCGIS </t>
  </si>
  <si>
    <t>Programa para el análisis de información geográfica.
Captura, edición, análisis, tratamiento, diseño, publicación e impresión de información geográfica.</t>
  </si>
  <si>
    <t>01/10/216</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</si>
  <si>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</si>
  <si>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</si>
  <si>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 xml:space="preserve">Componente Documental del sistema CASA LIBERTAD  </t>
  </si>
  <si>
    <t>Sistema CASA LIBERTAD, que contempla los manuales y la documentacion especifica.</t>
  </si>
  <si>
    <t>Componente Tecnologico del Sistema de informacion SIRPA</t>
  </si>
  <si>
    <t>"Sistema de Información de Responsabilidad Penal Adolescente"
Gestión de Noticia Criminal, Gestión de Hechos, Gestión de Victimas, Gestión de Ofensores"</t>
  </si>
  <si>
    <t xml:space="preserve">Componente Documental del sistema SIRPA  </t>
  </si>
  <si>
    <t>Sistema de Información de Responsabilidad Penal Adolescente, que contempla los manuales y la documentacion especifica.</t>
  </si>
  <si>
    <t>Componente Tecnologico del Sistema de informacion PROGRESSUS</t>
  </si>
  <si>
    <t>Sistema de Información para realizar la gestión, planeación y seguimiento de actividades en el marco del Plan Integrado de Seguridad, Convivencia y Justicia</t>
  </si>
  <si>
    <t xml:space="preserve">Componente Documental del sistema PROGRESSUS  </t>
  </si>
  <si>
    <t>Sistema de Informacion Progressus, que contempla los manuales y la documentacion especifica.</t>
  </si>
  <si>
    <t xml:space="preserve"> Componente Tecnologico del Sistema de informacion COPE  </t>
  </si>
  <si>
    <t>Sistema de gestión del cobro persuasivo aplicado a las multas del Código Nacional de Seguridad y Convivencia Ciudadana emitidas en Bogotá.</t>
  </si>
  <si>
    <t xml:space="preserve">Componente Documental del sistema COPE    </t>
  </si>
  <si>
    <t xml:space="preserve">Sistema de informacion COPES, que contempla los manuales y la documentacion especifica.  </t>
  </si>
  <si>
    <t xml:space="preserve"> Componente Tecnologico del Sistema de informacion CENTINELA</t>
  </si>
  <si>
    <t>Sistema de administración de bienes de la carcel distrital</t>
  </si>
  <si>
    <t>Ley 1712 de 2014.</t>
  </si>
  <si>
    <t xml:space="preserve">Componente Documental del sistema CENTINELA    </t>
  </si>
  <si>
    <t>Componente Tecnologico del   Sistema de información SIMBA</t>
  </si>
  <si>
    <t xml:space="preserve">Sistema de Información encargado de administrar los bienes en comodato de la SDSCJ.
</t>
  </si>
  <si>
    <t>Componente Documental del sistema SIMBA</t>
  </si>
  <si>
    <t>PORTAL MIPG</t>
  </si>
  <si>
    <t>Licencia de Uso para el Sistema de apoyo para control interno y planeación.</t>
  </si>
  <si>
    <t>Componente Tecnologico del DELIVERY UNIT</t>
  </si>
  <si>
    <t>Sistema de información
que permite realizar el registro de avancesen el cumplimiento de los compromisos
asignados en los diferentes espacios de seguimiento tales como: comité directivo, reuniones del despacho, recorridos y espacios
de articulación.</t>
  </si>
  <si>
    <t>Componente Documental del sistema DELIVERY UNIT</t>
  </si>
  <si>
    <t xml:space="preserve">Sistema de informacion DELIVERY UNIT, que contempla los manuales y la documentacion especifica.  </t>
  </si>
  <si>
    <t>Componente Tecnologico del Sistema de autenticacion ARANEUS</t>
  </si>
  <si>
    <t>Sistema de Autenticación Centralizada (CAS - Central Authentication Service)</t>
  </si>
  <si>
    <t xml:space="preserve">Componente Documental del sistema ARANEUS   </t>
  </si>
  <si>
    <t xml:space="preserve"> Sistema ARANEUS, que contempla los manuales y la documentacion especifica.</t>
  </si>
  <si>
    <t>Herramienta de Mesa de Servicio</t>
  </si>
  <si>
    <t>Software service manager donde se gestionan todas las solicitudes de usuario de tipo tecnológico.</t>
  </si>
  <si>
    <t xml:space="preserve"> Componente Tecnologico del Sistema de información APELACIONES</t>
  </si>
  <si>
    <t>Herramienta Tecnológica que permite la asignación de expedientes a los abogados de la Dirección Jurídica y Contractual de manera automática de acuerdo con la información de radicados, a fin de realizar el proceso de los recursos de apelación que se
presenten en el proceso verbal abreviado previsto en el Art. 223 de la Ley 1801 de 2016.</t>
  </si>
  <si>
    <t>Componente Documental del sistema APELACIONES</t>
  </si>
  <si>
    <t xml:space="preserve"> Sistema APELACIONES, que contempla los manuales y la documentacion especifica.</t>
  </si>
  <si>
    <t xml:space="preserve"> Componente Tecnologico del Sistema de información SIAP</t>
  </si>
  <si>
    <t>Herramienta Tecnológica para la gestión de nómina.</t>
  </si>
  <si>
    <t>Ley 1712 de 2015</t>
  </si>
  <si>
    <t>Componente Documental del sistema SIAP</t>
  </si>
  <si>
    <t xml:space="preserve"> Sistema SIAP, que contempla los manuales y la documentacion especifica.</t>
  </si>
  <si>
    <t xml:space="preserve"> Componente Tecnologico del Sistema de información 
SIS REDES</t>
  </si>
  <si>
    <t xml:space="preserve">Sistema para la gestión de Redes de Cuidado de la ciudad de Bogotá, permite hacer seguimiento a las actividades propias de la red
con campos de acción y verificación de  accesos efectivos a las fuentes de
información. </t>
  </si>
  <si>
    <t>Ley 1712 de 2016</t>
  </si>
  <si>
    <t>Componente Documental del sistema SIS REDES</t>
  </si>
  <si>
    <t xml:space="preserve"> Sistema SIS REDES, que contempla los manuales y la documentacion especifica.</t>
  </si>
  <si>
    <t>Componente Tecnologico del  Sistema de información SIGEM</t>
  </si>
  <si>
    <t>Sistema de Información para la Gestiòn de Calidad de llamadas del 123</t>
  </si>
  <si>
    <t>Ley 1712 de 2017</t>
  </si>
  <si>
    <t>Componente Documental del sistema SIGEM</t>
  </si>
  <si>
    <t xml:space="preserve"> Sistema SIGEM, que contempla los manuales y la documentacion especifica.</t>
  </si>
  <si>
    <t>Componente Tecnologico del  Sistema de información ARGOS</t>
  </si>
  <si>
    <t>Sistema de información creado según el acuerdo 815 de 2021 para el registro de cámaras de seguridad propios y de terceros
que puedan ser enlazadas con la infraestructura del C4.</t>
  </si>
  <si>
    <t>Ley 1712 de 2018</t>
  </si>
  <si>
    <t>Componente Documental del sistema ARGOS</t>
  </si>
  <si>
    <t xml:space="preserve"> Sistema ARGOS, que contempla los manuales y la documentacion especifica.</t>
  </si>
  <si>
    <t>Componente Tecnologico del  Sistema de información DALTON</t>
  </si>
  <si>
    <t>Sistema de Información que permite realizar el control de calidad a los operadores de la
sala de respuesta del 123 de la ciudad de Bogotá DC, identificando incidencias y llamadas no procedentes.</t>
  </si>
  <si>
    <t>Ley 1712 de 2019</t>
  </si>
  <si>
    <t>Componente Documental del sistema DALTON</t>
  </si>
  <si>
    <t xml:space="preserve"> Sistema DALTON, que contempla los manuales y la documentacion especifica.</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</si>
  <si>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</si>
  <si>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</si>
  <si>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</si>
  <si>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</si>
  <si>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 xml:space="preserve"> Ley 1712 de 2014 Articulo 18 numeral B</t>
  </si>
  <si>
    <t xml:space="preserve"> Ley 1712 de 2014</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</si>
  <si>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</si>
  <si>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</si>
  <si>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</si>
  <si>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</si>
  <si>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https://scj.gov.co/es/proceso-encargo</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</si>
  <si>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</si>
  <si>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</si>
  <si>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HISTORIAS</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</si>
  <si>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01 de enero de 2021.</t>
  </si>
  <si>
    <t xml:space="preserve"> Ley 1712 de 2014 Articulo 19 numeral E</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</si>
  <si>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</si>
  <si>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</si>
  <si>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</si>
  <si>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</si>
  <si>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</si>
  <si>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</si>
  <si>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</si>
  <si>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Base de datos de permisos y ausencias</t>
  </si>
  <si>
    <t>Contiene la relación de las ausencias justficadas de los servidores de la Secretaría de todos los niveles (directivos, aesores, profesionales, técnicos y asistenciales)</t>
  </si>
  <si>
    <t>Archivos mensuales con la relación de las horas extras</t>
  </si>
  <si>
    <t>Archivos mensuales de control para el manejo de las horas extras de los servidores publicos de la Carcel Distrital, CER, C4 y Administrativos de la entidad</t>
  </si>
  <si>
    <t>Base de ausentismo laboral no justificado</t>
  </si>
  <si>
    <t>Contiene la información de autensismo no justificados de los servidores públicos de la SDSCJ</t>
  </si>
  <si>
    <t>Base de accidentes de trabajo</t>
  </si>
  <si>
    <t>Contiene la información de los trabjadores accidentados durante la vigencia</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</si>
  <si>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</si>
  <si>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</si>
  <si>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https://scj.gov.co/es/transparencia/organizacion/directorio-funcionarios</t>
  </si>
  <si>
    <t>Base de registro de actividades de capacitación, bienestar y SST</t>
  </si>
  <si>
    <t>Contiene información sobre las actividades de capacitación que se han ejecutado en el período.</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</si>
  <si>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</si>
  <si>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</si>
  <si>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Financiación educativa</t>
  </si>
  <si>
    <t>Contiene información relacionada con los procesos de financiación educativa de los servidores públicos de la SSCJ</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</si>
  <si>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</si>
  <si>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</si>
  <si>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</si>
  <si>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</si>
  <si>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</si>
  <si>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</si>
  <si>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</si>
  <si>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</si>
  <si>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 xml:space="preserve">Base de datos de seguimiento a condiciones de salud </t>
  </si>
  <si>
    <t xml:space="preserve">Contiene los informes relacionados con los diagnosticos médicos de los servidores publicos y contratistas con el fin de realizar el seguimiento bajo el acompañamiento de los asesores de la ARL Positiva </t>
  </si>
  <si>
    <t xml:space="preserve">PD-GCT-09, PD-GCT -08, PD-GCT-14, PD- GCT-02, PD-GCT-07, PD-GCT-11, PD-GCT-10, PD-GCT 13, PD-GCT-12 </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</si>
  <si>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</si>
  <si>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</si>
  <si>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</si>
  <si>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</si>
  <si>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</si>
  <si>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</si>
  <si>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</si>
  <si>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</si>
  <si>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</si>
  <si>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PD-GJ-03</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</si>
  <si>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</si>
  <si>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</si>
  <si>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</si>
  <si>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</si>
  <si>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</si>
  <si>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</si>
  <si>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</si>
  <si>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</si>
  <si>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</si>
  <si>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</si>
  <si>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</si>
  <si>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</si>
  <si>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PD-GJ02, PD-GJ-03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</si>
  <si>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</si>
  <si>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</si>
  <si>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</si>
  <si>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</si>
  <si>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</si>
  <si>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Gestión de Recursos Fisicos al servicio de la Entidad</t>
  </si>
  <si>
    <t>PD-GRF-08   Reintegro, Bajas y Destino Final</t>
  </si>
  <si>
    <t>Comprobante de egreso</t>
  </si>
  <si>
    <t>Contiene la información de los bienes dados de baja para su destinación final.</t>
  </si>
  <si>
    <t>Comprobantes de Almacén</t>
  </si>
  <si>
    <t>Comprobantes de Egreso de bienes</t>
  </si>
  <si>
    <t xml:space="preserve">La subserie contiene la documentación que soporta y legaliza el egreso de bienes. </t>
  </si>
  <si>
    <t xml:space="preserve"> F-GRF-1113</t>
  </si>
  <si>
    <t>Acta de baja de bienes</t>
  </si>
  <si>
    <t xml:space="preserve">Contiene la descripción y el concepto de los  bienes dados de baja. </t>
  </si>
  <si>
    <t>F-GRF-1115</t>
  </si>
  <si>
    <t>Acta de baja de bienes intangibles</t>
  </si>
  <si>
    <t xml:space="preserve">Contiene la descripción y el concepto de los  bienes intangibles dados de baja. </t>
  </si>
  <si>
    <t>Comprobante de avalúo</t>
  </si>
  <si>
    <t xml:space="preserve">Relaciona el ajuste al costo de los bienes de conformidad a lo que establezca el informe de avalúo. </t>
  </si>
  <si>
    <t>F-GRF-1114</t>
  </si>
  <si>
    <t>Ficha técnica</t>
  </si>
  <si>
    <t>Relaciona los antecedentes administrativos, contables, conceptos y recomendaciones de los temas que se desean presentar ante la Mesa Técnica de Manejo de Bienes</t>
  </si>
  <si>
    <t>Acta de Mesa Técnica de Manejo de Bienes</t>
  </si>
  <si>
    <t xml:space="preserve">Consigna los suscesos, acciones,recomendaciones, sugerencias y compromisos que surgen en el argot de la reunión de la Mesa Técnica de Manejo de Bienes </t>
  </si>
  <si>
    <t>PD-GRF-04 Recepción, Entrada y Salida de Almacén</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</si>
  <si>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</si>
  <si>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</si>
  <si>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</si>
  <si>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</si>
  <si>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F-GRF-1108</t>
  </si>
  <si>
    <t>Acta de valores</t>
  </si>
  <si>
    <t>Detalla las caracteristicas y el costo de los bienes ingresados a la entidad.</t>
  </si>
  <si>
    <t>F-GRF-1111</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</si>
  <si>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</si>
  <si>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</si>
  <si>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</si>
  <si>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</si>
  <si>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</si>
  <si>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</si>
  <si>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F-GRF-1103</t>
  </si>
  <si>
    <t>Novedad de Traslado de bienes</t>
  </si>
  <si>
    <t xml:space="preserve">Contiene la información de los bienes que se trasladan entre funcionarios o funcionario bodega. </t>
  </si>
  <si>
    <t>F-GRF-1105</t>
  </si>
  <si>
    <t>Levantamiento Individual de Inventarios</t>
  </si>
  <si>
    <t>Contiene la información de los bienes asignados a  los funcionarios desde la bodega.</t>
  </si>
  <si>
    <t>F-GRF-1104</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</si>
  <si>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</si>
  <si>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</si>
  <si>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</si>
  <si>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Comprobante de Ajustes Contables</t>
  </si>
  <si>
    <t xml:space="preserve">Contiene información relacionada con el ajuste al costo de los bienes, cuando se presenta algún tipo de novedad. </t>
  </si>
  <si>
    <t xml:space="preserve">PD-GRF-05 Toma Física de Inventarios </t>
  </si>
  <si>
    <t>F-GRF-1106</t>
  </si>
  <si>
    <t>Ficha para Toma Física de Inventarios</t>
  </si>
  <si>
    <t xml:space="preserve">Relaciona cada uno de los elemetnos que integran el inventario de la entidad,  detallando las caracteristicas y su responsable, así como la dependencia a la que pertenecen. </t>
  </si>
  <si>
    <t>La subserie contiene las fichas de toma física y el informe anual de inventarios, de los bienes al servicio de la entidad.</t>
  </si>
  <si>
    <t>PD-GD-07</t>
  </si>
  <si>
    <t>Transferencias Documentales</t>
  </si>
  <si>
    <t>Acta de Transferencia Documental se legaliza la entrega oficialmente de las transferencias documentales</t>
  </si>
  <si>
    <t>PD-GD-08</t>
  </si>
  <si>
    <t>Comunicaciones Oficiales</t>
  </si>
  <si>
    <t>Información en la cual se oficializa de manera interna o externa tramites cumpliendo las funciones de la SCJ</t>
  </si>
  <si>
    <t>Consecutivos De Comunicaciones Oficiales</t>
  </si>
  <si>
    <t>Consecutivos de Comunicaciones Oficiales Internas, externas</t>
  </si>
  <si>
    <t>Las subseries permiten conservar las comunicaciones oficiales dadas en cumplimiento al Acuerdo 001 del 2024</t>
  </si>
  <si>
    <t>Banco Terminológico</t>
  </si>
  <si>
    <t>Instrumento Archivístico elaborado para la estandarización de la denominación de términos y conceptos ligados a la actividad misional de la entidad.</t>
  </si>
  <si>
    <t>Instrumentos Archivísticos</t>
  </si>
  <si>
    <t>https://scj.gov.co/sites/default/files/instrumentos_gestion_informacion/DOCUMENTO%20BANCO%20TERMINOLOGICO%20SDSCJ.pdf</t>
  </si>
  <si>
    <t xml:space="preserve">F-GD-1071 </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</si>
  <si>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</si>
  <si>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</si>
  <si>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Inventarios documentales relacionados al registro de datos de los expedientes conservados tanto en los Archivos de Gestión, como el Archivo Central.</t>
  </si>
  <si>
    <t>PD-GD-05</t>
  </si>
  <si>
    <t>Es el conjunto de planes, programas, estrategias, procesos y procedimientos de conservación documental y preservación digital.</t>
  </si>
  <si>
    <t>Sistema Integrado de Conservación</t>
  </si>
  <si>
    <t>https://scj.gov.co/sites/default/files/instrumentos_gestion_informacion/SISTEMA%20INTEGRADO%20DE%20CONSERVACION-SIC.pdf</t>
  </si>
  <si>
    <t>Tabla de Control de Acceso</t>
  </si>
  <si>
    <t>Instrumento archivístico que establece las 
restricciones de accesos y seguridad a los documentos.</t>
  </si>
  <si>
    <t>Tablas de Control de Acceso</t>
  </si>
  <si>
    <t>https://scj.gov.co/sites/default/files/instrumentos_gestion_informacion/TABLA%20CONTROL%20DE%20ACCESO%20%281%29.pdf</t>
  </si>
  <si>
    <t xml:space="preserve">Tabla de Retención Documental  </t>
  </si>
  <si>
    <t xml:space="preserve"> Listado de series y subseries, con sus correspondientes tipos documentales, a las cuales se asigna el tiempo de permanencia en cada etapa del ciclo vital de los documentos, así como una disposición final.</t>
  </si>
  <si>
    <t>https://scj.gov.co/es/transparencia/datos-abiertos/tablas-retencion-documental</t>
  </si>
  <si>
    <t>Plan Institucional de Archivo</t>
  </si>
  <si>
    <t>Instrumento archivístico que permite agrupar la planeación, seguimiento e implementación de aspectos relevantes de los procesos de gestión documental y administración de archivos.</t>
  </si>
  <si>
    <t>https://scj.gov.co/sites/default/files/instrumentos_gestion_informacion/Plan%20Institucional%20de%20Archivos%20-PINAR-%20PL-FD-1%202020-2024.pdf</t>
  </si>
  <si>
    <t xml:space="preserve">Programa  de Gestión  Documental </t>
  </si>
  <si>
    <t xml:space="preserve"> Es el instrumento archivístico que permite a los sujetos obligados, formular y documentar a corto, mediano y largo plazo, el desarrollo sistemático de los procesos de gestión documental.</t>
  </si>
  <si>
    <t>https://scj.gov.co/sites/default/files/instrumentos_gestion_informacion/Programa%20de%20Gestio%CC%81n%20Documental%20-PGD-%20PG-FD-1%20%282%29.pdf</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</si>
  <si>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</si>
  <si>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</si>
  <si>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</si>
  <si>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</si>
  <si>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</si>
  <si>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Ley 1712 de 2014, art 18, numeral A</t>
  </si>
  <si>
    <t>Orden de pago</t>
  </si>
  <si>
    <t>Contiene información referente al período de pago, el valor a pagar y los respectivos descuentos de los proveedores y contratistas de la entidad.</t>
  </si>
  <si>
    <t>Ordenes de pago</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</si>
  <si>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</si>
  <si>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</si>
  <si>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</si>
  <si>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</si>
  <si>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Actas del comité de cartera</t>
  </si>
  <si>
    <t>Actas que contienen información de las decisiones tomadas por los miembros del comité de cartera</t>
  </si>
  <si>
    <t xml:space="preserve">Actas de reunión en la cual se hace la depuracion de cartera  para la toma de decisiones. </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</si>
  <si>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</si>
  <si>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</si>
  <si>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</si>
  <si>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</si>
  <si>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Documento que contiene transacciones financieras que se realizan entre diferentes entes públicos por conceptos asociados con activos, pasivos, patrimonio, ingresos, gastos o costos</t>
  </si>
  <si>
    <t>Conciliaciones Contables de las operaciones registradas periodicamente.</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</si>
  <si>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</si>
  <si>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</si>
  <si>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</si>
  <si>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</si>
  <si>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Libros auxiliades</t>
  </si>
  <si>
    <t>Contiene información contable</t>
  </si>
  <si>
    <t>Libros de contabilidad</t>
  </si>
  <si>
    <t>Libros auxiliares</t>
  </si>
  <si>
    <t>Libros auxiliares con informacion de las operaciones registradas.</t>
  </si>
  <si>
    <t>Informes a entes de control</t>
  </si>
  <si>
    <t>Contiene información de entrega a entes de control</t>
  </si>
  <si>
    <t>Informes a entes de control externos</t>
  </si>
  <si>
    <t>no</t>
  </si>
  <si>
    <t>Boletin de deudores morosos</t>
  </si>
  <si>
    <t>Informe de Estados Contables</t>
  </si>
  <si>
    <t>Certificado de reporte Boletin de deudores morosos</t>
  </si>
  <si>
    <t>Informes de Ejecución presupuestal</t>
  </si>
  <si>
    <t>Contiene ejecución del presupuesto</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</si>
  <si>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</si>
  <si>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</si>
  <si>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</si>
  <si>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</si>
  <si>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</si>
  <si>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Constitución de Reservas Presupuestales</t>
  </si>
  <si>
    <t>Contiene la relación de las reservas presupuestales al 31 de diciembre de cada vigencia, firmado por el ordenador del gasto de la entidad y el responsable de presupuesto.</t>
  </si>
  <si>
    <t>Informes de reservas presupuestales para cada vigencia</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</si>
  <si>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</si>
  <si>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</si>
  <si>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</si>
  <si>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</si>
  <si>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</si>
  <si>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</si>
  <si>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</si>
  <si>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</si>
  <si>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</si>
  <si>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</si>
  <si>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</si>
  <si>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</si>
  <si>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</si>
  <si>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</si>
  <si>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</si>
  <si>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</si>
  <si>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</si>
  <si>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</si>
  <si>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</si>
  <si>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</si>
  <si>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</si>
  <si>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</si>
  <si>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</si>
  <si>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</si>
  <si>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</si>
  <si>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</si>
  <si>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</si>
  <si>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</si>
  <si>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</si>
  <si>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Anulaciones de CDP y CRP</t>
  </si>
  <si>
    <t>Informe Mensual que produce el sistema BOGDATA que contiene la información presupuestal de las anulaciones realizadas en el mes correspondiente.</t>
  </si>
  <si>
    <t>Informe Mensual de las anulaciones</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</si>
  <si>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</si>
  <si>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</si>
  <si>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</si>
  <si>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Actas de Cancelación y Anulación de Reservas</t>
  </si>
  <si>
    <t>Informe presupuestal de CRPS que se Anulan mensualmente</t>
  </si>
  <si>
    <t>Informe presupuestal de CRPS que se Anulan</t>
  </si>
  <si>
    <t>Resoluciones que se generan en el Despacho</t>
  </si>
  <si>
    <t>Resoluciones del Despacho</t>
  </si>
  <si>
    <t>Resoluciones expedidas en le Desapcho de la Secretaría Distrtital de Seguridad, Convivencia y Justicia</t>
  </si>
  <si>
    <t>Circulares que se generan en el Despacho</t>
  </si>
  <si>
    <t>Circulares del Despacho</t>
  </si>
  <si>
    <t>Circulares expedidas en le Desapcho de la Secretaría Distrtital de Seguridad, Convivencia y Justicia</t>
  </si>
  <si>
    <t>PD-GC-9</t>
  </si>
  <si>
    <t>RRSS -Redes Sociales</t>
  </si>
  <si>
    <t xml:space="preserve">Canales externos por los cuales se difunde temas de gestion y servicios de la Entidad </t>
  </si>
  <si>
    <t>Actas comité de seguridad</t>
  </si>
  <si>
    <t>Actas de Comité</t>
  </si>
  <si>
    <t>Actas de comité</t>
  </si>
  <si>
    <t>Ley 1712 de 2024 Art. 19 numeral A</t>
  </si>
  <si>
    <t>Historia de PPL dentro del CER</t>
  </si>
  <si>
    <t xml:space="preserve">Formatos relacionados con las diferentes actuaciones y eventos relacionados con un PPL dentro del CER. </t>
  </si>
  <si>
    <t>Numeral a), articulo 18, ley 1712 de 2014</t>
  </si>
  <si>
    <t>ilimitada</t>
  </si>
  <si>
    <t>Planillas de control movimientos en el CER</t>
  </si>
  <si>
    <t>Planillas a través de las cuales se controlan los diferentes movimientos dentro del CER.</t>
  </si>
  <si>
    <t>Minutas</t>
  </si>
  <si>
    <t>Minutas utilIzadas por el cuerpo de custodia</t>
  </si>
  <si>
    <t>AI0010</t>
  </si>
  <si>
    <t>AI0011</t>
  </si>
  <si>
    <t>AI0012</t>
  </si>
  <si>
    <t>AI0013</t>
  </si>
  <si>
    <t>AI0014</t>
  </si>
  <si>
    <t>AI0015</t>
  </si>
  <si>
    <t>AI0016</t>
  </si>
  <si>
    <t>AI0017</t>
  </si>
  <si>
    <t>AI0018</t>
  </si>
  <si>
    <t>AI0019</t>
  </si>
  <si>
    <t>AI0020</t>
  </si>
  <si>
    <t>AI0021</t>
  </si>
  <si>
    <t>AI0022</t>
  </si>
  <si>
    <t>AI0023</t>
  </si>
  <si>
    <t>AI0024</t>
  </si>
  <si>
    <t>AI0025</t>
  </si>
  <si>
    <t>AI0026</t>
  </si>
  <si>
    <t>AI0027</t>
  </si>
  <si>
    <t>AI0028</t>
  </si>
  <si>
    <t>AI0029</t>
  </si>
  <si>
    <t>AI0030</t>
  </si>
  <si>
    <t>AI0031</t>
  </si>
  <si>
    <t>AI0032</t>
  </si>
  <si>
    <t>AI0033</t>
  </si>
  <si>
    <t>AI0034</t>
  </si>
  <si>
    <t>AI0035</t>
  </si>
  <si>
    <t>AI0036</t>
  </si>
  <si>
    <t>AI0037</t>
  </si>
  <si>
    <t>AI0038</t>
  </si>
  <si>
    <t>AI0039</t>
  </si>
  <si>
    <t>AI0040</t>
  </si>
  <si>
    <t>AI0041</t>
  </si>
  <si>
    <t>AI0042</t>
  </si>
  <si>
    <t>AI0043</t>
  </si>
  <si>
    <t>AI0044</t>
  </si>
  <si>
    <t>AI0045</t>
  </si>
  <si>
    <t>AI0046</t>
  </si>
  <si>
    <t>AI0047</t>
  </si>
  <si>
    <t>AI0048</t>
  </si>
  <si>
    <t>AI0049</t>
  </si>
  <si>
    <t>AI0050</t>
  </si>
  <si>
    <t>AI0051</t>
  </si>
  <si>
    <t>AI0052</t>
  </si>
  <si>
    <t>AI0053</t>
  </si>
  <si>
    <t>AI0054</t>
  </si>
  <si>
    <t>AI0055</t>
  </si>
  <si>
    <t>AI0056</t>
  </si>
  <si>
    <t>AI0057</t>
  </si>
  <si>
    <t>AI0058</t>
  </si>
  <si>
    <t>AI0059</t>
  </si>
  <si>
    <t>AI0060</t>
  </si>
  <si>
    <t>AI0061</t>
  </si>
  <si>
    <t>AI0062</t>
  </si>
  <si>
    <t>AI0063</t>
  </si>
  <si>
    <t>AI0064</t>
  </si>
  <si>
    <t>AI0065</t>
  </si>
  <si>
    <t>AI0066</t>
  </si>
  <si>
    <t>AI0067</t>
  </si>
  <si>
    <t>AI0068</t>
  </si>
  <si>
    <t>AI0069</t>
  </si>
  <si>
    <t>AI0070</t>
  </si>
  <si>
    <t>AI0071</t>
  </si>
  <si>
    <t>AI0072</t>
  </si>
  <si>
    <t>AI0073</t>
  </si>
  <si>
    <t>AI0074</t>
  </si>
  <si>
    <t>AI0075</t>
  </si>
  <si>
    <t>AI0076</t>
  </si>
  <si>
    <t>AI0077</t>
  </si>
  <si>
    <t>AI0078</t>
  </si>
  <si>
    <t>AI0079</t>
  </si>
  <si>
    <t>AI0080</t>
  </si>
  <si>
    <t>AI0081</t>
  </si>
  <si>
    <t>AI0082</t>
  </si>
  <si>
    <t>AI0083</t>
  </si>
  <si>
    <t>AI0084</t>
  </si>
  <si>
    <t>AI0085</t>
  </si>
  <si>
    <t>AI0086</t>
  </si>
  <si>
    <t>AI0087</t>
  </si>
  <si>
    <t>AI0088</t>
  </si>
  <si>
    <t>AI0089</t>
  </si>
  <si>
    <t>AI0090</t>
  </si>
  <si>
    <t>AI0091</t>
  </si>
  <si>
    <t>AI0092</t>
  </si>
  <si>
    <t>AI0093</t>
  </si>
  <si>
    <t>AI0094</t>
  </si>
  <si>
    <t>AI0095</t>
  </si>
  <si>
    <t>AI0096</t>
  </si>
  <si>
    <t>AI0097</t>
  </si>
  <si>
    <t>AI0098</t>
  </si>
  <si>
    <t>AI0099</t>
  </si>
  <si>
    <t>Acceso y Fortalecimiento a la Justicia</t>
  </si>
  <si>
    <t>Bases de datos información operativa de los programas y estrategias DRPA</t>
  </si>
  <si>
    <t xml:space="preserve">Corresponde a bases de datos en Excel (Office 365) que contienen datos sociodemográficos de las personas remitidas y vinculadas, datos asociados al proceso penal, registros de atenciones realizadas por los equipos interdisciplinarios según la asignación. </t>
  </si>
  <si>
    <t>Articulos 153 Ley 1098 de 2006</t>
  </si>
  <si>
    <t>AI0100</t>
  </si>
  <si>
    <t>AI0101</t>
  </si>
  <si>
    <t>AI0102</t>
  </si>
  <si>
    <t>AI0103</t>
  </si>
  <si>
    <t>AI0104</t>
  </si>
  <si>
    <t>AI0105</t>
  </si>
  <si>
    <t>AI0106</t>
  </si>
  <si>
    <t>AI0107</t>
  </si>
  <si>
    <t>AI0108</t>
  </si>
  <si>
    <t>AI0109</t>
  </si>
  <si>
    <t>AI0110</t>
  </si>
  <si>
    <t>AI0111</t>
  </si>
  <si>
    <t>AI0112</t>
  </si>
  <si>
    <t>AI0113</t>
  </si>
  <si>
    <t>AI0114</t>
  </si>
  <si>
    <t>AI0115</t>
  </si>
  <si>
    <t>AI0116</t>
  </si>
  <si>
    <t>AI0117</t>
  </si>
  <si>
    <t>AI0118</t>
  </si>
  <si>
    <t>AI0119</t>
  </si>
  <si>
    <t>AI0120</t>
  </si>
  <si>
    <t>AI0121</t>
  </si>
  <si>
    <t>AI0122</t>
  </si>
  <si>
    <t>AI0123</t>
  </si>
  <si>
    <t>AI0124</t>
  </si>
  <si>
    <t>AI0125</t>
  </si>
  <si>
    <t>AI0126</t>
  </si>
  <si>
    <t>AI0127</t>
  </si>
  <si>
    <t>AI0128</t>
  </si>
  <si>
    <t>AI0129</t>
  </si>
  <si>
    <t>AI0130</t>
  </si>
  <si>
    <t>AI0131</t>
  </si>
  <si>
    <t>AI0132</t>
  </si>
  <si>
    <t>AI0133</t>
  </si>
  <si>
    <t>AI0134</t>
  </si>
  <si>
    <t>AI0135</t>
  </si>
  <si>
    <t>AI0136</t>
  </si>
  <si>
    <t>AI0137</t>
  </si>
  <si>
    <t>AI0138</t>
  </si>
  <si>
    <t>AI0139</t>
  </si>
  <si>
    <t>AI0140</t>
  </si>
  <si>
    <t>AI0141</t>
  </si>
  <si>
    <t>AI0142</t>
  </si>
  <si>
    <t>AI0143</t>
  </si>
  <si>
    <t>AI0144</t>
  </si>
  <si>
    <t>AI0145</t>
  </si>
  <si>
    <t>AI0146</t>
  </si>
  <si>
    <t>AI0147</t>
  </si>
  <si>
    <t>AI0148</t>
  </si>
  <si>
    <t>AI0149</t>
  </si>
  <si>
    <t>AI0150</t>
  </si>
  <si>
    <t>AI0151</t>
  </si>
  <si>
    <t>AI0152</t>
  </si>
  <si>
    <t>AI0153</t>
  </si>
  <si>
    <t>AI0154</t>
  </si>
  <si>
    <t>AI0155</t>
  </si>
  <si>
    <t>AI0156</t>
  </si>
  <si>
    <t>AI0157</t>
  </si>
  <si>
    <t>AI0158</t>
  </si>
  <si>
    <t>AI0159</t>
  </si>
  <si>
    <t>AI0160</t>
  </si>
  <si>
    <t>AI0161</t>
  </si>
  <si>
    <t>AI0162</t>
  </si>
  <si>
    <t>AI0163</t>
  </si>
  <si>
    <t>AI0164</t>
  </si>
  <si>
    <t>AI0165</t>
  </si>
  <si>
    <t>AI0166</t>
  </si>
  <si>
    <t>AI0167</t>
  </si>
  <si>
    <t>AI0168</t>
  </si>
  <si>
    <t>AI0169</t>
  </si>
  <si>
    <t>AI0170</t>
  </si>
  <si>
    <t>AI0171</t>
  </si>
  <si>
    <t>AI0172</t>
  </si>
  <si>
    <t>AI0173</t>
  </si>
  <si>
    <t>AI0174</t>
  </si>
  <si>
    <t>AI0175</t>
  </si>
  <si>
    <t>AI0176</t>
  </si>
  <si>
    <t>AI0177</t>
  </si>
  <si>
    <t>AI0178</t>
  </si>
  <si>
    <t>AI0179</t>
  </si>
  <si>
    <t>AI0180</t>
  </si>
  <si>
    <t>AI0181</t>
  </si>
  <si>
    <t>AI0182</t>
  </si>
  <si>
    <t>AI0183</t>
  </si>
  <si>
    <t>AI0184</t>
  </si>
  <si>
    <t>AI0185</t>
  </si>
  <si>
    <t>AI0186</t>
  </si>
  <si>
    <t>AI0187</t>
  </si>
  <si>
    <t>AI0188</t>
  </si>
  <si>
    <t>AI0189</t>
  </si>
  <si>
    <t>AI0190</t>
  </si>
  <si>
    <t>AI0191</t>
  </si>
  <si>
    <t>AI0192</t>
  </si>
  <si>
    <t>AI0193</t>
  </si>
  <si>
    <t>AI0194</t>
  </si>
  <si>
    <t>AI0195</t>
  </si>
  <si>
    <t>AI0196</t>
  </si>
  <si>
    <t>AI0197</t>
  </si>
  <si>
    <t>AI0198</t>
  </si>
  <si>
    <t>AI0199</t>
  </si>
  <si>
    <t>AI0200</t>
  </si>
  <si>
    <t>AI0201</t>
  </si>
  <si>
    <t>AI0202</t>
  </si>
  <si>
    <t>AI0203</t>
  </si>
  <si>
    <t>AI0204</t>
  </si>
  <si>
    <t>AI0205</t>
  </si>
  <si>
    <t>AI0206</t>
  </si>
  <si>
    <t>AI0207</t>
  </si>
  <si>
    <t>AI0208</t>
  </si>
  <si>
    <t>AI0209</t>
  </si>
  <si>
    <t>AI0210</t>
  </si>
  <si>
    <t>AI0211</t>
  </si>
  <si>
    <t>AI0212</t>
  </si>
  <si>
    <t>AI0213</t>
  </si>
  <si>
    <t>AI0214</t>
  </si>
  <si>
    <t>AI0215</t>
  </si>
  <si>
    <t>AI0216</t>
  </si>
  <si>
    <t>AI0217</t>
  </si>
  <si>
    <t>AI0218</t>
  </si>
  <si>
    <t>AI0219</t>
  </si>
  <si>
    <t>AI0220</t>
  </si>
  <si>
    <t>AI0221</t>
  </si>
  <si>
    <t>AI0222</t>
  </si>
  <si>
    <t>AI0223</t>
  </si>
  <si>
    <t>AI0224</t>
  </si>
  <si>
    <t>AI0225</t>
  </si>
  <si>
    <t>AI0226</t>
  </si>
  <si>
    <t>AI0227</t>
  </si>
  <si>
    <t>AI0228</t>
  </si>
  <si>
    <t>AI0229</t>
  </si>
  <si>
    <t>AI0230</t>
  </si>
  <si>
    <t>AI0231</t>
  </si>
  <si>
    <t>AI0232</t>
  </si>
  <si>
    <t>AI0233</t>
  </si>
  <si>
    <t>AI0234</t>
  </si>
  <si>
    <t>AI0235</t>
  </si>
  <si>
    <t>AI0236</t>
  </si>
  <si>
    <t>AI0237</t>
  </si>
  <si>
    <t>AI0238</t>
  </si>
  <si>
    <t>AI0239</t>
  </si>
  <si>
    <t>AI0240</t>
  </si>
  <si>
    <t>AI0241</t>
  </si>
  <si>
    <t>AI0242</t>
  </si>
  <si>
    <t>AI0243</t>
  </si>
  <si>
    <t>AI0244</t>
  </si>
  <si>
    <t>AI0245</t>
  </si>
  <si>
    <t>AI0246</t>
  </si>
  <si>
    <t>AI0247</t>
  </si>
  <si>
    <t>AI0248</t>
  </si>
  <si>
    <t>AI0249</t>
  </si>
  <si>
    <t>AI0250</t>
  </si>
  <si>
    <t>AI0251</t>
  </si>
  <si>
    <t>AI0252</t>
  </si>
  <si>
    <t>AI0253</t>
  </si>
  <si>
    <t>AI0254</t>
  </si>
  <si>
    <t>AI0255</t>
  </si>
  <si>
    <t>AI0256</t>
  </si>
  <si>
    <t>AI0257</t>
  </si>
  <si>
    <t>AI0258</t>
  </si>
  <si>
    <t>AI0259</t>
  </si>
  <si>
    <t>AI0260</t>
  </si>
  <si>
    <t>AI0261</t>
  </si>
  <si>
    <t>AI0262</t>
  </si>
  <si>
    <t>AI0263</t>
  </si>
  <si>
    <t>AI0264</t>
  </si>
  <si>
    <t>AI0265</t>
  </si>
  <si>
    <t>AI0266</t>
  </si>
  <si>
    <t>AI0267</t>
  </si>
  <si>
    <t>AI0268</t>
  </si>
  <si>
    <t>AI0269</t>
  </si>
  <si>
    <t>AI0270</t>
  </si>
  <si>
    <t>AI0271</t>
  </si>
  <si>
    <t>AI0272</t>
  </si>
  <si>
    <t>AI0273</t>
  </si>
  <si>
    <t>AI0274</t>
  </si>
  <si>
    <t>AI0275</t>
  </si>
  <si>
    <t>AI0276</t>
  </si>
  <si>
    <t>AI0277</t>
  </si>
  <si>
    <t>AI0278</t>
  </si>
  <si>
    <t>AI0279</t>
  </si>
  <si>
    <t>AI0280</t>
  </si>
  <si>
    <t>AI0281</t>
  </si>
  <si>
    <t>AI0282</t>
  </si>
  <si>
    <t>AI0283</t>
  </si>
  <si>
    <t>AI0284</t>
  </si>
  <si>
    <t>AI0285</t>
  </si>
  <si>
    <t>AI0286</t>
  </si>
  <si>
    <t>AI0287</t>
  </si>
  <si>
    <t>AI0288</t>
  </si>
  <si>
    <t>AI0289</t>
  </si>
  <si>
    <t>AI0290</t>
  </si>
  <si>
    <t>AI0291</t>
  </si>
  <si>
    <t>AI0292</t>
  </si>
  <si>
    <t>AI0293</t>
  </si>
  <si>
    <t>AI0294</t>
  </si>
  <si>
    <t>AI0295</t>
  </si>
  <si>
    <t>AI0296</t>
  </si>
  <si>
    <t>AI0297</t>
  </si>
  <si>
    <t>AI0298</t>
  </si>
  <si>
    <t>AI0299</t>
  </si>
  <si>
    <t>AI0300</t>
  </si>
  <si>
    <t>AI0301</t>
  </si>
  <si>
    <t>AI0302</t>
  </si>
  <si>
    <t>AI0303</t>
  </si>
  <si>
    <t>AI0304</t>
  </si>
  <si>
    <t>AI0305</t>
  </si>
  <si>
    <t>AI0306</t>
  </si>
  <si>
    <t>AI0307</t>
  </si>
  <si>
    <t>AI0308</t>
  </si>
  <si>
    <t>AI0309</t>
  </si>
  <si>
    <t>AI0310</t>
  </si>
  <si>
    <t>AI0311</t>
  </si>
  <si>
    <t>AI0312</t>
  </si>
  <si>
    <t>AI0313</t>
  </si>
  <si>
    <t>AI0314</t>
  </si>
  <si>
    <t>AI0315</t>
  </si>
  <si>
    <t>AI0316</t>
  </si>
  <si>
    <t>AI0317</t>
  </si>
  <si>
    <t>AI0318</t>
  </si>
  <si>
    <t>AI0319</t>
  </si>
  <si>
    <t>AI0320</t>
  </si>
  <si>
    <t>AI0321</t>
  </si>
  <si>
    <t>AI0322</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</si>
  <si>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</si>
  <si>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 xml:space="preserve">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</si>
  <si>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</si>
  <si>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Contiene todos los documentos relacionados con las diferentes fases de los procesos disciplinarios aperturados por la Oficina de Control Interno Disciplinario a un servidor público. Estas fases son:
1. Indagación
2. cargos
3. Decreto de Pruebas
4. Apertura de investigación</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</si>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</sst>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FFFF"/>
      <name val="Arial"/>
      <family val="2"/>
    </font>
    <font>
      <sz val="10"/>
      <color rgb="FF000000"/>
      <name val="Arial"/>
      <family val="2"/>
    </font>
    <font>
      <b/>
      <sz val="10"/>
      <color rgb="FF000000"/>
      <name val="Arial"/>
      <family val="2"/>
    </font>
    <font>
      <sz val="10"/>
      <name val="Arial"/>
      <family val="2"/>
    </font>
    <font>
      <sz val="9"/>
      <color rgb="FF000000"/>
      <name val="Tahoma"/>
      <family val="2"/>
    </font>
    <font>
      <sz val="10"/>
      <color rgb="FF000000"/>
      <name val="Arial"/>
      <family val="2"/>
    </font>
    <font>
      <sz val="9"/>
      <color indexed="81"/>
      <name val="Tahoma"/>
      <family val="2"/>
    </font>
    <font>
      <sz val="10"/>
      <color theme="1"/>
      <name val="Arial"/>
      <family val="2"/>
    </font>
    <font>
      <b/>
      <sz val="14"/>
      <name val="Arial"/>
      <family val="2"/>
    </font>
    <font>
      <b/>
      <sz val="16"/>
      <color rgb="FFFFFFFF"/>
      <name val="Arial"/>
      <family val="2"/>
    </font>
    <font>
      <sz val="8"/>
      <name val="Calibri"/>
      <family val="2"/>
      <scheme val="minor"/>
    </font>
    <font>
      <b/>
      <sz val="10"/>
      <color theme="0"/>
      <name val="Arial"/>
      <family val="2"/>
    </font>
    <font>
      <b/>
      <sz val="10"/>
      <color rgb="FFFFFFFF"/>
      <name val="Arial"/>
      <family val="2"/>
    </font>
    <font>
      <sz val="9"/>
      <name val="Tahoma"/>
      <family val="2"/>
    </font>
    <font>
      <b/>
      <sz val="16"/>
      <color theme="1"/>
      <name val="Arial"/>
      <family val="2"/>
    </font>
    <font>
      <b/>
      <sz val="12"/>
      <color rgb="FF000000"/>
      <name val="Arial"/>
      <family val="2"/>
    </font>
    <font>
      <b/>
      <sz val="12"/>
      <color rgb="FF000000"/>
      <name val="Tahoma"/>
      <family val="2"/>
    </font>
    <font>
      <sz val="12"/>
      <color rgb="FF000000"/>
      <name val="Tahoma"/>
      <family val="2"/>
    </font>
    <font>
      <sz val="12"/>
      <name val="Tahoma"/>
      <family val="2"/>
    </font>
    <font>
      <b/>
      <sz val="12"/>
      <color indexed="81"/>
      <name val="Tahoma"/>
      <family val="2"/>
    </font>
    <font>
      <b/>
      <sz val="12"/>
      <name val="Tahoma"/>
      <family val="2"/>
    </font>
    <font>
      <sz val="12"/>
      <color indexed="81"/>
      <name val="Tahoma"/>
      <family val="2"/>
    </font>
    <font>
      <u/>
      <sz val="11"/>
      <color theme="10"/>
      <name val="Calibri"/>
      <family val="2"/>
      <scheme val="minor"/>
    </font>
  </fonts>
  <fills count="23">
    <fill>
      <patternFill patternType="none"/>
    </fill>
    <fill>
      <patternFill patternType="gray125"/>
    </fill>
    <fill>
      <patternFill patternType="solid">
        <fgColor rgb="FF0070C0"/>
        <bgColor rgb="FFCCCCFF"/>
      </patternFill>
    </fill>
    <fill>
      <patternFill patternType="solid">
        <fgColor rgb="FFFFFFFF"/>
        <bgColor rgb="FF000000"/>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FF3300"/>
        <bgColor indexed="64"/>
      </patternFill>
    </fill>
    <fill>
      <patternFill patternType="solid">
        <fgColor rgb="FF8EA9DB"/>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0"/>
        <bgColor rgb="FF000000"/>
      </patternFill>
    </fill>
    <fill>
      <patternFill patternType="solid">
        <fgColor rgb="FFA6A6A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92D050"/>
        <bgColor theme="4" tint="0.79998168889431442"/>
      </patternFill>
    </fill>
    <fill>
      <patternFill patternType="solid">
        <fgColor rgb="FF92D050"/>
        <bgColor indexed="64"/>
      </patternFill>
    </fill>
    <fill>
      <patternFill patternType="solid">
        <fgColor rgb="FF00FFFF"/>
        <bgColor indexed="64"/>
      </patternFill>
    </fill>
    <fill>
      <patternFill patternType="solid">
        <fgColor rgb="FF66FFFF"/>
        <bgColor indexed="64"/>
      </patternFill>
    </fill>
    <fill>
      <patternFill patternType="solid">
        <fgColor theme="7" tint="0.59999389629810485"/>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auto="1"/>
      </top>
      <bottom/>
      <diagonal/>
    </border>
    <border>
      <left/>
      <right/>
      <top/>
      <bottom style="thin">
        <color indexed="64"/>
      </bottom>
      <diagonal/>
    </border>
    <border>
      <left style="thin">
        <color auto="1"/>
      </left>
      <right style="thin">
        <color indexed="64"/>
      </right>
      <top style="thin">
        <color auto="1"/>
      </top>
      <bottom style="thin">
        <color theme="4" tint="0.39997558519241921"/>
      </bottom>
      <diagonal/>
    </border>
    <border>
      <left style="medium">
        <color indexed="64"/>
      </left>
      <right style="thin">
        <color rgb="FF333333"/>
      </right>
      <top style="thin">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style="medium">
        <color indexed="64"/>
      </bottom>
      <diagonal/>
    </border>
  </borders>
  <cellStyleXfs count="2">
    <xf numFmtId="0" fontId="0" fillId="0" borderId="0"/>
    <xf numFmtId="0" fontId="23" fillId="0" borderId="0" applyNumberFormat="0" applyFill="0" applyBorder="0" applyAlignment="0" applyProtection="0"/>
  </cellStyleXfs>
  <cellXfs count="113">
    <xf numFmtId="0" fontId="0" fillId="0" borderId="0" xfId="0"/>
    <xf numFmtId="0" fontId="2" fillId="0" borderId="3" xfId="0" applyFont="1" applyBorder="1" applyAlignment="1">
      <alignment horizontal="center" vertical="center" wrapText="1"/>
    </xf>
    <xf numFmtId="0" fontId="6" fillId="0" borderId="0" xfId="0" applyFont="1" applyAlignment="1">
      <alignment wrapText="1"/>
    </xf>
    <xf numFmtId="0" fontId="0" fillId="0" borderId="0" xfId="0" applyAlignment="1">
      <alignment horizontal="center"/>
    </xf>
    <xf numFmtId="0" fontId="1" fillId="2" borderId="5" xfId="0" applyFont="1" applyFill="1" applyBorder="1" applyAlignment="1" applyProtection="1">
      <alignment horizontal="center" vertical="center" wrapText="1"/>
      <protection locked="0"/>
    </xf>
    <xf numFmtId="0" fontId="8" fillId="5" borderId="3" xfId="0" applyFont="1" applyFill="1" applyBorder="1" applyAlignment="1">
      <alignment horizontal="center" vertical="center"/>
    </xf>
    <xf numFmtId="0" fontId="8" fillId="9" borderId="3" xfId="0" applyFont="1" applyFill="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8" fillId="6" borderId="3" xfId="0" applyFont="1" applyFill="1" applyBorder="1" applyAlignment="1">
      <alignment horizontal="center" vertical="center"/>
    </xf>
    <xf numFmtId="0" fontId="8" fillId="7" borderId="3" xfId="0" applyFont="1" applyFill="1" applyBorder="1" applyAlignment="1">
      <alignment horizontal="center" vertical="center"/>
    </xf>
    <xf numFmtId="0" fontId="8" fillId="8"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2" fillId="0" borderId="3" xfId="0" applyFont="1" applyBorder="1" applyAlignment="1">
      <alignment horizontal="center" vertical="center"/>
    </xf>
    <xf numFmtId="0" fontId="8"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11"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wrapText="1"/>
    </xf>
    <xf numFmtId="0" fontId="2" fillId="11" borderId="18"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11" borderId="3" xfId="0" applyFont="1" applyFill="1" applyBorder="1" applyAlignment="1">
      <alignment horizontal="center" vertical="center"/>
    </xf>
    <xf numFmtId="0" fontId="8" fillId="11"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16" fillId="13" borderId="6" xfId="0" applyFont="1" applyFill="1" applyBorder="1" applyAlignment="1" applyProtection="1">
      <alignment horizontal="center" vertical="center" wrapText="1"/>
      <protection locked="0"/>
    </xf>
    <xf numFmtId="0" fontId="16" fillId="13" borderId="7" xfId="0" applyFont="1" applyFill="1" applyBorder="1" applyAlignment="1" applyProtection="1">
      <alignment horizontal="center" vertical="center" wrapText="1"/>
      <protection locked="0"/>
    </xf>
    <xf numFmtId="0" fontId="16" fillId="13" borderId="5" xfId="0" applyFont="1" applyFill="1" applyBorder="1" applyAlignment="1" applyProtection="1">
      <alignment horizontal="center" vertical="center" textRotation="90" wrapText="1"/>
      <protection locked="0"/>
    </xf>
    <xf numFmtId="0" fontId="8" fillId="9" borderId="3" xfId="0" applyFont="1" applyFill="1" applyBorder="1" applyAlignment="1">
      <alignment horizontal="center" vertical="center" wrapText="1"/>
    </xf>
    <xf numFmtId="0" fontId="16" fillId="13" borderId="5" xfId="0" applyFont="1" applyFill="1" applyBorder="1" applyAlignment="1" applyProtection="1">
      <alignment horizontal="center" vertical="center" wrapText="1"/>
      <protection locked="0"/>
    </xf>
    <xf numFmtId="0" fontId="16" fillId="13" borderId="20" xfId="0" applyFont="1" applyFill="1" applyBorder="1" applyAlignment="1" applyProtection="1">
      <alignment horizontal="center" vertical="center" wrapText="1"/>
      <protection locked="0"/>
    </xf>
    <xf numFmtId="0" fontId="16" fillId="13" borderId="21" xfId="0" applyFont="1" applyFill="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8" fillId="14" borderId="3" xfId="0" applyFont="1" applyFill="1" applyBorder="1" applyAlignment="1">
      <alignment horizontal="center" vertical="center" wrapText="1"/>
    </xf>
    <xf numFmtId="0" fontId="8" fillId="14" borderId="3" xfId="0" applyFont="1" applyFill="1" applyBorder="1" applyAlignment="1">
      <alignment horizontal="center" vertical="center"/>
    </xf>
    <xf numFmtId="0" fontId="8" fillId="15" borderId="3" xfId="0" applyFont="1" applyFill="1" applyBorder="1" applyAlignment="1">
      <alignment horizontal="center" vertical="center" wrapText="1"/>
    </xf>
    <xf numFmtId="0" fontId="8" fillId="15" borderId="3" xfId="0" applyFont="1" applyFill="1" applyBorder="1" applyAlignment="1">
      <alignment horizontal="center" vertical="center"/>
    </xf>
    <xf numFmtId="0" fontId="8" fillId="16" borderId="3" xfId="0" applyFont="1" applyFill="1" applyBorder="1" applyAlignment="1">
      <alignment horizontal="center" vertical="center"/>
    </xf>
    <xf numFmtId="0" fontId="8" fillId="16" borderId="3" xfId="0" applyFont="1" applyFill="1" applyBorder="1" applyAlignment="1">
      <alignment horizontal="center" vertical="center" wrapText="1"/>
    </xf>
    <xf numFmtId="0" fontId="8" fillId="17" borderId="3" xfId="0" applyFont="1" applyFill="1" applyBorder="1" applyAlignment="1">
      <alignment horizontal="center" vertical="center"/>
    </xf>
    <xf numFmtId="0" fontId="16" fillId="13" borderId="3" xfId="0" applyFont="1" applyFill="1" applyBorder="1" applyAlignment="1" applyProtection="1">
      <alignment vertical="center" wrapText="1"/>
      <protection locked="0"/>
    </xf>
    <xf numFmtId="0" fontId="2" fillId="18" borderId="3"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0" fillId="20" borderId="0" xfId="0" applyFill="1"/>
    <xf numFmtId="0" fontId="0" fillId="21" borderId="0" xfId="0" applyFill="1"/>
    <xf numFmtId="14" fontId="16" fillId="13" borderId="5" xfId="0" applyNumberFormat="1" applyFont="1" applyFill="1" applyBorder="1" applyAlignment="1" applyProtection="1">
      <alignment horizontal="center" vertical="center" wrapText="1"/>
      <protection locked="0"/>
    </xf>
    <xf numFmtId="14" fontId="0" fillId="0" borderId="0" xfId="0" applyNumberFormat="1"/>
    <xf numFmtId="0" fontId="0" fillId="22" borderId="0" xfId="0" applyFill="1"/>
    <xf numFmtId="0" fontId="2" fillId="0" borderId="2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4" fontId="2" fillId="0" borderId="3" xfId="0" applyNumberFormat="1" applyFont="1" applyBorder="1" applyAlignment="1">
      <alignment horizontal="center" vertical="center" wrapText="1"/>
    </xf>
    <xf numFmtId="14" fontId="2" fillId="0" borderId="3" xfId="0" applyNumberFormat="1"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12" fillId="2" borderId="0" xfId="0" applyFont="1" applyFill="1" applyAlignment="1">
      <alignment horizontal="center" vertical="center"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2" fillId="11" borderId="18" xfId="0" applyFont="1" applyFill="1" applyBorder="1" applyAlignment="1">
      <alignment horizontal="center" vertic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1" xfId="0" applyFont="1" applyBorder="1" applyAlignment="1">
      <alignment horizontal="center" wrapText="1"/>
    </xf>
    <xf numFmtId="0" fontId="2" fillId="0" borderId="0" xfId="0" applyFont="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15"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0" xfId="0" applyFont="1" applyFill="1" applyAlignment="1">
      <alignment horizontal="center" vertical="center" wrapText="1"/>
    </xf>
    <xf numFmtId="0" fontId="10" fillId="12" borderId="14" xfId="0" applyFont="1" applyFill="1" applyBorder="1" applyAlignment="1">
      <alignment horizontal="center" vertical="center" wrapText="1"/>
    </xf>
    <xf numFmtId="0" fontId="16" fillId="13" borderId="30" xfId="0" applyFont="1" applyFill="1" applyBorder="1" applyAlignment="1" applyProtection="1">
      <alignment horizontal="center" vertical="center" wrapText="1"/>
      <protection locked="0"/>
    </xf>
    <xf numFmtId="0" fontId="16" fillId="13" borderId="26" xfId="0" applyFont="1" applyFill="1" applyBorder="1" applyAlignment="1" applyProtection="1">
      <alignment horizontal="center" vertical="center" wrapText="1"/>
      <protection locked="0"/>
    </xf>
    <xf numFmtId="0" fontId="16" fillId="13" borderId="27" xfId="0" applyFont="1" applyFill="1" applyBorder="1" applyAlignment="1" applyProtection="1">
      <alignment horizontal="center" vertical="center" wrapText="1"/>
      <protection locked="0"/>
    </xf>
    <xf numFmtId="0" fontId="16" fillId="13" borderId="25" xfId="0" applyFont="1" applyFill="1" applyBorder="1" applyAlignment="1" applyProtection="1">
      <alignment horizontal="center" vertical="center" wrapText="1"/>
      <protection locked="0"/>
    </xf>
    <xf numFmtId="0" fontId="16" fillId="13" borderId="29" xfId="0" applyFont="1" applyFill="1" applyBorder="1" applyAlignment="1" applyProtection="1">
      <alignment horizontal="center" vertical="center" wrapText="1"/>
      <protection locked="0"/>
    </xf>
    <xf numFmtId="0" fontId="16" fillId="13" borderId="31" xfId="0" applyFont="1" applyFill="1" applyBorder="1" applyAlignment="1" applyProtection="1">
      <alignment horizontal="center" vertical="center" wrapText="1"/>
      <protection locked="0"/>
    </xf>
    <xf numFmtId="0" fontId="9" fillId="3" borderId="9" xfId="0" applyFont="1" applyFill="1" applyBorder="1" applyAlignment="1">
      <alignment horizontal="right" wrapText="1"/>
    </xf>
    <xf numFmtId="0" fontId="9" fillId="3" borderId="10" xfId="0" applyFont="1" applyFill="1" applyBorder="1" applyAlignment="1">
      <alignment horizontal="right" wrapText="1"/>
    </xf>
    <xf numFmtId="0" fontId="9" fillId="3" borderId="0" xfId="0" applyFont="1" applyFill="1" applyAlignment="1">
      <alignment horizontal="right" wrapText="1"/>
    </xf>
    <xf numFmtId="0" fontId="9" fillId="3" borderId="12" xfId="0" applyFont="1" applyFill="1" applyBorder="1" applyAlignment="1">
      <alignment horizontal="right" wrapText="1"/>
    </xf>
    <xf numFmtId="0" fontId="9" fillId="3" borderId="14" xfId="0" applyFont="1" applyFill="1" applyBorder="1" applyAlignment="1">
      <alignment horizontal="right" wrapText="1"/>
    </xf>
    <xf numFmtId="0" fontId="9" fillId="3" borderId="15" xfId="0" applyFont="1" applyFill="1" applyBorder="1" applyAlignment="1">
      <alignment horizontal="right" wrapText="1"/>
    </xf>
    <xf numFmtId="0" fontId="2" fillId="0" borderId="10" xfId="0" applyFont="1" applyBorder="1" applyAlignment="1">
      <alignment horizontal="center" wrapText="1"/>
    </xf>
    <xf numFmtId="0" fontId="16" fillId="13" borderId="28" xfId="0" applyFont="1" applyFill="1" applyBorder="1" applyAlignment="1" applyProtection="1">
      <alignment horizontal="center" vertical="center" wrapText="1"/>
      <protection locked="0"/>
    </xf>
    <xf numFmtId="0" fontId="16" fillId="13" borderId="9" xfId="0" applyFont="1" applyFill="1" applyBorder="1" applyAlignment="1" applyProtection="1">
      <alignment horizontal="center" vertical="center" wrapText="1"/>
      <protection locked="0"/>
    </xf>
  </cellXfs>
  <cellStyles count="2">
    <cellStyle name="Hyperlink" xfId="1" xr:uid="{00000000-0005-0000-0000-000000000000}"/>
    <cellStyle name="Normal" xfId="0" builtinId="0"/>
  </cellStyles>
  <dxfs count="181">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auto="1"/>
        </top>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theme="4" tint="0.39997558519241921"/>
        </bottom>
      </border>
    </dxf>
    <dxf>
      <border outline="0">
        <top style="thin">
          <color auto="1"/>
        </top>
      </border>
    </dxf>
    <dxf>
      <border outline="0">
        <bottom style="thin">
          <color auto="1"/>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auto="1"/>
        </top>
        <bottom/>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top style="thin">
          <color auto="1"/>
        </top>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s>
  <tableStyles count="0" defaultTableStyle="TableStyleMedium2" defaultPivotStyle="PivotStyleLight16"/>
  <colors>
    <mruColors>
      <color rgb="FF66FF3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638779</xdr:rowOff>
    </xdr:to>
    <xdr:pic>
      <xdr:nvPicPr>
        <xdr:cNvPr id="11" name="Imagen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47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IPública" displayName="IPública" ref="U2:U3" totalsRowShown="0" headerRowDxfId="180" dataDxfId="178" headerRowBorderDxfId="179" tableBorderDxfId="177" totalsRowBorderDxfId="176">
  <autoFilter ref="U2:U3" xr:uid="{00000000-0009-0000-0100-000008000000}"/>
  <tableColumns count="1">
    <tableColumn id="1" xr3:uid="{00000000-0010-0000-0000-000001000000}" name="IPública" dataDxfId="17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Análisis" displayName="Análisis" ref="BC2:BC5" totalsRowShown="0" headerRowDxfId="128" dataDxfId="126" headerRowBorderDxfId="127" tableBorderDxfId="125" totalsRowBorderDxfId="124">
  <autoFilter ref="BC2:BC5" xr:uid="{00000000-0009-0000-0100-000007000000}"/>
  <tableColumns count="1">
    <tableColumn id="1" xr3:uid="{00000000-0010-0000-0900-000001000000}" name="150.  Oficina de  Análisis de Información y  Estudios Estratégicos" dataDxfId="1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_4" displayName="C_4" ref="BH2:BH5" totalsRowShown="0" headerRowDxfId="122" dataDxfId="120" headerRowBorderDxfId="121" tableBorderDxfId="119" totalsRowBorderDxfId="118">
  <autoFilter ref="BH2:BH5" xr:uid="{00000000-0009-0000-0100-00000B000000}"/>
  <tableColumns count="1">
    <tableColumn id="1" xr3:uid="{00000000-0010-0000-0A00-000001000000}" name="160,  Oficina Centro de Comando, Control, Comunicaciones y Computo C-4 " dataDxfId="11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ubsecretaría" displayName="Subsecretaría" ref="BM2:BM4" totalsRowShown="0" headerRowDxfId="116" dataDxfId="114" headerRowBorderDxfId="115" tableBorderDxfId="113" totalsRowBorderDxfId="112">
  <autoFilter ref="BM2:BM4" xr:uid="{00000000-0009-0000-0100-00000C000000}"/>
  <tableColumns count="1">
    <tableColumn id="1" xr3:uid="{00000000-0010-0000-0B00-000001000000}" name="200, Subsecretaría  de Seguridad y Convivencia" dataDxfId="11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Prevención" displayName="Prevención" ref="BQ2:BQ5" totalsRowShown="0" headerRowDxfId="110" dataDxfId="108" headerRowBorderDxfId="109" tableBorderDxfId="107" totalsRowBorderDxfId="106">
  <autoFilter ref="BQ2:BQ5" xr:uid="{00000000-0009-0000-0100-00000D000000}"/>
  <tableColumns count="1">
    <tableColumn id="1" xr3:uid="{00000000-0010-0000-0C00-000001000000}" name="210. Dirección de Prevención y Cultura Ciudadana" dataDxfId="10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Dirección_Seguridad" displayName="Dirección_Seguridad" ref="BV2:BV4" totalsRowShown="0" headerRowDxfId="104" dataDxfId="102" headerRowBorderDxfId="103" tableBorderDxfId="101" totalsRowBorderDxfId="100">
  <autoFilter ref="BV2:BV4" xr:uid="{00000000-0009-0000-0100-00000E000000}"/>
  <tableColumns count="1">
    <tableColumn id="1" xr3:uid="{00000000-0010-0000-0D00-000001000000}" name="220, Dirección Seguridad " dataDxfId="9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Sub_Acceso_Justicia" displayName="Sub_Acceso_Justicia" ref="BZ2:BZ5" totalsRowShown="0" headerRowDxfId="98" dataDxfId="96" headerRowBorderDxfId="97" tableBorderDxfId="95" totalsRowBorderDxfId="94">
  <autoFilter ref="BZ2:BZ5" xr:uid="{00000000-0009-0000-0100-00000F000000}"/>
  <tableColumns count="1">
    <tableColumn id="1" xr3:uid="{00000000-0010-0000-0E00-000001000000}" name="300 Subsecretaría de Acceso a la Justicia" dataDxfId="9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Dir_Acceso_Justicia" displayName="Dir_Acceso_Justicia" ref="CE2:CE7" totalsRowShown="0" headerRowDxfId="92" dataDxfId="90" headerRowBorderDxfId="91" tableBorderDxfId="89" totalsRowBorderDxfId="88">
  <autoFilter ref="CE2:CE7" xr:uid="{00000000-0009-0000-0100-000010000000}"/>
  <tableColumns count="1">
    <tableColumn id="1" xr3:uid="{00000000-0010-0000-0F00-000001000000}" name="310, Dirección de Acceso a la Justicia " dataDxfId="87"/>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esponsabilidad_Penal_Adolescente" displayName="esponsabilidad_Penal_Adolescente" ref="CL2:CL4" totalsRowShown="0" headerRowDxfId="86" dataDxfId="84" headerRowBorderDxfId="85" tableBorderDxfId="83" totalsRowBorderDxfId="82">
  <autoFilter ref="CL2:CL4" xr:uid="{00000000-0009-0000-0100-000011000000}"/>
  <tableColumns count="1">
    <tableColumn id="1" xr3:uid="{00000000-0010-0000-1000-000001000000}" name="320, Dirección de Responsabilidad Penal Adolescente" dataDxfId="8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Cárcel_Distrital" displayName="Cárcel_Distrital" ref="CP2:CP10" totalsRowShown="0" headerRowDxfId="80" dataDxfId="78" headerRowBorderDxfId="79" tableBorderDxfId="77" totalsRowBorderDxfId="76">
  <autoFilter ref="CP2:CP10" xr:uid="{00000000-0009-0000-0100-000012000000}"/>
  <tableColumns count="1">
    <tableColumn id="1" xr3:uid="{00000000-0010-0000-1100-000001000000}" name="330 Dirección Cárcel Distrital" dataDxfId="7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Inversiones_Fortalecimiento_Capacidades_Operativas" displayName="Inversiones_Fortalecimiento_Capacidades_Operativas" ref="CZ2:CZ3" totalsRowShown="0" headerRowDxfId="74" dataDxfId="72" headerRowBorderDxfId="73" tableBorderDxfId="71" totalsRowBorderDxfId="70">
  <autoFilter ref="CZ2:CZ3" xr:uid="{00000000-0009-0000-0100-000013000000}"/>
  <tableColumns count="1">
    <tableColumn id="1" xr3:uid="{00000000-0010-0000-1200-000001000000}" name="400, Subsecretaria de Inversiones y Fortalecimiento de Capacidades Operativas" dataDxfId="6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IPClasificada" displayName="IPClasificada" ref="V2:V5" totalsRowShown="0" headerRowDxfId="174" dataDxfId="172" headerRowBorderDxfId="173" tableBorderDxfId="171" totalsRowBorderDxfId="170">
  <autoFilter ref="V2:V5" xr:uid="{00000000-0009-0000-0100-000009000000}"/>
  <tableColumns count="1">
    <tableColumn id="1" xr3:uid="{00000000-0010-0000-0100-000001000000}" name="IPClasificada" dataDxfId="16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Operaciones_para_Fortalecimiento" displayName="Operaciones_para_Fortalecimiento" ref="DC2:DC5" totalsRowShown="0" headerRowDxfId="68" dataDxfId="66" headerRowBorderDxfId="67" tableBorderDxfId="65" totalsRowBorderDxfId="64">
  <autoFilter ref="DC2:DC5" xr:uid="{00000000-0009-0000-0100-000014000000}"/>
  <tableColumns count="1">
    <tableColumn id="1" xr3:uid="{00000000-0010-0000-1300-000001000000}" name="420. Dirección de Operaciones para el Fortalecimiento" dataDxfId="6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Bienes" displayName="Bienes" ref="DH2:DH3" totalsRowShown="0" headerRowDxfId="62" dataDxfId="60" headerRowBorderDxfId="61" tableBorderDxfId="59" totalsRowBorderDxfId="58">
  <autoFilter ref="DH2:DH3" xr:uid="{00000000-0009-0000-0100-000015000000}"/>
  <tableColumns count="1">
    <tableColumn id="1" xr3:uid="{00000000-0010-0000-1400-000001000000}" name="430, Dirección de Bienes para la Seguridad, Convivencia y Acceso a la Justicia" dataDxfId="5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Gestión_Institucional" displayName="Gestión_Institucional" ref="DK2:DK6" totalsRowShown="0" headerRowDxfId="56" dataDxfId="54" headerRowBorderDxfId="55" tableBorderDxfId="53" totalsRowBorderDxfId="52">
  <autoFilter ref="DK2:DK6" xr:uid="{00000000-0009-0000-0100-000016000000}"/>
  <tableColumns count="1">
    <tableColumn id="1" xr3:uid="{00000000-0010-0000-1500-000001000000}" name="500, Subsecretaría de Gestión Institucional " dataDxfId="51"/>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ecnologias" displayName="Tecnologias" ref="DQ2:DQ5" totalsRowShown="0" headerRowDxfId="50" dataDxfId="48" headerRowBorderDxfId="49" tableBorderDxfId="47" totalsRowBorderDxfId="46">
  <autoFilter ref="DQ2:DQ5" xr:uid="{00000000-0009-0000-0100-000017000000}"/>
  <tableColumns count="1">
    <tableColumn id="1" xr3:uid="{00000000-0010-0000-1600-000001000000}" name="510. Dirección de Tecnologías y Sistemas de la Información" dataDxfId="45"/>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Gestión_Humana" displayName="Gestión_Humana" ref="DV2:DV10" totalsRowShown="0" headerRowDxfId="44" dataDxfId="42" headerRowBorderDxfId="43" tableBorderDxfId="41" totalsRowBorderDxfId="40">
  <autoFilter ref="DV2:DV10" xr:uid="{00000000-0009-0000-0100-000018000000}"/>
  <tableColumns count="1">
    <tableColumn id="1" xr3:uid="{00000000-0010-0000-1700-000001000000}" name="520. Dirección de Gestión Humana " dataDxfId="3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Jurídica_Contractual" displayName="Jurídica_Contractual" ref="EF2:EF11" totalsRowShown="0" headerRowDxfId="38" dataDxfId="36" headerRowBorderDxfId="37" tableBorderDxfId="35" totalsRowBorderDxfId="34">
  <autoFilter ref="EF2:EF11" xr:uid="{00000000-0009-0000-0100-000019000000}"/>
  <tableColumns count="1">
    <tableColumn id="1" xr3:uid="{00000000-0010-0000-1800-000001000000}" name="530, Dirección Juridica y Contractual" dataDxfId="3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DRFGD" displayName="DRFGD" ref="EQ2:EQ12" totalsRowShown="0" headerRowDxfId="32" dataDxfId="30" headerRowBorderDxfId="31" tableBorderDxfId="29" totalsRowBorderDxfId="28">
  <autoFilter ref="EQ2:EQ12" xr:uid="{00000000-0009-0000-0100-00001A000000}"/>
  <tableColumns count="1">
    <tableColumn id="1" xr3:uid="{00000000-0010-0000-1900-000001000000}" name="540, Dirección de Recursos Físicos y Gestión Documental" dataDxfId="2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Financiera" displayName="Financiera" ref="FC2:FC11" totalsRowShown="0" headerRowDxfId="26" dataDxfId="24" headerRowBorderDxfId="25" tableBorderDxfId="23" totalsRowBorderDxfId="22">
  <autoFilter ref="FC2:FC11" xr:uid="{00000000-0009-0000-0100-00001B000000}"/>
  <tableColumns count="1">
    <tableColumn id="1" xr3:uid="{00000000-0010-0000-1A00-000001000000}" name="550, Dirección Financiera" dataDxfId="21"/>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Actas" displayName="Actas" ref="AB3:AB4" totalsRowShown="0" headerRowDxfId="20" dataDxfId="19">
  <autoFilter ref="AB3:AB4" xr:uid="{00000000-0009-0000-0100-00001C000000}"/>
  <tableColumns count="1">
    <tableColumn id="1" xr3:uid="{00000000-0010-0000-1B00-000001000000}" name="Actas" dataDxfId="1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Informes" displayName="Informes" ref="AD3:AD5" totalsRowShown="0" headerRowDxfId="17" dataDxfId="16">
  <autoFilter ref="AD3:AD5" xr:uid="{00000000-0009-0000-0100-00001D000000}"/>
  <tableColumns count="1">
    <tableColumn id="1" xr3:uid="{00000000-0010-0000-1C00-000001000000}" name="Informes"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IPReservada" displayName="IPReservada" ref="W2:W11" totalsRowShown="0" headerRowDxfId="168" dataDxfId="166" headerRowBorderDxfId="167" tableBorderDxfId="165" totalsRowBorderDxfId="164">
  <autoFilter ref="W2:W11" xr:uid="{00000000-0009-0000-0100-00000A000000}"/>
  <tableColumns count="1">
    <tableColumn id="1" xr3:uid="{00000000-0010-0000-0200-000001000000}" name="IPReservada" dataDxfId="16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Circulares" displayName="Circulares" ref="AC3:AC4" totalsRowShown="0" headerRowDxfId="14" dataDxfId="13">
  <autoFilter ref="AC3:AC4" xr:uid="{00000000-0009-0000-0100-00001E000000}"/>
  <tableColumns count="1">
    <tableColumn id="1" xr3:uid="{00000000-0010-0000-1D00-000001000000}" name="Circulares" dataDxfId="1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Resoluciones" displayName="Resoluciones" ref="AE3:AE4" totalsRowShown="0" headerRowDxfId="11" dataDxfId="10">
  <autoFilter ref="AE3:AE4" xr:uid="{00000000-0009-0000-0100-00001F000000}"/>
  <tableColumns count="1">
    <tableColumn id="1" xr3:uid="{00000000-0010-0000-1E00-000001000000}" name="Resoluciones"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Despacho" displayName="Despacho" ref="AA2:AA6" totalsRowShown="0" headerRowDxfId="162" dataDxfId="160" headerRowBorderDxfId="161" tableBorderDxfId="159">
  <autoFilter ref="AA2:AA6" xr:uid="{00000000-0009-0000-0100-000001000000}"/>
  <tableColumns count="1">
    <tableColumn id="1" xr3:uid="{00000000-0010-0000-0300-000001000000}" name="100. Despacho del Secretario" dataDxfId="15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Dependencia" displayName="Dependencia" ref="Z2:Z27" totalsRowShown="0" headerRowDxfId="157" dataDxfId="155" headerRowBorderDxfId="156" tableBorderDxfId="154" totalsRowBorderDxfId="153">
  <autoFilter ref="Z2:Z27" xr:uid="{00000000-0009-0000-0100-000002000000}"/>
  <sortState xmlns:xlrd2="http://schemas.microsoft.com/office/spreadsheetml/2017/richdata2" ref="Z3:Z27">
    <sortCondition ref="Z3:Z27"/>
  </sortState>
  <tableColumns count="1">
    <tableColumn id="1" xr3:uid="{00000000-0010-0000-0400-000001000000}" name="Dependencia" dataDxfId="15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Planeación" displayName="Planeación" ref="AH2:AH7" totalsRowShown="0" headerRowDxfId="151" dataDxfId="149" headerRowBorderDxfId="150" tableBorderDxfId="148" totalsRowBorderDxfId="147">
  <autoFilter ref="AH2:AH7" xr:uid="{00000000-0009-0000-0100-000005000000}"/>
  <tableColumns count="1">
    <tableColumn id="1" xr3:uid="{00000000-0010-0000-0500-000001000000}" name="110. Oficina  Asesora de Planeación" dataDxfId="14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Comunicaciones" displayName="Comunicaciones" ref="AO2:AO5" totalsRowShown="0" headerRowDxfId="145" dataDxfId="143" headerRowBorderDxfId="144" tableBorderDxfId="142" totalsRowBorderDxfId="141">
  <autoFilter ref="AO2:AO5" xr:uid="{00000000-0009-0000-0100-000006000000}"/>
  <tableColumns count="1">
    <tableColumn id="1" xr3:uid="{00000000-0010-0000-0600-000001000000}" name="120. Oficina Asesora de Comunicaciones " dataDxfId="1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Control_Interno" displayName="Control_Interno" ref="AT2:AT5" totalsRowShown="0" headerRowDxfId="139" dataDxfId="137" headerRowBorderDxfId="138" tableBorderDxfId="136">
  <autoFilter ref="AT2:AT5" xr:uid="{00000000-0009-0000-0100-000003000000}"/>
  <tableColumns count="1">
    <tableColumn id="1" xr3:uid="{00000000-0010-0000-0700-000001000000}" name="130. Oficina de Contol Interno " dataDxfId="1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Control_Disciplinario_Interno" displayName="Control_Disciplinario_Interno" ref="AY2:AY4" totalsRowShown="0" headerRowDxfId="134" dataDxfId="132" headerRowBorderDxfId="133" tableBorderDxfId="131" totalsRowBorderDxfId="130">
  <autoFilter ref="AY2:AY4" xr:uid="{00000000-0009-0000-0100-000004000000}"/>
  <tableColumns count="1">
    <tableColumn id="1" xr3:uid="{00000000-0010-0000-0800-000001000000}" name="140, Oficina de Control Disciplinario Interno" dataDxfId="12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175"/>
  <sheetViews>
    <sheetView topLeftCell="A2" workbookViewId="0">
      <selection activeCell="C3" sqref="C3:C10"/>
    </sheetView>
  </sheetViews>
  <sheetFormatPr baseColWidth="10" defaultColWidth="11.42578125" defaultRowHeight="12.75" x14ac:dyDescent="0.25"/>
  <cols>
    <col min="1" max="1" width="31.42578125" style="22" customWidth="1"/>
    <col min="2" max="6" width="39" style="22" customWidth="1"/>
    <col min="7" max="7" width="18.85546875" style="22" customWidth="1"/>
    <col min="8" max="8" width="17" style="22" customWidth="1"/>
    <col min="9" max="9" width="23.42578125" style="22" customWidth="1"/>
    <col min="10" max="10" width="23.7109375" style="22" customWidth="1"/>
    <col min="11" max="11" width="9.42578125" style="22" bestFit="1" customWidth="1"/>
    <col min="12" max="12" width="22.85546875" style="22" customWidth="1"/>
    <col min="13" max="13" width="17.7109375" style="22" customWidth="1"/>
    <col min="14" max="15" width="22.85546875" style="22" customWidth="1"/>
    <col min="16" max="16" width="19.85546875" style="22" bestFit="1" customWidth="1"/>
    <col min="17" max="17" width="12.28515625" style="22" bestFit="1" customWidth="1"/>
    <col min="18" max="18" width="16.5703125" style="22" bestFit="1" customWidth="1"/>
    <col min="19" max="19" width="14.7109375" style="22" customWidth="1"/>
    <col min="20" max="20" width="18.28515625" style="22" customWidth="1"/>
    <col min="21" max="21" width="21.42578125" style="22" customWidth="1"/>
    <col min="22" max="22" width="40.5703125" style="22" customWidth="1"/>
    <col min="23" max="23" width="26.85546875" style="22" customWidth="1"/>
    <col min="24" max="25" width="13.42578125" style="22" customWidth="1"/>
    <col min="26" max="26" width="28.85546875" style="22" customWidth="1"/>
    <col min="27" max="31" width="20.7109375" style="22" customWidth="1"/>
    <col min="32" max="32" width="12.42578125" style="22" customWidth="1"/>
    <col min="33" max="33" width="3.7109375" style="22" customWidth="1"/>
    <col min="34" max="34" width="15.42578125" style="22" customWidth="1"/>
    <col min="35" max="39" width="10.7109375" style="22" customWidth="1"/>
    <col min="40" max="40" width="3.7109375" style="22" customWidth="1"/>
    <col min="41" max="41" width="25.28515625" style="22" customWidth="1"/>
    <col min="42" max="44" width="14.28515625" style="22" customWidth="1"/>
    <col min="45" max="45" width="6.85546875" style="22" customWidth="1"/>
    <col min="46" max="46" width="19.42578125" style="22" customWidth="1"/>
    <col min="47" max="47" width="12.7109375" style="22" customWidth="1"/>
    <col min="48" max="48" width="13.140625" style="22" customWidth="1"/>
    <col min="49" max="49" width="15.42578125" style="22" customWidth="1"/>
    <col min="50" max="50" width="5.28515625" style="22" customWidth="1"/>
    <col min="51" max="51" width="19.28515625" style="22" customWidth="1"/>
    <col min="52" max="53" width="17.28515625" style="22" customWidth="1"/>
    <col min="54" max="54" width="6.42578125" style="22" customWidth="1"/>
    <col min="55" max="58" width="16.5703125" style="22" customWidth="1"/>
    <col min="59" max="59" width="4.85546875" style="22" customWidth="1"/>
    <col min="60" max="60" width="25.5703125" style="22" customWidth="1"/>
    <col min="61" max="63" width="14.85546875" style="22" customWidth="1"/>
    <col min="64" max="64" width="15.5703125" style="22" customWidth="1"/>
    <col min="65" max="67" width="17.42578125" style="22" customWidth="1"/>
    <col min="68" max="68" width="7" style="22" customWidth="1"/>
    <col min="69" max="69" width="18.42578125" style="22" customWidth="1"/>
    <col min="70" max="72" width="14" style="22" customWidth="1"/>
    <col min="73" max="73" width="3.5703125" style="22" customWidth="1"/>
    <col min="74" max="76" width="18.7109375" style="22" customWidth="1"/>
    <col min="77" max="77" width="6.28515625" style="22" customWidth="1"/>
    <col min="78" max="81" width="17.42578125" style="22" customWidth="1"/>
    <col min="82" max="82" width="5.85546875" style="22" customWidth="1"/>
    <col min="83" max="83" width="19.28515625" style="22" customWidth="1"/>
    <col min="84" max="88" width="16.5703125" style="22" customWidth="1"/>
    <col min="89" max="89" width="6.42578125" style="22" customWidth="1"/>
    <col min="90" max="90" width="24.5703125" style="22" customWidth="1"/>
    <col min="91" max="92" width="19.5703125" style="22" customWidth="1"/>
    <col min="93" max="93" width="4.7109375" style="22" customWidth="1"/>
    <col min="94" max="94" width="19.85546875" style="22" customWidth="1"/>
    <col min="95" max="102" width="16.42578125" style="22" customWidth="1"/>
    <col min="103" max="103" width="3.85546875" style="22" customWidth="1"/>
    <col min="104" max="104" width="29.140625" style="22" customWidth="1"/>
    <col min="105" max="105" width="23.140625" style="22" customWidth="1"/>
    <col min="106" max="106" width="4.7109375" style="22" customWidth="1"/>
    <col min="107" max="107" width="29.140625" style="22" customWidth="1"/>
    <col min="108" max="110" width="16.140625" style="22" customWidth="1"/>
    <col min="111" max="111" width="6.7109375" style="22" customWidth="1"/>
    <col min="112" max="113" width="33.28515625" style="22" customWidth="1"/>
    <col min="114" max="114" width="5.85546875" style="22" customWidth="1"/>
    <col min="115" max="115" width="35" style="22" customWidth="1"/>
    <col min="116" max="117" width="22" style="22" customWidth="1"/>
    <col min="118" max="119" width="16" style="22" customWidth="1"/>
    <col min="120" max="120" width="6" style="22" customWidth="1"/>
    <col min="121" max="124" width="16" style="22" customWidth="1"/>
    <col min="125" max="125" width="6.42578125" style="22" customWidth="1"/>
    <col min="126" max="126" width="31.7109375" style="22" customWidth="1"/>
    <col min="127" max="134" width="16" style="21" customWidth="1"/>
    <col min="135" max="135" width="9.7109375" style="22" customWidth="1"/>
    <col min="136" max="136" width="23.5703125" style="22" customWidth="1"/>
    <col min="137" max="145" width="11.7109375" style="21" customWidth="1"/>
    <col min="146" max="146" width="7.7109375" style="22" customWidth="1"/>
    <col min="147" max="147" width="30.28515625" style="22" customWidth="1"/>
    <col min="148" max="150" width="15" style="22" customWidth="1"/>
    <col min="151" max="151" width="12.28515625" style="22" customWidth="1"/>
    <col min="152" max="152" width="13.140625" style="22" customWidth="1"/>
    <col min="153" max="153" width="12.28515625" style="22" customWidth="1"/>
    <col min="154" max="156" width="10.5703125" style="22" customWidth="1"/>
    <col min="157" max="157" width="14.28515625" style="22" customWidth="1"/>
    <col min="158" max="158" width="3.7109375" style="22" customWidth="1"/>
    <col min="159" max="159" width="26.140625" style="22" customWidth="1"/>
    <col min="160" max="165" width="11.42578125" style="22" customWidth="1"/>
    <col min="166" max="166" width="11.42578125" style="22"/>
    <col min="167" max="167" width="15.28515625" style="22" customWidth="1"/>
    <col min="168" max="16384" width="11.42578125" style="22"/>
  </cols>
  <sheetData>
    <row r="1" spans="1:167" ht="47.25" x14ac:dyDescent="0.25">
      <c r="A1" s="33" t="s">
        <v>0</v>
      </c>
      <c r="B1" s="33" t="s">
        <v>1</v>
      </c>
      <c r="C1" s="71" t="s">
        <v>2</v>
      </c>
      <c r="D1" s="72"/>
      <c r="E1" s="72"/>
      <c r="F1" s="73"/>
      <c r="G1" s="33" t="s">
        <v>3</v>
      </c>
      <c r="H1" s="33" t="s">
        <v>4</v>
      </c>
      <c r="I1" s="33" t="s">
        <v>5</v>
      </c>
      <c r="J1" s="33" t="s">
        <v>6</v>
      </c>
      <c r="K1" s="33" t="s">
        <v>7</v>
      </c>
      <c r="L1" s="33" t="s">
        <v>8</v>
      </c>
      <c r="M1" s="34" t="s">
        <v>9</v>
      </c>
      <c r="N1" s="33" t="s">
        <v>10</v>
      </c>
      <c r="O1" s="33" t="s">
        <v>11</v>
      </c>
      <c r="P1" s="33" t="s">
        <v>12</v>
      </c>
      <c r="Q1" s="33" t="s">
        <v>13</v>
      </c>
      <c r="R1" s="33" t="s">
        <v>14</v>
      </c>
      <c r="S1" s="33" t="s">
        <v>15</v>
      </c>
      <c r="T1" s="35" t="s">
        <v>16</v>
      </c>
      <c r="U1" s="74" t="s">
        <v>17</v>
      </c>
      <c r="V1" s="74"/>
      <c r="W1" s="74"/>
      <c r="X1" s="4" t="s">
        <v>18</v>
      </c>
      <c r="Y1" s="4" t="s">
        <v>19</v>
      </c>
      <c r="Z1" s="78" t="s">
        <v>20</v>
      </c>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row>
    <row r="2" spans="1:167" ht="63.75" x14ac:dyDescent="0.25">
      <c r="A2" s="5" t="s">
        <v>21</v>
      </c>
      <c r="B2" s="6" t="s">
        <v>22</v>
      </c>
      <c r="C2" s="5" t="s">
        <v>21</v>
      </c>
      <c r="D2" s="9" t="s">
        <v>23</v>
      </c>
      <c r="E2" s="11" t="s">
        <v>24</v>
      </c>
      <c r="F2" s="10" t="s">
        <v>25</v>
      </c>
      <c r="G2" s="7" t="s">
        <v>26</v>
      </c>
      <c r="H2" s="7" t="s">
        <v>27</v>
      </c>
      <c r="I2" s="20" t="s">
        <v>28</v>
      </c>
      <c r="J2" s="7" t="s">
        <v>29</v>
      </c>
      <c r="K2" s="7" t="s">
        <v>30</v>
      </c>
      <c r="L2" s="7" t="s">
        <v>31</v>
      </c>
      <c r="M2" s="7" t="s">
        <v>32</v>
      </c>
      <c r="N2" s="7" t="s">
        <v>33</v>
      </c>
      <c r="O2" s="7" t="s">
        <v>32</v>
      </c>
      <c r="P2" s="7" t="s">
        <v>34</v>
      </c>
      <c r="Q2" s="7" t="s">
        <v>34</v>
      </c>
      <c r="R2" s="7" t="s">
        <v>34</v>
      </c>
      <c r="S2" s="7" t="s">
        <v>32</v>
      </c>
      <c r="T2" s="8" t="s">
        <v>35</v>
      </c>
      <c r="U2" s="14" t="s">
        <v>36</v>
      </c>
      <c r="V2" s="14" t="s">
        <v>37</v>
      </c>
      <c r="W2" s="14" t="s">
        <v>38</v>
      </c>
      <c r="X2" s="7" t="s">
        <v>39</v>
      </c>
      <c r="Y2" s="30" t="s">
        <v>40</v>
      </c>
      <c r="Z2" s="14" t="s">
        <v>41</v>
      </c>
      <c r="AA2" s="14" t="s">
        <v>42</v>
      </c>
      <c r="AB2" s="76" t="s">
        <v>43</v>
      </c>
      <c r="AC2" s="76"/>
      <c r="AD2" s="76"/>
      <c r="AE2" s="76"/>
      <c r="AF2" s="14"/>
      <c r="AG2" s="14"/>
      <c r="AH2" s="14" t="s">
        <v>44</v>
      </c>
      <c r="AI2" s="77" t="s">
        <v>43</v>
      </c>
      <c r="AJ2" s="77"/>
      <c r="AK2" s="77"/>
      <c r="AL2" s="77"/>
      <c r="AM2" s="77"/>
      <c r="AN2" s="14"/>
      <c r="AO2" s="14" t="s">
        <v>45</v>
      </c>
      <c r="AP2" s="77" t="s">
        <v>43</v>
      </c>
      <c r="AQ2" s="77"/>
      <c r="AR2" s="77"/>
      <c r="AS2" s="77"/>
      <c r="AT2" s="14" t="s">
        <v>46</v>
      </c>
      <c r="AU2" s="77" t="s">
        <v>43</v>
      </c>
      <c r="AV2" s="77"/>
      <c r="AW2" s="77"/>
      <c r="AX2" s="14"/>
      <c r="AY2" s="14" t="s">
        <v>47</v>
      </c>
      <c r="AZ2" s="77" t="s">
        <v>43</v>
      </c>
      <c r="BA2" s="77"/>
      <c r="BB2" s="14"/>
      <c r="BC2" s="14" t="s">
        <v>48</v>
      </c>
      <c r="BD2" s="86" t="s">
        <v>43</v>
      </c>
      <c r="BE2" s="86"/>
      <c r="BF2" s="86"/>
      <c r="BG2" s="14"/>
      <c r="BH2" s="28" t="s">
        <v>49</v>
      </c>
      <c r="BI2" s="87" t="s">
        <v>43</v>
      </c>
      <c r="BJ2" s="87"/>
      <c r="BK2" s="87"/>
      <c r="BL2" s="17"/>
      <c r="BM2" s="17" t="s">
        <v>50</v>
      </c>
      <c r="BN2" s="75" t="s">
        <v>43</v>
      </c>
      <c r="BO2" s="75"/>
      <c r="BP2" s="17"/>
      <c r="BQ2" s="19" t="s">
        <v>51</v>
      </c>
      <c r="BR2" s="79" t="s">
        <v>43</v>
      </c>
      <c r="BS2" s="79"/>
      <c r="BT2" s="79"/>
      <c r="BU2" s="28"/>
      <c r="BV2" s="17" t="s">
        <v>52</v>
      </c>
      <c r="BW2" s="75" t="s">
        <v>43</v>
      </c>
      <c r="BX2" s="75"/>
      <c r="BY2" s="17"/>
      <c r="BZ2" s="19" t="s">
        <v>53</v>
      </c>
      <c r="CA2" s="79" t="s">
        <v>43</v>
      </c>
      <c r="CB2" s="79"/>
      <c r="CC2" s="79"/>
      <c r="CD2" s="28"/>
      <c r="CE2" s="17" t="s">
        <v>54</v>
      </c>
      <c r="CF2" s="83" t="s">
        <v>43</v>
      </c>
      <c r="CG2" s="84"/>
      <c r="CH2" s="84"/>
      <c r="CI2" s="84"/>
      <c r="CJ2" s="85"/>
      <c r="CK2" s="17"/>
      <c r="CL2" s="28" t="s">
        <v>55</v>
      </c>
      <c r="CM2" s="80" t="s">
        <v>43</v>
      </c>
      <c r="CN2" s="82"/>
      <c r="CO2" s="28"/>
      <c r="CP2" s="1" t="s">
        <v>56</v>
      </c>
      <c r="CQ2" s="75" t="s">
        <v>43</v>
      </c>
      <c r="CR2" s="75"/>
      <c r="CS2" s="75"/>
      <c r="CT2" s="75"/>
      <c r="CU2" s="75"/>
      <c r="CV2" s="75"/>
      <c r="CW2" s="75"/>
      <c r="CX2" s="75"/>
      <c r="CY2" s="17"/>
      <c r="CZ2" s="19" t="s">
        <v>57</v>
      </c>
      <c r="DA2" s="19" t="s">
        <v>43</v>
      </c>
      <c r="DB2" s="28"/>
      <c r="DC2" s="1" t="s">
        <v>58</v>
      </c>
      <c r="DD2" s="75" t="s">
        <v>43</v>
      </c>
      <c r="DE2" s="75"/>
      <c r="DF2" s="75"/>
      <c r="DG2" s="17"/>
      <c r="DH2" s="28" t="s">
        <v>59</v>
      </c>
      <c r="DI2" s="19" t="s">
        <v>43</v>
      </c>
      <c r="DJ2" s="28"/>
      <c r="DK2" s="17" t="s">
        <v>60</v>
      </c>
      <c r="DL2" s="75" t="s">
        <v>43</v>
      </c>
      <c r="DM2" s="75"/>
      <c r="DN2" s="75"/>
      <c r="DO2" s="75"/>
      <c r="DP2" s="17"/>
      <c r="DQ2" s="28" t="s">
        <v>61</v>
      </c>
      <c r="DR2" s="79" t="s">
        <v>43</v>
      </c>
      <c r="DS2" s="79"/>
      <c r="DT2" s="79"/>
      <c r="DU2" s="17"/>
      <c r="DV2" s="17" t="s">
        <v>62</v>
      </c>
      <c r="DW2" s="75" t="s">
        <v>43</v>
      </c>
      <c r="DX2" s="75"/>
      <c r="DY2" s="75"/>
      <c r="DZ2" s="75"/>
      <c r="EA2" s="75"/>
      <c r="EB2" s="75"/>
      <c r="EC2" s="75"/>
      <c r="ED2" s="75"/>
      <c r="EE2" s="17"/>
      <c r="EF2" s="28" t="s">
        <v>63</v>
      </c>
      <c r="EG2" s="80" t="s">
        <v>43</v>
      </c>
      <c r="EH2" s="81"/>
      <c r="EI2" s="81"/>
      <c r="EJ2" s="81"/>
      <c r="EK2" s="81"/>
      <c r="EL2" s="81"/>
      <c r="EM2" s="81"/>
      <c r="EN2" s="81"/>
      <c r="EO2" s="82"/>
      <c r="EP2" s="28"/>
      <c r="EQ2" s="17" t="s">
        <v>64</v>
      </c>
      <c r="ER2" s="75" t="s">
        <v>43</v>
      </c>
      <c r="ES2" s="75"/>
      <c r="ET2" s="75"/>
      <c r="EU2" s="75"/>
      <c r="EV2" s="75"/>
      <c r="EW2" s="75"/>
      <c r="EX2" s="75"/>
      <c r="EY2" s="75"/>
      <c r="EZ2" s="75"/>
      <c r="FA2" s="75"/>
      <c r="FB2" s="17"/>
      <c r="FC2" s="28" t="s">
        <v>65</v>
      </c>
      <c r="FD2" s="75" t="s">
        <v>43</v>
      </c>
      <c r="FE2" s="75"/>
      <c r="FF2" s="75"/>
      <c r="FG2" s="75"/>
      <c r="FH2" s="75"/>
      <c r="FI2" s="75"/>
      <c r="FJ2" s="75"/>
      <c r="FK2" s="75"/>
    </row>
    <row r="3" spans="1:167" ht="89.25" x14ac:dyDescent="0.25">
      <c r="A3" s="9" t="s">
        <v>23</v>
      </c>
      <c r="B3" s="6" t="s">
        <v>66</v>
      </c>
      <c r="C3" s="49" t="s">
        <v>22</v>
      </c>
      <c r="D3" s="47" t="s">
        <v>67</v>
      </c>
      <c r="E3" s="51" t="s">
        <v>68</v>
      </c>
      <c r="F3" s="45" t="s">
        <v>69</v>
      </c>
      <c r="G3" s="7" t="s">
        <v>70</v>
      </c>
      <c r="H3" s="7" t="s">
        <v>71</v>
      </c>
      <c r="I3" s="20" t="s">
        <v>72</v>
      </c>
      <c r="J3" s="7" t="s">
        <v>73</v>
      </c>
      <c r="K3" s="7" t="s">
        <v>74</v>
      </c>
      <c r="L3" s="20" t="s">
        <v>75</v>
      </c>
      <c r="M3" s="7" t="s">
        <v>76</v>
      </c>
      <c r="N3" s="7" t="s">
        <v>77</v>
      </c>
      <c r="O3" s="7" t="s">
        <v>76</v>
      </c>
      <c r="P3" s="7" t="s">
        <v>78</v>
      </c>
      <c r="Q3" s="7" t="s">
        <v>78</v>
      </c>
      <c r="R3" s="7" t="s">
        <v>78</v>
      </c>
      <c r="S3" s="7" t="s">
        <v>76</v>
      </c>
      <c r="T3" s="8" t="s">
        <v>79</v>
      </c>
      <c r="U3" s="13" t="s">
        <v>80</v>
      </c>
      <c r="V3" s="12" t="s">
        <v>81</v>
      </c>
      <c r="W3" s="12" t="s">
        <v>82</v>
      </c>
      <c r="X3" s="7" t="s">
        <v>83</v>
      </c>
      <c r="Y3" s="30" t="s">
        <v>84</v>
      </c>
      <c r="Z3" s="53" t="s">
        <v>85</v>
      </c>
      <c r="AA3" s="7" t="s">
        <v>86</v>
      </c>
      <c r="AB3" s="7" t="s">
        <v>86</v>
      </c>
      <c r="AC3" s="7" t="s">
        <v>87</v>
      </c>
      <c r="AD3" s="7" t="s">
        <v>88</v>
      </c>
      <c r="AE3" s="7" t="s">
        <v>89</v>
      </c>
      <c r="AF3" s="7" t="s">
        <v>80</v>
      </c>
      <c r="AG3" s="26"/>
      <c r="AH3" s="26" t="s">
        <v>86</v>
      </c>
      <c r="AI3" s="20" t="s">
        <v>86</v>
      </c>
      <c r="AJ3" s="7" t="s">
        <v>88</v>
      </c>
      <c r="AK3" s="20" t="s">
        <v>90</v>
      </c>
      <c r="AL3" s="7" t="s">
        <v>91</v>
      </c>
      <c r="AM3" s="7" t="s">
        <v>92</v>
      </c>
      <c r="AN3" s="26"/>
      <c r="AO3" s="7" t="s">
        <v>88</v>
      </c>
      <c r="AP3" s="7" t="s">
        <v>88</v>
      </c>
      <c r="AQ3" s="20" t="s">
        <v>93</v>
      </c>
      <c r="AR3" s="7" t="s">
        <v>91</v>
      </c>
      <c r="AS3" s="25"/>
      <c r="AT3" s="25" t="s">
        <v>86</v>
      </c>
      <c r="AU3" s="7" t="s">
        <v>86</v>
      </c>
      <c r="AV3" s="7" t="s">
        <v>88</v>
      </c>
      <c r="AW3" s="7" t="s">
        <v>91</v>
      </c>
      <c r="AX3" s="25"/>
      <c r="AY3" s="26" t="s">
        <v>88</v>
      </c>
      <c r="AZ3" s="7" t="s">
        <v>88</v>
      </c>
      <c r="BA3" s="20" t="s">
        <v>94</v>
      </c>
      <c r="BB3" s="26"/>
      <c r="BC3" s="24" t="s">
        <v>95</v>
      </c>
      <c r="BD3" s="24" t="s">
        <v>95</v>
      </c>
      <c r="BE3" s="20" t="s">
        <v>96</v>
      </c>
      <c r="BF3" s="31" t="s">
        <v>88</v>
      </c>
      <c r="BG3" s="24"/>
      <c r="BH3" s="26" t="s">
        <v>86</v>
      </c>
      <c r="BI3" s="26" t="s">
        <v>86</v>
      </c>
      <c r="BJ3" s="7" t="s">
        <v>88</v>
      </c>
      <c r="BK3" s="31" t="s">
        <v>97</v>
      </c>
      <c r="BL3" s="26"/>
      <c r="BM3" s="26" t="s">
        <v>86</v>
      </c>
      <c r="BN3" s="26" t="s">
        <v>86</v>
      </c>
      <c r="BO3" s="7" t="s">
        <v>88</v>
      </c>
      <c r="BP3" s="26"/>
      <c r="BQ3" s="7" t="s">
        <v>98</v>
      </c>
      <c r="BR3" s="7" t="s">
        <v>98</v>
      </c>
      <c r="BS3" s="20" t="s">
        <v>99</v>
      </c>
      <c r="BT3" s="31" t="s">
        <v>91</v>
      </c>
      <c r="BU3" s="26"/>
      <c r="BV3" s="26" t="s">
        <v>86</v>
      </c>
      <c r="BW3" s="26" t="s">
        <v>86</v>
      </c>
      <c r="BX3" s="7" t="s">
        <v>91</v>
      </c>
      <c r="BY3" s="26"/>
      <c r="BZ3" s="7" t="s">
        <v>88</v>
      </c>
      <c r="CA3" s="7" t="s">
        <v>88</v>
      </c>
      <c r="CB3" s="20" t="s">
        <v>99</v>
      </c>
      <c r="CC3" s="32" t="s">
        <v>100</v>
      </c>
      <c r="CD3" s="26"/>
      <c r="CE3" s="7" t="s">
        <v>86</v>
      </c>
      <c r="CF3" s="7" t="s">
        <v>86</v>
      </c>
      <c r="CG3" s="7" t="s">
        <v>98</v>
      </c>
      <c r="CH3" s="31" t="s">
        <v>88</v>
      </c>
      <c r="CI3" s="7" t="s">
        <v>91</v>
      </c>
      <c r="CJ3" s="31" t="s">
        <v>97</v>
      </c>
      <c r="CK3" s="26"/>
      <c r="CL3" s="26" t="s">
        <v>98</v>
      </c>
      <c r="CM3" s="26" t="s">
        <v>98</v>
      </c>
      <c r="CN3" s="7" t="s">
        <v>101</v>
      </c>
      <c r="CO3" s="26"/>
      <c r="CP3" s="7" t="s">
        <v>86</v>
      </c>
      <c r="CQ3" s="7" t="s">
        <v>86</v>
      </c>
      <c r="CR3" s="7" t="s">
        <v>98</v>
      </c>
      <c r="CS3" s="31" t="s">
        <v>88</v>
      </c>
      <c r="CT3" s="20" t="s">
        <v>99</v>
      </c>
      <c r="CU3" s="31" t="s">
        <v>91</v>
      </c>
      <c r="CV3" s="7" t="s">
        <v>101</v>
      </c>
      <c r="CW3" s="31" t="s">
        <v>97</v>
      </c>
      <c r="CX3" s="7" t="s">
        <v>89</v>
      </c>
      <c r="CY3" s="16"/>
      <c r="CZ3" s="7" t="s">
        <v>88</v>
      </c>
      <c r="DA3" s="7" t="s">
        <v>88</v>
      </c>
      <c r="DB3" s="16"/>
      <c r="DC3" s="7" t="s">
        <v>102</v>
      </c>
      <c r="DD3" s="7" t="s">
        <v>102</v>
      </c>
      <c r="DE3" s="7" t="s">
        <v>88</v>
      </c>
      <c r="DF3" s="32" t="s">
        <v>103</v>
      </c>
      <c r="DH3" s="16" t="s">
        <v>88</v>
      </c>
      <c r="DI3" s="7" t="s">
        <v>88</v>
      </c>
      <c r="DJ3" s="16"/>
      <c r="DK3" s="24" t="s">
        <v>104</v>
      </c>
      <c r="DL3" s="24" t="s">
        <v>104</v>
      </c>
      <c r="DM3" s="7" t="s">
        <v>88</v>
      </c>
      <c r="DN3" s="36" t="s">
        <v>105</v>
      </c>
      <c r="DO3" s="31" t="s">
        <v>89</v>
      </c>
      <c r="DP3" s="26"/>
      <c r="DQ3" s="26" t="s">
        <v>88</v>
      </c>
      <c r="DR3" s="26" t="s">
        <v>88</v>
      </c>
      <c r="DS3" s="7" t="s">
        <v>91</v>
      </c>
      <c r="DT3" s="31" t="s">
        <v>92</v>
      </c>
      <c r="DU3" s="26"/>
      <c r="DV3" s="26" t="s">
        <v>86</v>
      </c>
      <c r="DW3" s="24" t="s">
        <v>86</v>
      </c>
      <c r="DX3" s="20" t="s">
        <v>98</v>
      </c>
      <c r="DY3" s="32" t="s">
        <v>88</v>
      </c>
      <c r="DZ3" s="32" t="s">
        <v>106</v>
      </c>
      <c r="EA3" s="20" t="s">
        <v>91</v>
      </c>
      <c r="EB3" s="32" t="s">
        <v>101</v>
      </c>
      <c r="EC3" s="20" t="s">
        <v>107</v>
      </c>
      <c r="ED3" s="32" t="s">
        <v>89</v>
      </c>
      <c r="EE3" s="26"/>
      <c r="EF3" s="24" t="s">
        <v>108</v>
      </c>
      <c r="EG3" s="24" t="s">
        <v>108</v>
      </c>
      <c r="EH3" s="20" t="s">
        <v>86</v>
      </c>
      <c r="EI3" s="32" t="s">
        <v>109</v>
      </c>
      <c r="EJ3" s="20" t="s">
        <v>110</v>
      </c>
      <c r="EK3" s="32" t="s">
        <v>102</v>
      </c>
      <c r="EL3" s="20" t="s">
        <v>111</v>
      </c>
      <c r="EM3" s="32" t="s">
        <v>91</v>
      </c>
      <c r="EN3" s="20" t="s">
        <v>103</v>
      </c>
      <c r="EO3" s="32" t="s">
        <v>112</v>
      </c>
      <c r="EP3" s="24"/>
      <c r="EQ3" s="26" t="s">
        <v>86</v>
      </c>
      <c r="ER3" s="26" t="s">
        <v>86</v>
      </c>
      <c r="ES3" s="20" t="s">
        <v>113</v>
      </c>
      <c r="ET3" s="32" t="s">
        <v>114</v>
      </c>
      <c r="EU3" s="7" t="s">
        <v>98</v>
      </c>
      <c r="EV3" s="32" t="s">
        <v>115</v>
      </c>
      <c r="EW3" s="20" t="s">
        <v>116</v>
      </c>
      <c r="EX3" s="31" t="s">
        <v>117</v>
      </c>
      <c r="EY3" s="7" t="s">
        <v>91</v>
      </c>
      <c r="EZ3" s="31" t="s">
        <v>101</v>
      </c>
      <c r="FA3" s="7" t="s">
        <v>97</v>
      </c>
      <c r="FB3" s="26"/>
      <c r="FC3" s="26" t="s">
        <v>86</v>
      </c>
      <c r="FD3" s="26" t="s">
        <v>86</v>
      </c>
      <c r="FE3" s="20" t="s">
        <v>118</v>
      </c>
      <c r="FF3" s="32" t="s">
        <v>119</v>
      </c>
      <c r="FG3" s="20" t="s">
        <v>120</v>
      </c>
      <c r="FH3" s="20" t="s">
        <v>121</v>
      </c>
      <c r="FI3" s="31" t="s">
        <v>88</v>
      </c>
      <c r="FJ3" s="20" t="s">
        <v>122</v>
      </c>
      <c r="FK3" s="32" t="s">
        <v>123</v>
      </c>
    </row>
    <row r="4" spans="1:167" ht="61.5" customHeight="1" x14ac:dyDescent="0.25">
      <c r="A4" s="10" t="s">
        <v>25</v>
      </c>
      <c r="B4" s="6" t="s">
        <v>124</v>
      </c>
      <c r="C4" s="49" t="s">
        <v>66</v>
      </c>
      <c r="D4" s="47" t="s">
        <v>125</v>
      </c>
      <c r="E4" s="51" t="s">
        <v>126</v>
      </c>
      <c r="F4" s="46" t="s">
        <v>127</v>
      </c>
      <c r="G4" s="7" t="s">
        <v>128</v>
      </c>
      <c r="H4" s="7" t="s">
        <v>129</v>
      </c>
      <c r="I4" s="20" t="s">
        <v>130</v>
      </c>
      <c r="J4" s="7" t="s">
        <v>131</v>
      </c>
      <c r="K4" s="20" t="s">
        <v>132</v>
      </c>
      <c r="L4" s="20" t="s">
        <v>133</v>
      </c>
      <c r="M4" s="7"/>
      <c r="N4" s="7" t="s">
        <v>134</v>
      </c>
      <c r="O4" s="7" t="s">
        <v>135</v>
      </c>
      <c r="P4" s="7" t="s">
        <v>136</v>
      </c>
      <c r="Q4" s="7" t="s">
        <v>136</v>
      </c>
      <c r="R4" s="7" t="s">
        <v>136</v>
      </c>
      <c r="S4" s="7" t="s">
        <v>137</v>
      </c>
      <c r="T4" s="22" t="s">
        <v>138</v>
      </c>
      <c r="U4" s="1"/>
      <c r="V4" s="12" t="s">
        <v>139</v>
      </c>
      <c r="W4" s="12" t="s">
        <v>140</v>
      </c>
      <c r="X4" s="7" t="s">
        <v>80</v>
      </c>
      <c r="Y4" s="20" t="s">
        <v>80</v>
      </c>
      <c r="Z4" s="54" t="s">
        <v>141</v>
      </c>
      <c r="AA4" s="7" t="s">
        <v>87</v>
      </c>
      <c r="AB4" s="20" t="s">
        <v>142</v>
      </c>
      <c r="AC4" s="7" t="s">
        <v>80</v>
      </c>
      <c r="AD4" s="20" t="s">
        <v>143</v>
      </c>
      <c r="AE4" s="7" t="s">
        <v>80</v>
      </c>
      <c r="AF4" s="31" t="s">
        <v>80</v>
      </c>
      <c r="AG4" s="26"/>
      <c r="AH4" s="26" t="s">
        <v>88</v>
      </c>
      <c r="AI4" s="20" t="s">
        <v>144</v>
      </c>
      <c r="AJ4" s="20" t="s">
        <v>145</v>
      </c>
      <c r="AK4" s="7"/>
      <c r="AL4" s="20" t="s">
        <v>146</v>
      </c>
      <c r="AM4" s="20" t="s">
        <v>147</v>
      </c>
      <c r="AN4" s="26"/>
      <c r="AO4" s="20" t="s">
        <v>93</v>
      </c>
      <c r="AP4" s="20" t="s">
        <v>148</v>
      </c>
      <c r="AQ4" s="20" t="s">
        <v>149</v>
      </c>
      <c r="AR4" s="20" t="s">
        <v>150</v>
      </c>
      <c r="AS4" s="24"/>
      <c r="AT4" s="26" t="s">
        <v>88</v>
      </c>
      <c r="AU4" s="20" t="s">
        <v>151</v>
      </c>
      <c r="AV4" s="27" t="s">
        <v>152</v>
      </c>
      <c r="AW4" s="20" t="s">
        <v>153</v>
      </c>
      <c r="AX4" s="16"/>
      <c r="AY4" s="27" t="s">
        <v>94</v>
      </c>
      <c r="AZ4" s="20" t="s">
        <v>154</v>
      </c>
      <c r="BA4" s="20" t="s">
        <v>155</v>
      </c>
      <c r="BB4" s="27"/>
      <c r="BC4" s="24" t="s">
        <v>96</v>
      </c>
      <c r="BD4" s="20"/>
      <c r="BE4" s="20"/>
      <c r="BF4" s="20" t="s">
        <v>143</v>
      </c>
      <c r="BG4" s="24"/>
      <c r="BH4" s="26" t="s">
        <v>88</v>
      </c>
      <c r="BI4" s="20" t="s">
        <v>156</v>
      </c>
      <c r="BJ4" s="20" t="s">
        <v>148</v>
      </c>
      <c r="BK4" s="20" t="s">
        <v>157</v>
      </c>
      <c r="BL4" s="7"/>
      <c r="BM4" s="7" t="s">
        <v>88</v>
      </c>
      <c r="BN4" s="20" t="s">
        <v>158</v>
      </c>
      <c r="BO4" s="7" t="s">
        <v>148</v>
      </c>
      <c r="BP4" s="16"/>
      <c r="BQ4" s="20" t="s">
        <v>99</v>
      </c>
      <c r="BR4" s="20" t="s">
        <v>159</v>
      </c>
      <c r="BS4" s="20" t="s">
        <v>160</v>
      </c>
      <c r="BT4" s="20" t="s">
        <v>161</v>
      </c>
      <c r="BU4" s="27"/>
      <c r="BV4" s="16" t="s">
        <v>91</v>
      </c>
      <c r="BW4" s="27" t="s">
        <v>162</v>
      </c>
      <c r="BX4" s="20" t="s">
        <v>163</v>
      </c>
      <c r="BY4" s="16"/>
      <c r="BZ4" s="20" t="s">
        <v>99</v>
      </c>
      <c r="CA4" s="20" t="s">
        <v>164</v>
      </c>
      <c r="CB4" s="20" t="s">
        <v>165</v>
      </c>
      <c r="CC4" s="20"/>
      <c r="CD4" s="27"/>
      <c r="CE4" s="7" t="s">
        <v>98</v>
      </c>
      <c r="CF4" s="20" t="s">
        <v>166</v>
      </c>
      <c r="CG4" s="20" t="s">
        <v>167</v>
      </c>
      <c r="CH4" s="20" t="s">
        <v>168</v>
      </c>
      <c r="CI4" s="20" t="s">
        <v>169</v>
      </c>
      <c r="CJ4" s="20" t="s">
        <v>170</v>
      </c>
      <c r="CK4" s="16"/>
      <c r="CL4" s="16" t="s">
        <v>101</v>
      </c>
      <c r="CM4" s="27" t="s">
        <v>171</v>
      </c>
      <c r="CN4" s="27" t="s">
        <v>172</v>
      </c>
      <c r="CO4" s="16"/>
      <c r="CP4" s="7" t="s">
        <v>98</v>
      </c>
      <c r="CQ4" s="20" t="s">
        <v>173</v>
      </c>
      <c r="CR4" s="20" t="s">
        <v>174</v>
      </c>
      <c r="CS4" s="20" t="s">
        <v>175</v>
      </c>
      <c r="CT4" s="20" t="s">
        <v>176</v>
      </c>
      <c r="CU4" s="20" t="s">
        <v>177</v>
      </c>
      <c r="CV4" s="20" t="s">
        <v>178</v>
      </c>
      <c r="CW4" s="20" t="s">
        <v>179</v>
      </c>
      <c r="CX4" s="20" t="s">
        <v>180</v>
      </c>
      <c r="CY4" s="26"/>
      <c r="CZ4" s="7"/>
      <c r="DA4" s="7" t="s">
        <v>181</v>
      </c>
      <c r="DB4" s="26"/>
      <c r="DC4" s="7" t="s">
        <v>88</v>
      </c>
      <c r="DD4" s="20" t="s">
        <v>182</v>
      </c>
      <c r="DE4" s="20" t="s">
        <v>148</v>
      </c>
      <c r="DF4" s="7"/>
      <c r="DG4" s="26"/>
      <c r="DH4" s="29"/>
      <c r="DI4" s="7" t="s">
        <v>148</v>
      </c>
      <c r="DJ4" s="26"/>
      <c r="DK4" s="26" t="s">
        <v>88</v>
      </c>
      <c r="DL4" s="20"/>
      <c r="DM4" s="20" t="s">
        <v>143</v>
      </c>
      <c r="DN4" s="20"/>
      <c r="DO4" s="20" t="s">
        <v>183</v>
      </c>
      <c r="DP4" s="24"/>
      <c r="DQ4" s="26" t="s">
        <v>91</v>
      </c>
      <c r="DR4" s="20" t="s">
        <v>184</v>
      </c>
      <c r="DS4" s="20" t="s">
        <v>185</v>
      </c>
      <c r="DT4" s="20" t="s">
        <v>186</v>
      </c>
      <c r="DU4" s="26"/>
      <c r="DV4" s="26" t="s">
        <v>98</v>
      </c>
      <c r="DW4" s="20" t="s">
        <v>187</v>
      </c>
      <c r="DX4" s="20" t="s">
        <v>188</v>
      </c>
      <c r="DY4" s="20" t="s">
        <v>189</v>
      </c>
      <c r="DZ4" s="20"/>
      <c r="EA4" s="20" t="s">
        <v>190</v>
      </c>
      <c r="EB4" s="20" t="s">
        <v>191</v>
      </c>
      <c r="EC4" s="20"/>
      <c r="ED4" s="20" t="s">
        <v>192</v>
      </c>
      <c r="EE4" s="26"/>
      <c r="EF4" s="26" t="s">
        <v>86</v>
      </c>
      <c r="EG4" s="20" t="s">
        <v>193</v>
      </c>
      <c r="EH4" s="20" t="s">
        <v>194</v>
      </c>
      <c r="EI4" s="20"/>
      <c r="EJ4" s="20"/>
      <c r="EK4" s="20" t="s">
        <v>195</v>
      </c>
      <c r="EL4" s="20" t="s">
        <v>196</v>
      </c>
      <c r="EM4" s="20" t="s">
        <v>197</v>
      </c>
      <c r="EN4" s="20"/>
      <c r="EO4" s="20" t="s">
        <v>198</v>
      </c>
      <c r="EP4" s="26"/>
      <c r="EQ4" s="24" t="s">
        <v>113</v>
      </c>
      <c r="ER4" s="20" t="s">
        <v>199</v>
      </c>
      <c r="ES4" s="20" t="s">
        <v>200</v>
      </c>
      <c r="ET4" s="20" t="s">
        <v>201</v>
      </c>
      <c r="EU4" s="20" t="s">
        <v>202</v>
      </c>
      <c r="EV4" s="20" t="s">
        <v>203</v>
      </c>
      <c r="EW4" s="20" t="s">
        <v>204</v>
      </c>
      <c r="EX4" s="20" t="s">
        <v>205</v>
      </c>
      <c r="EY4" s="20" t="s">
        <v>206</v>
      </c>
      <c r="EZ4" s="20" t="s">
        <v>207</v>
      </c>
      <c r="FA4" s="20" t="s">
        <v>208</v>
      </c>
      <c r="FB4" s="24"/>
      <c r="FC4" s="24" t="s">
        <v>118</v>
      </c>
      <c r="FD4" s="20" t="s">
        <v>209</v>
      </c>
      <c r="FE4" s="20"/>
      <c r="FF4" s="20"/>
      <c r="FG4" s="20"/>
      <c r="FH4" s="20"/>
      <c r="FI4" s="20" t="s">
        <v>210</v>
      </c>
      <c r="FJ4" s="20" t="s">
        <v>211</v>
      </c>
      <c r="FK4" s="7"/>
    </row>
    <row r="5" spans="1:167" ht="102" x14ac:dyDescent="0.25">
      <c r="A5" s="11" t="s">
        <v>24</v>
      </c>
      <c r="B5" s="6" t="s">
        <v>212</v>
      </c>
      <c r="C5" s="49" t="s">
        <v>124</v>
      </c>
      <c r="D5" s="48" t="s">
        <v>213</v>
      </c>
      <c r="E5" s="6"/>
      <c r="F5" s="46" t="s">
        <v>214</v>
      </c>
      <c r="G5" s="7" t="s">
        <v>215</v>
      </c>
      <c r="H5" s="7" t="s">
        <v>216</v>
      </c>
      <c r="I5" s="21" t="s">
        <v>217</v>
      </c>
      <c r="J5" s="20" t="s">
        <v>218</v>
      </c>
      <c r="K5" s="7"/>
      <c r="L5" s="7"/>
      <c r="M5" s="7"/>
      <c r="N5" s="7"/>
      <c r="O5" s="7"/>
      <c r="P5" s="7"/>
      <c r="Q5" s="7"/>
      <c r="R5" s="7"/>
      <c r="S5" s="7"/>
      <c r="T5" s="1" t="s">
        <v>219</v>
      </c>
      <c r="U5" s="1"/>
      <c r="V5" s="13" t="s">
        <v>220</v>
      </c>
      <c r="W5" s="12" t="s">
        <v>221</v>
      </c>
      <c r="X5" s="13"/>
      <c r="Y5" s="13"/>
      <c r="Z5" s="54" t="s">
        <v>222</v>
      </c>
      <c r="AA5" s="7" t="s">
        <v>88</v>
      </c>
      <c r="AB5" s="7"/>
      <c r="AC5" s="7"/>
      <c r="AD5" s="20" t="s">
        <v>148</v>
      </c>
      <c r="AE5" s="7"/>
      <c r="AF5" s="7"/>
      <c r="AG5" s="26"/>
      <c r="AH5" s="24" t="s">
        <v>90</v>
      </c>
      <c r="AI5" s="20"/>
      <c r="AJ5" s="20" t="s">
        <v>223</v>
      </c>
      <c r="AK5" s="20"/>
      <c r="AL5" s="20" t="s">
        <v>224</v>
      </c>
      <c r="AM5" s="20" t="s">
        <v>225</v>
      </c>
      <c r="AN5" s="27"/>
      <c r="AO5" s="7" t="s">
        <v>91</v>
      </c>
      <c r="AP5" s="20"/>
      <c r="AQ5" s="20" t="s">
        <v>226</v>
      </c>
      <c r="AR5" s="7"/>
      <c r="AS5" s="16"/>
      <c r="AT5" s="16" t="s">
        <v>91</v>
      </c>
      <c r="AU5" s="7"/>
      <c r="AV5" s="30" t="s">
        <v>143</v>
      </c>
      <c r="AW5" s="20" t="s">
        <v>227</v>
      </c>
      <c r="AX5" s="16"/>
      <c r="AY5" s="29"/>
      <c r="AZ5" s="7" t="s">
        <v>148</v>
      </c>
      <c r="BA5" s="20" t="s">
        <v>228</v>
      </c>
      <c r="BB5" s="16"/>
      <c r="BC5" s="16" t="s">
        <v>88</v>
      </c>
      <c r="BD5" s="7"/>
      <c r="BE5" s="7"/>
      <c r="BF5" s="20" t="s">
        <v>148</v>
      </c>
      <c r="BG5" s="16"/>
      <c r="BH5" s="16" t="s">
        <v>97</v>
      </c>
      <c r="BI5" s="7"/>
      <c r="BJ5" s="7"/>
      <c r="BK5" s="20" t="s">
        <v>229</v>
      </c>
      <c r="BL5" s="7"/>
      <c r="BM5" s="7"/>
      <c r="BN5" s="20" t="s">
        <v>230</v>
      </c>
      <c r="BO5" s="7"/>
      <c r="BP5" s="16"/>
      <c r="BQ5" s="7" t="s">
        <v>91</v>
      </c>
      <c r="BR5" s="7"/>
      <c r="BS5" s="7"/>
      <c r="BT5" s="7"/>
      <c r="BU5" s="16"/>
      <c r="BV5" s="7"/>
      <c r="BW5" s="20" t="s">
        <v>231</v>
      </c>
      <c r="BX5" s="7"/>
      <c r="BY5" s="29"/>
      <c r="BZ5" s="20" t="s">
        <v>100</v>
      </c>
      <c r="CA5" s="20" t="s">
        <v>232</v>
      </c>
      <c r="CB5" s="7"/>
      <c r="CC5" s="7"/>
      <c r="CD5" s="26"/>
      <c r="CE5" s="7" t="s">
        <v>88</v>
      </c>
      <c r="CF5" s="20" t="s">
        <v>233</v>
      </c>
      <c r="CG5" s="20" t="s">
        <v>234</v>
      </c>
      <c r="CH5" s="20" t="s">
        <v>235</v>
      </c>
      <c r="CI5" s="20" t="s">
        <v>236</v>
      </c>
      <c r="CJ5" s="20" t="s">
        <v>237</v>
      </c>
      <c r="CK5" s="26"/>
      <c r="CL5" s="7"/>
      <c r="CM5" s="24" t="s">
        <v>238</v>
      </c>
      <c r="CN5" s="24" t="s">
        <v>239</v>
      </c>
      <c r="CO5" s="26"/>
      <c r="CP5" s="7" t="s">
        <v>88</v>
      </c>
      <c r="CQ5" s="20" t="s">
        <v>240</v>
      </c>
      <c r="CR5" s="20" t="s">
        <v>241</v>
      </c>
      <c r="CS5" s="20" t="s">
        <v>242</v>
      </c>
      <c r="CT5" s="20" t="s">
        <v>243</v>
      </c>
      <c r="CU5" s="7"/>
      <c r="CV5" s="7"/>
      <c r="CW5" s="7"/>
      <c r="CX5" s="7"/>
      <c r="CY5" s="26"/>
      <c r="CZ5" s="7"/>
      <c r="DA5" s="7"/>
      <c r="DB5" s="16"/>
      <c r="DC5" s="20" t="s">
        <v>103</v>
      </c>
      <c r="DD5" s="20" t="s">
        <v>244</v>
      </c>
      <c r="DE5" s="20"/>
      <c r="DF5" s="20"/>
      <c r="DG5" s="27"/>
      <c r="DH5" s="29"/>
      <c r="DI5" s="7"/>
      <c r="DJ5" s="16"/>
      <c r="DK5" s="16" t="s">
        <v>105</v>
      </c>
      <c r="DL5" s="7"/>
      <c r="DM5" s="7" t="s">
        <v>148</v>
      </c>
      <c r="DN5" s="7"/>
      <c r="DO5" s="7"/>
      <c r="DP5" s="16"/>
      <c r="DQ5" s="16" t="s">
        <v>92</v>
      </c>
      <c r="DR5" s="7"/>
      <c r="DS5" s="20" t="s">
        <v>245</v>
      </c>
      <c r="DT5" s="7"/>
      <c r="DU5" s="16"/>
      <c r="DV5" s="26" t="s">
        <v>88</v>
      </c>
      <c r="DW5" s="20" t="s">
        <v>246</v>
      </c>
      <c r="DX5" s="20"/>
      <c r="DY5" s="20" t="s">
        <v>247</v>
      </c>
      <c r="DZ5" s="20"/>
      <c r="EA5" s="20" t="s">
        <v>248</v>
      </c>
      <c r="EB5" s="20" t="s">
        <v>249</v>
      </c>
      <c r="EC5" s="20"/>
      <c r="ED5" s="20"/>
      <c r="EE5" s="26"/>
      <c r="EF5" s="24" t="s">
        <v>109</v>
      </c>
      <c r="EG5" s="20"/>
      <c r="EH5" s="20" t="s">
        <v>250</v>
      </c>
      <c r="EI5" s="20"/>
      <c r="EJ5" s="20"/>
      <c r="EK5" s="20" t="s">
        <v>251</v>
      </c>
      <c r="EL5" s="20" t="s">
        <v>252</v>
      </c>
      <c r="EM5" s="20"/>
      <c r="EN5" s="20"/>
      <c r="EO5" s="20" t="s">
        <v>253</v>
      </c>
      <c r="EP5" s="24"/>
      <c r="EQ5" s="24" t="s">
        <v>114</v>
      </c>
      <c r="ER5" s="20" t="s">
        <v>254</v>
      </c>
      <c r="ES5" s="20" t="s">
        <v>255</v>
      </c>
      <c r="ET5" s="20" t="s">
        <v>256</v>
      </c>
      <c r="EU5" s="20"/>
      <c r="EV5" s="20" t="s">
        <v>257</v>
      </c>
      <c r="EW5" s="20"/>
      <c r="EX5" s="20"/>
      <c r="EY5" s="20"/>
      <c r="EZ5" s="20"/>
      <c r="FA5" s="20" t="s">
        <v>258</v>
      </c>
      <c r="FB5" s="24"/>
      <c r="FC5" s="24" t="s">
        <v>119</v>
      </c>
      <c r="FD5" s="20" t="s">
        <v>259</v>
      </c>
      <c r="FE5" s="20"/>
      <c r="FF5" s="20"/>
      <c r="FG5" s="20"/>
      <c r="FH5" s="20"/>
      <c r="FI5" s="20" t="s">
        <v>260</v>
      </c>
      <c r="FJ5" s="20" t="s">
        <v>261</v>
      </c>
      <c r="FK5" s="7"/>
    </row>
    <row r="6" spans="1:167" ht="102" x14ac:dyDescent="0.25">
      <c r="A6" s="7"/>
      <c r="B6" s="40" t="s">
        <v>262</v>
      </c>
      <c r="C6" s="49" t="s">
        <v>212</v>
      </c>
      <c r="D6" s="48" t="s">
        <v>263</v>
      </c>
      <c r="E6" s="40"/>
      <c r="F6" s="46" t="s">
        <v>264</v>
      </c>
      <c r="G6" s="7" t="s">
        <v>265</v>
      </c>
      <c r="H6" s="7" t="s">
        <v>266</v>
      </c>
      <c r="I6" s="20" t="s">
        <v>267</v>
      </c>
      <c r="J6" s="20" t="s">
        <v>268</v>
      </c>
      <c r="K6" s="7"/>
      <c r="L6" s="7"/>
      <c r="M6" s="7"/>
      <c r="N6" s="7"/>
      <c r="O6" s="7"/>
      <c r="P6" s="7"/>
      <c r="Q6" s="7"/>
      <c r="R6" s="7"/>
      <c r="S6" s="7"/>
      <c r="T6" s="15"/>
      <c r="U6" s="1"/>
      <c r="V6" s="1"/>
      <c r="W6" s="12" t="s">
        <v>269</v>
      </c>
      <c r="X6" s="17"/>
      <c r="Y6" s="17"/>
      <c r="Z6" s="53" t="s">
        <v>270</v>
      </c>
      <c r="AA6" s="7" t="s">
        <v>271</v>
      </c>
      <c r="AB6" s="7"/>
      <c r="AC6" s="7"/>
      <c r="AD6" s="7"/>
      <c r="AE6" s="7"/>
      <c r="AF6" s="7"/>
      <c r="AG6" s="26"/>
      <c r="AH6" s="26" t="s">
        <v>91</v>
      </c>
      <c r="AI6" s="7"/>
      <c r="AJ6" s="7"/>
      <c r="AK6" s="7"/>
      <c r="AL6" s="20" t="s">
        <v>272</v>
      </c>
      <c r="AM6" s="7"/>
      <c r="AN6" s="26"/>
      <c r="AO6" s="7"/>
      <c r="AP6" s="7"/>
      <c r="AQ6" s="20" t="s">
        <v>273</v>
      </c>
      <c r="AR6" s="7"/>
      <c r="AS6" s="7"/>
      <c r="AT6" s="29"/>
      <c r="AU6" s="7"/>
      <c r="AV6" s="30" t="s">
        <v>274</v>
      </c>
      <c r="AW6" s="20" t="s">
        <v>275</v>
      </c>
      <c r="AX6" s="23"/>
      <c r="AY6" s="7"/>
      <c r="AZ6" s="7"/>
      <c r="BA6" s="7"/>
      <c r="BB6" s="7"/>
      <c r="BC6" s="7"/>
      <c r="BD6" s="7"/>
      <c r="BE6" s="7"/>
      <c r="BF6" s="7"/>
      <c r="BG6" s="7"/>
      <c r="BH6" s="7"/>
      <c r="BI6" s="7"/>
      <c r="BJ6" s="7"/>
      <c r="BK6" s="7"/>
      <c r="BL6" s="7"/>
      <c r="BM6" s="7"/>
      <c r="BN6" s="7"/>
      <c r="BO6" s="7"/>
      <c r="BP6" s="7"/>
      <c r="BQ6" s="7"/>
      <c r="BR6" s="7"/>
      <c r="BS6" s="7"/>
      <c r="BT6" s="7"/>
      <c r="BU6" s="7"/>
      <c r="BV6" s="7"/>
      <c r="BW6" s="7"/>
      <c r="BX6" s="7"/>
      <c r="BY6" s="29"/>
      <c r="BZ6" s="7"/>
      <c r="CA6" s="7" t="s">
        <v>148</v>
      </c>
      <c r="CB6" s="7"/>
      <c r="CC6" s="7"/>
      <c r="CD6" s="26"/>
      <c r="CE6" s="7" t="s">
        <v>91</v>
      </c>
      <c r="CF6" s="20" t="s">
        <v>276</v>
      </c>
      <c r="CG6" s="7"/>
      <c r="CH6" s="7"/>
      <c r="CI6" s="7"/>
      <c r="CJ6" s="7"/>
      <c r="CK6" s="26"/>
      <c r="CL6" s="7"/>
      <c r="CM6" s="24" t="s">
        <v>277</v>
      </c>
      <c r="CN6" s="26"/>
      <c r="CO6" s="26"/>
      <c r="CP6" s="20" t="s">
        <v>99</v>
      </c>
      <c r="CQ6" s="20" t="s">
        <v>278</v>
      </c>
      <c r="CR6" s="20" t="s">
        <v>279</v>
      </c>
      <c r="CS6" s="20" t="s">
        <v>280</v>
      </c>
      <c r="CT6" s="20" t="s">
        <v>281</v>
      </c>
      <c r="CU6" s="20"/>
      <c r="CV6" s="20"/>
      <c r="CW6" s="20"/>
      <c r="CX6" s="20"/>
      <c r="CY6" s="24"/>
      <c r="CZ6" s="7"/>
      <c r="DA6" s="7"/>
      <c r="DB6" s="29"/>
      <c r="DC6" s="7"/>
      <c r="DD6" s="7" t="s">
        <v>282</v>
      </c>
      <c r="DE6" s="7"/>
      <c r="DF6" s="7"/>
      <c r="DG6" s="23"/>
      <c r="DH6" s="7"/>
      <c r="DI6" s="7"/>
      <c r="DJ6" s="7"/>
      <c r="DK6" s="16" t="s">
        <v>89</v>
      </c>
      <c r="DL6" s="7"/>
      <c r="DM6" s="20" t="s">
        <v>283</v>
      </c>
      <c r="DN6" s="7"/>
      <c r="DO6" s="7"/>
      <c r="DP6" s="23"/>
      <c r="DQ6" s="29"/>
      <c r="DR6" s="7"/>
      <c r="DS6" s="20" t="s">
        <v>284</v>
      </c>
      <c r="DT6" s="7"/>
      <c r="DU6" s="26"/>
      <c r="DV6" s="26" t="s">
        <v>106</v>
      </c>
      <c r="DW6" s="20" t="s">
        <v>285</v>
      </c>
      <c r="DX6" s="20"/>
      <c r="DY6" s="20"/>
      <c r="DZ6" s="20"/>
      <c r="EA6" s="20" t="s">
        <v>286</v>
      </c>
      <c r="EB6" s="20" t="s">
        <v>287</v>
      </c>
      <c r="EC6" s="20"/>
      <c r="ED6" s="20"/>
      <c r="EE6" s="26"/>
      <c r="EF6" s="24" t="s">
        <v>110</v>
      </c>
      <c r="EG6" s="20"/>
      <c r="EH6" s="20"/>
      <c r="EI6" s="20"/>
      <c r="EJ6" s="20"/>
      <c r="EK6" s="20" t="s">
        <v>288</v>
      </c>
      <c r="EL6" s="20" t="s">
        <v>289</v>
      </c>
      <c r="EM6" s="20"/>
      <c r="EN6" s="20"/>
      <c r="EO6" s="20" t="s">
        <v>290</v>
      </c>
      <c r="EP6" s="24"/>
      <c r="EQ6" s="26" t="s">
        <v>98</v>
      </c>
      <c r="ER6" s="20"/>
      <c r="ES6" s="20" t="s">
        <v>291</v>
      </c>
      <c r="ET6" s="20" t="s">
        <v>292</v>
      </c>
      <c r="EU6" s="20"/>
      <c r="EV6" s="20" t="s">
        <v>293</v>
      </c>
      <c r="EW6" s="20"/>
      <c r="EX6" s="20"/>
      <c r="EY6" s="20"/>
      <c r="EZ6" s="20"/>
      <c r="FA6" s="20"/>
      <c r="FB6" s="26"/>
      <c r="FC6" s="24" t="s">
        <v>120</v>
      </c>
      <c r="FD6" s="20"/>
      <c r="FE6" s="20"/>
      <c r="FF6" s="20"/>
      <c r="FG6" s="20"/>
      <c r="FH6" s="20"/>
      <c r="FI6" s="20"/>
      <c r="FJ6" s="20" t="s">
        <v>294</v>
      </c>
      <c r="FK6" s="7"/>
    </row>
    <row r="7" spans="1:167" ht="63.75" x14ac:dyDescent="0.25">
      <c r="A7" s="7"/>
      <c r="B7" s="6" t="s">
        <v>295</v>
      </c>
      <c r="C7" s="50" t="s">
        <v>262</v>
      </c>
      <c r="D7" s="47" t="s">
        <v>296</v>
      </c>
      <c r="E7" s="6"/>
      <c r="F7" s="46" t="s">
        <v>297</v>
      </c>
      <c r="G7" s="7" t="s">
        <v>298</v>
      </c>
      <c r="H7" s="7" t="s">
        <v>299</v>
      </c>
      <c r="I7" s="20" t="s">
        <v>300</v>
      </c>
      <c r="J7" s="7" t="s">
        <v>301</v>
      </c>
      <c r="K7" s="7"/>
      <c r="L7" s="7"/>
      <c r="M7" s="7"/>
      <c r="N7" s="7"/>
      <c r="O7" s="7"/>
      <c r="P7" s="7"/>
      <c r="Q7" s="7"/>
      <c r="R7" s="7"/>
      <c r="S7" s="7"/>
      <c r="T7" s="15"/>
      <c r="U7" s="1"/>
      <c r="V7" s="20"/>
      <c r="W7" s="12" t="s">
        <v>302</v>
      </c>
      <c r="X7" s="13"/>
      <c r="Y7" s="13"/>
      <c r="Z7" s="54" t="s">
        <v>303</v>
      </c>
      <c r="AA7" s="7"/>
      <c r="AB7" s="16"/>
      <c r="AC7" s="16"/>
      <c r="AD7" s="16"/>
      <c r="AE7" s="16"/>
      <c r="AF7" s="16"/>
      <c r="AG7" s="16"/>
      <c r="AH7" s="16" t="s">
        <v>92</v>
      </c>
      <c r="AI7" s="7"/>
      <c r="AJ7" s="7"/>
      <c r="AK7" s="7"/>
      <c r="AL7" s="20" t="s">
        <v>304</v>
      </c>
      <c r="AM7" s="7"/>
      <c r="AN7" s="16"/>
      <c r="AO7" s="7"/>
      <c r="AP7" s="7"/>
      <c r="AQ7" s="7"/>
      <c r="AR7" s="7"/>
      <c r="AS7" s="7"/>
      <c r="AT7" s="29"/>
      <c r="AU7" s="7"/>
      <c r="AV7" s="20" t="s">
        <v>305</v>
      </c>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16"/>
      <c r="CB7" s="16"/>
      <c r="CC7" s="16"/>
      <c r="CD7" s="16"/>
      <c r="CE7" s="7" t="s">
        <v>97</v>
      </c>
      <c r="CF7" s="7"/>
      <c r="CG7" s="7"/>
      <c r="CH7" s="7"/>
      <c r="CI7" s="7"/>
      <c r="CJ7" s="7"/>
      <c r="CK7" s="16"/>
      <c r="CL7" s="7"/>
      <c r="CM7" s="24"/>
      <c r="CN7" s="26"/>
      <c r="CO7" s="26"/>
      <c r="CP7" s="7" t="s">
        <v>91</v>
      </c>
      <c r="CQ7" s="20" t="s">
        <v>306</v>
      </c>
      <c r="CR7" s="7"/>
      <c r="CS7" s="20" t="s">
        <v>307</v>
      </c>
      <c r="CT7" s="20" t="s">
        <v>308</v>
      </c>
      <c r="CU7" s="7"/>
      <c r="CV7" s="7"/>
      <c r="CW7" s="7"/>
      <c r="CX7" s="7"/>
      <c r="CY7" s="26"/>
      <c r="CZ7" s="7"/>
      <c r="DA7" s="7"/>
      <c r="DB7" s="7"/>
      <c r="DC7" s="7"/>
      <c r="DD7" s="7" t="s">
        <v>309</v>
      </c>
      <c r="DE7" s="7"/>
      <c r="DF7" s="7"/>
      <c r="DG7" s="7"/>
      <c r="DH7" s="7"/>
      <c r="DI7" s="7"/>
      <c r="DJ7" s="7"/>
      <c r="DK7" s="7"/>
      <c r="DL7" s="7"/>
      <c r="DM7" s="7"/>
      <c r="DN7" s="7"/>
      <c r="DO7" s="7"/>
      <c r="DP7" s="7"/>
      <c r="DQ7" s="29"/>
      <c r="DR7" s="7"/>
      <c r="DS7" s="20" t="s">
        <v>310</v>
      </c>
      <c r="DT7" s="7"/>
      <c r="DU7" s="26"/>
      <c r="DV7" s="26" t="s">
        <v>91</v>
      </c>
      <c r="DW7" s="20"/>
      <c r="DX7" s="20"/>
      <c r="DY7" s="20"/>
      <c r="DZ7" s="20"/>
      <c r="EA7" s="20"/>
      <c r="EB7" s="20" t="s">
        <v>311</v>
      </c>
      <c r="EC7" s="20"/>
      <c r="ED7" s="20"/>
      <c r="EE7" s="26"/>
      <c r="EF7" s="26" t="s">
        <v>102</v>
      </c>
      <c r="EG7" s="20"/>
      <c r="EH7" s="20"/>
      <c r="EI7" s="20"/>
      <c r="EJ7" s="20"/>
      <c r="EK7" s="20" t="s">
        <v>312</v>
      </c>
      <c r="EL7" s="20" t="s">
        <v>313</v>
      </c>
      <c r="EM7" s="20"/>
      <c r="EN7" s="20"/>
      <c r="EO7" s="20" t="s">
        <v>314</v>
      </c>
      <c r="EP7" s="26"/>
      <c r="EQ7" s="24" t="s">
        <v>115</v>
      </c>
      <c r="ER7" s="20"/>
      <c r="ES7" s="20"/>
      <c r="ET7" s="20"/>
      <c r="EU7" s="20"/>
      <c r="EV7" s="20" t="s">
        <v>315</v>
      </c>
      <c r="EW7" s="20"/>
      <c r="EX7" s="20"/>
      <c r="EY7" s="20"/>
      <c r="EZ7" s="20"/>
      <c r="FA7" s="20"/>
      <c r="FB7" s="24"/>
      <c r="FC7" s="24" t="s">
        <v>316</v>
      </c>
      <c r="FD7" s="21"/>
      <c r="FE7" s="21"/>
      <c r="FF7" s="21"/>
      <c r="FG7" s="21"/>
      <c r="FH7" s="21"/>
      <c r="FI7" s="21"/>
    </row>
    <row r="8" spans="1:167" ht="102" x14ac:dyDescent="0.25">
      <c r="A8" s="7"/>
      <c r="B8" s="6" t="s">
        <v>317</v>
      </c>
      <c r="C8" s="49" t="s">
        <v>295</v>
      </c>
      <c r="D8" s="6" t="s">
        <v>318</v>
      </c>
      <c r="E8" s="6"/>
      <c r="F8" s="6"/>
      <c r="G8" s="7"/>
      <c r="H8" s="7" t="s">
        <v>319</v>
      </c>
      <c r="I8" s="20" t="s">
        <v>320</v>
      </c>
      <c r="J8" s="7" t="s">
        <v>321</v>
      </c>
      <c r="K8" s="7"/>
      <c r="L8" s="7"/>
      <c r="M8" s="7"/>
      <c r="N8" s="7"/>
      <c r="O8" s="7"/>
      <c r="P8" s="7"/>
      <c r="Q8" s="7"/>
      <c r="R8" s="7"/>
      <c r="S8" s="7"/>
      <c r="T8" s="15"/>
      <c r="U8" s="1"/>
      <c r="V8" s="20"/>
      <c r="W8" s="12" t="s">
        <v>322</v>
      </c>
      <c r="X8" s="12"/>
      <c r="Y8" s="12"/>
      <c r="Z8" s="54" t="s">
        <v>323</v>
      </c>
      <c r="AA8" s="23"/>
      <c r="AO8" s="7"/>
      <c r="AP8" s="7"/>
      <c r="AQ8" s="7"/>
      <c r="AR8" s="7"/>
      <c r="AS8" s="7"/>
      <c r="AT8" s="29"/>
      <c r="AU8" s="7"/>
      <c r="AV8" s="20" t="s">
        <v>324</v>
      </c>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26"/>
      <c r="CN8" s="26"/>
      <c r="CO8" s="26"/>
      <c r="CP8" s="7" t="s">
        <v>101</v>
      </c>
      <c r="CQ8" s="20" t="s">
        <v>325</v>
      </c>
      <c r="CR8" s="7"/>
      <c r="CS8" s="20" t="s">
        <v>326</v>
      </c>
      <c r="CT8" s="20" t="s">
        <v>327</v>
      </c>
      <c r="CU8" s="7"/>
      <c r="CV8" s="7"/>
      <c r="CW8" s="7"/>
      <c r="CX8" s="7"/>
      <c r="CY8" s="26"/>
      <c r="CZ8" s="7"/>
      <c r="DA8" s="7"/>
      <c r="DB8" s="7"/>
      <c r="DC8" s="7"/>
      <c r="DD8" s="7" t="s">
        <v>328</v>
      </c>
      <c r="DE8" s="7"/>
      <c r="DF8" s="7"/>
      <c r="DG8" s="7"/>
      <c r="DH8" s="7"/>
      <c r="DI8" s="7"/>
      <c r="DJ8" s="7"/>
      <c r="DK8" s="7"/>
      <c r="DL8" s="7"/>
      <c r="DM8" s="7"/>
      <c r="DN8" s="7"/>
      <c r="DO8" s="7"/>
      <c r="DP8" s="7"/>
      <c r="DQ8" s="29"/>
      <c r="DR8" s="7"/>
      <c r="DS8" s="20" t="s">
        <v>329</v>
      </c>
      <c r="DT8" s="7"/>
      <c r="DU8" s="26"/>
      <c r="DV8" s="26" t="s">
        <v>101</v>
      </c>
      <c r="DW8" s="20"/>
      <c r="DX8" s="20"/>
      <c r="DY8" s="20"/>
      <c r="DZ8" s="20"/>
      <c r="EA8" s="20"/>
      <c r="EB8" s="20" t="s">
        <v>330</v>
      </c>
      <c r="EC8" s="20"/>
      <c r="ED8" s="20"/>
      <c r="EE8" s="24"/>
      <c r="EF8" s="26" t="s">
        <v>111</v>
      </c>
      <c r="EG8" s="20"/>
      <c r="EH8" s="20"/>
      <c r="EI8" s="20"/>
      <c r="EJ8" s="20"/>
      <c r="EK8" s="20" t="s">
        <v>331</v>
      </c>
      <c r="EL8" s="20"/>
      <c r="EM8" s="20"/>
      <c r="EN8" s="20"/>
      <c r="EO8" s="20" t="s">
        <v>332</v>
      </c>
      <c r="EP8" s="26"/>
      <c r="EQ8" s="24" t="s">
        <v>116</v>
      </c>
      <c r="ER8" s="20"/>
      <c r="ES8" s="20"/>
      <c r="ET8" s="20"/>
      <c r="EU8" s="20"/>
      <c r="EV8" s="20" t="s">
        <v>333</v>
      </c>
      <c r="EW8" s="20"/>
      <c r="EX8" s="20"/>
      <c r="EY8" s="20"/>
      <c r="EZ8" s="20"/>
      <c r="FA8" s="20"/>
      <c r="FB8" s="24"/>
      <c r="FC8" s="24" t="s">
        <v>121</v>
      </c>
      <c r="FD8" s="21"/>
      <c r="FE8" s="21"/>
      <c r="FF8" s="21"/>
      <c r="FG8" s="21"/>
      <c r="FH8" s="21"/>
      <c r="FI8" s="21"/>
    </row>
    <row r="9" spans="1:167" ht="89.25" x14ac:dyDescent="0.25">
      <c r="A9" s="7"/>
      <c r="B9" s="6" t="s">
        <v>334</v>
      </c>
      <c r="C9" s="49" t="s">
        <v>317</v>
      </c>
      <c r="D9" s="6"/>
      <c r="E9" s="6"/>
      <c r="F9" s="6"/>
      <c r="G9" s="7"/>
      <c r="H9" s="7" t="s">
        <v>335</v>
      </c>
      <c r="I9" s="7" t="s">
        <v>336</v>
      </c>
      <c r="J9" s="7" t="s">
        <v>337</v>
      </c>
      <c r="K9" s="7"/>
      <c r="L9" s="7"/>
      <c r="M9" s="7"/>
      <c r="N9" s="7"/>
      <c r="O9" s="7"/>
      <c r="P9" s="7"/>
      <c r="Q9" s="7"/>
      <c r="R9" s="7"/>
      <c r="S9" s="7"/>
      <c r="T9" s="15"/>
      <c r="U9" s="1"/>
      <c r="V9" s="20"/>
      <c r="W9" s="12" t="s">
        <v>338</v>
      </c>
      <c r="X9" s="12"/>
      <c r="Y9" s="12"/>
      <c r="Z9" s="53" t="s">
        <v>339</v>
      </c>
      <c r="AA9" s="23"/>
      <c r="AO9" s="7"/>
      <c r="AP9" s="7"/>
      <c r="AQ9" s="7"/>
      <c r="AR9" s="7"/>
      <c r="AS9" s="7"/>
      <c r="AT9" s="29"/>
      <c r="AU9" s="7"/>
      <c r="AV9" s="7" t="s">
        <v>148</v>
      </c>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26"/>
      <c r="CN9" s="26"/>
      <c r="CO9" s="26"/>
      <c r="CP9" s="7" t="s">
        <v>97</v>
      </c>
      <c r="CQ9" s="7"/>
      <c r="CR9" s="7"/>
      <c r="CS9" s="20" t="s">
        <v>340</v>
      </c>
      <c r="CT9" s="20" t="s">
        <v>341</v>
      </c>
      <c r="CU9" s="7"/>
      <c r="CV9" s="7"/>
      <c r="CW9" s="7"/>
      <c r="CX9" s="7"/>
      <c r="CY9" s="26"/>
      <c r="CZ9" s="7"/>
      <c r="DA9" s="7"/>
      <c r="DB9" s="7"/>
      <c r="DC9" s="7"/>
      <c r="DD9" s="7" t="s">
        <v>342</v>
      </c>
      <c r="DE9" s="7"/>
      <c r="DF9" s="7"/>
      <c r="DG9" s="7"/>
      <c r="DH9" s="7"/>
      <c r="DI9" s="7"/>
      <c r="DJ9" s="7"/>
      <c r="DK9" s="7"/>
      <c r="DL9" s="7"/>
      <c r="DM9" s="7"/>
      <c r="DN9" s="7"/>
      <c r="DO9" s="7"/>
      <c r="DP9" s="7"/>
      <c r="DQ9" s="7"/>
      <c r="DR9" s="7"/>
      <c r="DS9" s="7"/>
      <c r="DT9" s="7"/>
      <c r="DU9" s="7"/>
      <c r="DV9" s="16" t="s">
        <v>107</v>
      </c>
      <c r="DW9" s="27"/>
      <c r="DX9" s="27"/>
      <c r="DY9" s="20"/>
      <c r="DZ9" s="20"/>
      <c r="EA9" s="20"/>
      <c r="EB9" s="20"/>
      <c r="EC9" s="20"/>
      <c r="ED9" s="20"/>
      <c r="EE9" s="7"/>
      <c r="EF9" s="7" t="s">
        <v>91</v>
      </c>
      <c r="EG9" s="20"/>
      <c r="EH9" s="20"/>
      <c r="EI9" s="20"/>
      <c r="EJ9" s="20"/>
      <c r="EK9" s="20" t="s">
        <v>343</v>
      </c>
      <c r="EL9" s="20"/>
      <c r="EM9" s="20"/>
      <c r="EN9" s="20"/>
      <c r="EO9" s="20"/>
      <c r="EP9" s="26"/>
      <c r="EQ9" s="26" t="s">
        <v>117</v>
      </c>
      <c r="ER9" s="26"/>
      <c r="ES9" s="26"/>
      <c r="ET9" s="26"/>
      <c r="EU9" s="26"/>
      <c r="EV9" s="26"/>
      <c r="EW9" s="26"/>
      <c r="EX9" s="26"/>
      <c r="EY9" s="26"/>
      <c r="EZ9" s="26"/>
      <c r="FA9" s="26"/>
      <c r="FB9" s="26"/>
      <c r="FC9" s="26" t="s">
        <v>88</v>
      </c>
    </row>
    <row r="10" spans="1:167" ht="89.25" x14ac:dyDescent="0.25">
      <c r="A10" s="7"/>
      <c r="B10" s="40" t="s">
        <v>67</v>
      </c>
      <c r="C10" s="49" t="s">
        <v>334</v>
      </c>
      <c r="D10" s="40"/>
      <c r="E10" s="40"/>
      <c r="F10" s="40"/>
      <c r="G10" s="7"/>
      <c r="H10" s="7" t="s">
        <v>344</v>
      </c>
      <c r="I10" s="7" t="s">
        <v>345</v>
      </c>
      <c r="J10" s="7" t="s">
        <v>346</v>
      </c>
      <c r="K10" s="7"/>
      <c r="L10" s="7"/>
      <c r="M10" s="7"/>
      <c r="N10" s="7"/>
      <c r="O10" s="7"/>
      <c r="P10" s="7"/>
      <c r="Q10" s="7"/>
      <c r="R10" s="7"/>
      <c r="S10" s="7"/>
      <c r="T10" s="15"/>
      <c r="U10" s="1"/>
      <c r="V10" s="20"/>
      <c r="W10" s="12" t="s">
        <v>347</v>
      </c>
      <c r="X10" s="12"/>
      <c r="Y10" s="12"/>
      <c r="Z10" s="54" t="s">
        <v>348</v>
      </c>
      <c r="AA10" s="23"/>
      <c r="AO10" s="7"/>
      <c r="AP10" s="7"/>
      <c r="AQ10" s="7"/>
      <c r="AR10" s="7"/>
      <c r="AS10" s="7"/>
      <c r="AT10" s="29"/>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16"/>
      <c r="CN10" s="16"/>
      <c r="CO10" s="16"/>
      <c r="CP10" s="7" t="s">
        <v>89</v>
      </c>
      <c r="CQ10" s="7"/>
      <c r="CR10" s="7"/>
      <c r="CS10" s="7"/>
      <c r="CT10" s="20" t="s">
        <v>349</v>
      </c>
      <c r="CU10" s="7"/>
      <c r="CV10" s="7"/>
      <c r="CW10" s="7"/>
      <c r="CX10" s="7"/>
      <c r="CY10" s="16"/>
      <c r="CZ10" s="7"/>
      <c r="DA10" s="7"/>
      <c r="DB10" s="7"/>
      <c r="DC10" s="7"/>
      <c r="DD10" s="7" t="s">
        <v>350</v>
      </c>
      <c r="DE10" s="7"/>
      <c r="DF10" s="7"/>
      <c r="DG10" s="7"/>
      <c r="DH10" s="7"/>
      <c r="DI10" s="7"/>
      <c r="DJ10" s="7"/>
      <c r="DK10" s="7"/>
      <c r="DL10" s="7"/>
      <c r="DM10" s="7"/>
      <c r="DN10" s="7"/>
      <c r="DO10" s="7"/>
      <c r="DP10" s="7"/>
      <c r="DQ10" s="7"/>
      <c r="DR10" s="7"/>
      <c r="DS10" s="7"/>
      <c r="DT10" s="7"/>
      <c r="DU10" s="7"/>
      <c r="DV10" s="16" t="s">
        <v>89</v>
      </c>
      <c r="DW10" s="24"/>
      <c r="DX10" s="24"/>
      <c r="DY10" s="20"/>
      <c r="DZ10" s="20"/>
      <c r="EA10" s="20"/>
      <c r="EB10" s="20"/>
      <c r="EC10" s="20"/>
      <c r="ED10" s="20"/>
      <c r="EE10" s="7"/>
      <c r="EF10" s="20" t="s">
        <v>103</v>
      </c>
      <c r="EG10" s="20"/>
      <c r="EH10" s="20"/>
      <c r="EI10" s="20"/>
      <c r="EJ10" s="20"/>
      <c r="EK10" s="20" t="s">
        <v>343</v>
      </c>
      <c r="EL10" s="20"/>
      <c r="EM10" s="20"/>
      <c r="EN10" s="20"/>
      <c r="EO10" s="20"/>
      <c r="EP10" s="24"/>
      <c r="EQ10" s="26" t="s">
        <v>91</v>
      </c>
      <c r="ER10" s="26"/>
      <c r="ES10" s="26"/>
      <c r="ET10" s="26"/>
      <c r="EU10" s="26"/>
      <c r="EV10" s="26"/>
      <c r="EW10" s="26"/>
      <c r="EX10" s="26"/>
      <c r="EY10" s="26"/>
      <c r="EZ10" s="26"/>
      <c r="FA10" s="26"/>
      <c r="FB10" s="26"/>
      <c r="FC10" s="24" t="s">
        <v>122</v>
      </c>
      <c r="FD10" s="21"/>
      <c r="FE10" s="21"/>
      <c r="FF10" s="21"/>
      <c r="FG10" s="21"/>
      <c r="FH10" s="21"/>
      <c r="FI10" s="21"/>
    </row>
    <row r="11" spans="1:167" ht="63.75" x14ac:dyDescent="0.25">
      <c r="A11" s="7"/>
      <c r="B11" s="40" t="s">
        <v>125</v>
      </c>
      <c r="C11" s="40"/>
      <c r="D11" s="40"/>
      <c r="E11" s="40"/>
      <c r="F11" s="40"/>
      <c r="G11" s="7"/>
      <c r="H11" s="7" t="s">
        <v>351</v>
      </c>
      <c r="I11" s="20"/>
      <c r="J11" s="7" t="s">
        <v>352</v>
      </c>
      <c r="K11" s="7"/>
      <c r="L11" s="7"/>
      <c r="M11" s="7"/>
      <c r="N11" s="7"/>
      <c r="O11" s="7"/>
      <c r="P11" s="7"/>
      <c r="Q11" s="7"/>
      <c r="R11" s="7"/>
      <c r="S11" s="7"/>
      <c r="T11" s="15"/>
      <c r="U11" s="1"/>
      <c r="V11" s="20"/>
      <c r="W11" s="13" t="s">
        <v>353</v>
      </c>
      <c r="X11" s="13"/>
      <c r="Y11" s="13"/>
      <c r="Z11" s="53" t="s">
        <v>354</v>
      </c>
      <c r="AA11" s="23"/>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29"/>
      <c r="CP11" s="7"/>
      <c r="CQ11" s="7"/>
      <c r="CR11" s="7"/>
      <c r="CS11" s="7"/>
      <c r="CT11" s="20" t="s">
        <v>355</v>
      </c>
      <c r="CU11" s="7"/>
      <c r="CV11" s="7"/>
      <c r="CW11" s="7"/>
      <c r="CX11" s="7"/>
      <c r="CY11" s="23"/>
      <c r="CZ11" s="7"/>
      <c r="DA11" s="7"/>
      <c r="DB11" s="7"/>
      <c r="DC11" s="7"/>
      <c r="DD11" s="20" t="s">
        <v>356</v>
      </c>
      <c r="DE11" s="7"/>
      <c r="DF11" s="7"/>
      <c r="DG11" s="7"/>
      <c r="DH11" s="7"/>
      <c r="DI11" s="7"/>
      <c r="DJ11" s="7"/>
      <c r="DK11" s="7"/>
      <c r="DL11" s="7"/>
      <c r="DM11" s="7"/>
      <c r="DN11" s="7"/>
      <c r="DO11" s="7"/>
      <c r="DP11" s="7"/>
      <c r="DQ11" s="7"/>
      <c r="DR11" s="7"/>
      <c r="DS11" s="7"/>
      <c r="DT11" s="7"/>
      <c r="DU11" s="7"/>
      <c r="DV11" s="7"/>
      <c r="DW11" s="27"/>
      <c r="DX11" s="27"/>
      <c r="DY11" s="20"/>
      <c r="DZ11" s="20"/>
      <c r="EA11" s="20"/>
      <c r="EB11" s="20"/>
      <c r="EC11" s="20"/>
      <c r="ED11" s="20"/>
      <c r="EE11" s="7"/>
      <c r="EF11" s="20" t="s">
        <v>112</v>
      </c>
      <c r="EG11" s="20"/>
      <c r="EH11" s="20"/>
      <c r="EI11" s="20"/>
      <c r="EJ11" s="20"/>
      <c r="EK11" s="20" t="s">
        <v>357</v>
      </c>
      <c r="EL11" s="20"/>
      <c r="EM11" s="20"/>
      <c r="EN11" s="20"/>
      <c r="EO11" s="20"/>
      <c r="EP11" s="27"/>
      <c r="EQ11" s="26" t="s">
        <v>101</v>
      </c>
      <c r="ER11" s="16"/>
      <c r="ES11" s="16"/>
      <c r="ET11" s="16"/>
      <c r="EU11" s="16"/>
      <c r="EV11" s="16"/>
      <c r="EW11" s="16"/>
      <c r="EX11" s="16"/>
      <c r="EY11" s="16"/>
      <c r="EZ11" s="16"/>
      <c r="FA11" s="16"/>
      <c r="FB11" s="16"/>
      <c r="FC11" s="27" t="s">
        <v>123</v>
      </c>
      <c r="FD11" s="21"/>
      <c r="FE11" s="21"/>
      <c r="FF11" s="21"/>
      <c r="FG11" s="21"/>
      <c r="FH11" s="21"/>
      <c r="FI11" s="21"/>
    </row>
    <row r="12" spans="1:167" ht="38.25" x14ac:dyDescent="0.25">
      <c r="A12" s="7"/>
      <c r="B12" s="6" t="s">
        <v>213</v>
      </c>
      <c r="C12" s="6"/>
      <c r="D12" s="6"/>
      <c r="E12" s="6"/>
      <c r="F12" s="6"/>
      <c r="G12" s="7"/>
      <c r="H12" s="7" t="s">
        <v>358</v>
      </c>
      <c r="I12" s="7"/>
      <c r="J12" s="7" t="s">
        <v>359</v>
      </c>
      <c r="K12" s="7"/>
      <c r="L12" s="7"/>
      <c r="M12" s="7"/>
      <c r="N12" s="7"/>
      <c r="O12" s="7"/>
      <c r="P12" s="7"/>
      <c r="Q12" s="7"/>
      <c r="R12" s="7"/>
      <c r="S12" s="7"/>
      <c r="T12" s="15"/>
      <c r="U12" s="7"/>
      <c r="V12" s="7"/>
      <c r="W12" s="1"/>
      <c r="X12" s="1"/>
      <c r="Y12" s="1"/>
      <c r="Z12" s="54" t="s">
        <v>360</v>
      </c>
      <c r="AA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29"/>
      <c r="CP12" s="7"/>
      <c r="CQ12" s="7"/>
      <c r="CR12" s="7"/>
      <c r="CS12" s="7"/>
      <c r="CT12" s="20" t="s">
        <v>361</v>
      </c>
      <c r="CU12" s="7"/>
      <c r="CV12" s="7"/>
      <c r="CW12" s="7"/>
      <c r="CX12" s="7"/>
      <c r="CY12" s="23"/>
      <c r="CZ12" s="7"/>
      <c r="DA12" s="7"/>
      <c r="DB12" s="7"/>
      <c r="DC12" s="7"/>
      <c r="DD12" s="7" t="s">
        <v>362</v>
      </c>
      <c r="DE12" s="7"/>
      <c r="DF12" s="7"/>
      <c r="DG12" s="7"/>
      <c r="DH12" s="7"/>
      <c r="DI12" s="7"/>
      <c r="DJ12" s="7"/>
      <c r="DK12" s="7"/>
      <c r="DL12" s="7"/>
      <c r="DM12" s="7"/>
      <c r="DN12" s="7"/>
      <c r="DO12" s="7"/>
      <c r="DP12" s="7"/>
      <c r="DQ12" s="7"/>
      <c r="DR12" s="7"/>
      <c r="DS12" s="7"/>
      <c r="DT12" s="7"/>
      <c r="DU12" s="7"/>
      <c r="DV12" s="7"/>
      <c r="DW12" s="20"/>
      <c r="DX12" s="30"/>
      <c r="DY12" s="20"/>
      <c r="DZ12" s="20"/>
      <c r="EA12" s="20"/>
      <c r="EB12" s="20"/>
      <c r="EC12" s="20"/>
      <c r="ED12" s="20"/>
      <c r="EE12" s="7"/>
      <c r="EF12" s="7"/>
      <c r="EG12" s="20"/>
      <c r="EH12" s="20"/>
      <c r="EI12" s="20"/>
      <c r="EJ12" s="20"/>
      <c r="EK12" s="20" t="s">
        <v>363</v>
      </c>
      <c r="EL12" s="20"/>
      <c r="EM12" s="20"/>
      <c r="EN12" s="20"/>
      <c r="EO12" s="20"/>
      <c r="EP12" s="16"/>
      <c r="EQ12" s="16" t="s">
        <v>97</v>
      </c>
      <c r="ER12" s="16"/>
      <c r="ES12" s="16"/>
      <c r="ET12" s="16"/>
      <c r="EU12" s="16"/>
      <c r="EV12" s="16"/>
      <c r="EW12" s="16"/>
      <c r="EX12" s="16"/>
      <c r="EY12" s="16"/>
      <c r="EZ12" s="16"/>
      <c r="FA12" s="16"/>
      <c r="FB12" s="16"/>
      <c r="FC12" s="7"/>
    </row>
    <row r="13" spans="1:167" ht="51" x14ac:dyDescent="0.25">
      <c r="A13" s="7"/>
      <c r="B13" s="6" t="s">
        <v>263</v>
      </c>
      <c r="C13" s="6"/>
      <c r="D13" s="6"/>
      <c r="E13" s="6"/>
      <c r="F13" s="6"/>
      <c r="G13" s="7"/>
      <c r="H13" s="7" t="s">
        <v>364</v>
      </c>
      <c r="I13" s="7"/>
      <c r="J13" s="7" t="s">
        <v>365</v>
      </c>
      <c r="K13" s="7"/>
      <c r="L13" s="7"/>
      <c r="M13" s="7"/>
      <c r="N13" s="7"/>
      <c r="O13" s="7"/>
      <c r="P13" s="7"/>
      <c r="Q13" s="7"/>
      <c r="R13" s="7"/>
      <c r="S13" s="7"/>
      <c r="T13" s="15"/>
      <c r="U13" s="7"/>
      <c r="V13" s="7"/>
      <c r="W13" s="1"/>
      <c r="X13" s="1"/>
      <c r="Y13" s="1"/>
      <c r="Z13" s="53" t="s">
        <v>366</v>
      </c>
      <c r="AA13" s="7"/>
      <c r="CP13" s="7"/>
      <c r="CQ13" s="7"/>
      <c r="CR13" s="7"/>
      <c r="CS13" s="7"/>
      <c r="CT13" s="20" t="s">
        <v>367</v>
      </c>
      <c r="CU13" s="7"/>
      <c r="CV13" s="7"/>
      <c r="CW13" s="7"/>
      <c r="CX13" s="7"/>
      <c r="DD13" s="22" t="s">
        <v>368</v>
      </c>
    </row>
    <row r="14" spans="1:167" ht="76.5" x14ac:dyDescent="0.25">
      <c r="A14" s="7"/>
      <c r="B14" s="40" t="s">
        <v>296</v>
      </c>
      <c r="C14" s="40"/>
      <c r="D14" s="40"/>
      <c r="E14" s="40"/>
      <c r="F14" s="40"/>
      <c r="G14" s="7"/>
      <c r="H14" s="7" t="s">
        <v>369</v>
      </c>
      <c r="I14" s="7"/>
      <c r="J14" s="7" t="s">
        <v>370</v>
      </c>
      <c r="K14" s="7"/>
      <c r="L14" s="7"/>
      <c r="M14" s="7"/>
      <c r="N14" s="7"/>
      <c r="O14" s="7"/>
      <c r="P14" s="7"/>
      <c r="Q14" s="7"/>
      <c r="R14" s="7"/>
      <c r="S14" s="7"/>
      <c r="T14" s="15"/>
      <c r="U14" s="7"/>
      <c r="V14" s="7"/>
      <c r="W14" s="1"/>
      <c r="X14" s="1"/>
      <c r="Y14" s="1"/>
      <c r="Z14" s="53" t="s">
        <v>371</v>
      </c>
      <c r="AA14" s="7"/>
      <c r="CP14" s="7"/>
      <c r="CQ14" s="7"/>
      <c r="CR14" s="7"/>
      <c r="CS14" s="7"/>
      <c r="CT14" s="20" t="s">
        <v>372</v>
      </c>
      <c r="CU14" s="7"/>
      <c r="CV14" s="7"/>
      <c r="CW14" s="7"/>
      <c r="CX14" s="7"/>
    </row>
    <row r="15" spans="1:167" ht="51" x14ac:dyDescent="0.25">
      <c r="A15" s="7"/>
      <c r="B15" s="6" t="s">
        <v>318</v>
      </c>
      <c r="C15" s="6"/>
      <c r="D15" s="6"/>
      <c r="E15" s="6"/>
      <c r="F15" s="6"/>
      <c r="G15" s="7"/>
      <c r="H15" s="7" t="s">
        <v>373</v>
      </c>
      <c r="I15" s="7"/>
      <c r="J15" s="7" t="s">
        <v>374</v>
      </c>
      <c r="K15" s="7"/>
      <c r="L15" s="7"/>
      <c r="M15" s="7"/>
      <c r="N15" s="7"/>
      <c r="O15" s="7"/>
      <c r="P15" s="7"/>
      <c r="Q15" s="7"/>
      <c r="R15" s="7"/>
      <c r="S15" s="7"/>
      <c r="T15" s="15"/>
      <c r="U15" s="7"/>
      <c r="V15" s="7"/>
      <c r="W15" s="1"/>
      <c r="X15" s="1"/>
      <c r="Y15" s="1"/>
      <c r="Z15" s="53" t="s">
        <v>375</v>
      </c>
      <c r="AA15" s="7"/>
      <c r="CP15" s="7"/>
      <c r="CQ15" s="7"/>
      <c r="CR15" s="7"/>
      <c r="CS15" s="7"/>
      <c r="CT15" s="20" t="s">
        <v>376</v>
      </c>
      <c r="CU15" s="7"/>
      <c r="CV15" s="7"/>
      <c r="CW15" s="7"/>
      <c r="CX15" s="7"/>
    </row>
    <row r="16" spans="1:167" ht="63.75" x14ac:dyDescent="0.25">
      <c r="A16" s="7"/>
      <c r="B16" s="6" t="s">
        <v>68</v>
      </c>
      <c r="C16" s="6"/>
      <c r="D16" s="6"/>
      <c r="E16" s="6"/>
      <c r="F16" s="6"/>
      <c r="G16" s="7"/>
      <c r="H16" s="7" t="s">
        <v>377</v>
      </c>
      <c r="I16" s="7"/>
      <c r="J16" s="7" t="s">
        <v>378</v>
      </c>
      <c r="K16" s="7"/>
      <c r="L16" s="7"/>
      <c r="M16" s="7"/>
      <c r="N16" s="7"/>
      <c r="O16" s="7"/>
      <c r="P16" s="7"/>
      <c r="Q16" s="7"/>
      <c r="R16" s="7"/>
      <c r="S16" s="7"/>
      <c r="T16" s="7"/>
      <c r="U16" s="7"/>
      <c r="V16" s="7"/>
      <c r="W16" s="1"/>
      <c r="X16" s="1"/>
      <c r="Y16" s="1"/>
      <c r="Z16" s="53" t="s">
        <v>379</v>
      </c>
      <c r="AA16" s="7"/>
      <c r="CP16" s="7"/>
      <c r="CQ16" s="7"/>
      <c r="CR16" s="7"/>
      <c r="CS16" s="7"/>
      <c r="CT16" s="20" t="s">
        <v>380</v>
      </c>
      <c r="CU16" s="7"/>
      <c r="CV16" s="7"/>
      <c r="CW16" s="7"/>
      <c r="CX16" s="7"/>
    </row>
    <row r="17" spans="1:102" ht="76.5" x14ac:dyDescent="0.25">
      <c r="A17" s="7"/>
      <c r="B17" s="6" t="s">
        <v>126</v>
      </c>
      <c r="C17" s="6"/>
      <c r="D17" s="6"/>
      <c r="E17" s="6"/>
      <c r="F17" s="6"/>
      <c r="G17" s="7"/>
      <c r="H17" s="7" t="s">
        <v>381</v>
      </c>
      <c r="I17" s="7"/>
      <c r="J17" s="7" t="s">
        <v>336</v>
      </c>
      <c r="K17" s="7"/>
      <c r="L17" s="7"/>
      <c r="M17" s="7"/>
      <c r="N17" s="7"/>
      <c r="O17" s="7"/>
      <c r="P17" s="7"/>
      <c r="Q17" s="7"/>
      <c r="R17" s="7"/>
      <c r="S17" s="7"/>
      <c r="T17" s="7"/>
      <c r="U17" s="7"/>
      <c r="V17" s="7"/>
      <c r="W17" s="1"/>
      <c r="X17" s="1"/>
      <c r="Y17" s="1"/>
      <c r="Z17" s="53" t="s">
        <v>382</v>
      </c>
      <c r="AA17" s="7"/>
      <c r="CP17" s="7"/>
      <c r="CQ17" s="7"/>
      <c r="CR17" s="7"/>
      <c r="CS17" s="7"/>
      <c r="CT17" s="20" t="s">
        <v>383</v>
      </c>
      <c r="CU17" s="7"/>
      <c r="CV17" s="7"/>
      <c r="CW17" s="7"/>
      <c r="CX17" s="7"/>
    </row>
    <row r="18" spans="1:102" ht="38.25" x14ac:dyDescent="0.25">
      <c r="A18" s="7"/>
      <c r="B18" s="40" t="s">
        <v>384</v>
      </c>
      <c r="C18" s="40"/>
      <c r="D18" s="40"/>
      <c r="E18" s="40"/>
      <c r="F18" s="40"/>
      <c r="G18" s="7"/>
      <c r="H18" s="7" t="s">
        <v>385</v>
      </c>
      <c r="I18" s="7"/>
      <c r="J18" s="7"/>
      <c r="K18" s="7"/>
      <c r="L18" s="7"/>
      <c r="M18" s="7"/>
      <c r="N18" s="7"/>
      <c r="O18" s="7"/>
      <c r="P18" s="7"/>
      <c r="Q18" s="7"/>
      <c r="R18" s="7"/>
      <c r="W18" s="18"/>
      <c r="X18" s="18"/>
      <c r="Y18" s="18"/>
      <c r="Z18" s="53" t="s">
        <v>386</v>
      </c>
      <c r="CP18" s="7"/>
      <c r="CQ18" s="7"/>
      <c r="CR18" s="7"/>
      <c r="CS18" s="7"/>
      <c r="CT18" s="20" t="s">
        <v>387</v>
      </c>
      <c r="CU18" s="7"/>
      <c r="CV18" s="7"/>
      <c r="CW18" s="7"/>
      <c r="CX18" s="7"/>
    </row>
    <row r="19" spans="1:102" ht="38.25" customHeight="1" x14ac:dyDescent="0.25">
      <c r="A19" s="7"/>
      <c r="B19" s="6" t="s">
        <v>127</v>
      </c>
      <c r="C19" s="6"/>
      <c r="D19" s="6"/>
      <c r="E19" s="6"/>
      <c r="F19" s="6"/>
      <c r="G19" s="7"/>
      <c r="H19" s="7" t="s">
        <v>388</v>
      </c>
      <c r="I19" s="7"/>
      <c r="J19" s="7"/>
      <c r="K19" s="7"/>
      <c r="L19" s="7"/>
      <c r="M19" s="7"/>
      <c r="N19" s="7"/>
      <c r="O19" s="7"/>
      <c r="P19" s="7"/>
      <c r="Q19" s="7"/>
      <c r="R19" s="7"/>
      <c r="W19" s="13"/>
      <c r="X19" s="18"/>
      <c r="Y19" s="18"/>
      <c r="Z19" s="54" t="s">
        <v>389</v>
      </c>
      <c r="CP19" s="7"/>
      <c r="CQ19" s="7"/>
      <c r="CR19" s="7"/>
      <c r="CS19" s="7"/>
      <c r="CT19" s="20" t="s">
        <v>390</v>
      </c>
      <c r="CU19" s="7"/>
      <c r="CV19" s="7"/>
      <c r="CW19" s="7"/>
      <c r="CX19" s="7"/>
    </row>
    <row r="20" spans="1:102" ht="51" x14ac:dyDescent="0.25">
      <c r="A20" s="7"/>
      <c r="B20" s="6" t="s">
        <v>214</v>
      </c>
      <c r="C20" s="6"/>
      <c r="D20" s="6"/>
      <c r="E20" s="6"/>
      <c r="F20" s="6"/>
      <c r="G20" s="7"/>
      <c r="H20" s="7" t="s">
        <v>391</v>
      </c>
      <c r="I20" s="7"/>
      <c r="J20" s="7"/>
      <c r="K20" s="7"/>
      <c r="L20" s="7"/>
      <c r="M20" s="7"/>
      <c r="N20" s="7"/>
      <c r="O20" s="7"/>
      <c r="P20" s="7"/>
      <c r="Q20" s="7"/>
      <c r="R20" s="7"/>
      <c r="W20" s="13"/>
      <c r="X20" s="18"/>
      <c r="Y20" s="18"/>
      <c r="Z20" s="53" t="s">
        <v>392</v>
      </c>
      <c r="CP20" s="7"/>
      <c r="CQ20" s="7"/>
      <c r="CR20" s="7"/>
      <c r="CS20" s="7"/>
      <c r="CT20" s="20" t="s">
        <v>393</v>
      </c>
      <c r="CU20" s="7"/>
      <c r="CV20" s="7"/>
      <c r="CW20" s="7"/>
      <c r="CX20" s="7"/>
    </row>
    <row r="21" spans="1:102" ht="51" x14ac:dyDescent="0.25">
      <c r="A21" s="7"/>
      <c r="B21" s="6" t="s">
        <v>264</v>
      </c>
      <c r="C21" s="6"/>
      <c r="D21" s="6"/>
      <c r="E21" s="6"/>
      <c r="F21" s="6"/>
      <c r="G21" s="7"/>
      <c r="H21" s="7" t="s">
        <v>394</v>
      </c>
      <c r="I21" s="7"/>
      <c r="J21" s="7"/>
      <c r="K21" s="7"/>
      <c r="L21" s="7"/>
      <c r="M21" s="7"/>
      <c r="N21" s="7"/>
      <c r="O21" s="7"/>
      <c r="P21" s="7"/>
      <c r="Q21" s="7"/>
      <c r="R21" s="7"/>
      <c r="W21" s="13"/>
      <c r="X21" s="18"/>
      <c r="Y21" s="18"/>
      <c r="Z21" s="55" t="s">
        <v>395</v>
      </c>
      <c r="CP21" s="7"/>
      <c r="CQ21" s="7"/>
      <c r="CR21" s="7"/>
      <c r="CS21" s="7"/>
      <c r="CT21" s="20" t="s">
        <v>396</v>
      </c>
      <c r="CU21" s="7"/>
      <c r="CV21" s="7"/>
      <c r="CW21" s="7"/>
      <c r="CX21" s="7"/>
    </row>
    <row r="22" spans="1:102" ht="51" x14ac:dyDescent="0.25">
      <c r="A22" s="7"/>
      <c r="B22" s="6" t="s">
        <v>297</v>
      </c>
      <c r="C22" s="6"/>
      <c r="D22" s="6"/>
      <c r="E22" s="6"/>
      <c r="F22" s="6"/>
      <c r="G22" s="7" t="s">
        <v>135</v>
      </c>
      <c r="H22" s="7" t="s">
        <v>397</v>
      </c>
      <c r="I22" s="7"/>
      <c r="J22" s="7"/>
      <c r="K22" s="7"/>
      <c r="L22" s="7"/>
      <c r="M22" s="7"/>
      <c r="N22" s="7"/>
      <c r="O22" s="7"/>
      <c r="P22" s="7"/>
      <c r="Q22" s="7"/>
      <c r="R22" s="7"/>
      <c r="W22" s="13"/>
      <c r="X22" s="18"/>
      <c r="Y22" s="18"/>
      <c r="Z22" s="56" t="s">
        <v>398</v>
      </c>
      <c r="CP22" s="7"/>
      <c r="CQ22" s="7"/>
      <c r="CR22" s="7"/>
      <c r="CS22" s="7"/>
      <c r="CT22" s="20" t="s">
        <v>399</v>
      </c>
      <c r="CU22" s="7"/>
      <c r="CV22" s="7"/>
      <c r="CW22" s="7"/>
      <c r="CX22" s="7"/>
    </row>
    <row r="23" spans="1:102" ht="51" x14ac:dyDescent="0.25">
      <c r="A23" s="7"/>
      <c r="G23" s="7"/>
      <c r="H23" s="7" t="s">
        <v>400</v>
      </c>
      <c r="I23" s="7"/>
      <c r="J23" s="7"/>
      <c r="K23" s="7"/>
      <c r="L23" s="7"/>
      <c r="M23" s="7"/>
      <c r="N23" s="7"/>
      <c r="O23" s="7"/>
      <c r="P23" s="7"/>
      <c r="Q23" s="7"/>
      <c r="R23" s="7"/>
      <c r="W23" s="13"/>
      <c r="X23" s="18"/>
      <c r="Y23" s="18"/>
      <c r="Z23" s="55" t="s">
        <v>401</v>
      </c>
      <c r="CP23" s="7"/>
      <c r="CQ23" s="7"/>
      <c r="CR23" s="7"/>
      <c r="CS23" s="7"/>
      <c r="CT23" s="20" t="s">
        <v>402</v>
      </c>
      <c r="CU23" s="7"/>
      <c r="CV23" s="7"/>
      <c r="CW23" s="7"/>
      <c r="CX23" s="7"/>
    </row>
    <row r="24" spans="1:102" ht="38.25" x14ac:dyDescent="0.25">
      <c r="A24" s="7"/>
      <c r="G24" s="7"/>
      <c r="H24" s="7" t="s">
        <v>403</v>
      </c>
      <c r="I24" s="7"/>
      <c r="J24" s="7"/>
      <c r="K24" s="7"/>
      <c r="L24" s="7"/>
      <c r="M24" s="7"/>
      <c r="N24" s="7"/>
      <c r="O24" s="7"/>
      <c r="P24" s="7"/>
      <c r="Q24" s="7"/>
      <c r="R24" s="7"/>
      <c r="W24" s="13"/>
      <c r="X24" s="18"/>
      <c r="Y24" s="18"/>
      <c r="Z24" s="55" t="s">
        <v>404</v>
      </c>
      <c r="CP24" s="7"/>
      <c r="CQ24" s="7"/>
      <c r="CR24" s="7"/>
      <c r="CS24" s="7"/>
      <c r="CT24" s="20" t="s">
        <v>405</v>
      </c>
      <c r="CU24" s="7"/>
      <c r="CV24" s="7"/>
      <c r="CW24" s="7"/>
      <c r="CX24" s="7"/>
    </row>
    <row r="25" spans="1:102" ht="51" x14ac:dyDescent="0.25">
      <c r="A25" s="7"/>
      <c r="G25" s="7"/>
      <c r="H25" s="7" t="s">
        <v>406</v>
      </c>
      <c r="I25" s="7"/>
      <c r="J25" s="7"/>
      <c r="K25" s="7"/>
      <c r="L25" s="7"/>
      <c r="M25" s="7"/>
      <c r="N25" s="7"/>
      <c r="O25" s="7"/>
      <c r="P25" s="7"/>
      <c r="Q25" s="7"/>
      <c r="R25" s="7"/>
      <c r="W25" s="13"/>
      <c r="X25" s="18"/>
      <c r="Y25" s="18"/>
      <c r="Z25" s="57" t="s">
        <v>407</v>
      </c>
      <c r="CP25" s="7"/>
      <c r="CQ25" s="7"/>
      <c r="CR25" s="7"/>
      <c r="CS25" s="7"/>
      <c r="CT25" s="20" t="s">
        <v>408</v>
      </c>
      <c r="CU25" s="7"/>
      <c r="CV25" s="7"/>
      <c r="CW25" s="7"/>
      <c r="CX25" s="7"/>
    </row>
    <row r="26" spans="1:102" ht="76.5" x14ac:dyDescent="0.25">
      <c r="A26" s="7"/>
      <c r="G26" s="7"/>
      <c r="H26" s="7" t="s">
        <v>409</v>
      </c>
      <c r="I26" s="7"/>
      <c r="J26" s="7"/>
      <c r="K26" s="7"/>
      <c r="L26" s="7"/>
      <c r="M26" s="7"/>
      <c r="N26" s="7"/>
      <c r="O26" s="7"/>
      <c r="P26" s="7"/>
      <c r="Q26" s="7"/>
      <c r="R26" s="7"/>
      <c r="Z26" s="58" t="s">
        <v>410</v>
      </c>
      <c r="CP26" s="7"/>
      <c r="CQ26" s="7"/>
      <c r="CR26" s="7"/>
      <c r="CS26" s="7"/>
      <c r="CT26" s="20" t="s">
        <v>411</v>
      </c>
      <c r="CU26" s="7"/>
      <c r="CV26" s="7"/>
      <c r="CW26" s="7"/>
      <c r="CX26" s="7"/>
    </row>
    <row r="27" spans="1:102" ht="38.25" x14ac:dyDescent="0.25">
      <c r="A27" s="7"/>
      <c r="G27" s="7"/>
      <c r="H27" s="7" t="s">
        <v>412</v>
      </c>
      <c r="I27" s="7"/>
      <c r="J27" s="7"/>
      <c r="K27" s="7"/>
      <c r="L27" s="7"/>
      <c r="M27" s="7"/>
      <c r="N27" s="7"/>
      <c r="O27" s="7"/>
      <c r="P27" s="7"/>
      <c r="Q27" s="7"/>
      <c r="R27" s="7"/>
      <c r="Z27" s="57" t="s">
        <v>413</v>
      </c>
    </row>
    <row r="28" spans="1:102" x14ac:dyDescent="0.25">
      <c r="A28" s="7"/>
      <c r="G28" s="7"/>
      <c r="H28" s="7" t="s">
        <v>414</v>
      </c>
      <c r="I28" s="7"/>
      <c r="J28" s="7"/>
      <c r="K28" s="7"/>
      <c r="L28" s="7"/>
      <c r="M28" s="7"/>
      <c r="N28" s="7"/>
      <c r="O28" s="7"/>
      <c r="P28" s="7"/>
      <c r="Q28" s="7"/>
      <c r="R28" s="7"/>
    </row>
    <row r="29" spans="1:102" x14ac:dyDescent="0.25">
      <c r="A29" s="7"/>
      <c r="G29" s="7"/>
      <c r="H29" s="7" t="s">
        <v>415</v>
      </c>
      <c r="I29" s="7"/>
      <c r="J29" s="7"/>
      <c r="K29" s="7"/>
      <c r="L29" s="7"/>
      <c r="M29" s="7"/>
      <c r="N29" s="7"/>
      <c r="O29" s="7"/>
      <c r="P29" s="7"/>
      <c r="Q29" s="7"/>
      <c r="R29" s="7"/>
    </row>
    <row r="30" spans="1:102" x14ac:dyDescent="0.25">
      <c r="A30" s="7"/>
      <c r="G30" s="7"/>
      <c r="H30" s="7" t="s">
        <v>416</v>
      </c>
      <c r="I30" s="7"/>
      <c r="J30" s="7"/>
      <c r="K30" s="7"/>
      <c r="L30" s="7"/>
      <c r="M30" s="7"/>
      <c r="N30" s="7"/>
      <c r="O30" s="7"/>
      <c r="P30" s="7"/>
      <c r="Q30" s="7"/>
      <c r="R30" s="7"/>
    </row>
    <row r="31" spans="1:102" x14ac:dyDescent="0.25">
      <c r="A31" s="7"/>
      <c r="G31" s="7"/>
      <c r="H31" s="7" t="s">
        <v>417</v>
      </c>
      <c r="I31" s="7"/>
      <c r="J31" s="7"/>
      <c r="K31" s="7"/>
      <c r="L31" s="7"/>
      <c r="M31" s="7"/>
      <c r="N31" s="7"/>
      <c r="O31" s="7"/>
      <c r="P31" s="7"/>
      <c r="Q31" s="7"/>
      <c r="R31" s="7"/>
    </row>
    <row r="32" spans="1:102" x14ac:dyDescent="0.25">
      <c r="A32" s="7"/>
      <c r="G32" s="7"/>
      <c r="H32" s="7" t="s">
        <v>418</v>
      </c>
      <c r="I32" s="7"/>
      <c r="J32" s="7"/>
      <c r="K32" s="7"/>
      <c r="L32" s="7"/>
      <c r="M32" s="7"/>
      <c r="N32" s="7"/>
      <c r="O32" s="7"/>
      <c r="P32" s="7"/>
      <c r="Q32" s="7"/>
      <c r="R32" s="7"/>
    </row>
    <row r="33" spans="1:18" x14ac:dyDescent="0.25">
      <c r="A33" s="7"/>
      <c r="G33" s="7"/>
      <c r="H33" s="7" t="s">
        <v>419</v>
      </c>
      <c r="I33" s="7"/>
      <c r="J33" s="7"/>
      <c r="K33" s="7"/>
      <c r="L33" s="7"/>
      <c r="M33" s="7"/>
      <c r="N33" s="7"/>
      <c r="O33" s="7"/>
      <c r="P33" s="7"/>
      <c r="Q33" s="7"/>
      <c r="R33" s="7"/>
    </row>
    <row r="34" spans="1:18" x14ac:dyDescent="0.25">
      <c r="A34" s="7"/>
      <c r="G34" s="7"/>
      <c r="H34" s="7" t="s">
        <v>420</v>
      </c>
      <c r="I34" s="7"/>
      <c r="J34" s="7"/>
      <c r="K34" s="7"/>
      <c r="L34" s="7"/>
      <c r="M34" s="7"/>
      <c r="N34" s="7"/>
      <c r="O34" s="7"/>
      <c r="P34" s="7"/>
      <c r="Q34" s="7"/>
      <c r="R34" s="7"/>
    </row>
    <row r="35" spans="1:18" x14ac:dyDescent="0.25">
      <c r="A35" s="7"/>
      <c r="G35" s="7"/>
      <c r="H35" s="7" t="s">
        <v>421</v>
      </c>
      <c r="I35" s="7"/>
      <c r="J35" s="7"/>
      <c r="K35" s="7"/>
      <c r="L35" s="7"/>
      <c r="M35" s="7"/>
      <c r="N35" s="7"/>
      <c r="O35" s="7"/>
      <c r="P35" s="7"/>
      <c r="Q35" s="7"/>
      <c r="R35" s="7"/>
    </row>
    <row r="36" spans="1:18" x14ac:dyDescent="0.25">
      <c r="A36" s="7"/>
      <c r="G36" s="7"/>
      <c r="H36" s="7" t="s">
        <v>422</v>
      </c>
      <c r="I36" s="7"/>
      <c r="J36" s="7"/>
      <c r="K36" s="7"/>
      <c r="L36" s="7"/>
      <c r="M36" s="7"/>
      <c r="N36" s="7"/>
      <c r="O36" s="7"/>
      <c r="P36" s="7"/>
      <c r="Q36" s="7"/>
      <c r="R36" s="7"/>
    </row>
    <row r="37" spans="1:18" x14ac:dyDescent="0.25">
      <c r="A37" s="7"/>
      <c r="B37" s="7"/>
      <c r="C37" s="7"/>
      <c r="D37" s="7"/>
      <c r="E37" s="7"/>
      <c r="F37" s="7"/>
      <c r="G37" s="7"/>
      <c r="H37" s="7" t="s">
        <v>423</v>
      </c>
      <c r="I37" s="7"/>
      <c r="J37" s="7"/>
      <c r="K37" s="7"/>
      <c r="L37" s="7"/>
      <c r="M37" s="7"/>
      <c r="N37" s="7"/>
      <c r="O37" s="7"/>
      <c r="P37" s="7"/>
      <c r="Q37" s="7"/>
      <c r="R37" s="7"/>
    </row>
    <row r="38" spans="1:18" x14ac:dyDescent="0.25">
      <c r="A38" s="7"/>
      <c r="B38" s="7"/>
      <c r="C38" s="7"/>
      <c r="D38" s="7"/>
      <c r="E38" s="7"/>
      <c r="F38" s="7"/>
      <c r="G38" s="7"/>
      <c r="H38" s="7" t="s">
        <v>424</v>
      </c>
      <c r="I38" s="7"/>
      <c r="J38" s="7"/>
      <c r="K38" s="7"/>
      <c r="L38" s="7"/>
      <c r="M38" s="7"/>
      <c r="N38" s="7"/>
      <c r="O38" s="7"/>
      <c r="P38" s="7"/>
      <c r="Q38" s="7"/>
      <c r="R38" s="7"/>
    </row>
    <row r="39" spans="1:18" x14ac:dyDescent="0.25">
      <c r="A39" s="7"/>
      <c r="B39" s="7"/>
      <c r="C39" s="7"/>
      <c r="D39" s="7"/>
      <c r="E39" s="7"/>
      <c r="F39" s="7"/>
      <c r="G39" s="7"/>
      <c r="H39" s="7" t="s">
        <v>425</v>
      </c>
      <c r="I39" s="7"/>
      <c r="J39" s="7"/>
      <c r="K39" s="7"/>
      <c r="L39" s="7"/>
      <c r="M39" s="7"/>
      <c r="N39" s="7"/>
      <c r="O39" s="7"/>
      <c r="P39" s="7"/>
      <c r="Q39" s="7"/>
      <c r="R39" s="7"/>
    </row>
    <row r="40" spans="1:18" x14ac:dyDescent="0.25">
      <c r="A40" s="7"/>
      <c r="B40" s="7"/>
      <c r="C40" s="7"/>
      <c r="D40" s="7"/>
      <c r="E40" s="7"/>
      <c r="F40" s="7"/>
      <c r="G40" s="7"/>
      <c r="H40" s="7" t="s">
        <v>426</v>
      </c>
      <c r="I40" s="7"/>
      <c r="J40" s="7"/>
      <c r="K40" s="7"/>
      <c r="L40" s="7"/>
      <c r="M40" s="7"/>
      <c r="N40" s="7"/>
      <c r="O40" s="7"/>
      <c r="P40" s="7"/>
      <c r="Q40" s="7"/>
      <c r="R40" s="7"/>
    </row>
    <row r="41" spans="1:18" x14ac:dyDescent="0.25">
      <c r="A41" s="7"/>
      <c r="B41" s="7"/>
      <c r="C41" s="7"/>
      <c r="D41" s="7"/>
      <c r="E41" s="7"/>
      <c r="F41" s="7"/>
      <c r="G41" s="7"/>
      <c r="H41" s="7" t="s">
        <v>427</v>
      </c>
      <c r="I41" s="7"/>
      <c r="J41" s="7"/>
      <c r="K41" s="7"/>
      <c r="L41" s="7"/>
      <c r="M41" s="7"/>
      <c r="N41" s="7"/>
      <c r="O41" s="7"/>
      <c r="P41" s="7"/>
      <c r="Q41" s="7"/>
      <c r="R41" s="7"/>
    </row>
    <row r="42" spans="1:18" x14ac:dyDescent="0.25">
      <c r="A42" s="7"/>
      <c r="B42" s="7"/>
      <c r="C42" s="7"/>
      <c r="D42" s="7"/>
      <c r="E42" s="7"/>
      <c r="F42" s="7"/>
      <c r="G42" s="7"/>
      <c r="H42" s="7" t="s">
        <v>428</v>
      </c>
      <c r="I42" s="7"/>
      <c r="J42" s="7"/>
      <c r="K42" s="7"/>
      <c r="L42" s="7"/>
      <c r="M42" s="7"/>
      <c r="N42" s="7"/>
      <c r="O42" s="7"/>
      <c r="P42" s="7"/>
      <c r="Q42" s="7"/>
      <c r="R42" s="7"/>
    </row>
    <row r="43" spans="1:18" x14ac:dyDescent="0.25">
      <c r="A43" s="7"/>
      <c r="B43" s="7"/>
      <c r="C43" s="7"/>
      <c r="D43" s="7"/>
      <c r="E43" s="7"/>
      <c r="F43" s="7"/>
      <c r="G43" s="7"/>
      <c r="H43" s="7" t="s">
        <v>429</v>
      </c>
      <c r="I43" s="7"/>
      <c r="J43" s="7"/>
      <c r="K43" s="7"/>
      <c r="L43" s="7"/>
      <c r="M43" s="7"/>
      <c r="N43" s="7"/>
      <c r="O43" s="7"/>
      <c r="P43" s="7"/>
      <c r="Q43" s="7"/>
      <c r="R43" s="7"/>
    </row>
    <row r="44" spans="1:18" x14ac:dyDescent="0.25">
      <c r="A44" s="7"/>
      <c r="B44" s="7"/>
      <c r="C44" s="7"/>
      <c r="D44" s="7"/>
      <c r="E44" s="7"/>
      <c r="F44" s="7"/>
      <c r="G44" s="7"/>
      <c r="H44" s="7" t="s">
        <v>430</v>
      </c>
      <c r="I44" s="7"/>
      <c r="J44" s="7"/>
      <c r="K44" s="7"/>
      <c r="L44" s="7"/>
      <c r="M44" s="7"/>
      <c r="N44" s="7"/>
      <c r="O44" s="7"/>
      <c r="P44" s="7"/>
      <c r="Q44" s="7"/>
      <c r="R44" s="7"/>
    </row>
    <row r="45" spans="1:18" x14ac:dyDescent="0.25">
      <c r="A45" s="7"/>
      <c r="B45" s="7"/>
      <c r="C45" s="7"/>
      <c r="D45" s="7"/>
      <c r="E45" s="7"/>
      <c r="F45" s="7"/>
      <c r="G45" s="7"/>
      <c r="H45" s="7" t="s">
        <v>431</v>
      </c>
      <c r="I45" s="7"/>
      <c r="J45" s="7"/>
      <c r="K45" s="7"/>
      <c r="L45" s="7"/>
      <c r="M45" s="7"/>
      <c r="N45" s="7"/>
      <c r="O45" s="7"/>
      <c r="P45" s="7"/>
      <c r="Q45" s="7"/>
      <c r="R45" s="7"/>
    </row>
    <row r="46" spans="1:18" x14ac:dyDescent="0.25">
      <c r="A46" s="7"/>
      <c r="B46" s="7"/>
      <c r="C46" s="7"/>
      <c r="D46" s="7"/>
      <c r="E46" s="7"/>
      <c r="F46" s="7"/>
      <c r="G46" s="7"/>
      <c r="H46" s="7" t="s">
        <v>432</v>
      </c>
      <c r="I46" s="7"/>
      <c r="J46" s="7"/>
      <c r="K46" s="7"/>
      <c r="L46" s="7"/>
      <c r="M46" s="7"/>
      <c r="N46" s="7"/>
      <c r="O46" s="7"/>
      <c r="P46" s="7"/>
      <c r="Q46" s="7"/>
      <c r="R46" s="7"/>
    </row>
    <row r="47" spans="1:18" x14ac:dyDescent="0.25">
      <c r="A47" s="7"/>
      <c r="B47" s="7"/>
      <c r="C47" s="7"/>
      <c r="D47" s="7"/>
      <c r="E47" s="7"/>
      <c r="F47" s="7"/>
      <c r="G47" s="7"/>
      <c r="H47" s="7" t="s">
        <v>433</v>
      </c>
      <c r="I47" s="7"/>
      <c r="J47" s="7"/>
      <c r="K47" s="7"/>
      <c r="L47" s="7"/>
      <c r="M47" s="7"/>
      <c r="N47" s="7"/>
      <c r="O47" s="7"/>
      <c r="P47" s="7"/>
      <c r="Q47" s="7"/>
      <c r="R47" s="7"/>
    </row>
    <row r="48" spans="1:18" x14ac:dyDescent="0.25">
      <c r="A48" s="7"/>
      <c r="B48" s="7"/>
      <c r="C48" s="7"/>
      <c r="D48" s="7"/>
      <c r="E48" s="7"/>
      <c r="F48" s="7"/>
      <c r="G48" s="7"/>
      <c r="H48" s="7" t="s">
        <v>434</v>
      </c>
      <c r="I48" s="7"/>
      <c r="J48" s="7"/>
      <c r="K48" s="7"/>
      <c r="L48" s="7"/>
      <c r="M48" s="7"/>
      <c r="N48" s="7"/>
      <c r="O48" s="7"/>
      <c r="P48" s="7"/>
      <c r="Q48" s="7"/>
      <c r="R48" s="7"/>
    </row>
    <row r="49" spans="1:18" x14ac:dyDescent="0.25">
      <c r="A49" s="7"/>
      <c r="B49" s="7"/>
      <c r="C49" s="7"/>
      <c r="D49" s="7"/>
      <c r="E49" s="7"/>
      <c r="F49" s="7"/>
      <c r="G49" s="7"/>
      <c r="H49" s="7" t="s">
        <v>435</v>
      </c>
      <c r="I49" s="7"/>
      <c r="J49" s="7"/>
      <c r="K49" s="7"/>
      <c r="L49" s="7"/>
      <c r="M49" s="7"/>
      <c r="N49" s="7"/>
      <c r="O49" s="7"/>
      <c r="P49" s="7"/>
      <c r="Q49" s="7"/>
      <c r="R49" s="7"/>
    </row>
    <row r="50" spans="1:18" x14ac:dyDescent="0.25">
      <c r="A50" s="7"/>
      <c r="B50" s="7"/>
      <c r="C50" s="7"/>
      <c r="D50" s="7"/>
      <c r="E50" s="7"/>
      <c r="F50" s="7"/>
      <c r="G50" s="7"/>
      <c r="H50" s="7" t="s">
        <v>436</v>
      </c>
      <c r="I50" s="7"/>
      <c r="J50" s="7"/>
      <c r="K50" s="7"/>
      <c r="L50" s="7"/>
      <c r="M50" s="7"/>
      <c r="N50" s="7"/>
      <c r="O50" s="7"/>
      <c r="P50" s="7"/>
      <c r="Q50" s="7"/>
      <c r="R50" s="7"/>
    </row>
    <row r="51" spans="1:18" x14ac:dyDescent="0.25">
      <c r="A51" s="7"/>
      <c r="B51" s="7"/>
      <c r="C51" s="7"/>
      <c r="D51" s="7"/>
      <c r="E51" s="7"/>
      <c r="F51" s="7"/>
      <c r="G51" s="7"/>
      <c r="H51" s="7" t="s">
        <v>437</v>
      </c>
      <c r="I51" s="7"/>
      <c r="J51" s="7"/>
      <c r="K51" s="7"/>
      <c r="L51" s="7"/>
      <c r="M51" s="7"/>
      <c r="N51" s="7"/>
      <c r="O51" s="7"/>
      <c r="P51" s="7"/>
      <c r="Q51" s="7"/>
      <c r="R51" s="7"/>
    </row>
    <row r="52" spans="1:18" x14ac:dyDescent="0.25">
      <c r="A52" s="7"/>
      <c r="B52" s="7"/>
      <c r="C52" s="7"/>
      <c r="D52" s="7"/>
      <c r="E52" s="7"/>
      <c r="F52" s="7"/>
      <c r="G52" s="7"/>
      <c r="H52" s="7" t="s">
        <v>438</v>
      </c>
      <c r="I52" s="7"/>
      <c r="J52" s="7"/>
      <c r="K52" s="7"/>
      <c r="L52" s="7"/>
      <c r="M52" s="7"/>
      <c r="N52" s="7"/>
      <c r="O52" s="7"/>
      <c r="P52" s="7"/>
      <c r="Q52" s="7"/>
      <c r="R52" s="7"/>
    </row>
    <row r="53" spans="1:18" x14ac:dyDescent="0.25">
      <c r="A53" s="7"/>
      <c r="B53" s="7"/>
      <c r="C53" s="7"/>
      <c r="D53" s="7"/>
      <c r="E53" s="7"/>
      <c r="F53" s="7"/>
      <c r="G53" s="7"/>
      <c r="H53" s="7" t="s">
        <v>439</v>
      </c>
      <c r="I53" s="7"/>
      <c r="J53" s="7"/>
      <c r="K53" s="7"/>
      <c r="L53" s="7"/>
      <c r="M53" s="7"/>
      <c r="N53" s="7"/>
      <c r="O53" s="7"/>
      <c r="P53" s="7"/>
      <c r="Q53" s="7"/>
      <c r="R53" s="7"/>
    </row>
    <row r="54" spans="1:18" x14ac:dyDescent="0.25">
      <c r="A54" s="7"/>
      <c r="B54" s="7"/>
      <c r="C54" s="7"/>
      <c r="D54" s="7"/>
      <c r="E54" s="7"/>
      <c r="F54" s="7"/>
      <c r="G54" s="7"/>
      <c r="H54" s="7" t="s">
        <v>440</v>
      </c>
      <c r="I54" s="7"/>
      <c r="J54" s="7"/>
      <c r="K54" s="7"/>
      <c r="L54" s="7"/>
      <c r="M54" s="7"/>
      <c r="N54" s="7"/>
      <c r="O54" s="7"/>
      <c r="P54" s="7"/>
      <c r="Q54" s="7"/>
      <c r="R54" s="7"/>
    </row>
    <row r="55" spans="1:18" x14ac:dyDescent="0.25">
      <c r="A55" s="7"/>
      <c r="B55" s="7"/>
      <c r="C55" s="7"/>
      <c r="D55" s="7"/>
      <c r="E55" s="7"/>
      <c r="F55" s="7"/>
      <c r="G55" s="7"/>
      <c r="H55" s="7" t="s">
        <v>441</v>
      </c>
      <c r="I55" s="7"/>
      <c r="J55" s="7"/>
      <c r="K55" s="7"/>
      <c r="L55" s="7"/>
      <c r="M55" s="7"/>
      <c r="N55" s="7"/>
      <c r="O55" s="7"/>
      <c r="P55" s="7"/>
      <c r="Q55" s="7"/>
      <c r="R55" s="7"/>
    </row>
    <row r="56" spans="1:18" x14ac:dyDescent="0.25">
      <c r="A56" s="7"/>
      <c r="B56" s="7"/>
      <c r="C56" s="7"/>
      <c r="D56" s="7"/>
      <c r="E56" s="7"/>
      <c r="F56" s="7"/>
      <c r="G56" s="7"/>
      <c r="H56" s="7" t="s">
        <v>442</v>
      </c>
      <c r="I56" s="7"/>
      <c r="J56" s="7"/>
      <c r="K56" s="7"/>
      <c r="L56" s="7"/>
      <c r="M56" s="7"/>
      <c r="N56" s="7"/>
      <c r="O56" s="7"/>
      <c r="P56" s="7"/>
      <c r="Q56" s="7"/>
      <c r="R56" s="7"/>
    </row>
    <row r="57" spans="1:18" x14ac:dyDescent="0.25">
      <c r="A57" s="7"/>
      <c r="B57" s="7"/>
      <c r="C57" s="7"/>
      <c r="D57" s="7"/>
      <c r="E57" s="7"/>
      <c r="F57" s="7"/>
      <c r="G57" s="7"/>
      <c r="H57" s="7" t="s">
        <v>443</v>
      </c>
      <c r="I57" s="7"/>
      <c r="J57" s="7"/>
      <c r="K57" s="7"/>
      <c r="L57" s="7"/>
      <c r="M57" s="7"/>
      <c r="N57" s="7"/>
      <c r="O57" s="7"/>
      <c r="P57" s="7"/>
      <c r="Q57" s="7"/>
      <c r="R57" s="7"/>
    </row>
    <row r="58" spans="1:18" x14ac:dyDescent="0.25">
      <c r="A58" s="7"/>
      <c r="B58" s="7"/>
      <c r="C58" s="7"/>
      <c r="D58" s="7"/>
      <c r="E58" s="7"/>
      <c r="F58" s="7"/>
      <c r="G58" s="7"/>
      <c r="H58" s="7" t="s">
        <v>444</v>
      </c>
      <c r="I58" s="7"/>
      <c r="J58" s="7"/>
      <c r="K58" s="7"/>
      <c r="L58" s="7"/>
      <c r="M58" s="7"/>
      <c r="N58" s="7"/>
      <c r="O58" s="7"/>
      <c r="P58" s="7"/>
      <c r="Q58" s="7"/>
      <c r="R58" s="7"/>
    </row>
    <row r="59" spans="1:18" x14ac:dyDescent="0.25">
      <c r="A59" s="7"/>
      <c r="B59" s="7"/>
      <c r="C59" s="7"/>
      <c r="D59" s="7"/>
      <c r="E59" s="7"/>
      <c r="F59" s="7"/>
      <c r="G59" s="7"/>
      <c r="H59" s="7" t="s">
        <v>445</v>
      </c>
      <c r="I59" s="7"/>
      <c r="J59" s="7"/>
      <c r="K59" s="7"/>
      <c r="L59" s="7"/>
      <c r="M59" s="7"/>
      <c r="N59" s="7"/>
      <c r="O59" s="7"/>
      <c r="P59" s="7"/>
      <c r="Q59" s="7"/>
      <c r="R59" s="7"/>
    </row>
    <row r="60" spans="1:18" x14ac:dyDescent="0.25">
      <c r="A60" s="7"/>
      <c r="B60" s="7"/>
      <c r="C60" s="7"/>
      <c r="D60" s="7"/>
      <c r="E60" s="7"/>
      <c r="F60" s="7"/>
      <c r="G60" s="7"/>
      <c r="H60" s="7" t="s">
        <v>446</v>
      </c>
      <c r="I60" s="7"/>
      <c r="J60" s="7"/>
      <c r="K60" s="7"/>
      <c r="L60" s="7"/>
      <c r="M60" s="7"/>
      <c r="N60" s="7"/>
      <c r="O60" s="7"/>
      <c r="P60" s="7"/>
      <c r="Q60" s="7"/>
      <c r="R60" s="7"/>
    </row>
    <row r="61" spans="1:18" x14ac:dyDescent="0.25">
      <c r="A61" s="7"/>
      <c r="B61" s="7"/>
      <c r="C61" s="7"/>
      <c r="D61" s="7"/>
      <c r="E61" s="7"/>
      <c r="F61" s="7"/>
      <c r="G61" s="7"/>
      <c r="H61" s="7" t="s">
        <v>447</v>
      </c>
      <c r="I61" s="7"/>
      <c r="J61" s="7"/>
      <c r="K61" s="7"/>
      <c r="L61" s="7"/>
      <c r="M61" s="7"/>
      <c r="N61" s="7"/>
      <c r="O61" s="7"/>
      <c r="P61" s="7"/>
      <c r="Q61" s="7"/>
      <c r="R61" s="7"/>
    </row>
    <row r="62" spans="1:18" x14ac:dyDescent="0.25">
      <c r="A62" s="7"/>
      <c r="B62" s="7"/>
      <c r="C62" s="7"/>
      <c r="D62" s="7"/>
      <c r="E62" s="7"/>
      <c r="F62" s="7"/>
      <c r="G62" s="7"/>
      <c r="H62" s="7" t="s">
        <v>448</v>
      </c>
      <c r="I62" s="7"/>
      <c r="J62" s="7"/>
      <c r="K62" s="7"/>
      <c r="L62" s="7"/>
      <c r="M62" s="7"/>
      <c r="N62" s="7"/>
      <c r="O62" s="7"/>
      <c r="P62" s="7"/>
      <c r="Q62" s="7"/>
      <c r="R62" s="7"/>
    </row>
    <row r="63" spans="1:18" x14ac:dyDescent="0.25">
      <c r="A63" s="7"/>
      <c r="B63" s="7"/>
      <c r="C63" s="7"/>
      <c r="D63" s="7"/>
      <c r="E63" s="7"/>
      <c r="F63" s="7"/>
      <c r="G63" s="7"/>
      <c r="H63" s="7" t="s">
        <v>449</v>
      </c>
      <c r="I63" s="7"/>
      <c r="J63" s="7"/>
      <c r="K63" s="7"/>
      <c r="L63" s="7"/>
      <c r="M63" s="7"/>
      <c r="N63" s="7"/>
      <c r="O63" s="7"/>
      <c r="P63" s="7"/>
      <c r="Q63" s="7"/>
      <c r="R63" s="7"/>
    </row>
    <row r="64" spans="1:18" x14ac:dyDescent="0.25">
      <c r="A64" s="7"/>
      <c r="B64" s="7"/>
      <c r="C64" s="7"/>
      <c r="D64" s="7"/>
      <c r="E64" s="7"/>
      <c r="F64" s="7"/>
      <c r="G64" s="7"/>
      <c r="H64" s="7" t="s">
        <v>450</v>
      </c>
      <c r="I64" s="7"/>
      <c r="J64" s="7"/>
      <c r="K64" s="7"/>
      <c r="L64" s="7"/>
      <c r="M64" s="7"/>
      <c r="N64" s="7"/>
      <c r="O64" s="7"/>
      <c r="P64" s="7"/>
      <c r="Q64" s="7"/>
      <c r="R64" s="7"/>
    </row>
    <row r="65" spans="1:18" x14ac:dyDescent="0.25">
      <c r="A65" s="7"/>
      <c r="B65" s="7"/>
      <c r="C65" s="7"/>
      <c r="D65" s="7"/>
      <c r="E65" s="7"/>
      <c r="F65" s="7"/>
      <c r="G65" s="7"/>
      <c r="H65" s="7" t="s">
        <v>451</v>
      </c>
      <c r="I65" s="7"/>
      <c r="J65" s="7"/>
      <c r="K65" s="7"/>
      <c r="L65" s="7"/>
      <c r="M65" s="7"/>
      <c r="N65" s="7"/>
      <c r="O65" s="7"/>
      <c r="P65" s="7"/>
      <c r="Q65" s="7"/>
      <c r="R65" s="7"/>
    </row>
    <row r="66" spans="1:18" x14ac:dyDescent="0.25">
      <c r="A66" s="7"/>
      <c r="B66" s="7"/>
      <c r="C66" s="7"/>
      <c r="D66" s="7"/>
      <c r="E66" s="7"/>
      <c r="F66" s="7"/>
      <c r="G66" s="7"/>
      <c r="H66" s="7" t="s">
        <v>452</v>
      </c>
      <c r="I66" s="7"/>
      <c r="J66" s="7"/>
      <c r="K66" s="7"/>
      <c r="L66" s="7"/>
      <c r="M66" s="7"/>
      <c r="N66" s="7"/>
      <c r="O66" s="7"/>
      <c r="P66" s="7"/>
      <c r="Q66" s="7"/>
      <c r="R66" s="7"/>
    </row>
    <row r="67" spans="1:18" x14ac:dyDescent="0.25">
      <c r="A67" s="7"/>
      <c r="B67" s="7"/>
      <c r="C67" s="7"/>
      <c r="D67" s="7"/>
      <c r="E67" s="7"/>
      <c r="F67" s="7"/>
      <c r="G67" s="7"/>
      <c r="H67" s="7" t="s">
        <v>453</v>
      </c>
      <c r="I67" s="7"/>
      <c r="J67" s="7"/>
      <c r="K67" s="7"/>
      <c r="L67" s="7"/>
      <c r="M67" s="7"/>
      <c r="N67" s="7"/>
      <c r="O67" s="7"/>
      <c r="P67" s="7"/>
      <c r="Q67" s="7"/>
      <c r="R67" s="7"/>
    </row>
    <row r="68" spans="1:18" x14ac:dyDescent="0.25">
      <c r="A68" s="7"/>
      <c r="B68" s="7"/>
      <c r="C68" s="7"/>
      <c r="D68" s="7"/>
      <c r="E68" s="7"/>
      <c r="F68" s="7"/>
      <c r="G68" s="7"/>
      <c r="H68" s="7" t="s">
        <v>454</v>
      </c>
      <c r="I68" s="7"/>
      <c r="J68" s="7"/>
      <c r="K68" s="7"/>
      <c r="L68" s="7"/>
      <c r="M68" s="7"/>
      <c r="N68" s="7"/>
      <c r="O68" s="7"/>
      <c r="P68" s="7"/>
      <c r="Q68" s="7"/>
      <c r="R68" s="7"/>
    </row>
    <row r="69" spans="1:18" x14ac:dyDescent="0.25">
      <c r="A69" s="7"/>
      <c r="B69" s="7"/>
      <c r="C69" s="7"/>
      <c r="D69" s="7"/>
      <c r="E69" s="7"/>
      <c r="F69" s="7"/>
      <c r="G69" s="7"/>
      <c r="H69" s="7" t="s">
        <v>455</v>
      </c>
      <c r="I69" s="7"/>
      <c r="J69" s="7"/>
      <c r="K69" s="7"/>
      <c r="L69" s="7"/>
      <c r="M69" s="7"/>
      <c r="N69" s="7"/>
      <c r="O69" s="7"/>
      <c r="P69" s="7"/>
      <c r="Q69" s="7"/>
      <c r="R69" s="7"/>
    </row>
    <row r="70" spans="1:18" x14ac:dyDescent="0.25">
      <c r="A70" s="7"/>
      <c r="B70" s="7"/>
      <c r="C70" s="7"/>
      <c r="D70" s="7"/>
      <c r="E70" s="7"/>
      <c r="F70" s="7"/>
      <c r="G70" s="7"/>
      <c r="H70" s="7" t="s">
        <v>456</v>
      </c>
      <c r="I70" s="7"/>
      <c r="J70" s="7"/>
      <c r="K70" s="7"/>
      <c r="L70" s="7"/>
      <c r="M70" s="7"/>
      <c r="N70" s="7"/>
      <c r="O70" s="7"/>
      <c r="P70" s="7"/>
      <c r="Q70" s="7"/>
      <c r="R70" s="7"/>
    </row>
    <row r="71" spans="1:18" x14ac:dyDescent="0.25">
      <c r="A71" s="7"/>
      <c r="B71" s="7"/>
      <c r="C71" s="7"/>
      <c r="D71" s="7"/>
      <c r="E71" s="7"/>
      <c r="F71" s="7"/>
      <c r="G71" s="7"/>
      <c r="H71" s="7" t="s">
        <v>457</v>
      </c>
      <c r="I71" s="7"/>
      <c r="J71" s="7"/>
      <c r="K71" s="7"/>
      <c r="L71" s="7"/>
      <c r="M71" s="7"/>
      <c r="N71" s="7"/>
      <c r="O71" s="7"/>
      <c r="P71" s="7"/>
      <c r="Q71" s="7"/>
      <c r="R71" s="7"/>
    </row>
    <row r="72" spans="1:18" x14ac:dyDescent="0.25">
      <c r="A72" s="7"/>
      <c r="B72" s="7"/>
      <c r="C72" s="7"/>
      <c r="D72" s="7"/>
      <c r="E72" s="7"/>
      <c r="F72" s="7"/>
      <c r="G72" s="7"/>
      <c r="H72" s="7" t="s">
        <v>458</v>
      </c>
      <c r="I72" s="7"/>
      <c r="J72" s="7"/>
      <c r="K72" s="7"/>
      <c r="L72" s="7"/>
      <c r="M72" s="7"/>
      <c r="N72" s="7"/>
      <c r="O72" s="7"/>
      <c r="P72" s="7"/>
      <c r="Q72" s="7"/>
      <c r="R72" s="7"/>
    </row>
    <row r="73" spans="1:18" x14ac:dyDescent="0.25">
      <c r="A73" s="7"/>
      <c r="B73" s="7"/>
      <c r="C73" s="7"/>
      <c r="D73" s="7"/>
      <c r="E73" s="7"/>
      <c r="F73" s="7"/>
      <c r="G73" s="7"/>
      <c r="H73" s="7" t="s">
        <v>459</v>
      </c>
      <c r="I73" s="7"/>
      <c r="J73" s="7"/>
      <c r="K73" s="7"/>
      <c r="L73" s="7"/>
      <c r="M73" s="7"/>
      <c r="N73" s="7"/>
      <c r="O73" s="7"/>
      <c r="P73" s="7"/>
      <c r="Q73" s="7"/>
      <c r="R73" s="7"/>
    </row>
    <row r="74" spans="1:18" x14ac:dyDescent="0.25">
      <c r="A74" s="7"/>
      <c r="B74" s="7"/>
      <c r="C74" s="7"/>
      <c r="D74" s="7"/>
      <c r="E74" s="7"/>
      <c r="F74" s="7"/>
      <c r="G74" s="7"/>
      <c r="H74" s="7" t="s">
        <v>460</v>
      </c>
      <c r="I74" s="7"/>
      <c r="J74" s="7"/>
      <c r="K74" s="7"/>
      <c r="L74" s="7"/>
      <c r="M74" s="7"/>
      <c r="N74" s="7"/>
      <c r="O74" s="7"/>
      <c r="P74" s="7"/>
      <c r="Q74" s="7"/>
      <c r="R74" s="7"/>
    </row>
    <row r="75" spans="1:18" x14ac:dyDescent="0.25">
      <c r="A75" s="7"/>
      <c r="B75" s="7"/>
      <c r="C75" s="7"/>
      <c r="D75" s="7"/>
      <c r="E75" s="7"/>
      <c r="F75" s="7"/>
      <c r="G75" s="7"/>
      <c r="H75" s="7" t="s">
        <v>461</v>
      </c>
      <c r="I75" s="7"/>
      <c r="J75" s="7"/>
      <c r="K75" s="7"/>
      <c r="L75" s="7"/>
      <c r="M75" s="7"/>
      <c r="N75" s="7"/>
      <c r="O75" s="7"/>
      <c r="P75" s="7"/>
      <c r="Q75" s="7"/>
      <c r="R75" s="7"/>
    </row>
    <row r="76" spans="1:18" x14ac:dyDescent="0.25">
      <c r="A76" s="7"/>
      <c r="B76" s="7"/>
      <c r="C76" s="7"/>
      <c r="D76" s="7"/>
      <c r="E76" s="7"/>
      <c r="F76" s="7"/>
      <c r="G76" s="7"/>
      <c r="H76" s="7" t="s">
        <v>462</v>
      </c>
      <c r="I76" s="7"/>
      <c r="J76" s="7"/>
      <c r="K76" s="7"/>
      <c r="L76" s="7"/>
      <c r="M76" s="7"/>
      <c r="N76" s="7"/>
      <c r="O76" s="7"/>
      <c r="P76" s="7"/>
      <c r="Q76" s="7"/>
      <c r="R76" s="7"/>
    </row>
    <row r="77" spans="1:18" x14ac:dyDescent="0.25">
      <c r="A77" s="7"/>
      <c r="B77" s="7"/>
      <c r="C77" s="7"/>
      <c r="D77" s="7"/>
      <c r="E77" s="7"/>
      <c r="F77" s="7"/>
      <c r="G77" s="7"/>
      <c r="H77" s="7" t="s">
        <v>463</v>
      </c>
      <c r="I77" s="7"/>
      <c r="J77" s="7"/>
      <c r="K77" s="7"/>
      <c r="L77" s="7"/>
      <c r="M77" s="7"/>
      <c r="N77" s="7"/>
      <c r="O77" s="7"/>
      <c r="P77" s="7"/>
      <c r="Q77" s="7"/>
      <c r="R77" s="7"/>
    </row>
    <row r="78" spans="1:18" x14ac:dyDescent="0.25">
      <c r="A78" s="7"/>
      <c r="B78" s="7"/>
      <c r="C78" s="7"/>
      <c r="D78" s="7"/>
      <c r="E78" s="7"/>
      <c r="F78" s="7"/>
      <c r="G78" s="7"/>
      <c r="H78" s="7" t="s">
        <v>464</v>
      </c>
      <c r="I78" s="7"/>
      <c r="J78" s="7"/>
      <c r="K78" s="7"/>
      <c r="L78" s="7"/>
      <c r="M78" s="7"/>
      <c r="N78" s="7"/>
      <c r="O78" s="7"/>
      <c r="P78" s="7"/>
      <c r="Q78" s="7"/>
      <c r="R78" s="7"/>
    </row>
    <row r="79" spans="1:18" x14ac:dyDescent="0.25">
      <c r="A79" s="7"/>
      <c r="B79" s="7"/>
      <c r="C79" s="7"/>
      <c r="D79" s="7"/>
      <c r="E79" s="7"/>
      <c r="F79" s="7"/>
      <c r="G79" s="7"/>
      <c r="H79" s="7" t="s">
        <v>465</v>
      </c>
      <c r="I79" s="7"/>
      <c r="J79" s="7"/>
      <c r="K79" s="7"/>
      <c r="L79" s="7"/>
      <c r="M79" s="7"/>
      <c r="N79" s="7"/>
      <c r="O79" s="7"/>
      <c r="P79" s="7"/>
      <c r="Q79" s="7"/>
      <c r="R79" s="7"/>
    </row>
    <row r="80" spans="1:18" x14ac:dyDescent="0.25">
      <c r="A80" s="7"/>
      <c r="B80" s="7"/>
      <c r="C80" s="7"/>
      <c r="D80" s="7"/>
      <c r="E80" s="7"/>
      <c r="F80" s="7"/>
      <c r="G80" s="7"/>
      <c r="H80" s="7" t="s">
        <v>466</v>
      </c>
      <c r="I80" s="7"/>
      <c r="J80" s="7"/>
      <c r="K80" s="7"/>
      <c r="L80" s="7"/>
      <c r="M80" s="7"/>
      <c r="N80" s="7"/>
      <c r="O80" s="7"/>
      <c r="P80" s="7"/>
      <c r="Q80" s="7"/>
      <c r="R80" s="7"/>
    </row>
    <row r="81" spans="1:18" x14ac:dyDescent="0.25">
      <c r="A81" s="7"/>
      <c r="B81" s="7"/>
      <c r="C81" s="7"/>
      <c r="D81" s="7"/>
      <c r="E81" s="7"/>
      <c r="F81" s="7"/>
      <c r="G81" s="7"/>
      <c r="H81" s="7" t="s">
        <v>467</v>
      </c>
      <c r="I81" s="7"/>
      <c r="J81" s="7"/>
      <c r="K81" s="7"/>
      <c r="L81" s="7"/>
      <c r="M81" s="7"/>
      <c r="N81" s="7"/>
      <c r="O81" s="7"/>
      <c r="P81" s="7"/>
      <c r="Q81" s="7"/>
      <c r="R81" s="7"/>
    </row>
    <row r="82" spans="1:18" x14ac:dyDescent="0.25">
      <c r="A82" s="7"/>
      <c r="B82" s="7"/>
      <c r="C82" s="7"/>
      <c r="D82" s="7"/>
      <c r="E82" s="7"/>
      <c r="F82" s="7"/>
      <c r="G82" s="7"/>
      <c r="H82" s="7" t="s">
        <v>468</v>
      </c>
      <c r="I82" s="7"/>
      <c r="J82" s="7"/>
      <c r="K82" s="7"/>
      <c r="L82" s="7"/>
      <c r="M82" s="7"/>
      <c r="N82" s="7"/>
      <c r="O82" s="7"/>
      <c r="P82" s="7"/>
      <c r="Q82" s="7"/>
      <c r="R82" s="7"/>
    </row>
    <row r="83" spans="1:18" x14ac:dyDescent="0.25">
      <c r="A83" s="7"/>
      <c r="B83" s="7"/>
      <c r="C83" s="7"/>
      <c r="D83" s="7"/>
      <c r="E83" s="7"/>
      <c r="F83" s="7"/>
      <c r="G83" s="7"/>
      <c r="H83" s="7" t="s">
        <v>469</v>
      </c>
      <c r="I83" s="7"/>
      <c r="J83" s="7"/>
      <c r="K83" s="7"/>
      <c r="L83" s="7"/>
      <c r="M83" s="7"/>
      <c r="N83" s="7"/>
      <c r="O83" s="7"/>
      <c r="P83" s="7"/>
      <c r="Q83" s="7"/>
      <c r="R83" s="7"/>
    </row>
    <row r="84" spans="1:18" x14ac:dyDescent="0.25">
      <c r="A84" s="7"/>
      <c r="B84" s="7"/>
      <c r="C84" s="7"/>
      <c r="D84" s="7"/>
      <c r="E84" s="7"/>
      <c r="F84" s="7"/>
      <c r="G84" s="7"/>
      <c r="H84" s="7" t="s">
        <v>470</v>
      </c>
      <c r="I84" s="7"/>
      <c r="J84" s="7"/>
      <c r="K84" s="7"/>
      <c r="L84" s="7"/>
      <c r="M84" s="7"/>
      <c r="N84" s="7"/>
      <c r="O84" s="7"/>
      <c r="P84" s="7"/>
      <c r="Q84" s="7"/>
      <c r="R84" s="7"/>
    </row>
    <row r="85" spans="1:18" x14ac:dyDescent="0.25">
      <c r="A85" s="7"/>
      <c r="B85" s="7"/>
      <c r="C85" s="7"/>
      <c r="D85" s="7"/>
      <c r="E85" s="7"/>
      <c r="F85" s="7"/>
      <c r="G85" s="7"/>
      <c r="H85" s="7" t="s">
        <v>471</v>
      </c>
      <c r="I85" s="7"/>
      <c r="J85" s="7"/>
      <c r="K85" s="7"/>
      <c r="L85" s="7"/>
      <c r="M85" s="7"/>
      <c r="N85" s="7"/>
      <c r="O85" s="7"/>
      <c r="P85" s="7"/>
      <c r="Q85" s="7"/>
      <c r="R85" s="7"/>
    </row>
    <row r="86" spans="1:18" x14ac:dyDescent="0.25">
      <c r="A86" s="7"/>
      <c r="B86" s="7"/>
      <c r="C86" s="7"/>
      <c r="D86" s="7"/>
      <c r="E86" s="7"/>
      <c r="F86" s="7"/>
      <c r="G86" s="7"/>
      <c r="H86" s="7" t="s">
        <v>472</v>
      </c>
      <c r="I86" s="7"/>
      <c r="J86" s="7"/>
      <c r="K86" s="7"/>
      <c r="L86" s="7"/>
      <c r="M86" s="7"/>
      <c r="N86" s="7"/>
      <c r="O86" s="7"/>
      <c r="P86" s="7"/>
      <c r="Q86" s="7"/>
      <c r="R86" s="7"/>
    </row>
    <row r="87" spans="1:18" x14ac:dyDescent="0.25">
      <c r="A87" s="7"/>
      <c r="B87" s="7"/>
      <c r="C87" s="7"/>
      <c r="D87" s="7"/>
      <c r="E87" s="7"/>
      <c r="F87" s="7"/>
      <c r="G87" s="7"/>
      <c r="H87" s="7" t="s">
        <v>473</v>
      </c>
      <c r="I87" s="7"/>
      <c r="J87" s="7"/>
      <c r="K87" s="7"/>
      <c r="L87" s="7"/>
      <c r="M87" s="7"/>
      <c r="N87" s="7"/>
      <c r="O87" s="7"/>
      <c r="P87" s="7"/>
      <c r="Q87" s="7"/>
      <c r="R87" s="7"/>
    </row>
    <row r="88" spans="1:18" x14ac:dyDescent="0.25">
      <c r="A88" s="7"/>
      <c r="B88" s="7"/>
      <c r="C88" s="7"/>
      <c r="D88" s="7"/>
      <c r="E88" s="7"/>
      <c r="F88" s="7"/>
      <c r="G88" s="7"/>
      <c r="H88" s="7" t="s">
        <v>474</v>
      </c>
      <c r="I88" s="7"/>
      <c r="J88" s="7"/>
      <c r="K88" s="7"/>
      <c r="L88" s="7"/>
      <c r="M88" s="7"/>
      <c r="N88" s="7"/>
      <c r="O88" s="7"/>
      <c r="P88" s="7"/>
      <c r="Q88" s="7"/>
      <c r="R88" s="7"/>
    </row>
    <row r="89" spans="1:18" x14ac:dyDescent="0.25">
      <c r="A89" s="7"/>
      <c r="B89" s="7"/>
      <c r="C89" s="7"/>
      <c r="D89" s="7"/>
      <c r="E89" s="7"/>
      <c r="F89" s="7"/>
      <c r="G89" s="7"/>
      <c r="H89" s="7" t="s">
        <v>475</v>
      </c>
      <c r="I89" s="7"/>
      <c r="J89" s="7"/>
      <c r="K89" s="7"/>
      <c r="L89" s="7"/>
      <c r="M89" s="7"/>
      <c r="N89" s="7"/>
      <c r="O89" s="7"/>
      <c r="P89" s="7"/>
      <c r="Q89" s="7"/>
      <c r="R89" s="7"/>
    </row>
    <row r="90" spans="1:18" x14ac:dyDescent="0.25">
      <c r="A90" s="7"/>
      <c r="B90" s="7"/>
      <c r="C90" s="7"/>
      <c r="D90" s="7"/>
      <c r="E90" s="7"/>
      <c r="F90" s="7"/>
      <c r="G90" s="7"/>
      <c r="H90" s="7" t="s">
        <v>476</v>
      </c>
      <c r="I90" s="7"/>
      <c r="J90" s="7"/>
      <c r="K90" s="7"/>
      <c r="L90" s="7"/>
      <c r="M90" s="7"/>
      <c r="N90" s="7"/>
      <c r="O90" s="7"/>
      <c r="P90" s="7"/>
      <c r="Q90" s="7"/>
      <c r="R90" s="7"/>
    </row>
    <row r="91" spans="1:18" x14ac:dyDescent="0.25">
      <c r="A91" s="7"/>
      <c r="B91" s="7"/>
      <c r="C91" s="7"/>
      <c r="D91" s="7"/>
      <c r="E91" s="7"/>
      <c r="F91" s="7"/>
      <c r="G91" s="7"/>
      <c r="H91" s="7" t="s">
        <v>477</v>
      </c>
      <c r="I91" s="7"/>
      <c r="J91" s="7"/>
      <c r="K91" s="7"/>
      <c r="L91" s="7"/>
      <c r="M91" s="7"/>
      <c r="N91" s="7"/>
      <c r="O91" s="7"/>
      <c r="P91" s="7"/>
      <c r="Q91" s="7"/>
      <c r="R91" s="7"/>
    </row>
    <row r="92" spans="1:18" x14ac:dyDescent="0.25">
      <c r="A92" s="7"/>
      <c r="B92" s="7"/>
      <c r="C92" s="7"/>
      <c r="D92" s="7"/>
      <c r="E92" s="7"/>
      <c r="F92" s="7"/>
      <c r="G92" s="7"/>
      <c r="H92" s="7" t="s">
        <v>478</v>
      </c>
      <c r="I92" s="7"/>
      <c r="J92" s="7"/>
      <c r="K92" s="7"/>
      <c r="L92" s="7"/>
      <c r="M92" s="7"/>
      <c r="N92" s="7"/>
      <c r="O92" s="7"/>
      <c r="P92" s="7"/>
      <c r="Q92" s="7"/>
      <c r="R92" s="7"/>
    </row>
    <row r="93" spans="1:18" x14ac:dyDescent="0.25">
      <c r="A93" s="7"/>
      <c r="B93" s="7"/>
      <c r="C93" s="7"/>
      <c r="D93" s="7"/>
      <c r="E93" s="7"/>
      <c r="F93" s="7"/>
      <c r="G93" s="7"/>
      <c r="H93" s="7" t="s">
        <v>479</v>
      </c>
      <c r="I93" s="7"/>
      <c r="J93" s="7"/>
      <c r="K93" s="7"/>
      <c r="L93" s="7"/>
      <c r="M93" s="7"/>
      <c r="N93" s="7"/>
      <c r="O93" s="7"/>
      <c r="P93" s="7"/>
      <c r="Q93" s="7"/>
      <c r="R93" s="7"/>
    </row>
    <row r="94" spans="1:18" x14ac:dyDescent="0.25">
      <c r="A94" s="7"/>
      <c r="B94" s="7"/>
      <c r="C94" s="7"/>
      <c r="D94" s="7"/>
      <c r="E94" s="7"/>
      <c r="F94" s="7"/>
      <c r="G94" s="7"/>
      <c r="H94" s="7" t="s">
        <v>480</v>
      </c>
      <c r="I94" s="7"/>
      <c r="J94" s="7"/>
      <c r="K94" s="7"/>
      <c r="L94" s="7"/>
      <c r="M94" s="7"/>
      <c r="N94" s="7"/>
      <c r="O94" s="7"/>
      <c r="P94" s="7"/>
      <c r="Q94" s="7"/>
      <c r="R94" s="7"/>
    </row>
    <row r="95" spans="1:18" x14ac:dyDescent="0.25">
      <c r="A95" s="7"/>
      <c r="B95" s="7"/>
      <c r="C95" s="7"/>
      <c r="D95" s="7"/>
      <c r="E95" s="7"/>
      <c r="F95" s="7"/>
      <c r="G95" s="7"/>
      <c r="H95" s="7" t="s">
        <v>481</v>
      </c>
      <c r="I95" s="7"/>
      <c r="J95" s="7"/>
      <c r="K95" s="7"/>
      <c r="L95" s="7"/>
      <c r="M95" s="7"/>
      <c r="N95" s="7"/>
      <c r="O95" s="7"/>
      <c r="P95" s="7"/>
      <c r="Q95" s="7"/>
      <c r="R95" s="7"/>
    </row>
    <row r="96" spans="1:18" x14ac:dyDescent="0.25">
      <c r="A96" s="7"/>
      <c r="B96" s="7"/>
      <c r="C96" s="7"/>
      <c r="D96" s="7"/>
      <c r="E96" s="7"/>
      <c r="F96" s="7"/>
      <c r="G96" s="7"/>
      <c r="H96" s="7" t="s">
        <v>482</v>
      </c>
      <c r="I96" s="7"/>
      <c r="J96" s="7"/>
      <c r="K96" s="7"/>
      <c r="L96" s="7"/>
      <c r="M96" s="7"/>
      <c r="N96" s="7"/>
      <c r="O96" s="7"/>
      <c r="P96" s="7"/>
      <c r="Q96" s="7"/>
      <c r="R96" s="7"/>
    </row>
    <row r="97" spans="1:18" x14ac:dyDescent="0.25">
      <c r="A97" s="7"/>
      <c r="B97" s="7"/>
      <c r="C97" s="7"/>
      <c r="D97" s="7"/>
      <c r="E97" s="7"/>
      <c r="F97" s="7"/>
      <c r="G97" s="7"/>
      <c r="H97" s="7" t="s">
        <v>483</v>
      </c>
      <c r="I97" s="7"/>
      <c r="J97" s="7"/>
      <c r="K97" s="7"/>
      <c r="L97" s="7"/>
      <c r="M97" s="7"/>
      <c r="N97" s="7"/>
      <c r="O97" s="7"/>
      <c r="P97" s="7"/>
      <c r="Q97" s="7"/>
      <c r="R97" s="7"/>
    </row>
    <row r="98" spans="1:18" x14ac:dyDescent="0.25">
      <c r="A98" s="7"/>
      <c r="B98" s="7"/>
      <c r="C98" s="7"/>
      <c r="D98" s="7"/>
      <c r="E98" s="7"/>
      <c r="F98" s="7"/>
      <c r="G98" s="7"/>
      <c r="H98" s="7" t="s">
        <v>484</v>
      </c>
      <c r="I98" s="7"/>
      <c r="J98" s="7"/>
      <c r="K98" s="7"/>
      <c r="L98" s="7"/>
      <c r="M98" s="7"/>
      <c r="N98" s="7"/>
      <c r="O98" s="7"/>
      <c r="P98" s="7"/>
      <c r="Q98" s="7"/>
      <c r="R98" s="7"/>
    </row>
    <row r="99" spans="1:18" x14ac:dyDescent="0.25">
      <c r="A99" s="7"/>
      <c r="B99" s="7"/>
      <c r="C99" s="7"/>
      <c r="D99" s="7"/>
      <c r="E99" s="7"/>
      <c r="F99" s="7"/>
      <c r="G99" s="7"/>
      <c r="H99" s="7" t="s">
        <v>485</v>
      </c>
      <c r="I99" s="7"/>
      <c r="J99" s="7"/>
      <c r="K99" s="7"/>
      <c r="L99" s="7"/>
      <c r="M99" s="7"/>
      <c r="N99" s="7"/>
      <c r="O99" s="7"/>
      <c r="P99" s="7"/>
      <c r="Q99" s="7"/>
      <c r="R99" s="7"/>
    </row>
    <row r="100" spans="1:18" x14ac:dyDescent="0.25">
      <c r="A100" s="7"/>
      <c r="B100" s="7"/>
      <c r="C100" s="7"/>
      <c r="D100" s="7"/>
      <c r="E100" s="7"/>
      <c r="F100" s="7"/>
      <c r="G100" s="7"/>
      <c r="H100" s="7" t="s">
        <v>486</v>
      </c>
      <c r="I100" s="7"/>
      <c r="J100" s="7"/>
      <c r="K100" s="7"/>
      <c r="L100" s="7"/>
      <c r="M100" s="7"/>
      <c r="N100" s="7"/>
      <c r="O100" s="7"/>
      <c r="P100" s="7"/>
      <c r="Q100" s="7"/>
      <c r="R100" s="7"/>
    </row>
    <row r="101" spans="1:18" x14ac:dyDescent="0.25">
      <c r="A101" s="7"/>
      <c r="B101" s="7"/>
      <c r="C101" s="7"/>
      <c r="D101" s="7"/>
      <c r="E101" s="7"/>
      <c r="F101" s="7"/>
      <c r="G101" s="7"/>
      <c r="H101" s="7" t="s">
        <v>487</v>
      </c>
      <c r="I101" s="7"/>
      <c r="J101" s="7"/>
      <c r="K101" s="7"/>
      <c r="L101" s="7"/>
      <c r="M101" s="7"/>
      <c r="N101" s="7"/>
      <c r="O101" s="7"/>
      <c r="P101" s="7"/>
      <c r="Q101" s="7"/>
      <c r="R101" s="7"/>
    </row>
    <row r="102" spans="1:18" x14ac:dyDescent="0.25">
      <c r="A102" s="7"/>
      <c r="B102" s="7"/>
      <c r="C102" s="7"/>
      <c r="D102" s="7"/>
      <c r="E102" s="7"/>
      <c r="F102" s="7"/>
      <c r="G102" s="7"/>
      <c r="H102" s="7" t="s">
        <v>488</v>
      </c>
      <c r="I102" s="7"/>
      <c r="J102" s="7"/>
      <c r="K102" s="7"/>
      <c r="L102" s="7"/>
      <c r="M102" s="7"/>
      <c r="N102" s="7"/>
      <c r="O102" s="7"/>
      <c r="P102" s="7"/>
      <c r="Q102" s="7"/>
      <c r="R102" s="7"/>
    </row>
    <row r="103" spans="1:18" x14ac:dyDescent="0.25">
      <c r="A103" s="7"/>
      <c r="B103" s="7"/>
      <c r="C103" s="7"/>
      <c r="D103" s="7"/>
      <c r="E103" s="7"/>
      <c r="F103" s="7"/>
      <c r="G103" s="7"/>
      <c r="H103" s="7" t="s">
        <v>489</v>
      </c>
      <c r="I103" s="7"/>
      <c r="J103" s="7"/>
      <c r="K103" s="7"/>
      <c r="L103" s="7"/>
      <c r="M103" s="7"/>
      <c r="N103" s="7"/>
      <c r="O103" s="7"/>
      <c r="P103" s="7"/>
      <c r="Q103" s="7"/>
      <c r="R103" s="7"/>
    </row>
    <row r="104" spans="1:18" x14ac:dyDescent="0.25">
      <c r="A104" s="7"/>
      <c r="B104" s="7"/>
      <c r="C104" s="7"/>
      <c r="D104" s="7"/>
      <c r="E104" s="7"/>
      <c r="F104" s="7"/>
      <c r="G104" s="7"/>
      <c r="H104" s="7" t="s">
        <v>490</v>
      </c>
      <c r="I104" s="7"/>
      <c r="J104" s="7"/>
      <c r="K104" s="7"/>
      <c r="L104" s="7"/>
      <c r="M104" s="7"/>
      <c r="N104" s="7"/>
      <c r="O104" s="7"/>
      <c r="P104" s="7"/>
      <c r="Q104" s="7"/>
      <c r="R104" s="7"/>
    </row>
    <row r="105" spans="1:18" x14ac:dyDescent="0.25">
      <c r="A105" s="7"/>
      <c r="B105" s="7"/>
      <c r="C105" s="7"/>
      <c r="D105" s="7"/>
      <c r="E105" s="7"/>
      <c r="F105" s="7"/>
      <c r="G105" s="7"/>
      <c r="H105" s="7" t="s">
        <v>491</v>
      </c>
      <c r="I105" s="7"/>
      <c r="J105" s="7"/>
      <c r="K105" s="7"/>
      <c r="L105" s="7"/>
      <c r="M105" s="7"/>
      <c r="N105" s="7"/>
      <c r="O105" s="7"/>
      <c r="P105" s="7"/>
      <c r="Q105" s="7"/>
      <c r="R105" s="7"/>
    </row>
    <row r="106" spans="1:18" x14ac:dyDescent="0.25">
      <c r="A106" s="7"/>
      <c r="B106" s="7"/>
      <c r="C106" s="7"/>
      <c r="D106" s="7"/>
      <c r="E106" s="7"/>
      <c r="F106" s="7"/>
      <c r="G106" s="7"/>
      <c r="H106" s="7" t="s">
        <v>492</v>
      </c>
      <c r="I106" s="7"/>
      <c r="J106" s="7"/>
      <c r="K106" s="7"/>
      <c r="L106" s="7"/>
      <c r="M106" s="7"/>
      <c r="N106" s="7"/>
      <c r="O106" s="7"/>
      <c r="P106" s="7"/>
      <c r="Q106" s="7"/>
      <c r="R106" s="7"/>
    </row>
    <row r="107" spans="1:18" x14ac:dyDescent="0.25">
      <c r="A107" s="7"/>
      <c r="B107" s="7"/>
      <c r="C107" s="7"/>
      <c r="D107" s="7"/>
      <c r="E107" s="7"/>
      <c r="F107" s="7"/>
      <c r="G107" s="7"/>
      <c r="H107" s="7" t="s">
        <v>493</v>
      </c>
      <c r="I107" s="7"/>
      <c r="J107" s="7"/>
      <c r="K107" s="7"/>
      <c r="L107" s="7"/>
      <c r="M107" s="7"/>
      <c r="N107" s="7"/>
      <c r="O107" s="7"/>
      <c r="P107" s="7"/>
      <c r="Q107" s="7"/>
      <c r="R107" s="7"/>
    </row>
    <row r="108" spans="1:18" x14ac:dyDescent="0.25">
      <c r="A108" s="7"/>
      <c r="B108" s="7"/>
      <c r="C108" s="7"/>
      <c r="D108" s="7"/>
      <c r="E108" s="7"/>
      <c r="F108" s="7"/>
      <c r="G108" s="7"/>
      <c r="H108" s="7" t="s">
        <v>494</v>
      </c>
      <c r="I108" s="7"/>
      <c r="J108" s="7"/>
      <c r="K108" s="7"/>
      <c r="L108" s="7"/>
      <c r="M108" s="7"/>
      <c r="N108" s="7"/>
      <c r="O108" s="7"/>
      <c r="P108" s="7"/>
      <c r="Q108" s="7"/>
      <c r="R108" s="7"/>
    </row>
    <row r="109" spans="1:18" x14ac:dyDescent="0.25">
      <c r="A109" s="7"/>
      <c r="B109" s="7"/>
      <c r="C109" s="7"/>
      <c r="D109" s="7"/>
      <c r="E109" s="7"/>
      <c r="F109" s="7"/>
      <c r="G109" s="7"/>
      <c r="H109" s="7" t="s">
        <v>495</v>
      </c>
      <c r="I109" s="7"/>
      <c r="J109" s="7"/>
      <c r="K109" s="7"/>
      <c r="L109" s="7"/>
      <c r="M109" s="7"/>
      <c r="N109" s="7"/>
      <c r="O109" s="7"/>
      <c r="P109" s="7"/>
      <c r="Q109" s="7"/>
      <c r="R109" s="7"/>
    </row>
    <row r="110" spans="1:18" x14ac:dyDescent="0.25">
      <c r="A110" s="7"/>
      <c r="B110" s="7"/>
      <c r="C110" s="7"/>
      <c r="D110" s="7"/>
      <c r="E110" s="7"/>
      <c r="F110" s="7"/>
      <c r="G110" s="7"/>
      <c r="H110" s="7" t="s">
        <v>496</v>
      </c>
      <c r="I110" s="7"/>
      <c r="J110" s="7"/>
      <c r="K110" s="7"/>
      <c r="L110" s="7"/>
      <c r="M110" s="7"/>
      <c r="N110" s="7"/>
      <c r="O110" s="7"/>
      <c r="P110" s="7"/>
      <c r="Q110" s="7"/>
      <c r="R110" s="7"/>
    </row>
    <row r="111" spans="1:18" x14ac:dyDescent="0.25">
      <c r="A111" s="7"/>
      <c r="B111" s="7"/>
      <c r="C111" s="7"/>
      <c r="D111" s="7"/>
      <c r="E111" s="7"/>
      <c r="F111" s="7"/>
      <c r="G111" s="7"/>
      <c r="H111" s="7" t="s">
        <v>497</v>
      </c>
      <c r="I111" s="7"/>
      <c r="J111" s="7"/>
      <c r="K111" s="7"/>
      <c r="L111" s="7"/>
      <c r="M111" s="7"/>
      <c r="N111" s="7"/>
      <c r="O111" s="7"/>
      <c r="P111" s="7"/>
      <c r="Q111" s="7"/>
      <c r="R111" s="7"/>
    </row>
    <row r="112" spans="1:18" x14ac:dyDescent="0.25">
      <c r="A112" s="7"/>
      <c r="B112" s="7"/>
      <c r="C112" s="7"/>
      <c r="D112" s="7"/>
      <c r="E112" s="7"/>
      <c r="F112" s="7"/>
      <c r="G112" s="7"/>
      <c r="H112" s="7" t="s">
        <v>498</v>
      </c>
      <c r="I112" s="7"/>
      <c r="J112" s="7"/>
      <c r="K112" s="7"/>
      <c r="L112" s="7"/>
      <c r="M112" s="7"/>
      <c r="N112" s="7"/>
      <c r="O112" s="7"/>
      <c r="P112" s="7"/>
      <c r="Q112" s="7"/>
      <c r="R112" s="7"/>
    </row>
    <row r="113" spans="1:18" x14ac:dyDescent="0.25">
      <c r="A113" s="7"/>
      <c r="B113" s="7"/>
      <c r="C113" s="7"/>
      <c r="D113" s="7"/>
      <c r="E113" s="7"/>
      <c r="F113" s="7"/>
      <c r="G113" s="7"/>
      <c r="H113" s="7" t="s">
        <v>499</v>
      </c>
      <c r="I113" s="7"/>
      <c r="J113" s="7"/>
      <c r="K113" s="7"/>
      <c r="L113" s="7"/>
      <c r="M113" s="7"/>
      <c r="N113" s="7"/>
      <c r="O113" s="7"/>
      <c r="P113" s="7"/>
      <c r="Q113" s="7"/>
      <c r="R113" s="7"/>
    </row>
    <row r="114" spans="1:18" x14ac:dyDescent="0.25">
      <c r="A114" s="7"/>
      <c r="B114" s="7"/>
      <c r="C114" s="7"/>
      <c r="D114" s="7"/>
      <c r="E114" s="7"/>
      <c r="F114" s="7"/>
      <c r="G114" s="7"/>
      <c r="H114" s="7" t="s">
        <v>500</v>
      </c>
      <c r="I114" s="7"/>
      <c r="J114" s="7"/>
      <c r="K114" s="7"/>
      <c r="L114" s="7"/>
      <c r="M114" s="7"/>
      <c r="N114" s="7"/>
      <c r="O114" s="7"/>
      <c r="P114" s="7"/>
      <c r="Q114" s="7"/>
      <c r="R114" s="7"/>
    </row>
    <row r="115" spans="1:18" x14ac:dyDescent="0.25">
      <c r="A115" s="7"/>
      <c r="B115" s="7"/>
      <c r="C115" s="7"/>
      <c r="D115" s="7"/>
      <c r="E115" s="7"/>
      <c r="F115" s="7"/>
      <c r="G115" s="7"/>
      <c r="H115" s="7" t="s">
        <v>501</v>
      </c>
      <c r="I115" s="7"/>
      <c r="J115" s="7"/>
      <c r="K115" s="7"/>
      <c r="L115" s="7"/>
      <c r="M115" s="7"/>
      <c r="N115" s="7"/>
      <c r="O115" s="7"/>
      <c r="P115" s="7"/>
      <c r="Q115" s="7"/>
      <c r="R115" s="7"/>
    </row>
    <row r="116" spans="1:18" x14ac:dyDescent="0.25">
      <c r="A116" s="7"/>
      <c r="B116" s="7"/>
      <c r="C116" s="7"/>
      <c r="D116" s="7"/>
      <c r="E116" s="7"/>
      <c r="F116" s="7"/>
      <c r="G116" s="7"/>
      <c r="H116" s="7" t="s">
        <v>502</v>
      </c>
      <c r="I116" s="7"/>
      <c r="J116" s="7"/>
      <c r="K116" s="7"/>
      <c r="L116" s="7"/>
      <c r="M116" s="7"/>
      <c r="N116" s="7"/>
      <c r="O116" s="7"/>
      <c r="P116" s="7"/>
      <c r="Q116" s="7"/>
      <c r="R116" s="7"/>
    </row>
    <row r="117" spans="1:18" x14ac:dyDescent="0.25">
      <c r="A117" s="7"/>
      <c r="B117" s="7"/>
      <c r="C117" s="7"/>
      <c r="D117" s="7"/>
      <c r="E117" s="7"/>
      <c r="F117" s="7"/>
      <c r="G117" s="7"/>
      <c r="H117" s="7" t="s">
        <v>503</v>
      </c>
      <c r="I117" s="7"/>
      <c r="J117" s="7"/>
      <c r="K117" s="7"/>
      <c r="L117" s="7"/>
      <c r="M117" s="7"/>
      <c r="N117" s="7"/>
      <c r="O117" s="7"/>
      <c r="P117" s="7"/>
      <c r="Q117" s="7"/>
      <c r="R117" s="7"/>
    </row>
    <row r="118" spans="1:18" x14ac:dyDescent="0.25">
      <c r="A118" s="7"/>
      <c r="B118" s="7"/>
      <c r="C118" s="7"/>
      <c r="D118" s="7"/>
      <c r="E118" s="7"/>
      <c r="F118" s="7"/>
      <c r="G118" s="7"/>
      <c r="H118" s="7" t="s">
        <v>504</v>
      </c>
      <c r="I118" s="7"/>
      <c r="J118" s="7"/>
      <c r="K118" s="7"/>
      <c r="L118" s="7"/>
      <c r="M118" s="7"/>
      <c r="N118" s="7"/>
      <c r="O118" s="7"/>
      <c r="P118" s="7"/>
      <c r="Q118" s="7"/>
      <c r="R118" s="7"/>
    </row>
    <row r="119" spans="1:18" x14ac:dyDescent="0.25">
      <c r="A119" s="7"/>
      <c r="B119" s="7"/>
      <c r="C119" s="7"/>
      <c r="D119" s="7"/>
      <c r="E119" s="7"/>
      <c r="F119" s="7"/>
      <c r="G119" s="7"/>
      <c r="H119" s="7" t="s">
        <v>505</v>
      </c>
      <c r="I119" s="7"/>
      <c r="J119" s="7"/>
      <c r="K119" s="7"/>
      <c r="L119" s="7"/>
      <c r="M119" s="7"/>
      <c r="N119" s="7"/>
      <c r="O119" s="7"/>
      <c r="P119" s="7"/>
      <c r="Q119" s="7"/>
      <c r="R119" s="7"/>
    </row>
    <row r="120" spans="1:18" x14ac:dyDescent="0.25">
      <c r="A120" s="7"/>
      <c r="B120" s="7"/>
      <c r="C120" s="7"/>
      <c r="D120" s="7"/>
      <c r="E120" s="7"/>
      <c r="F120" s="7"/>
      <c r="G120" s="7"/>
      <c r="H120" s="7" t="s">
        <v>506</v>
      </c>
      <c r="I120" s="7"/>
      <c r="J120" s="7"/>
      <c r="K120" s="7"/>
      <c r="L120" s="7"/>
      <c r="M120" s="7"/>
      <c r="N120" s="7"/>
      <c r="O120" s="7"/>
      <c r="P120" s="7"/>
      <c r="Q120" s="7"/>
      <c r="R120" s="7"/>
    </row>
    <row r="121" spans="1:18" x14ac:dyDescent="0.25">
      <c r="A121" s="7"/>
      <c r="B121" s="7"/>
      <c r="C121" s="7"/>
      <c r="D121" s="7"/>
      <c r="E121" s="7"/>
      <c r="F121" s="7"/>
      <c r="G121" s="7"/>
      <c r="H121" s="7" t="s">
        <v>507</v>
      </c>
      <c r="I121" s="7"/>
      <c r="J121" s="7"/>
      <c r="K121" s="7"/>
      <c r="L121" s="7"/>
      <c r="M121" s="7"/>
      <c r="N121" s="7"/>
      <c r="O121" s="7"/>
      <c r="P121" s="7"/>
      <c r="Q121" s="7"/>
      <c r="R121" s="7"/>
    </row>
    <row r="122" spans="1:18" x14ac:dyDescent="0.25">
      <c r="A122" s="7"/>
      <c r="B122" s="7"/>
      <c r="C122" s="7"/>
      <c r="D122" s="7"/>
      <c r="E122" s="7"/>
      <c r="F122" s="7"/>
      <c r="G122" s="7"/>
      <c r="H122" s="7" t="s">
        <v>508</v>
      </c>
      <c r="I122" s="7"/>
      <c r="J122" s="7"/>
      <c r="K122" s="7"/>
      <c r="L122" s="7"/>
      <c r="M122" s="7"/>
      <c r="N122" s="7"/>
      <c r="O122" s="7"/>
      <c r="P122" s="7"/>
      <c r="Q122" s="7"/>
      <c r="R122" s="7"/>
    </row>
    <row r="123" spans="1:18" x14ac:dyDescent="0.25">
      <c r="A123" s="7"/>
      <c r="B123" s="7"/>
      <c r="C123" s="7"/>
      <c r="D123" s="7"/>
      <c r="E123" s="7"/>
      <c r="F123" s="7"/>
      <c r="G123" s="7"/>
      <c r="H123" s="7" t="s">
        <v>509</v>
      </c>
      <c r="I123" s="7"/>
      <c r="J123" s="7"/>
      <c r="K123" s="7"/>
      <c r="L123" s="7"/>
      <c r="M123" s="7"/>
      <c r="N123" s="7"/>
      <c r="O123" s="7"/>
      <c r="P123" s="7"/>
      <c r="Q123" s="7"/>
      <c r="R123" s="7"/>
    </row>
    <row r="124" spans="1:18" x14ac:dyDescent="0.25">
      <c r="A124" s="7"/>
      <c r="B124" s="7"/>
      <c r="C124" s="7"/>
      <c r="D124" s="7"/>
      <c r="E124" s="7"/>
      <c r="F124" s="7"/>
      <c r="G124" s="7"/>
      <c r="H124" s="7" t="s">
        <v>510</v>
      </c>
      <c r="I124" s="7"/>
      <c r="J124" s="7"/>
      <c r="K124" s="7"/>
      <c r="L124" s="7"/>
      <c r="M124" s="7"/>
      <c r="N124" s="7"/>
      <c r="O124" s="7"/>
      <c r="P124" s="7"/>
      <c r="Q124" s="7"/>
      <c r="R124" s="7"/>
    </row>
    <row r="125" spans="1:18" x14ac:dyDescent="0.25">
      <c r="A125" s="7"/>
      <c r="B125" s="7"/>
      <c r="C125" s="7"/>
      <c r="D125" s="7"/>
      <c r="E125" s="7"/>
      <c r="F125" s="7"/>
      <c r="G125" s="7"/>
      <c r="H125" s="7" t="s">
        <v>511</v>
      </c>
      <c r="I125" s="7"/>
      <c r="J125" s="7"/>
      <c r="K125" s="7"/>
      <c r="L125" s="7"/>
      <c r="M125" s="7"/>
      <c r="N125" s="7"/>
      <c r="O125" s="7"/>
      <c r="P125" s="7"/>
      <c r="Q125" s="7"/>
      <c r="R125" s="7"/>
    </row>
    <row r="126" spans="1:18" x14ac:dyDescent="0.25">
      <c r="A126" s="7"/>
      <c r="B126" s="7"/>
      <c r="C126" s="7"/>
      <c r="D126" s="7"/>
      <c r="E126" s="7"/>
      <c r="F126" s="7"/>
      <c r="G126" s="7"/>
      <c r="H126" s="7" t="s">
        <v>512</v>
      </c>
      <c r="I126" s="7"/>
      <c r="J126" s="7"/>
      <c r="K126" s="7"/>
      <c r="L126" s="7"/>
      <c r="M126" s="7"/>
      <c r="N126" s="7"/>
      <c r="O126" s="7"/>
      <c r="P126" s="7"/>
      <c r="Q126" s="7"/>
      <c r="R126" s="7"/>
    </row>
    <row r="127" spans="1:18" x14ac:dyDescent="0.25">
      <c r="A127" s="7"/>
      <c r="B127" s="7"/>
      <c r="C127" s="7"/>
      <c r="D127" s="7"/>
      <c r="E127" s="7"/>
      <c r="F127" s="7"/>
      <c r="G127" s="7"/>
      <c r="H127" s="7" t="s">
        <v>513</v>
      </c>
      <c r="I127" s="7"/>
      <c r="J127" s="7"/>
      <c r="K127" s="7"/>
      <c r="L127" s="7"/>
      <c r="M127" s="7"/>
      <c r="N127" s="7"/>
      <c r="O127" s="7"/>
      <c r="P127" s="7"/>
      <c r="Q127" s="7"/>
      <c r="R127" s="7"/>
    </row>
    <row r="128" spans="1:18" x14ac:dyDescent="0.25">
      <c r="A128" s="7"/>
      <c r="B128" s="7"/>
      <c r="C128" s="7"/>
      <c r="D128" s="7"/>
      <c r="E128" s="7"/>
      <c r="F128" s="7"/>
      <c r="G128" s="7"/>
      <c r="H128" s="7" t="s">
        <v>514</v>
      </c>
      <c r="I128" s="7"/>
      <c r="J128" s="7"/>
      <c r="K128" s="7"/>
      <c r="L128" s="7"/>
      <c r="M128" s="7"/>
      <c r="N128" s="7"/>
      <c r="O128" s="7"/>
      <c r="P128" s="7"/>
      <c r="Q128" s="7"/>
      <c r="R128" s="7"/>
    </row>
    <row r="129" spans="1:18" x14ac:dyDescent="0.25">
      <c r="A129" s="7"/>
      <c r="B129" s="7"/>
      <c r="C129" s="7"/>
      <c r="D129" s="7"/>
      <c r="E129" s="7"/>
      <c r="F129" s="7"/>
      <c r="G129" s="7"/>
      <c r="H129" s="7" t="s">
        <v>515</v>
      </c>
      <c r="I129" s="7"/>
      <c r="J129" s="7"/>
      <c r="K129" s="7"/>
      <c r="L129" s="7"/>
      <c r="M129" s="7"/>
      <c r="N129" s="7"/>
      <c r="O129" s="7"/>
      <c r="P129" s="7"/>
      <c r="Q129" s="7"/>
      <c r="R129" s="7"/>
    </row>
    <row r="130" spans="1:18" x14ac:dyDescent="0.25">
      <c r="A130" s="7"/>
      <c r="B130" s="7"/>
      <c r="C130" s="7"/>
      <c r="D130" s="7"/>
      <c r="E130" s="7"/>
      <c r="F130" s="7"/>
      <c r="G130" s="7"/>
      <c r="H130" s="7" t="s">
        <v>516</v>
      </c>
      <c r="I130" s="7"/>
      <c r="J130" s="7"/>
      <c r="K130" s="7"/>
      <c r="L130" s="7"/>
      <c r="M130" s="7"/>
      <c r="N130" s="7"/>
      <c r="O130" s="7"/>
      <c r="P130" s="7"/>
      <c r="Q130" s="7"/>
      <c r="R130" s="7"/>
    </row>
    <row r="131" spans="1:18" x14ac:dyDescent="0.25">
      <c r="A131" s="7"/>
      <c r="B131" s="7"/>
      <c r="C131" s="7"/>
      <c r="D131" s="7"/>
      <c r="E131" s="7"/>
      <c r="F131" s="7"/>
      <c r="G131" s="7"/>
      <c r="H131" s="7" t="s">
        <v>517</v>
      </c>
      <c r="I131" s="7"/>
      <c r="J131" s="7"/>
      <c r="K131" s="7"/>
      <c r="L131" s="7"/>
      <c r="M131" s="7"/>
      <c r="N131" s="7"/>
      <c r="O131" s="7"/>
      <c r="P131" s="7"/>
      <c r="Q131" s="7"/>
      <c r="R131" s="7"/>
    </row>
    <row r="132" spans="1:18" x14ac:dyDescent="0.25">
      <c r="A132" s="7"/>
      <c r="B132" s="7"/>
      <c r="C132" s="7"/>
      <c r="D132" s="7"/>
      <c r="E132" s="7"/>
      <c r="F132" s="7"/>
      <c r="G132" s="7"/>
      <c r="H132" s="7" t="s">
        <v>518</v>
      </c>
      <c r="I132" s="7"/>
      <c r="J132" s="7"/>
      <c r="K132" s="7"/>
      <c r="L132" s="7"/>
      <c r="M132" s="7"/>
      <c r="N132" s="7"/>
      <c r="O132" s="7"/>
      <c r="P132" s="7"/>
      <c r="Q132" s="7"/>
      <c r="R132" s="7"/>
    </row>
    <row r="133" spans="1:18" x14ac:dyDescent="0.25">
      <c r="A133" s="7"/>
      <c r="B133" s="7"/>
      <c r="C133" s="7"/>
      <c r="D133" s="7"/>
      <c r="E133" s="7"/>
      <c r="F133" s="7"/>
      <c r="G133" s="7"/>
      <c r="H133" s="7" t="s">
        <v>519</v>
      </c>
      <c r="I133" s="7"/>
      <c r="J133" s="7"/>
      <c r="K133" s="7"/>
      <c r="L133" s="7"/>
      <c r="M133" s="7"/>
      <c r="N133" s="7"/>
      <c r="O133" s="7"/>
      <c r="P133" s="7"/>
      <c r="Q133" s="7"/>
      <c r="R133" s="7"/>
    </row>
    <row r="134" spans="1:18" x14ac:dyDescent="0.25">
      <c r="A134" s="7"/>
      <c r="B134" s="7"/>
      <c r="C134" s="7"/>
      <c r="D134" s="7"/>
      <c r="E134" s="7"/>
      <c r="F134" s="7"/>
      <c r="G134" s="7"/>
      <c r="H134" s="7" t="s">
        <v>520</v>
      </c>
      <c r="I134" s="7"/>
      <c r="J134" s="7"/>
      <c r="K134" s="7"/>
      <c r="L134" s="7"/>
      <c r="M134" s="7"/>
      <c r="N134" s="7"/>
      <c r="O134" s="7"/>
      <c r="P134" s="7"/>
      <c r="Q134" s="7"/>
      <c r="R134" s="7"/>
    </row>
    <row r="135" spans="1:18" x14ac:dyDescent="0.25">
      <c r="A135" s="7"/>
      <c r="B135" s="7"/>
      <c r="C135" s="7"/>
      <c r="D135" s="7"/>
      <c r="E135" s="7"/>
      <c r="F135" s="7"/>
      <c r="G135" s="7"/>
      <c r="H135" s="7" t="s">
        <v>521</v>
      </c>
      <c r="I135" s="7"/>
      <c r="J135" s="7"/>
      <c r="K135" s="7"/>
      <c r="L135" s="7"/>
      <c r="M135" s="7"/>
      <c r="N135" s="7"/>
      <c r="O135" s="7"/>
      <c r="P135" s="7"/>
      <c r="Q135" s="7"/>
      <c r="R135" s="7"/>
    </row>
    <row r="136" spans="1:18" x14ac:dyDescent="0.25">
      <c r="A136" s="7"/>
      <c r="B136" s="7"/>
      <c r="C136" s="7"/>
      <c r="D136" s="7"/>
      <c r="E136" s="7"/>
      <c r="F136" s="7"/>
      <c r="G136" s="7"/>
      <c r="H136" s="7" t="s">
        <v>522</v>
      </c>
      <c r="I136" s="7"/>
      <c r="J136" s="7"/>
      <c r="K136" s="7"/>
      <c r="L136" s="7"/>
      <c r="M136" s="7"/>
      <c r="N136" s="7"/>
      <c r="O136" s="7"/>
      <c r="P136" s="7"/>
      <c r="Q136" s="7"/>
      <c r="R136" s="7"/>
    </row>
    <row r="137" spans="1:18" x14ac:dyDescent="0.25">
      <c r="A137" s="7"/>
      <c r="B137" s="7"/>
      <c r="C137" s="7"/>
      <c r="D137" s="7"/>
      <c r="E137" s="7"/>
      <c r="F137" s="7"/>
      <c r="G137" s="7"/>
      <c r="H137" s="7" t="s">
        <v>523</v>
      </c>
      <c r="I137" s="7"/>
      <c r="J137" s="7"/>
      <c r="K137" s="7"/>
      <c r="L137" s="7"/>
      <c r="M137" s="7"/>
      <c r="N137" s="7"/>
      <c r="O137" s="7"/>
      <c r="P137" s="7"/>
      <c r="Q137" s="7"/>
      <c r="R137" s="7"/>
    </row>
    <row r="138" spans="1:18" x14ac:dyDescent="0.25">
      <c r="A138" s="7"/>
      <c r="B138" s="7"/>
      <c r="C138" s="7"/>
      <c r="D138" s="7"/>
      <c r="E138" s="7"/>
      <c r="F138" s="7"/>
      <c r="G138" s="7"/>
      <c r="H138" s="7" t="s">
        <v>524</v>
      </c>
      <c r="I138" s="7"/>
      <c r="J138" s="7"/>
      <c r="K138" s="7"/>
      <c r="L138" s="7"/>
      <c r="M138" s="7"/>
      <c r="N138" s="7"/>
      <c r="O138" s="7"/>
      <c r="P138" s="7"/>
      <c r="Q138" s="7"/>
      <c r="R138" s="7"/>
    </row>
    <row r="139" spans="1:18" x14ac:dyDescent="0.25">
      <c r="A139" s="7"/>
      <c r="B139" s="7"/>
      <c r="C139" s="7"/>
      <c r="D139" s="7"/>
      <c r="E139" s="7"/>
      <c r="F139" s="7"/>
      <c r="G139" s="7"/>
      <c r="H139" s="7" t="s">
        <v>525</v>
      </c>
      <c r="I139" s="7"/>
      <c r="J139" s="7"/>
      <c r="K139" s="7"/>
      <c r="L139" s="7"/>
      <c r="M139" s="7"/>
      <c r="N139" s="7"/>
      <c r="O139" s="7"/>
      <c r="P139" s="7"/>
      <c r="Q139" s="7"/>
      <c r="R139" s="7"/>
    </row>
    <row r="140" spans="1:18" x14ac:dyDescent="0.25">
      <c r="A140" s="7"/>
      <c r="B140" s="7"/>
      <c r="C140" s="7"/>
      <c r="D140" s="7"/>
      <c r="E140" s="7"/>
      <c r="F140" s="7"/>
      <c r="G140" s="7"/>
      <c r="H140" s="7" t="s">
        <v>526</v>
      </c>
      <c r="I140" s="7"/>
      <c r="J140" s="7"/>
      <c r="K140" s="7"/>
      <c r="L140" s="7"/>
      <c r="M140" s="7"/>
      <c r="N140" s="7"/>
      <c r="O140" s="7"/>
      <c r="P140" s="7"/>
      <c r="Q140" s="7"/>
      <c r="R140" s="7"/>
    </row>
    <row r="141" spans="1:18" x14ac:dyDescent="0.25">
      <c r="A141" s="7"/>
      <c r="B141" s="7"/>
      <c r="C141" s="7"/>
      <c r="D141" s="7"/>
      <c r="E141" s="7"/>
      <c r="F141" s="7"/>
      <c r="G141" s="7"/>
      <c r="H141" s="7" t="s">
        <v>527</v>
      </c>
      <c r="I141" s="7"/>
      <c r="J141" s="7"/>
      <c r="K141" s="7"/>
      <c r="L141" s="7"/>
      <c r="M141" s="7"/>
      <c r="N141" s="7"/>
      <c r="O141" s="7"/>
      <c r="P141" s="7"/>
      <c r="Q141" s="7"/>
      <c r="R141" s="7"/>
    </row>
    <row r="142" spans="1:18" x14ac:dyDescent="0.25">
      <c r="A142" s="7"/>
      <c r="B142" s="7"/>
      <c r="C142" s="7"/>
      <c r="D142" s="7"/>
      <c r="E142" s="7"/>
      <c r="F142" s="7"/>
      <c r="G142" s="7"/>
      <c r="H142" s="7" t="s">
        <v>528</v>
      </c>
      <c r="I142" s="7"/>
      <c r="J142" s="7"/>
      <c r="K142" s="7"/>
      <c r="L142" s="7"/>
      <c r="M142" s="7"/>
      <c r="N142" s="7"/>
      <c r="O142" s="7"/>
      <c r="P142" s="7"/>
      <c r="Q142" s="7"/>
      <c r="R142" s="7"/>
    </row>
    <row r="143" spans="1:18" x14ac:dyDescent="0.25">
      <c r="A143" s="7"/>
      <c r="B143" s="7"/>
      <c r="C143" s="7"/>
      <c r="D143" s="7"/>
      <c r="E143" s="7"/>
      <c r="F143" s="7"/>
      <c r="G143" s="7"/>
      <c r="H143" s="7" t="s">
        <v>529</v>
      </c>
      <c r="I143" s="7"/>
      <c r="J143" s="7"/>
      <c r="K143" s="7"/>
      <c r="L143" s="7"/>
      <c r="M143" s="7"/>
      <c r="N143" s="7"/>
      <c r="O143" s="7"/>
      <c r="P143" s="7"/>
      <c r="Q143" s="7"/>
      <c r="R143" s="7"/>
    </row>
    <row r="144" spans="1:18" x14ac:dyDescent="0.25">
      <c r="A144" s="7"/>
      <c r="B144" s="7"/>
      <c r="C144" s="7"/>
      <c r="D144" s="7"/>
      <c r="E144" s="7"/>
      <c r="F144" s="7"/>
      <c r="G144" s="7"/>
      <c r="H144" s="7" t="s">
        <v>530</v>
      </c>
      <c r="I144" s="7"/>
      <c r="J144" s="7"/>
      <c r="K144" s="7"/>
      <c r="L144" s="7"/>
      <c r="M144" s="7"/>
      <c r="N144" s="7"/>
      <c r="O144" s="7"/>
      <c r="P144" s="7"/>
      <c r="Q144" s="7"/>
      <c r="R144" s="7"/>
    </row>
    <row r="145" spans="1:18" x14ac:dyDescent="0.25">
      <c r="A145" s="7"/>
      <c r="B145" s="7"/>
      <c r="C145" s="7"/>
      <c r="D145" s="7"/>
      <c r="E145" s="7"/>
      <c r="F145" s="7"/>
      <c r="G145" s="7"/>
      <c r="H145" s="7" t="s">
        <v>531</v>
      </c>
      <c r="I145" s="7"/>
      <c r="J145" s="7"/>
      <c r="K145" s="7"/>
      <c r="L145" s="7"/>
      <c r="M145" s="7"/>
      <c r="N145" s="7"/>
      <c r="O145" s="7"/>
      <c r="P145" s="7"/>
      <c r="Q145" s="7"/>
      <c r="R145" s="7"/>
    </row>
    <row r="146" spans="1:18" x14ac:dyDescent="0.25">
      <c r="A146" s="7"/>
      <c r="B146" s="7"/>
      <c r="C146" s="7"/>
      <c r="D146" s="7"/>
      <c r="E146" s="7"/>
      <c r="F146" s="7"/>
      <c r="G146" s="7"/>
      <c r="H146" s="7" t="s">
        <v>532</v>
      </c>
      <c r="I146" s="7"/>
      <c r="J146" s="7"/>
      <c r="K146" s="7"/>
      <c r="L146" s="7"/>
      <c r="M146" s="7"/>
      <c r="N146" s="7"/>
      <c r="O146" s="7"/>
      <c r="P146" s="7"/>
      <c r="Q146" s="7"/>
      <c r="R146" s="7"/>
    </row>
    <row r="147" spans="1:18" x14ac:dyDescent="0.25">
      <c r="A147" s="7"/>
      <c r="B147" s="7"/>
      <c r="C147" s="7"/>
      <c r="D147" s="7"/>
      <c r="E147" s="7"/>
      <c r="F147" s="7"/>
      <c r="G147" s="7"/>
      <c r="H147" s="7" t="s">
        <v>533</v>
      </c>
      <c r="I147" s="7"/>
      <c r="J147" s="7"/>
      <c r="K147" s="7"/>
      <c r="L147" s="7"/>
      <c r="M147" s="7"/>
      <c r="N147" s="7"/>
      <c r="O147" s="7"/>
      <c r="P147" s="7"/>
      <c r="Q147" s="7"/>
      <c r="R147" s="7"/>
    </row>
    <row r="148" spans="1:18" x14ac:dyDescent="0.25">
      <c r="A148" s="7"/>
      <c r="B148" s="7"/>
      <c r="C148" s="7"/>
      <c r="D148" s="7"/>
      <c r="E148" s="7"/>
      <c r="F148" s="7"/>
      <c r="G148" s="7"/>
      <c r="H148" s="7" t="s">
        <v>534</v>
      </c>
      <c r="I148" s="7"/>
      <c r="J148" s="7"/>
      <c r="K148" s="7"/>
      <c r="L148" s="7"/>
      <c r="M148" s="7"/>
      <c r="N148" s="7"/>
      <c r="O148" s="7"/>
      <c r="P148" s="7"/>
      <c r="Q148" s="7"/>
      <c r="R148" s="7"/>
    </row>
    <row r="149" spans="1:18" x14ac:dyDescent="0.25">
      <c r="A149" s="7"/>
      <c r="B149" s="7"/>
      <c r="C149" s="7"/>
      <c r="D149" s="7"/>
      <c r="E149" s="7"/>
      <c r="F149" s="7"/>
      <c r="G149" s="7"/>
      <c r="H149" s="7" t="s">
        <v>535</v>
      </c>
      <c r="I149" s="7"/>
      <c r="J149" s="7"/>
      <c r="K149" s="7"/>
      <c r="L149" s="7"/>
      <c r="M149" s="7"/>
      <c r="N149" s="7"/>
      <c r="O149" s="7"/>
      <c r="P149" s="7"/>
      <c r="Q149" s="7"/>
      <c r="R149" s="7"/>
    </row>
    <row r="150" spans="1:18" x14ac:dyDescent="0.25">
      <c r="A150" s="7"/>
      <c r="B150" s="7"/>
      <c r="C150" s="7"/>
      <c r="D150" s="7"/>
      <c r="E150" s="7"/>
      <c r="F150" s="7"/>
      <c r="G150" s="7"/>
      <c r="H150" s="7" t="s">
        <v>536</v>
      </c>
      <c r="I150" s="7"/>
      <c r="J150" s="7"/>
      <c r="K150" s="7"/>
      <c r="L150" s="7"/>
      <c r="M150" s="7"/>
      <c r="N150" s="7"/>
      <c r="O150" s="7"/>
      <c r="P150" s="7"/>
      <c r="Q150" s="7"/>
      <c r="R150" s="7"/>
    </row>
    <row r="151" spans="1:18" x14ac:dyDescent="0.25">
      <c r="A151" s="7"/>
      <c r="B151" s="7"/>
      <c r="C151" s="7"/>
      <c r="D151" s="7"/>
      <c r="E151" s="7"/>
      <c r="F151" s="7"/>
      <c r="G151" s="7"/>
      <c r="H151" s="7" t="s">
        <v>537</v>
      </c>
      <c r="I151" s="7"/>
      <c r="J151" s="7"/>
      <c r="K151" s="7"/>
      <c r="L151" s="7"/>
      <c r="M151" s="7"/>
      <c r="N151" s="7"/>
      <c r="O151" s="7"/>
      <c r="P151" s="7"/>
      <c r="Q151" s="7"/>
      <c r="R151" s="7"/>
    </row>
    <row r="152" spans="1:18" x14ac:dyDescent="0.25">
      <c r="A152" s="7"/>
      <c r="B152" s="7"/>
      <c r="C152" s="7"/>
      <c r="D152" s="7"/>
      <c r="E152" s="7"/>
      <c r="F152" s="7"/>
      <c r="G152" s="7"/>
      <c r="H152" s="7" t="s">
        <v>538</v>
      </c>
      <c r="I152" s="7"/>
      <c r="J152" s="7"/>
      <c r="K152" s="7"/>
      <c r="L152" s="7"/>
      <c r="M152" s="7"/>
      <c r="N152" s="7"/>
      <c r="O152" s="7"/>
      <c r="P152" s="7"/>
      <c r="Q152" s="7"/>
      <c r="R152" s="7"/>
    </row>
    <row r="153" spans="1:18" x14ac:dyDescent="0.25">
      <c r="A153" s="7"/>
      <c r="B153" s="7"/>
      <c r="C153" s="7"/>
      <c r="D153" s="7"/>
      <c r="E153" s="7"/>
      <c r="F153" s="7"/>
      <c r="G153" s="7"/>
      <c r="H153" s="7" t="s">
        <v>539</v>
      </c>
      <c r="I153" s="7"/>
      <c r="J153" s="7"/>
      <c r="K153" s="7"/>
      <c r="L153" s="7"/>
      <c r="M153" s="7"/>
      <c r="N153" s="7"/>
      <c r="O153" s="7"/>
      <c r="P153" s="7"/>
      <c r="Q153" s="7"/>
      <c r="R153" s="7"/>
    </row>
    <row r="154" spans="1:18" x14ac:dyDescent="0.25">
      <c r="A154" s="7"/>
      <c r="B154" s="7"/>
      <c r="C154" s="7"/>
      <c r="D154" s="7"/>
      <c r="E154" s="7"/>
      <c r="F154" s="7"/>
      <c r="G154" s="7"/>
      <c r="H154" s="7" t="s">
        <v>540</v>
      </c>
      <c r="I154" s="7"/>
      <c r="J154" s="7"/>
      <c r="K154" s="7"/>
      <c r="L154" s="7"/>
      <c r="M154" s="7"/>
      <c r="N154" s="7"/>
      <c r="O154" s="7"/>
      <c r="P154" s="7"/>
      <c r="Q154" s="7"/>
      <c r="R154" s="7"/>
    </row>
    <row r="155" spans="1:18" x14ac:dyDescent="0.25">
      <c r="A155" s="7"/>
      <c r="B155" s="7"/>
      <c r="C155" s="7"/>
      <c r="D155" s="7"/>
      <c r="E155" s="7"/>
      <c r="F155" s="7"/>
      <c r="G155" s="7"/>
      <c r="H155" s="7" t="s">
        <v>541</v>
      </c>
      <c r="I155" s="7"/>
      <c r="J155" s="7"/>
      <c r="K155" s="7"/>
      <c r="L155" s="7"/>
      <c r="M155" s="7"/>
      <c r="N155" s="7"/>
      <c r="O155" s="7"/>
      <c r="P155" s="7"/>
      <c r="Q155" s="7"/>
      <c r="R155" s="7"/>
    </row>
    <row r="156" spans="1:18" x14ac:dyDescent="0.25">
      <c r="A156" s="7"/>
      <c r="B156" s="7"/>
      <c r="C156" s="7"/>
      <c r="D156" s="7"/>
      <c r="E156" s="7"/>
      <c r="F156" s="7"/>
      <c r="G156" s="7"/>
      <c r="H156" s="7" t="s">
        <v>542</v>
      </c>
      <c r="I156" s="7"/>
      <c r="J156" s="7"/>
      <c r="K156" s="7"/>
      <c r="L156" s="7"/>
      <c r="M156" s="7"/>
      <c r="N156" s="7"/>
      <c r="O156" s="7"/>
      <c r="P156" s="7"/>
      <c r="Q156" s="7"/>
      <c r="R156" s="7"/>
    </row>
    <row r="157" spans="1:18" x14ac:dyDescent="0.25">
      <c r="A157" s="7"/>
      <c r="B157" s="7"/>
      <c r="C157" s="7"/>
      <c r="D157" s="7"/>
      <c r="E157" s="7"/>
      <c r="F157" s="7"/>
      <c r="G157" s="7"/>
      <c r="H157" s="7" t="s">
        <v>543</v>
      </c>
      <c r="I157" s="7"/>
      <c r="J157" s="7"/>
      <c r="K157" s="7"/>
      <c r="L157" s="7"/>
      <c r="M157" s="7"/>
      <c r="N157" s="7"/>
      <c r="O157" s="7"/>
      <c r="P157" s="7"/>
      <c r="Q157" s="7"/>
      <c r="R157" s="7"/>
    </row>
    <row r="158" spans="1:18" x14ac:dyDescent="0.25">
      <c r="A158" s="7"/>
      <c r="B158" s="7"/>
      <c r="C158" s="7"/>
      <c r="D158" s="7"/>
      <c r="E158" s="7"/>
      <c r="F158" s="7"/>
      <c r="G158" s="7"/>
      <c r="H158" s="7" t="s">
        <v>544</v>
      </c>
      <c r="I158" s="7"/>
      <c r="J158" s="7"/>
      <c r="K158" s="7"/>
      <c r="L158" s="7"/>
      <c r="M158" s="7"/>
      <c r="N158" s="7"/>
      <c r="O158" s="7"/>
      <c r="P158" s="7"/>
      <c r="Q158" s="7"/>
      <c r="R158" s="7"/>
    </row>
    <row r="159" spans="1:18" x14ac:dyDescent="0.25">
      <c r="A159" s="7"/>
      <c r="B159" s="7"/>
      <c r="C159" s="7"/>
      <c r="D159" s="7"/>
      <c r="E159" s="7"/>
      <c r="F159" s="7"/>
      <c r="G159" s="7"/>
      <c r="H159" s="7" t="s">
        <v>545</v>
      </c>
      <c r="I159" s="7"/>
      <c r="J159" s="7"/>
      <c r="K159" s="7"/>
      <c r="L159" s="7"/>
      <c r="M159" s="7"/>
      <c r="N159" s="7"/>
      <c r="O159" s="7"/>
      <c r="P159" s="7"/>
      <c r="Q159" s="7"/>
      <c r="R159" s="7"/>
    </row>
    <row r="160" spans="1:18" x14ac:dyDescent="0.25">
      <c r="A160" s="7"/>
      <c r="B160" s="7"/>
      <c r="C160" s="7"/>
      <c r="D160" s="7"/>
      <c r="E160" s="7"/>
      <c r="F160" s="7"/>
      <c r="G160" s="7"/>
      <c r="H160" s="7" t="s">
        <v>546</v>
      </c>
      <c r="I160" s="7"/>
      <c r="J160" s="7"/>
      <c r="K160" s="7"/>
      <c r="L160" s="7"/>
      <c r="M160" s="7"/>
      <c r="N160" s="7"/>
      <c r="O160" s="7"/>
      <c r="P160" s="7"/>
      <c r="Q160" s="7"/>
      <c r="R160" s="7"/>
    </row>
    <row r="161" spans="1:18" x14ac:dyDescent="0.25">
      <c r="A161" s="7"/>
      <c r="B161" s="7"/>
      <c r="C161" s="7"/>
      <c r="D161" s="7"/>
      <c r="E161" s="7"/>
      <c r="F161" s="7"/>
      <c r="G161" s="7"/>
      <c r="H161" s="7" t="s">
        <v>547</v>
      </c>
      <c r="I161" s="7"/>
      <c r="J161" s="7"/>
      <c r="K161" s="7"/>
      <c r="L161" s="7"/>
      <c r="M161" s="7"/>
      <c r="N161" s="7"/>
      <c r="O161" s="7"/>
      <c r="P161" s="7"/>
      <c r="Q161" s="7"/>
      <c r="R161" s="7"/>
    </row>
    <row r="162" spans="1:18" x14ac:dyDescent="0.25">
      <c r="A162" s="7"/>
      <c r="B162" s="7"/>
      <c r="C162" s="7"/>
      <c r="D162" s="7"/>
      <c r="E162" s="7"/>
      <c r="F162" s="7"/>
      <c r="G162" s="7"/>
      <c r="H162" s="7" t="s">
        <v>548</v>
      </c>
      <c r="I162" s="7"/>
      <c r="J162" s="7"/>
      <c r="K162" s="7"/>
      <c r="L162" s="7"/>
      <c r="M162" s="7"/>
      <c r="N162" s="7"/>
      <c r="O162" s="7"/>
      <c r="P162" s="7"/>
      <c r="Q162" s="7"/>
      <c r="R162" s="7"/>
    </row>
    <row r="163" spans="1:18" x14ac:dyDescent="0.25">
      <c r="A163" s="7"/>
      <c r="B163" s="7"/>
      <c r="C163" s="7"/>
      <c r="D163" s="7"/>
      <c r="E163" s="7"/>
      <c r="F163" s="7"/>
      <c r="G163" s="7"/>
      <c r="H163" s="7" t="s">
        <v>549</v>
      </c>
      <c r="I163" s="7"/>
      <c r="J163" s="7"/>
      <c r="K163" s="7"/>
      <c r="L163" s="7"/>
      <c r="M163" s="7"/>
      <c r="N163" s="7"/>
      <c r="O163" s="7"/>
      <c r="P163" s="7"/>
      <c r="Q163" s="7"/>
      <c r="R163" s="7"/>
    </row>
    <row r="164" spans="1:18" x14ac:dyDescent="0.25">
      <c r="A164" s="7"/>
      <c r="B164" s="7"/>
      <c r="C164" s="7"/>
      <c r="D164" s="7"/>
      <c r="E164" s="7"/>
      <c r="F164" s="7"/>
      <c r="G164" s="7"/>
      <c r="H164" s="7" t="s">
        <v>550</v>
      </c>
      <c r="I164" s="7"/>
      <c r="J164" s="7"/>
      <c r="K164" s="7"/>
      <c r="L164" s="7"/>
      <c r="M164" s="7"/>
      <c r="N164" s="7"/>
      <c r="O164" s="7"/>
      <c r="P164" s="7"/>
      <c r="Q164" s="7"/>
      <c r="R164" s="7"/>
    </row>
    <row r="165" spans="1:18" x14ac:dyDescent="0.25">
      <c r="A165" s="7"/>
      <c r="B165" s="7"/>
      <c r="C165" s="7"/>
      <c r="D165" s="7"/>
      <c r="E165" s="7"/>
      <c r="F165" s="7"/>
      <c r="G165" s="7"/>
      <c r="H165" s="7" t="s">
        <v>551</v>
      </c>
      <c r="I165" s="7"/>
      <c r="J165" s="7"/>
      <c r="K165" s="7"/>
      <c r="L165" s="7"/>
      <c r="M165" s="7"/>
      <c r="N165" s="7"/>
      <c r="O165" s="7"/>
      <c r="P165" s="7"/>
      <c r="Q165" s="7"/>
      <c r="R165" s="7"/>
    </row>
    <row r="166" spans="1:18" x14ac:dyDescent="0.25">
      <c r="A166" s="7"/>
      <c r="B166" s="7"/>
      <c r="C166" s="7"/>
      <c r="D166" s="7"/>
      <c r="E166" s="7"/>
      <c r="F166" s="7"/>
      <c r="G166" s="7"/>
      <c r="H166" s="7" t="s">
        <v>552</v>
      </c>
      <c r="I166" s="7"/>
      <c r="J166" s="7"/>
      <c r="K166" s="7"/>
      <c r="L166" s="7"/>
      <c r="M166" s="7"/>
      <c r="N166" s="7"/>
      <c r="O166" s="7"/>
      <c r="P166" s="7"/>
      <c r="Q166" s="7"/>
      <c r="R166" s="7"/>
    </row>
    <row r="167" spans="1:18" x14ac:dyDescent="0.25">
      <c r="A167" s="7"/>
      <c r="B167" s="7"/>
      <c r="C167" s="7"/>
      <c r="D167" s="7"/>
      <c r="E167" s="7"/>
      <c r="F167" s="7"/>
      <c r="G167" s="7"/>
      <c r="H167" s="7" t="s">
        <v>553</v>
      </c>
      <c r="I167" s="7"/>
      <c r="J167" s="7"/>
      <c r="K167" s="7"/>
      <c r="L167" s="7"/>
      <c r="M167" s="7"/>
      <c r="N167" s="7"/>
      <c r="O167" s="7"/>
      <c r="P167" s="7"/>
      <c r="Q167" s="7"/>
      <c r="R167" s="7"/>
    </row>
    <row r="168" spans="1:18" x14ac:dyDescent="0.25">
      <c r="A168" s="7"/>
      <c r="B168" s="7"/>
      <c r="C168" s="7"/>
      <c r="D168" s="7"/>
      <c r="E168" s="7"/>
      <c r="F168" s="7"/>
      <c r="G168" s="7"/>
      <c r="H168" s="7" t="s">
        <v>554</v>
      </c>
      <c r="I168" s="7"/>
      <c r="J168" s="7"/>
      <c r="K168" s="7"/>
      <c r="L168" s="7"/>
      <c r="M168" s="7"/>
      <c r="N168" s="7"/>
      <c r="O168" s="7"/>
      <c r="P168" s="7"/>
      <c r="Q168" s="7"/>
      <c r="R168" s="7"/>
    </row>
    <row r="169" spans="1:18" x14ac:dyDescent="0.25">
      <c r="A169" s="7"/>
      <c r="B169" s="7"/>
      <c r="C169" s="7"/>
      <c r="D169" s="7"/>
      <c r="E169" s="7"/>
      <c r="F169" s="7"/>
      <c r="G169" s="7"/>
      <c r="H169" s="7" t="s">
        <v>555</v>
      </c>
      <c r="I169" s="7"/>
      <c r="J169" s="7"/>
      <c r="K169" s="7"/>
      <c r="L169" s="7"/>
      <c r="M169" s="7"/>
      <c r="N169" s="7"/>
      <c r="O169" s="7"/>
      <c r="P169" s="7"/>
      <c r="Q169" s="7"/>
      <c r="R169" s="7"/>
    </row>
    <row r="170" spans="1:18" x14ac:dyDescent="0.25">
      <c r="A170" s="7"/>
      <c r="B170" s="7"/>
      <c r="C170" s="7"/>
      <c r="D170" s="7"/>
      <c r="E170" s="7"/>
      <c r="F170" s="7"/>
      <c r="G170" s="7"/>
      <c r="H170" s="7" t="s">
        <v>556</v>
      </c>
      <c r="I170" s="7"/>
      <c r="J170" s="7"/>
      <c r="K170" s="7"/>
      <c r="L170" s="7"/>
      <c r="M170" s="7"/>
      <c r="N170" s="7"/>
      <c r="O170" s="7"/>
      <c r="P170" s="7"/>
      <c r="Q170" s="7"/>
      <c r="R170" s="7"/>
    </row>
    <row r="171" spans="1:18" x14ac:dyDescent="0.25">
      <c r="A171" s="7"/>
      <c r="B171" s="7"/>
      <c r="C171" s="7"/>
      <c r="D171" s="7"/>
      <c r="E171" s="7"/>
      <c r="F171" s="7"/>
      <c r="G171" s="7"/>
      <c r="H171" s="7" t="s">
        <v>557</v>
      </c>
      <c r="I171" s="7"/>
      <c r="J171" s="7"/>
      <c r="K171" s="7"/>
      <c r="L171" s="7"/>
      <c r="M171" s="7"/>
      <c r="N171" s="7"/>
      <c r="O171" s="7"/>
      <c r="P171" s="7"/>
      <c r="Q171" s="7"/>
      <c r="R171" s="7"/>
    </row>
    <row r="172" spans="1:18" x14ac:dyDescent="0.25">
      <c r="A172" s="7"/>
      <c r="B172" s="7"/>
      <c r="C172" s="7"/>
      <c r="D172" s="7"/>
      <c r="E172" s="7"/>
      <c r="F172" s="7"/>
      <c r="G172" s="7"/>
      <c r="H172" s="7" t="s">
        <v>558</v>
      </c>
      <c r="I172" s="7"/>
      <c r="J172" s="7"/>
      <c r="K172" s="7"/>
      <c r="L172" s="7"/>
      <c r="M172" s="7"/>
      <c r="N172" s="7"/>
      <c r="O172" s="7"/>
      <c r="P172" s="7"/>
      <c r="Q172" s="7"/>
      <c r="R172" s="7"/>
    </row>
    <row r="173" spans="1:18" x14ac:dyDescent="0.25">
      <c r="A173" s="7"/>
      <c r="B173" s="7"/>
      <c r="C173" s="7"/>
      <c r="D173" s="7"/>
      <c r="E173" s="7"/>
      <c r="F173" s="7"/>
      <c r="G173" s="7"/>
      <c r="H173" s="7" t="s">
        <v>559</v>
      </c>
      <c r="I173" s="7"/>
      <c r="J173" s="7"/>
      <c r="K173" s="7"/>
      <c r="L173" s="7"/>
      <c r="M173" s="7"/>
      <c r="N173" s="7"/>
      <c r="O173" s="7"/>
      <c r="P173" s="7"/>
      <c r="Q173" s="7"/>
      <c r="R173" s="7"/>
    </row>
    <row r="174" spans="1:18" x14ac:dyDescent="0.25">
      <c r="A174" s="7"/>
      <c r="B174" s="7"/>
      <c r="C174" s="7"/>
      <c r="D174" s="7"/>
      <c r="E174" s="7"/>
      <c r="F174" s="7"/>
      <c r="G174" s="7"/>
      <c r="H174" s="7" t="s">
        <v>560</v>
      </c>
      <c r="I174" s="7"/>
      <c r="J174" s="7"/>
      <c r="K174" s="7"/>
      <c r="L174" s="7"/>
      <c r="M174" s="7"/>
      <c r="N174" s="7"/>
      <c r="O174" s="7"/>
      <c r="P174" s="7"/>
      <c r="Q174" s="7"/>
      <c r="R174" s="7"/>
    </row>
    <row r="175" spans="1:18" x14ac:dyDescent="0.25">
      <c r="A175" s="7"/>
      <c r="B175" s="7"/>
      <c r="C175" s="7"/>
      <c r="D175" s="7"/>
      <c r="E175" s="7"/>
      <c r="F175" s="7"/>
      <c r="G175" s="7"/>
      <c r="H175" s="7" t="s">
        <v>561</v>
      </c>
      <c r="I175" s="7"/>
      <c r="J175" s="7"/>
      <c r="K175" s="7"/>
      <c r="L175" s="7"/>
      <c r="M175" s="7"/>
      <c r="N175" s="7"/>
      <c r="O175" s="7"/>
      <c r="P175" s="7"/>
      <c r="Q175" s="7"/>
      <c r="R175" s="7"/>
    </row>
  </sheetData>
  <mergeCells count="24">
    <mergeCell ref="FD2:FK2"/>
    <mergeCell ref="ER2:FA2"/>
    <mergeCell ref="Z1:FK1"/>
    <mergeCell ref="DL2:DO2"/>
    <mergeCell ref="DR2:DT2"/>
    <mergeCell ref="DW2:ED2"/>
    <mergeCell ref="EG2:EO2"/>
    <mergeCell ref="CA2:CC2"/>
    <mergeCell ref="CF2:CJ2"/>
    <mergeCell ref="CM2:CN2"/>
    <mergeCell ref="CQ2:CX2"/>
    <mergeCell ref="DD2:DF2"/>
    <mergeCell ref="BD2:BF2"/>
    <mergeCell ref="BI2:BK2"/>
    <mergeCell ref="BN2:BO2"/>
    <mergeCell ref="BR2:BT2"/>
    <mergeCell ref="C1:F1"/>
    <mergeCell ref="U1:W1"/>
    <mergeCell ref="BW2:BX2"/>
    <mergeCell ref="AB2:AE2"/>
    <mergeCell ref="AI2:AM2"/>
    <mergeCell ref="AP2:AS2"/>
    <mergeCell ref="AU2:AW2"/>
    <mergeCell ref="AZ2:BA2"/>
  </mergeCells>
  <phoneticPr fontId="11" type="noConversion"/>
  <pageMargins left="0.7" right="0.7" top="0.75" bottom="0.75" header="0.3" footer="0.3"/>
  <pageSetup orientation="portrait"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1"/>
  <sheetViews>
    <sheetView tabSelected="1" view="pageBreakPreview" topLeftCell="A7" zoomScale="60" zoomScaleNormal="60" workbookViewId="0">
      <selection activeCell="V18" sqref="V18"/>
    </sheetView>
  </sheetViews>
  <sheetFormatPr baseColWidth="10" defaultColWidth="11.42578125" defaultRowHeight="27" customHeight="1" x14ac:dyDescent="0.25"/>
  <cols>
    <col min="2" max="2" width="12.85546875" customWidth="1"/>
    <col min="3" max="3" width="28.5703125" customWidth="1"/>
    <col min="4" max="4" width="16.85546875" customWidth="1"/>
    <col min="5" max="5" width="13.7109375" customWidth="1"/>
    <col min="6" max="6" width="16.7109375" customWidth="1"/>
    <col min="7" max="7" width="29.7109375" customWidth="1"/>
    <col min="8" max="9" width="11.42578125" customWidth="1"/>
    <col min="10" max="10" width="22.42578125" customWidth="1"/>
    <col min="11" max="11" width="12.5703125" customWidth="1"/>
    <col min="12" max="12" width="11.42578125" customWidth="1"/>
    <col min="13" max="13" width="16.28515625" customWidth="1"/>
    <col min="14" max="14" width="18.85546875" customWidth="1"/>
    <col min="15" max="15" width="43.7109375" customWidth="1"/>
    <col min="16" max="16" width="11.42578125" customWidth="1"/>
    <col min="17" max="17" width="14.85546875" customWidth="1"/>
    <col min="18" max="18" width="25.7109375" customWidth="1"/>
    <col min="19" max="19" width="11.42578125" customWidth="1"/>
    <col min="20" max="20" width="16.5703125" customWidth="1"/>
    <col min="21" max="21" width="31.42578125" customWidth="1"/>
    <col min="22" max="22" width="24" customWidth="1"/>
    <col min="23" max="23" width="17.7109375" style="62" customWidth="1"/>
    <col min="24" max="24" width="37" customWidth="1"/>
    <col min="25" max="25" width="24.42578125" customWidth="1"/>
    <col min="26" max="26" width="20.28515625" customWidth="1"/>
    <col min="27" max="27" width="13" customWidth="1"/>
    <col min="28" max="28" width="14.7109375" style="62" customWidth="1"/>
    <col min="29" max="30" width="11.42578125" customWidth="1"/>
    <col min="31" max="31" width="13" customWidth="1"/>
    <col min="32" max="32" width="13.28515625" customWidth="1"/>
    <col min="35" max="35" width="11.42578125" customWidth="1"/>
    <col min="36" max="36" width="14.140625" customWidth="1"/>
  </cols>
  <sheetData>
    <row r="1" spans="1:36" s="2" customFormat="1" ht="25.5" customHeight="1" x14ac:dyDescent="0.2">
      <c r="A1" s="88"/>
      <c r="B1" s="89"/>
      <c r="C1" s="89"/>
      <c r="D1" s="94" t="s">
        <v>562</v>
      </c>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104" t="s">
        <v>563</v>
      </c>
      <c r="AJ1" s="105"/>
    </row>
    <row r="2" spans="1:36" s="2" customFormat="1" ht="18" customHeight="1" x14ac:dyDescent="0.2">
      <c r="A2" s="90"/>
      <c r="B2" s="91"/>
      <c r="C2" s="91"/>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106"/>
      <c r="AJ2" s="107"/>
    </row>
    <row r="3" spans="1:36" s="2" customFormat="1" ht="21.75" customHeight="1" x14ac:dyDescent="0.2">
      <c r="A3" s="90"/>
      <c r="B3" s="91"/>
      <c r="C3" s="91"/>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106"/>
      <c r="AJ3" s="107"/>
    </row>
    <row r="4" spans="1:36" s="2" customFormat="1" ht="17.25" customHeight="1" x14ac:dyDescent="0.2">
      <c r="A4" s="90"/>
      <c r="B4" s="91"/>
      <c r="C4" s="91"/>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106"/>
      <c r="AJ4" s="107"/>
    </row>
    <row r="5" spans="1:36" s="2" customFormat="1" ht="56.25" customHeight="1" thickBot="1" x14ac:dyDescent="0.25">
      <c r="A5" s="92"/>
      <c r="B5" s="93"/>
      <c r="C5" s="93"/>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108"/>
      <c r="AJ5" s="109"/>
    </row>
    <row r="6" spans="1:36" s="2" customFormat="1" ht="56.25" customHeight="1" thickBot="1" x14ac:dyDescent="0.25">
      <c r="A6" s="88"/>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110"/>
    </row>
    <row r="7" spans="1:36" ht="56.25" customHeight="1" x14ac:dyDescent="0.25">
      <c r="A7" s="101" t="s">
        <v>564</v>
      </c>
      <c r="B7" s="99"/>
      <c r="C7" s="99"/>
      <c r="D7" s="99"/>
      <c r="E7" s="102"/>
      <c r="F7" s="98" t="s">
        <v>565</v>
      </c>
      <c r="G7" s="99"/>
      <c r="H7" s="102"/>
      <c r="I7" s="111" t="s">
        <v>566</v>
      </c>
      <c r="J7" s="112"/>
      <c r="K7" s="112"/>
      <c r="L7" s="112"/>
      <c r="M7" s="103" t="s">
        <v>567</v>
      </c>
      <c r="N7" s="103"/>
      <c r="O7" s="103"/>
      <c r="P7" s="98" t="s">
        <v>568</v>
      </c>
      <c r="Q7" s="99"/>
      <c r="R7" s="99"/>
      <c r="S7" s="99"/>
      <c r="T7" s="99"/>
      <c r="U7" s="99"/>
      <c r="V7" s="102"/>
      <c r="W7" s="98" t="s">
        <v>569</v>
      </c>
      <c r="X7" s="99"/>
      <c r="Y7" s="99"/>
      <c r="Z7" s="99"/>
      <c r="AA7" s="99"/>
      <c r="AB7" s="99"/>
      <c r="AC7" s="102"/>
      <c r="AD7" s="98" t="s">
        <v>11</v>
      </c>
      <c r="AE7" s="99"/>
      <c r="AF7" s="99"/>
      <c r="AG7" s="98" t="s">
        <v>570</v>
      </c>
      <c r="AH7" s="99"/>
      <c r="AI7" s="99"/>
      <c r="AJ7" s="100"/>
    </row>
    <row r="8" spans="1:36" s="3" customFormat="1" ht="56.25" customHeight="1" x14ac:dyDescent="0.25">
      <c r="A8" s="42" t="s">
        <v>571</v>
      </c>
      <c r="B8" s="37" t="s">
        <v>0</v>
      </c>
      <c r="C8" s="37" t="s">
        <v>1</v>
      </c>
      <c r="D8" s="37" t="s">
        <v>572</v>
      </c>
      <c r="E8" s="38" t="s">
        <v>573</v>
      </c>
      <c r="F8" s="41" t="s">
        <v>574</v>
      </c>
      <c r="G8" s="41" t="s">
        <v>575</v>
      </c>
      <c r="H8" s="41" t="s">
        <v>4</v>
      </c>
      <c r="I8" s="41" t="s">
        <v>576</v>
      </c>
      <c r="J8" s="41" t="s">
        <v>577</v>
      </c>
      <c r="K8" s="41" t="s">
        <v>6</v>
      </c>
      <c r="L8" s="52" t="s">
        <v>7</v>
      </c>
      <c r="M8" s="41" t="s">
        <v>578</v>
      </c>
      <c r="N8" s="41" t="s">
        <v>579</v>
      </c>
      <c r="O8" s="41" t="s">
        <v>580</v>
      </c>
      <c r="P8" s="41" t="s">
        <v>15</v>
      </c>
      <c r="Q8" s="41" t="s">
        <v>581</v>
      </c>
      <c r="R8" s="41" t="s">
        <v>582</v>
      </c>
      <c r="S8" s="41" t="s">
        <v>583</v>
      </c>
      <c r="T8" s="41" t="s">
        <v>16</v>
      </c>
      <c r="U8" s="41" t="s">
        <v>584</v>
      </c>
      <c r="V8" s="41" t="s">
        <v>585</v>
      </c>
      <c r="W8" s="61" t="s">
        <v>586</v>
      </c>
      <c r="X8" s="41" t="s">
        <v>17</v>
      </c>
      <c r="Y8" s="41" t="s">
        <v>587</v>
      </c>
      <c r="Z8" s="41" t="s">
        <v>588</v>
      </c>
      <c r="AA8" s="41" t="s">
        <v>18</v>
      </c>
      <c r="AB8" s="61" t="s">
        <v>589</v>
      </c>
      <c r="AC8" s="41" t="s">
        <v>19</v>
      </c>
      <c r="AD8" s="41" t="s">
        <v>590</v>
      </c>
      <c r="AE8" s="41" t="s">
        <v>591</v>
      </c>
      <c r="AF8" s="41" t="s">
        <v>592</v>
      </c>
      <c r="AG8" s="39" t="s">
        <v>593</v>
      </c>
      <c r="AH8" s="39" t="s">
        <v>594</v>
      </c>
      <c r="AI8" s="39" t="s">
        <v>14</v>
      </c>
      <c r="AJ8" s="43" t="s">
        <v>595</v>
      </c>
    </row>
    <row r="9" spans="1:36" ht="51" x14ac:dyDescent="0.25">
      <c r="A9" s="64" t="s">
        <v>596</v>
      </c>
      <c r="B9" s="65" t="s">
        <v>21</v>
      </c>
      <c r="C9" s="65" t="s">
        <v>22</v>
      </c>
      <c r="D9" s="65" t="s">
        <v>617</v>
      </c>
      <c r="E9" s="65" t="s">
        <v>618</v>
      </c>
      <c r="F9" s="65" t="s">
        <v>619</v>
      </c>
      <c r="G9" s="65" t="s">
        <v>620</v>
      </c>
      <c r="H9" s="65" t="s">
        <v>27</v>
      </c>
      <c r="I9" s="65" t="s">
        <v>26</v>
      </c>
      <c r="J9" s="65" t="s">
        <v>130</v>
      </c>
      <c r="K9" s="65" t="s">
        <v>352</v>
      </c>
      <c r="L9" s="65" t="s">
        <v>30</v>
      </c>
      <c r="M9" s="65" t="s">
        <v>621</v>
      </c>
      <c r="N9" s="65" t="s">
        <v>146</v>
      </c>
      <c r="O9" s="65" t="s">
        <v>622</v>
      </c>
      <c r="P9" s="65" t="s">
        <v>76</v>
      </c>
      <c r="Q9" s="65" t="s">
        <v>36</v>
      </c>
      <c r="R9" s="65" t="s">
        <v>389</v>
      </c>
      <c r="S9" s="65" t="s">
        <v>33</v>
      </c>
      <c r="T9" s="65" t="s">
        <v>219</v>
      </c>
      <c r="U9" s="65" t="s">
        <v>602</v>
      </c>
      <c r="V9" s="65" t="s">
        <v>389</v>
      </c>
      <c r="W9" s="66" t="s">
        <v>80</v>
      </c>
      <c r="X9" s="65" t="s">
        <v>80</v>
      </c>
      <c r="Y9" s="1" t="s">
        <v>80</v>
      </c>
      <c r="Z9" s="1" t="s">
        <v>80</v>
      </c>
      <c r="AA9" s="65" t="s">
        <v>80</v>
      </c>
      <c r="AB9" s="66" t="s">
        <v>80</v>
      </c>
      <c r="AC9" s="1" t="s">
        <v>80</v>
      </c>
      <c r="AD9" s="65" t="s">
        <v>76</v>
      </c>
      <c r="AE9" s="65" t="s">
        <v>76</v>
      </c>
      <c r="AF9" s="65" t="s">
        <v>76</v>
      </c>
      <c r="AG9" s="65" t="s">
        <v>136</v>
      </c>
      <c r="AH9" s="65" t="s">
        <v>34</v>
      </c>
      <c r="AI9" s="65" t="s">
        <v>34</v>
      </c>
      <c r="AJ9" s="44" t="str">
        <f t="shared" ref="AJ9:AJ71" si="0">IF(OR(AND(AG9="Alta",AH9="Alta"),AND(AG9="Alta",AI9="Alta"),AND(AH9="Alta",AI9="Alta")),"Alta",IF(AND(AG9="Baja",AH9="Baja",AI9="Baja"),"Baja",IF(AG9="Media","Media",IF(AG9="Alta","Media",IF(AH9="Media","Media",IF(AH9="Alta","Media",IF(AI9="Media","Media",IF(AI9="Alta","Media",""))))))))</f>
        <v>Alta</v>
      </c>
    </row>
    <row r="10" spans="1:36" ht="63.75" x14ac:dyDescent="0.25">
      <c r="A10" s="64" t="s">
        <v>603</v>
      </c>
      <c r="B10" s="65" t="s">
        <v>21</v>
      </c>
      <c r="C10" s="65" t="s">
        <v>22</v>
      </c>
      <c r="D10" s="65" t="s">
        <v>80</v>
      </c>
      <c r="E10" s="65" t="s">
        <v>624</v>
      </c>
      <c r="F10" s="65" t="s">
        <v>625</v>
      </c>
      <c r="G10" s="65" t="s">
        <v>626</v>
      </c>
      <c r="H10" s="65" t="s">
        <v>27</v>
      </c>
      <c r="I10" s="65" t="s">
        <v>26</v>
      </c>
      <c r="J10" s="65" t="s">
        <v>130</v>
      </c>
      <c r="K10" s="65" t="s">
        <v>337</v>
      </c>
      <c r="L10" s="65" t="s">
        <v>30</v>
      </c>
      <c r="M10" s="65" t="s">
        <v>608</v>
      </c>
      <c r="N10" s="65" t="s">
        <v>608</v>
      </c>
      <c r="O10" s="65" t="s">
        <v>608</v>
      </c>
      <c r="P10" s="65" t="s">
        <v>76</v>
      </c>
      <c r="Q10" s="65" t="s">
        <v>36</v>
      </c>
      <c r="R10" s="65" t="s">
        <v>389</v>
      </c>
      <c r="S10" s="65" t="s">
        <v>33</v>
      </c>
      <c r="T10" s="65" t="s">
        <v>219</v>
      </c>
      <c r="U10" s="65" t="s">
        <v>602</v>
      </c>
      <c r="V10" s="65" t="s">
        <v>85</v>
      </c>
      <c r="W10" s="66" t="s">
        <v>80</v>
      </c>
      <c r="X10" s="65" t="s">
        <v>80</v>
      </c>
      <c r="Y10" s="1" t="s">
        <v>80</v>
      </c>
      <c r="Z10" s="1" t="s">
        <v>80</v>
      </c>
      <c r="AA10" s="65" t="s">
        <v>80</v>
      </c>
      <c r="AB10" s="66" t="s">
        <v>80</v>
      </c>
      <c r="AC10" s="1" t="s">
        <v>80</v>
      </c>
      <c r="AD10" s="65" t="s">
        <v>76</v>
      </c>
      <c r="AE10" s="65" t="s">
        <v>76</v>
      </c>
      <c r="AF10" s="65" t="s">
        <v>76</v>
      </c>
      <c r="AG10" s="65" t="s">
        <v>136</v>
      </c>
      <c r="AH10" s="65" t="s">
        <v>34</v>
      </c>
      <c r="AI10" s="65" t="s">
        <v>34</v>
      </c>
      <c r="AJ10" s="44" t="str">
        <f t="shared" si="0"/>
        <v>Alta</v>
      </c>
    </row>
    <row r="11" spans="1:36" ht="51" x14ac:dyDescent="0.25">
      <c r="A11" s="64" t="s">
        <v>611</v>
      </c>
      <c r="B11" s="65" t="s">
        <v>21</v>
      </c>
      <c r="C11" s="65" t="s">
        <v>22</v>
      </c>
      <c r="D11" s="65" t="s">
        <v>617</v>
      </c>
      <c r="E11" s="65" t="s">
        <v>628</v>
      </c>
      <c r="F11" s="65" t="s">
        <v>629</v>
      </c>
      <c r="G11" s="65" t="s">
        <v>630</v>
      </c>
      <c r="H11" s="65" t="s">
        <v>27</v>
      </c>
      <c r="I11" s="65" t="s">
        <v>26</v>
      </c>
      <c r="J11" s="65" t="s">
        <v>130</v>
      </c>
      <c r="K11" s="65" t="s">
        <v>352</v>
      </c>
      <c r="L11" s="65" t="s">
        <v>30</v>
      </c>
      <c r="M11" s="65" t="s">
        <v>621</v>
      </c>
      <c r="N11" s="65" t="s">
        <v>146</v>
      </c>
      <c r="O11" s="65" t="s">
        <v>622</v>
      </c>
      <c r="P11" s="65" t="s">
        <v>76</v>
      </c>
      <c r="Q11" s="65" t="s">
        <v>36</v>
      </c>
      <c r="R11" s="65" t="s">
        <v>389</v>
      </c>
      <c r="S11" s="65" t="s">
        <v>33</v>
      </c>
      <c r="T11" s="65" t="s">
        <v>219</v>
      </c>
      <c r="U11" s="65" t="s">
        <v>631</v>
      </c>
      <c r="V11" s="65" t="s">
        <v>389</v>
      </c>
      <c r="W11" s="66" t="s">
        <v>80</v>
      </c>
      <c r="X11" s="65" t="s">
        <v>80</v>
      </c>
      <c r="Y11" s="1" t="s">
        <v>80</v>
      </c>
      <c r="Z11" s="1" t="s">
        <v>80</v>
      </c>
      <c r="AA11" s="65" t="s">
        <v>80</v>
      </c>
      <c r="AB11" s="66" t="s">
        <v>80</v>
      </c>
      <c r="AC11" s="1" t="s">
        <v>80</v>
      </c>
      <c r="AD11" s="65" t="s">
        <v>76</v>
      </c>
      <c r="AE11" s="65" t="s">
        <v>76</v>
      </c>
      <c r="AF11" s="65" t="s">
        <v>76</v>
      </c>
      <c r="AG11" s="65" t="s">
        <v>136</v>
      </c>
      <c r="AH11" s="65" t="s">
        <v>34</v>
      </c>
      <c r="AI11" s="65" t="s">
        <v>34</v>
      </c>
      <c r="AJ11" s="44" t="str">
        <f t="shared" si="0"/>
        <v>Alta</v>
      </c>
    </row>
    <row r="12" spans="1:36" ht="38.25" x14ac:dyDescent="0.25">
      <c r="A12" s="64" t="s">
        <v>616</v>
      </c>
      <c r="B12" s="65" t="s">
        <v>21</v>
      </c>
      <c r="C12" s="65" t="s">
        <v>22</v>
      </c>
      <c r="D12" s="65" t="s">
        <v>617</v>
      </c>
      <c r="E12" s="65" t="s">
        <v>80</v>
      </c>
      <c r="F12" s="65" t="s">
        <v>633</v>
      </c>
      <c r="G12" s="65" t="s">
        <v>634</v>
      </c>
      <c r="H12" s="65" t="s">
        <v>27</v>
      </c>
      <c r="I12" s="65" t="s">
        <v>26</v>
      </c>
      <c r="J12" s="65" t="s">
        <v>130</v>
      </c>
      <c r="K12" s="65" t="s">
        <v>337</v>
      </c>
      <c r="L12" s="65" t="s">
        <v>30</v>
      </c>
      <c r="M12" s="65" t="s">
        <v>621</v>
      </c>
      <c r="N12" s="65" t="s">
        <v>635</v>
      </c>
      <c r="O12" s="65" t="s">
        <v>636</v>
      </c>
      <c r="P12" s="65" t="s">
        <v>76</v>
      </c>
      <c r="Q12" s="65" t="s">
        <v>36</v>
      </c>
      <c r="R12" s="65" t="s">
        <v>389</v>
      </c>
      <c r="S12" s="65" t="s">
        <v>33</v>
      </c>
      <c r="T12" s="65" t="s">
        <v>219</v>
      </c>
      <c r="U12" s="65" t="s">
        <v>602</v>
      </c>
      <c r="V12" s="65" t="s">
        <v>389</v>
      </c>
      <c r="W12" s="66" t="s">
        <v>80</v>
      </c>
      <c r="X12" s="65" t="s">
        <v>80</v>
      </c>
      <c r="Y12" s="1" t="s">
        <v>80</v>
      </c>
      <c r="Z12" s="1" t="s">
        <v>80</v>
      </c>
      <c r="AA12" s="65" t="s">
        <v>80</v>
      </c>
      <c r="AB12" s="66" t="s">
        <v>80</v>
      </c>
      <c r="AC12" s="1" t="s">
        <v>80</v>
      </c>
      <c r="AD12" s="65" t="s">
        <v>76</v>
      </c>
      <c r="AE12" s="65" t="s">
        <v>76</v>
      </c>
      <c r="AF12" s="65" t="s">
        <v>76</v>
      </c>
      <c r="AG12" s="65" t="s">
        <v>136</v>
      </c>
      <c r="AH12" s="65" t="s">
        <v>34</v>
      </c>
      <c r="AI12" s="65" t="s">
        <v>34</v>
      </c>
      <c r="AJ12" s="44" t="str">
        <f t="shared" si="0"/>
        <v>Alta</v>
      </c>
    </row>
    <row r="13" spans="1:36" ht="76.5" x14ac:dyDescent="0.25">
      <c r="A13" s="64" t="s">
        <v>623</v>
      </c>
      <c r="B13" s="65" t="s">
        <v>21</v>
      </c>
      <c r="C13" s="65" t="s">
        <v>22</v>
      </c>
      <c r="D13" s="65" t="s">
        <v>638</v>
      </c>
      <c r="E13" s="65" t="s">
        <v>80</v>
      </c>
      <c r="F13" s="65" t="s">
        <v>639</v>
      </c>
      <c r="G13" s="65" t="s">
        <v>640</v>
      </c>
      <c r="H13" s="65" t="s">
        <v>27</v>
      </c>
      <c r="I13" s="65" t="s">
        <v>26</v>
      </c>
      <c r="J13" s="65" t="s">
        <v>130</v>
      </c>
      <c r="K13" s="65" t="s">
        <v>352</v>
      </c>
      <c r="L13" s="65" t="s">
        <v>30</v>
      </c>
      <c r="M13" s="65" t="s">
        <v>641</v>
      </c>
      <c r="N13" s="65" t="s">
        <v>225</v>
      </c>
      <c r="O13" s="65" t="s">
        <v>642</v>
      </c>
      <c r="P13" s="65" t="s">
        <v>76</v>
      </c>
      <c r="Q13" s="65" t="s">
        <v>36</v>
      </c>
      <c r="R13" s="65" t="s">
        <v>389</v>
      </c>
      <c r="S13" s="65" t="s">
        <v>33</v>
      </c>
      <c r="T13" s="65" t="s">
        <v>219</v>
      </c>
      <c r="U13" s="65" t="s">
        <v>643</v>
      </c>
      <c r="V13" s="65" t="s">
        <v>389</v>
      </c>
      <c r="W13" s="66" t="s">
        <v>80</v>
      </c>
      <c r="X13" s="65" t="s">
        <v>80</v>
      </c>
      <c r="Y13" s="1" t="s">
        <v>80</v>
      </c>
      <c r="Z13" s="1" t="s">
        <v>80</v>
      </c>
      <c r="AA13" s="65" t="s">
        <v>80</v>
      </c>
      <c r="AB13" s="66" t="s">
        <v>80</v>
      </c>
      <c r="AC13" s="1" t="s">
        <v>80</v>
      </c>
      <c r="AD13" s="65" t="s">
        <v>76</v>
      </c>
      <c r="AE13" s="65" t="s">
        <v>76</v>
      </c>
      <c r="AF13" s="65" t="s">
        <v>76</v>
      </c>
      <c r="AG13" s="65" t="s">
        <v>136</v>
      </c>
      <c r="AH13" s="65" t="s">
        <v>34</v>
      </c>
      <c r="AI13" s="65" t="s">
        <v>34</v>
      </c>
      <c r="AJ13" s="44" t="str">
        <f t="shared" si="0"/>
        <v>Alta</v>
      </c>
    </row>
    <row r="14" spans="1:36" ht="38.25" x14ac:dyDescent="0.25">
      <c r="A14" s="64" t="s">
        <v>627</v>
      </c>
      <c r="B14" s="65" t="s">
        <v>21</v>
      </c>
      <c r="C14" s="65" t="s">
        <v>22</v>
      </c>
      <c r="D14" s="65" t="s">
        <v>80</v>
      </c>
      <c r="E14" s="65" t="s">
        <v>80</v>
      </c>
      <c r="F14" s="65" t="s">
        <v>645</v>
      </c>
      <c r="G14" s="65" t="s">
        <v>646</v>
      </c>
      <c r="H14" s="65" t="s">
        <v>27</v>
      </c>
      <c r="I14" s="65" t="s">
        <v>26</v>
      </c>
      <c r="J14" s="65" t="s">
        <v>130</v>
      </c>
      <c r="K14" s="65" t="s">
        <v>352</v>
      </c>
      <c r="L14" s="65" t="s">
        <v>30</v>
      </c>
      <c r="M14" s="65" t="s">
        <v>608</v>
      </c>
      <c r="N14" s="65" t="s">
        <v>608</v>
      </c>
      <c r="O14" s="65" t="s">
        <v>608</v>
      </c>
      <c r="P14" s="65" t="s">
        <v>76</v>
      </c>
      <c r="Q14" s="65" t="s">
        <v>36</v>
      </c>
      <c r="R14" s="65" t="s">
        <v>389</v>
      </c>
      <c r="S14" s="65" t="s">
        <v>33</v>
      </c>
      <c r="T14" s="65" t="s">
        <v>79</v>
      </c>
      <c r="U14" s="65" t="s">
        <v>80</v>
      </c>
      <c r="V14" s="65" t="s">
        <v>85</v>
      </c>
      <c r="W14" s="66" t="s">
        <v>80</v>
      </c>
      <c r="X14" s="65" t="s">
        <v>80</v>
      </c>
      <c r="Y14" s="1" t="s">
        <v>80</v>
      </c>
      <c r="Z14" s="1" t="s">
        <v>80</v>
      </c>
      <c r="AA14" s="65" t="s">
        <v>80</v>
      </c>
      <c r="AB14" s="66" t="s">
        <v>80</v>
      </c>
      <c r="AC14" s="1" t="s">
        <v>80</v>
      </c>
      <c r="AD14" s="65" t="s">
        <v>76</v>
      </c>
      <c r="AE14" s="65" t="s">
        <v>76</v>
      </c>
      <c r="AF14" s="65" t="s">
        <v>76</v>
      </c>
      <c r="AG14" s="65" t="s">
        <v>136</v>
      </c>
      <c r="AH14" s="65" t="s">
        <v>78</v>
      </c>
      <c r="AI14" s="65" t="s">
        <v>78</v>
      </c>
      <c r="AJ14" s="44" t="str">
        <f t="shared" si="0"/>
        <v>Media</v>
      </c>
    </row>
    <row r="15" spans="1:36" ht="38.25" x14ac:dyDescent="0.25">
      <c r="A15" s="64" t="s">
        <v>632</v>
      </c>
      <c r="B15" s="65" t="s">
        <v>21</v>
      </c>
      <c r="C15" s="65" t="s">
        <v>22</v>
      </c>
      <c r="D15" s="65" t="s">
        <v>80</v>
      </c>
      <c r="E15" s="65" t="s">
        <v>80</v>
      </c>
      <c r="F15" s="65" t="s">
        <v>89</v>
      </c>
      <c r="G15" s="65" t="s">
        <v>1625</v>
      </c>
      <c r="H15" s="65" t="s">
        <v>27</v>
      </c>
      <c r="I15" s="65" t="s">
        <v>26</v>
      </c>
      <c r="J15" s="65" t="s">
        <v>217</v>
      </c>
      <c r="K15" s="65" t="s">
        <v>365</v>
      </c>
      <c r="L15" s="65" t="s">
        <v>30</v>
      </c>
      <c r="M15" s="65" t="s">
        <v>89</v>
      </c>
      <c r="N15" s="65" t="s">
        <v>1626</v>
      </c>
      <c r="O15" s="65" t="s">
        <v>1627</v>
      </c>
      <c r="P15" s="65" t="s">
        <v>32</v>
      </c>
      <c r="Q15" s="65" t="s">
        <v>36</v>
      </c>
      <c r="R15" s="65" t="s">
        <v>85</v>
      </c>
      <c r="S15" s="65" t="s">
        <v>33</v>
      </c>
      <c r="T15" s="65" t="s">
        <v>138</v>
      </c>
      <c r="U15" s="65" t="s">
        <v>80</v>
      </c>
      <c r="V15" s="65" t="s">
        <v>85</v>
      </c>
      <c r="W15" s="66" t="str">
        <f>IF(Q15="IPública","N/A","")</f>
        <v>N/A</v>
      </c>
      <c r="X15" s="65" t="s">
        <v>80</v>
      </c>
      <c r="Y15" s="1" t="str">
        <f>IF(Q15="IPública","N/A","")</f>
        <v>N/A</v>
      </c>
      <c r="Z15" s="1" t="str">
        <f>IF(Q15="IPública","N/A","")</f>
        <v>N/A</v>
      </c>
      <c r="AA15" s="65" t="s">
        <v>80</v>
      </c>
      <c r="AB15" s="66" t="s">
        <v>80</v>
      </c>
      <c r="AC15" s="1" t="str">
        <f>IF(Q15="IPública","N/A","")</f>
        <v>N/A</v>
      </c>
      <c r="AD15" s="65" t="s">
        <v>76</v>
      </c>
      <c r="AE15" s="65" t="s">
        <v>76</v>
      </c>
      <c r="AF15" s="65" t="s">
        <v>76</v>
      </c>
      <c r="AG15" s="65" t="s">
        <v>136</v>
      </c>
      <c r="AH15" s="65" t="s">
        <v>78</v>
      </c>
      <c r="AI15" s="65" t="s">
        <v>78</v>
      </c>
      <c r="AJ15" s="44" t="str">
        <f t="shared" si="0"/>
        <v>Media</v>
      </c>
    </row>
    <row r="16" spans="1:36" ht="38.25" x14ac:dyDescent="0.25">
      <c r="A16" s="64" t="s">
        <v>637</v>
      </c>
      <c r="B16" s="65" t="s">
        <v>21</v>
      </c>
      <c r="C16" s="65" t="s">
        <v>22</v>
      </c>
      <c r="D16" s="65" t="s">
        <v>80</v>
      </c>
      <c r="E16" s="65" t="s">
        <v>80</v>
      </c>
      <c r="F16" s="65" t="s">
        <v>87</v>
      </c>
      <c r="G16" s="65" t="s">
        <v>1628</v>
      </c>
      <c r="H16" s="65" t="s">
        <v>27</v>
      </c>
      <c r="I16" s="65" t="s">
        <v>26</v>
      </c>
      <c r="J16" s="65" t="s">
        <v>217</v>
      </c>
      <c r="K16" s="65" t="s">
        <v>365</v>
      </c>
      <c r="L16" s="65" t="s">
        <v>30</v>
      </c>
      <c r="M16" s="65" t="s">
        <v>87</v>
      </c>
      <c r="N16" s="65" t="s">
        <v>1629</v>
      </c>
      <c r="O16" s="65" t="s">
        <v>1630</v>
      </c>
      <c r="P16" s="65" t="s">
        <v>32</v>
      </c>
      <c r="Q16" s="65" t="s">
        <v>36</v>
      </c>
      <c r="R16" s="65" t="s">
        <v>85</v>
      </c>
      <c r="S16" s="65" t="s">
        <v>33</v>
      </c>
      <c r="T16" s="65" t="s">
        <v>138</v>
      </c>
      <c r="U16" s="65" t="s">
        <v>80</v>
      </c>
      <c r="V16" s="65" t="s">
        <v>85</v>
      </c>
      <c r="W16" s="66" t="str">
        <f t="shared" ref="W16" si="1">IF(Q16="IPública","N/A","")</f>
        <v>N/A</v>
      </c>
      <c r="X16" s="65" t="s">
        <v>80</v>
      </c>
      <c r="Y16" s="1" t="str">
        <f>IF(Q16="IPública","N/A","")</f>
        <v>N/A</v>
      </c>
      <c r="Z16" s="1" t="str">
        <f>IF(Q16="IPública","N/A","")</f>
        <v>N/A</v>
      </c>
      <c r="AA16" s="65" t="s">
        <v>80</v>
      </c>
      <c r="AB16" s="66" t="str">
        <f t="shared" ref="AB16" si="2">IF(Q16="IPública","N/A","")</f>
        <v>N/A</v>
      </c>
      <c r="AC16" s="1" t="str">
        <f t="shared" ref="AC16" si="3">IF(Q16="IPública","N/A","")</f>
        <v>N/A</v>
      </c>
      <c r="AD16" s="65" t="s">
        <v>76</v>
      </c>
      <c r="AE16" s="65" t="s">
        <v>76</v>
      </c>
      <c r="AF16" s="65" t="s">
        <v>76</v>
      </c>
      <c r="AG16" s="65" t="s">
        <v>136</v>
      </c>
      <c r="AH16" s="65" t="s">
        <v>78</v>
      </c>
      <c r="AI16" s="65" t="s">
        <v>78</v>
      </c>
      <c r="AJ16" s="44" t="str">
        <f t="shared" si="0"/>
        <v>Media</v>
      </c>
    </row>
    <row r="17" spans="1:36" ht="25.5" x14ac:dyDescent="0.25">
      <c r="A17" s="64" t="s">
        <v>644</v>
      </c>
      <c r="B17" s="65" t="s">
        <v>21</v>
      </c>
      <c r="C17" s="65" t="s">
        <v>22</v>
      </c>
      <c r="D17" s="65" t="s">
        <v>80</v>
      </c>
      <c r="E17" s="65" t="s">
        <v>80</v>
      </c>
      <c r="F17" s="65" t="s">
        <v>86</v>
      </c>
      <c r="G17" s="65" t="s">
        <v>1634</v>
      </c>
      <c r="H17" s="65" t="s">
        <v>27</v>
      </c>
      <c r="I17" s="65" t="s">
        <v>26</v>
      </c>
      <c r="J17" s="65" t="s">
        <v>217</v>
      </c>
      <c r="K17" s="65" t="s">
        <v>365</v>
      </c>
      <c r="L17" s="65" t="s">
        <v>30</v>
      </c>
      <c r="M17" s="1" t="s">
        <v>672</v>
      </c>
      <c r="N17" s="1" t="s">
        <v>1635</v>
      </c>
      <c r="O17" s="1" t="s">
        <v>1636</v>
      </c>
      <c r="P17" s="65" t="s">
        <v>32</v>
      </c>
      <c r="Q17" s="65" t="s">
        <v>38</v>
      </c>
      <c r="R17" s="65" t="s">
        <v>85</v>
      </c>
      <c r="S17" s="65" t="s">
        <v>33</v>
      </c>
      <c r="T17" s="65" t="s">
        <v>138</v>
      </c>
      <c r="U17" s="65" t="s">
        <v>80</v>
      </c>
      <c r="V17" s="65" t="s">
        <v>85</v>
      </c>
      <c r="W17" s="66">
        <v>2020</v>
      </c>
      <c r="X17" s="65" t="s">
        <v>82</v>
      </c>
      <c r="Y17" s="1" t="s">
        <v>1637</v>
      </c>
      <c r="Z17" s="1" t="s">
        <v>739</v>
      </c>
      <c r="AA17" s="65" t="s">
        <v>39</v>
      </c>
      <c r="AB17" s="66">
        <v>45518</v>
      </c>
      <c r="AC17" s="1" t="s">
        <v>84</v>
      </c>
      <c r="AD17" s="65" t="s">
        <v>76</v>
      </c>
      <c r="AE17" s="65" t="s">
        <v>76</v>
      </c>
      <c r="AF17" s="65" t="s">
        <v>76</v>
      </c>
      <c r="AG17" s="65" t="s">
        <v>34</v>
      </c>
      <c r="AH17" s="65" t="s">
        <v>34</v>
      </c>
      <c r="AI17" s="65" t="s">
        <v>34</v>
      </c>
      <c r="AJ17" s="44" t="str">
        <f t="shared" si="0"/>
        <v>Alta</v>
      </c>
    </row>
    <row r="18" spans="1:36" ht="76.5" x14ac:dyDescent="0.25">
      <c r="A18" s="64" t="s">
        <v>1646</v>
      </c>
      <c r="B18" s="65" t="s">
        <v>21</v>
      </c>
      <c r="C18" s="65" t="s">
        <v>66</v>
      </c>
      <c r="D18" s="65" t="s">
        <v>80</v>
      </c>
      <c r="E18" s="65" t="s">
        <v>80</v>
      </c>
      <c r="F18" s="65" t="s">
        <v>597</v>
      </c>
      <c r="G18" s="65" t="s">
        <v>598</v>
      </c>
      <c r="H18" s="65" t="s">
        <v>27</v>
      </c>
      <c r="I18" s="65" t="s">
        <v>26</v>
      </c>
      <c r="J18" s="65" t="s">
        <v>130</v>
      </c>
      <c r="K18" s="65" t="s">
        <v>337</v>
      </c>
      <c r="L18" s="65" t="s">
        <v>30</v>
      </c>
      <c r="M18" s="65" t="s">
        <v>91</v>
      </c>
      <c r="N18" s="65" t="s">
        <v>599</v>
      </c>
      <c r="O18" s="65" t="s">
        <v>600</v>
      </c>
      <c r="P18" s="65" t="s">
        <v>76</v>
      </c>
      <c r="Q18" s="65" t="s">
        <v>601</v>
      </c>
      <c r="R18" s="65" t="s">
        <v>389</v>
      </c>
      <c r="S18" s="65" t="s">
        <v>134</v>
      </c>
      <c r="T18" s="65" t="s">
        <v>219</v>
      </c>
      <c r="U18" s="65" t="s">
        <v>602</v>
      </c>
      <c r="V18" s="65" t="s">
        <v>389</v>
      </c>
      <c r="W18" s="66" t="s">
        <v>80</v>
      </c>
      <c r="X18" s="65" t="s">
        <v>80</v>
      </c>
      <c r="Y18" s="1" t="s">
        <v>80</v>
      </c>
      <c r="Z18" s="1" t="s">
        <v>80</v>
      </c>
      <c r="AA18" s="65" t="s">
        <v>80</v>
      </c>
      <c r="AB18" s="66" t="s">
        <v>80</v>
      </c>
      <c r="AC18" s="1" t="s">
        <v>80</v>
      </c>
      <c r="AD18" s="65" t="s">
        <v>76</v>
      </c>
      <c r="AE18" s="65" t="s">
        <v>76</v>
      </c>
      <c r="AF18" s="65" t="s">
        <v>76</v>
      </c>
      <c r="AG18" s="65" t="s">
        <v>136</v>
      </c>
      <c r="AH18" s="65" t="s">
        <v>78</v>
      </c>
      <c r="AI18" s="65" t="s">
        <v>78</v>
      </c>
      <c r="AJ18" s="44" t="str">
        <f t="shared" si="0"/>
        <v>Media</v>
      </c>
    </row>
    <row r="19" spans="1:36" ht="76.5" x14ac:dyDescent="0.25">
      <c r="A19" s="64" t="s">
        <v>1647</v>
      </c>
      <c r="B19" s="65" t="s">
        <v>21</v>
      </c>
      <c r="C19" s="65" t="s">
        <v>66</v>
      </c>
      <c r="D19" s="65" t="s">
        <v>604</v>
      </c>
      <c r="E19" s="65" t="s">
        <v>80</v>
      </c>
      <c r="F19" s="65" t="s">
        <v>605</v>
      </c>
      <c r="G19" s="65" t="s">
        <v>606</v>
      </c>
      <c r="H19" s="65" t="s">
        <v>27</v>
      </c>
      <c r="I19" s="65" t="s">
        <v>26</v>
      </c>
      <c r="J19" s="65" t="s">
        <v>130</v>
      </c>
      <c r="K19" s="65" t="s">
        <v>352</v>
      </c>
      <c r="L19" s="65" t="s">
        <v>30</v>
      </c>
      <c r="M19" s="65" t="s">
        <v>607</v>
      </c>
      <c r="N19" s="65" t="s">
        <v>608</v>
      </c>
      <c r="O19" s="65" t="s">
        <v>609</v>
      </c>
      <c r="P19" s="65" t="s">
        <v>76</v>
      </c>
      <c r="Q19" s="65" t="s">
        <v>36</v>
      </c>
      <c r="R19" s="65" t="s">
        <v>389</v>
      </c>
      <c r="S19" s="65" t="s">
        <v>33</v>
      </c>
      <c r="T19" s="65" t="s">
        <v>219</v>
      </c>
      <c r="U19" s="65" t="s">
        <v>610</v>
      </c>
      <c r="V19" s="65" t="s">
        <v>389</v>
      </c>
      <c r="W19" s="66" t="s">
        <v>80</v>
      </c>
      <c r="X19" s="65" t="s">
        <v>80</v>
      </c>
      <c r="Y19" s="1" t="s">
        <v>80</v>
      </c>
      <c r="Z19" s="1" t="s">
        <v>80</v>
      </c>
      <c r="AA19" s="65" t="s">
        <v>80</v>
      </c>
      <c r="AB19" s="66" t="s">
        <v>80</v>
      </c>
      <c r="AC19" s="1" t="s">
        <v>80</v>
      </c>
      <c r="AD19" s="65" t="s">
        <v>76</v>
      </c>
      <c r="AE19" s="65" t="s">
        <v>76</v>
      </c>
      <c r="AF19" s="65" t="s">
        <v>76</v>
      </c>
      <c r="AG19" s="65" t="s">
        <v>136</v>
      </c>
      <c r="AH19" s="65" t="s">
        <v>136</v>
      </c>
      <c r="AI19" s="65" t="s">
        <v>136</v>
      </c>
      <c r="AJ19" s="44" t="str">
        <f t="shared" si="0"/>
        <v>Baja</v>
      </c>
    </row>
    <row r="20" spans="1:36" ht="38.25" x14ac:dyDescent="0.25">
      <c r="A20" s="64" t="s">
        <v>1648</v>
      </c>
      <c r="B20" s="65" t="s">
        <v>21</v>
      </c>
      <c r="C20" s="65" t="s">
        <v>66</v>
      </c>
      <c r="D20" s="65" t="s">
        <v>612</v>
      </c>
      <c r="E20" s="65" t="s">
        <v>613</v>
      </c>
      <c r="F20" s="65" t="s">
        <v>614</v>
      </c>
      <c r="G20" s="65" t="s">
        <v>615</v>
      </c>
      <c r="H20" s="65" t="s">
        <v>27</v>
      </c>
      <c r="I20" s="65" t="s">
        <v>26</v>
      </c>
      <c r="J20" s="65" t="s">
        <v>130</v>
      </c>
      <c r="K20" s="65" t="s">
        <v>337</v>
      </c>
      <c r="L20" s="65" t="s">
        <v>30</v>
      </c>
      <c r="M20" s="65" t="s">
        <v>608</v>
      </c>
      <c r="N20" s="65" t="s">
        <v>608</v>
      </c>
      <c r="O20" s="65" t="s">
        <v>608</v>
      </c>
      <c r="P20" s="65" t="s">
        <v>76</v>
      </c>
      <c r="Q20" s="65" t="s">
        <v>36</v>
      </c>
      <c r="R20" s="65" t="s">
        <v>389</v>
      </c>
      <c r="S20" s="65" t="s">
        <v>33</v>
      </c>
      <c r="T20" s="65" t="s">
        <v>79</v>
      </c>
      <c r="U20" s="65" t="s">
        <v>80</v>
      </c>
      <c r="V20" s="65" t="s">
        <v>389</v>
      </c>
      <c r="W20" s="66" t="s">
        <v>80</v>
      </c>
      <c r="X20" s="65" t="s">
        <v>80</v>
      </c>
      <c r="Y20" s="1" t="s">
        <v>80</v>
      </c>
      <c r="Z20" s="1" t="s">
        <v>80</v>
      </c>
      <c r="AA20" s="65" t="s">
        <v>80</v>
      </c>
      <c r="AB20" s="66" t="s">
        <v>80</v>
      </c>
      <c r="AC20" s="1" t="s">
        <v>80</v>
      </c>
      <c r="AD20" s="65" t="s">
        <v>76</v>
      </c>
      <c r="AE20" s="65" t="s">
        <v>76</v>
      </c>
      <c r="AF20" s="65" t="s">
        <v>76</v>
      </c>
      <c r="AG20" s="65" t="s">
        <v>136</v>
      </c>
      <c r="AH20" s="65" t="s">
        <v>136</v>
      </c>
      <c r="AI20" s="65" t="s">
        <v>136</v>
      </c>
      <c r="AJ20" s="44" t="str">
        <f t="shared" si="0"/>
        <v>Baja</v>
      </c>
    </row>
    <row r="21" spans="1:36" ht="51" x14ac:dyDescent="0.25">
      <c r="A21" s="64" t="s">
        <v>1649</v>
      </c>
      <c r="B21" s="65" t="s">
        <v>21</v>
      </c>
      <c r="C21" s="65" t="s">
        <v>124</v>
      </c>
      <c r="D21" s="65" t="s">
        <v>80</v>
      </c>
      <c r="E21" s="65" t="s">
        <v>80</v>
      </c>
      <c r="F21" s="65" t="s">
        <v>793</v>
      </c>
      <c r="G21" s="65" t="s">
        <v>1208</v>
      </c>
      <c r="H21" s="65" t="s">
        <v>27</v>
      </c>
      <c r="I21" s="65" t="s">
        <v>215</v>
      </c>
      <c r="J21" s="65" t="s">
        <v>130</v>
      </c>
      <c r="K21" s="65" t="s">
        <v>365</v>
      </c>
      <c r="L21" s="65" t="s">
        <v>30</v>
      </c>
      <c r="M21" s="65" t="s">
        <v>608</v>
      </c>
      <c r="N21" s="65" t="s">
        <v>608</v>
      </c>
      <c r="O21" s="65" t="s">
        <v>608</v>
      </c>
      <c r="P21" s="65" t="s">
        <v>32</v>
      </c>
      <c r="Q21" s="65" t="s">
        <v>37</v>
      </c>
      <c r="R21" s="65" t="s">
        <v>366</v>
      </c>
      <c r="S21" s="65" t="s">
        <v>33</v>
      </c>
      <c r="T21" s="65" t="s">
        <v>219</v>
      </c>
      <c r="U21" s="65" t="s">
        <v>80</v>
      </c>
      <c r="V21" s="65" t="s">
        <v>366</v>
      </c>
      <c r="W21" s="66">
        <v>42644</v>
      </c>
      <c r="X21" s="65" t="s">
        <v>220</v>
      </c>
      <c r="Y21" s="1" t="s">
        <v>1209</v>
      </c>
      <c r="Z21" s="1" t="s">
        <v>1210</v>
      </c>
      <c r="AA21" s="65" t="s">
        <v>39</v>
      </c>
      <c r="AB21" s="66">
        <v>45483</v>
      </c>
      <c r="AC21" s="1" t="s">
        <v>40</v>
      </c>
      <c r="AD21" s="65" t="s">
        <v>76</v>
      </c>
      <c r="AE21" s="65" t="s">
        <v>76</v>
      </c>
      <c r="AF21" s="65" t="s">
        <v>76</v>
      </c>
      <c r="AG21" s="65" t="s">
        <v>34</v>
      </c>
      <c r="AH21" s="65" t="s">
        <v>78</v>
      </c>
      <c r="AI21" s="65" t="s">
        <v>78</v>
      </c>
      <c r="AJ21" s="44" t="str">
        <f t="shared" si="0"/>
        <v>Media</v>
      </c>
    </row>
    <row r="22" spans="1:36" s="59" customFormat="1" ht="51" x14ac:dyDescent="0.25">
      <c r="A22" s="64" t="s">
        <v>1650</v>
      </c>
      <c r="B22" s="65" t="s">
        <v>21</v>
      </c>
      <c r="C22" s="65" t="s">
        <v>124</v>
      </c>
      <c r="D22" s="65" t="s">
        <v>80</v>
      </c>
      <c r="E22" s="65" t="s">
        <v>80</v>
      </c>
      <c r="F22" s="65" t="s">
        <v>1211</v>
      </c>
      <c r="G22" s="65" t="s">
        <v>1212</v>
      </c>
      <c r="H22" s="65" t="s">
        <v>27</v>
      </c>
      <c r="I22" s="65" t="s">
        <v>215</v>
      </c>
      <c r="J22" s="65" t="s">
        <v>336</v>
      </c>
      <c r="K22" s="65" t="s">
        <v>131</v>
      </c>
      <c r="L22" s="65" t="s">
        <v>30</v>
      </c>
      <c r="M22" s="65" t="s">
        <v>608</v>
      </c>
      <c r="N22" s="65" t="s">
        <v>608</v>
      </c>
      <c r="O22" s="65" t="s">
        <v>608</v>
      </c>
      <c r="P22" s="65" t="s">
        <v>32</v>
      </c>
      <c r="Q22" s="65" t="s">
        <v>37</v>
      </c>
      <c r="R22" s="65" t="s">
        <v>366</v>
      </c>
      <c r="S22" s="65" t="s">
        <v>33</v>
      </c>
      <c r="T22" s="65" t="s">
        <v>219</v>
      </c>
      <c r="U22" s="65" t="s">
        <v>80</v>
      </c>
      <c r="V22" s="65" t="s">
        <v>366</v>
      </c>
      <c r="W22" s="66">
        <v>42644</v>
      </c>
      <c r="X22" s="65" t="s">
        <v>81</v>
      </c>
      <c r="Y22" s="1" t="s">
        <v>1213</v>
      </c>
      <c r="Z22" s="1" t="s">
        <v>1210</v>
      </c>
      <c r="AA22" s="65" t="s">
        <v>39</v>
      </c>
      <c r="AB22" s="66">
        <v>45483</v>
      </c>
      <c r="AC22" s="1" t="s">
        <v>40</v>
      </c>
      <c r="AD22" s="65" t="s">
        <v>76</v>
      </c>
      <c r="AE22" s="65" t="s">
        <v>76</v>
      </c>
      <c r="AF22" s="65" t="s">
        <v>76</v>
      </c>
      <c r="AG22" s="65" t="s">
        <v>34</v>
      </c>
      <c r="AH22" s="65" t="s">
        <v>78</v>
      </c>
      <c r="AI22" s="65" t="s">
        <v>78</v>
      </c>
      <c r="AJ22" s="44" t="str">
        <f t="shared" si="0"/>
        <v>Media</v>
      </c>
    </row>
    <row r="23" spans="1:36" ht="89.25" x14ac:dyDescent="0.25">
      <c r="A23" s="64" t="s">
        <v>1651</v>
      </c>
      <c r="B23" s="65" t="s">
        <v>21</v>
      </c>
      <c r="C23" s="65" t="s">
        <v>124</v>
      </c>
      <c r="D23" s="65" t="s">
        <v>1214</v>
      </c>
      <c r="E23" s="65" t="s">
        <v>1215</v>
      </c>
      <c r="F23" s="65" t="s">
        <v>1216</v>
      </c>
      <c r="G23" s="65" t="s">
        <v>1217</v>
      </c>
      <c r="H23" s="65" t="s">
        <v>27</v>
      </c>
      <c r="I23" s="65" t="s">
        <v>26</v>
      </c>
      <c r="J23" s="65" t="s">
        <v>267</v>
      </c>
      <c r="K23" s="65" t="s">
        <v>346</v>
      </c>
      <c r="L23" s="65" t="s">
        <v>30</v>
      </c>
      <c r="M23" s="65" t="s">
        <v>92</v>
      </c>
      <c r="N23" s="65" t="s">
        <v>186</v>
      </c>
      <c r="O23" s="65" t="s">
        <v>1218</v>
      </c>
      <c r="P23" s="65" t="s">
        <v>76</v>
      </c>
      <c r="Q23" s="65" t="s">
        <v>37</v>
      </c>
      <c r="R23" s="65" t="s">
        <v>366</v>
      </c>
      <c r="S23" s="65" t="s">
        <v>33</v>
      </c>
      <c r="T23" s="65" t="s">
        <v>138</v>
      </c>
      <c r="U23" s="65" t="s">
        <v>80</v>
      </c>
      <c r="V23" s="65" t="s">
        <v>366</v>
      </c>
      <c r="W23" s="66">
        <v>44460</v>
      </c>
      <c r="X23" s="65" t="s">
        <v>220</v>
      </c>
      <c r="Y23" s="1" t="s">
        <v>1209</v>
      </c>
      <c r="Z23" s="1" t="s">
        <v>1210</v>
      </c>
      <c r="AA23" s="65" t="s">
        <v>39</v>
      </c>
      <c r="AB23" s="66">
        <v>45483</v>
      </c>
      <c r="AC23" s="1" t="s">
        <v>40</v>
      </c>
      <c r="AD23" s="65" t="s">
        <v>76</v>
      </c>
      <c r="AE23" s="65" t="s">
        <v>76</v>
      </c>
      <c r="AF23" s="65" t="s">
        <v>76</v>
      </c>
      <c r="AG23" s="65" t="s">
        <v>136</v>
      </c>
      <c r="AH23" s="65" t="s">
        <v>136</v>
      </c>
      <c r="AI23" s="65" t="s">
        <v>136</v>
      </c>
      <c r="AJ23" s="44" t="str">
        <f t="shared" si="0"/>
        <v>Baja</v>
      </c>
    </row>
    <row r="24" spans="1:36" ht="89.25" x14ac:dyDescent="0.25">
      <c r="A24" s="64" t="s">
        <v>1652</v>
      </c>
      <c r="B24" s="65" t="s">
        <v>21</v>
      </c>
      <c r="C24" s="65" t="s">
        <v>124</v>
      </c>
      <c r="D24" s="65" t="s">
        <v>1219</v>
      </c>
      <c r="E24" s="65" t="s">
        <v>1220</v>
      </c>
      <c r="F24" s="65" t="s">
        <v>1221</v>
      </c>
      <c r="G24" s="65" t="s">
        <v>1222</v>
      </c>
      <c r="H24" s="65" t="s">
        <v>27</v>
      </c>
      <c r="I24" s="65" t="s">
        <v>26</v>
      </c>
      <c r="J24" s="65" t="s">
        <v>130</v>
      </c>
      <c r="K24" s="65" t="s">
        <v>346</v>
      </c>
      <c r="L24" s="65" t="s">
        <v>30</v>
      </c>
      <c r="M24" s="65" t="s">
        <v>88</v>
      </c>
      <c r="N24" s="65" t="s">
        <v>184</v>
      </c>
      <c r="O24" s="65" t="s">
        <v>1223</v>
      </c>
      <c r="P24" s="65" t="s">
        <v>76</v>
      </c>
      <c r="Q24" s="65" t="s">
        <v>37</v>
      </c>
      <c r="R24" s="65" t="s">
        <v>366</v>
      </c>
      <c r="S24" s="65" t="s">
        <v>33</v>
      </c>
      <c r="T24" s="65" t="s">
        <v>79</v>
      </c>
      <c r="U24" s="65" t="s">
        <v>80</v>
      </c>
      <c r="V24" s="65" t="s">
        <v>366</v>
      </c>
      <c r="W24" s="66">
        <v>44461</v>
      </c>
      <c r="X24" s="65" t="s">
        <v>220</v>
      </c>
      <c r="Y24" s="1" t="s">
        <v>1209</v>
      </c>
      <c r="Z24" s="1" t="s">
        <v>1210</v>
      </c>
      <c r="AA24" s="65" t="s">
        <v>39</v>
      </c>
      <c r="AB24" s="66">
        <v>45483</v>
      </c>
      <c r="AC24" s="1" t="s">
        <v>40</v>
      </c>
      <c r="AD24" s="65" t="s">
        <v>76</v>
      </c>
      <c r="AE24" s="65" t="s">
        <v>76</v>
      </c>
      <c r="AF24" s="65" t="s">
        <v>76</v>
      </c>
      <c r="AG24" s="65" t="s">
        <v>78</v>
      </c>
      <c r="AH24" s="65" t="s">
        <v>78</v>
      </c>
      <c r="AI24" s="65" t="s">
        <v>136</v>
      </c>
      <c r="AJ24" s="44" t="str">
        <f t="shared" si="0"/>
        <v>Media</v>
      </c>
    </row>
    <row r="25" spans="1:36" ht="51" x14ac:dyDescent="0.25">
      <c r="A25" s="64" t="s">
        <v>1653</v>
      </c>
      <c r="B25" s="65" t="s">
        <v>21</v>
      </c>
      <c r="C25" s="65" t="s">
        <v>124</v>
      </c>
      <c r="D25" s="65" t="s">
        <v>1224</v>
      </c>
      <c r="E25" s="65" t="s">
        <v>1225</v>
      </c>
      <c r="F25" s="65" t="s">
        <v>1226</v>
      </c>
      <c r="G25" s="65" t="s">
        <v>1227</v>
      </c>
      <c r="H25" s="65" t="s">
        <v>27</v>
      </c>
      <c r="I25" s="65" t="s">
        <v>26</v>
      </c>
      <c r="J25" s="65" t="s">
        <v>130</v>
      </c>
      <c r="K25" s="65" t="s">
        <v>346</v>
      </c>
      <c r="L25" s="65" t="s">
        <v>30</v>
      </c>
      <c r="M25" s="65" t="s">
        <v>608</v>
      </c>
      <c r="N25" s="65" t="s">
        <v>608</v>
      </c>
      <c r="O25" s="65" t="s">
        <v>608</v>
      </c>
      <c r="P25" s="65" t="s">
        <v>76</v>
      </c>
      <c r="Q25" s="65" t="s">
        <v>37</v>
      </c>
      <c r="R25" s="65" t="s">
        <v>366</v>
      </c>
      <c r="S25" s="65" t="s">
        <v>33</v>
      </c>
      <c r="T25" s="65" t="s">
        <v>79</v>
      </c>
      <c r="U25" s="65" t="s">
        <v>80</v>
      </c>
      <c r="V25" s="65" t="s">
        <v>366</v>
      </c>
      <c r="W25" s="66">
        <v>44462</v>
      </c>
      <c r="X25" s="65" t="s">
        <v>220</v>
      </c>
      <c r="Y25" s="1" t="s">
        <v>1209</v>
      </c>
      <c r="Z25" s="1" t="s">
        <v>1210</v>
      </c>
      <c r="AA25" s="65" t="s">
        <v>39</v>
      </c>
      <c r="AB25" s="66">
        <v>45483</v>
      </c>
      <c r="AC25" s="1" t="s">
        <v>40</v>
      </c>
      <c r="AD25" s="65" t="s">
        <v>76</v>
      </c>
      <c r="AE25" s="65" t="s">
        <v>76</v>
      </c>
      <c r="AF25" s="65" t="s">
        <v>76</v>
      </c>
      <c r="AG25" s="65" t="s">
        <v>136</v>
      </c>
      <c r="AH25" s="65" t="s">
        <v>136</v>
      </c>
      <c r="AI25" s="65" t="s">
        <v>136</v>
      </c>
      <c r="AJ25" s="44" t="str">
        <f t="shared" si="0"/>
        <v>Baja</v>
      </c>
    </row>
    <row r="26" spans="1:36" ht="89.25" x14ac:dyDescent="0.25">
      <c r="A26" s="64" t="s">
        <v>1654</v>
      </c>
      <c r="B26" s="65" t="s">
        <v>21</v>
      </c>
      <c r="C26" s="65" t="s">
        <v>124</v>
      </c>
      <c r="D26" s="65" t="s">
        <v>80</v>
      </c>
      <c r="E26" s="65" t="s">
        <v>1228</v>
      </c>
      <c r="F26" s="65" t="s">
        <v>1229</v>
      </c>
      <c r="G26" s="65" t="s">
        <v>1230</v>
      </c>
      <c r="H26" s="65" t="s">
        <v>27</v>
      </c>
      <c r="I26" s="65" t="s">
        <v>26</v>
      </c>
      <c r="J26" s="65" t="s">
        <v>130</v>
      </c>
      <c r="K26" s="65" t="s">
        <v>365</v>
      </c>
      <c r="L26" s="65" t="s">
        <v>30</v>
      </c>
      <c r="M26" s="65" t="s">
        <v>1231</v>
      </c>
      <c r="N26" s="65" t="s">
        <v>245</v>
      </c>
      <c r="O26" s="65" t="s">
        <v>1232</v>
      </c>
      <c r="P26" s="65" t="s">
        <v>76</v>
      </c>
      <c r="Q26" s="65" t="s">
        <v>36</v>
      </c>
      <c r="R26" s="65" t="s">
        <v>366</v>
      </c>
      <c r="S26" s="65" t="s">
        <v>33</v>
      </c>
      <c r="T26" s="65" t="s">
        <v>219</v>
      </c>
      <c r="U26" s="65" t="s">
        <v>1192</v>
      </c>
      <c r="V26" s="65" t="s">
        <v>366</v>
      </c>
      <c r="W26" s="66" t="str">
        <f t="shared" ref="W26:W31" si="4">IF(Q26="IPública","N/A","")</f>
        <v>N/A</v>
      </c>
      <c r="X26" s="65" t="s">
        <v>80</v>
      </c>
      <c r="Y26" s="1" t="str">
        <f t="shared" ref="Y26:Y31" si="5">IF(Q26="IPública","N/A","")</f>
        <v>N/A</v>
      </c>
      <c r="Z26" s="1" t="str">
        <f t="shared" ref="Z26:Z31" si="6">IF(Q26="IPública","N/A","")</f>
        <v>N/A</v>
      </c>
      <c r="AA26" s="65" t="s">
        <v>80</v>
      </c>
      <c r="AB26" s="66" t="str">
        <f t="shared" ref="AB26:AB31" si="7">IF(Q26="IPública","N/A","")</f>
        <v>N/A</v>
      </c>
      <c r="AC26" s="1" t="str">
        <f t="shared" ref="AC26:AC31" si="8">IF(Q26="IPública","N/A","")</f>
        <v>N/A</v>
      </c>
      <c r="AD26" s="65" t="s">
        <v>76</v>
      </c>
      <c r="AE26" s="65" t="s">
        <v>76</v>
      </c>
      <c r="AF26" s="65" t="s">
        <v>76</v>
      </c>
      <c r="AG26" s="65" t="s">
        <v>136</v>
      </c>
      <c r="AH26" s="65" t="s">
        <v>136</v>
      </c>
      <c r="AI26" s="65" t="s">
        <v>136</v>
      </c>
      <c r="AJ26" s="44" t="str">
        <f t="shared" si="0"/>
        <v>Baja</v>
      </c>
    </row>
    <row r="27" spans="1:36" ht="51" x14ac:dyDescent="0.25">
      <c r="A27" s="64" t="s">
        <v>1655</v>
      </c>
      <c r="B27" s="65" t="s">
        <v>21</v>
      </c>
      <c r="C27" s="65" t="s">
        <v>124</v>
      </c>
      <c r="D27" s="65" t="s">
        <v>80</v>
      </c>
      <c r="E27" s="65" t="s">
        <v>1233</v>
      </c>
      <c r="F27" s="65" t="s">
        <v>1234</v>
      </c>
      <c r="G27" s="65" t="s">
        <v>1235</v>
      </c>
      <c r="H27" s="65" t="s">
        <v>27</v>
      </c>
      <c r="I27" s="65" t="s">
        <v>26</v>
      </c>
      <c r="J27" s="65" t="s">
        <v>130</v>
      </c>
      <c r="K27" s="65" t="s">
        <v>365</v>
      </c>
      <c r="L27" s="65" t="s">
        <v>30</v>
      </c>
      <c r="M27" s="65" t="s">
        <v>608</v>
      </c>
      <c r="N27" s="65" t="s">
        <v>608</v>
      </c>
      <c r="O27" s="65" t="s">
        <v>608</v>
      </c>
      <c r="P27" s="65" t="s">
        <v>76</v>
      </c>
      <c r="Q27" s="65" t="s">
        <v>36</v>
      </c>
      <c r="R27" s="65" t="s">
        <v>366</v>
      </c>
      <c r="S27" s="65" t="s">
        <v>33</v>
      </c>
      <c r="T27" s="65" t="s">
        <v>219</v>
      </c>
      <c r="U27" s="65" t="s">
        <v>1192</v>
      </c>
      <c r="V27" s="65" t="s">
        <v>366</v>
      </c>
      <c r="W27" s="66" t="str">
        <f t="shared" si="4"/>
        <v>N/A</v>
      </c>
      <c r="X27" s="65" t="s">
        <v>80</v>
      </c>
      <c r="Y27" s="1" t="str">
        <f t="shared" si="5"/>
        <v>N/A</v>
      </c>
      <c r="Z27" s="1" t="str">
        <f t="shared" si="6"/>
        <v>N/A</v>
      </c>
      <c r="AA27" s="65" t="s">
        <v>80</v>
      </c>
      <c r="AB27" s="66" t="str">
        <f t="shared" si="7"/>
        <v>N/A</v>
      </c>
      <c r="AC27" s="1" t="str">
        <f t="shared" si="8"/>
        <v>N/A</v>
      </c>
      <c r="AD27" s="65" t="s">
        <v>76</v>
      </c>
      <c r="AE27" s="65" t="s">
        <v>76</v>
      </c>
      <c r="AF27" s="65" t="s">
        <v>76</v>
      </c>
      <c r="AG27" s="65" t="s">
        <v>136</v>
      </c>
      <c r="AH27" s="65" t="s">
        <v>136</v>
      </c>
      <c r="AI27" s="65" t="s">
        <v>136</v>
      </c>
      <c r="AJ27" s="44" t="str">
        <f t="shared" si="0"/>
        <v>Baja</v>
      </c>
    </row>
    <row r="28" spans="1:36" ht="89.25" x14ac:dyDescent="0.25">
      <c r="A28" s="64" t="s">
        <v>1656</v>
      </c>
      <c r="B28" s="65" t="s">
        <v>21</v>
      </c>
      <c r="C28" s="65" t="s">
        <v>124</v>
      </c>
      <c r="D28" s="65" t="s">
        <v>80</v>
      </c>
      <c r="E28" s="65" t="s">
        <v>1236</v>
      </c>
      <c r="F28" s="65" t="s">
        <v>1237</v>
      </c>
      <c r="G28" s="65" t="s">
        <v>1238</v>
      </c>
      <c r="H28" s="65" t="s">
        <v>27</v>
      </c>
      <c r="I28" s="65" t="s">
        <v>26</v>
      </c>
      <c r="J28" s="65" t="s">
        <v>130</v>
      </c>
      <c r="K28" s="65" t="s">
        <v>365</v>
      </c>
      <c r="L28" s="65" t="s">
        <v>30</v>
      </c>
      <c r="M28" s="65" t="s">
        <v>1231</v>
      </c>
      <c r="N28" s="65" t="s">
        <v>1239</v>
      </c>
      <c r="O28" s="65" t="s">
        <v>1240</v>
      </c>
      <c r="P28" s="65" t="s">
        <v>76</v>
      </c>
      <c r="Q28" s="65" t="s">
        <v>36</v>
      </c>
      <c r="R28" s="65" t="s">
        <v>366</v>
      </c>
      <c r="S28" s="65" t="s">
        <v>33</v>
      </c>
      <c r="T28" s="65" t="s">
        <v>219</v>
      </c>
      <c r="U28" s="65" t="s">
        <v>1192</v>
      </c>
      <c r="V28" s="65" t="s">
        <v>366</v>
      </c>
      <c r="W28" s="66" t="str">
        <f t="shared" si="4"/>
        <v>N/A</v>
      </c>
      <c r="X28" s="65" t="s">
        <v>80</v>
      </c>
      <c r="Y28" s="1" t="str">
        <f t="shared" si="5"/>
        <v>N/A</v>
      </c>
      <c r="Z28" s="1" t="str">
        <f t="shared" si="6"/>
        <v>N/A</v>
      </c>
      <c r="AA28" s="65" t="s">
        <v>80</v>
      </c>
      <c r="AB28" s="66" t="str">
        <f t="shared" si="7"/>
        <v>N/A</v>
      </c>
      <c r="AC28" s="1" t="str">
        <f t="shared" si="8"/>
        <v>N/A</v>
      </c>
      <c r="AD28" s="65" t="s">
        <v>76</v>
      </c>
      <c r="AE28" s="65" t="s">
        <v>76</v>
      </c>
      <c r="AF28" s="65" t="s">
        <v>76</v>
      </c>
      <c r="AG28" s="65" t="s">
        <v>136</v>
      </c>
      <c r="AH28" s="65" t="s">
        <v>136</v>
      </c>
      <c r="AI28" s="65" t="s">
        <v>136</v>
      </c>
      <c r="AJ28" s="44" t="str">
        <f t="shared" si="0"/>
        <v>Baja</v>
      </c>
    </row>
    <row r="29" spans="1:36" ht="89.25" x14ac:dyDescent="0.25">
      <c r="A29" s="64" t="s">
        <v>1657</v>
      </c>
      <c r="B29" s="65" t="s">
        <v>21</v>
      </c>
      <c r="C29" s="65" t="s">
        <v>124</v>
      </c>
      <c r="D29" s="65" t="s">
        <v>80</v>
      </c>
      <c r="E29" s="65" t="s">
        <v>1241</v>
      </c>
      <c r="F29" s="65" t="s">
        <v>1242</v>
      </c>
      <c r="G29" s="65" t="s">
        <v>1243</v>
      </c>
      <c r="H29" s="65" t="s">
        <v>27</v>
      </c>
      <c r="I29" s="65" t="s">
        <v>26</v>
      </c>
      <c r="J29" s="65" t="s">
        <v>130</v>
      </c>
      <c r="K29" s="65" t="s">
        <v>365</v>
      </c>
      <c r="L29" s="65" t="s">
        <v>30</v>
      </c>
      <c r="M29" s="65" t="s">
        <v>1231</v>
      </c>
      <c r="N29" s="65" t="s">
        <v>245</v>
      </c>
      <c r="O29" s="65" t="s">
        <v>1232</v>
      </c>
      <c r="P29" s="65" t="s">
        <v>76</v>
      </c>
      <c r="Q29" s="65" t="s">
        <v>36</v>
      </c>
      <c r="R29" s="65" t="s">
        <v>366</v>
      </c>
      <c r="S29" s="65" t="s">
        <v>33</v>
      </c>
      <c r="T29" s="65" t="s">
        <v>219</v>
      </c>
      <c r="U29" s="65" t="s">
        <v>1192</v>
      </c>
      <c r="V29" s="65" t="s">
        <v>366</v>
      </c>
      <c r="W29" s="66" t="str">
        <f t="shared" si="4"/>
        <v>N/A</v>
      </c>
      <c r="X29" s="65" t="s">
        <v>80</v>
      </c>
      <c r="Y29" s="1" t="str">
        <f t="shared" si="5"/>
        <v>N/A</v>
      </c>
      <c r="Z29" s="1" t="str">
        <f t="shared" si="6"/>
        <v>N/A</v>
      </c>
      <c r="AA29" s="65" t="s">
        <v>80</v>
      </c>
      <c r="AB29" s="66" t="str">
        <f t="shared" si="7"/>
        <v>N/A</v>
      </c>
      <c r="AC29" s="1" t="str">
        <f t="shared" si="8"/>
        <v>N/A</v>
      </c>
      <c r="AD29" s="65" t="s">
        <v>76</v>
      </c>
      <c r="AE29" s="65" t="s">
        <v>76</v>
      </c>
      <c r="AF29" s="65" t="s">
        <v>76</v>
      </c>
      <c r="AG29" s="65" t="s">
        <v>136</v>
      </c>
      <c r="AH29" s="65" t="s">
        <v>136</v>
      </c>
      <c r="AI29" s="65" t="s">
        <v>136</v>
      </c>
      <c r="AJ29" s="44" t="str">
        <f t="shared" si="0"/>
        <v>Baja</v>
      </c>
    </row>
    <row r="30" spans="1:36" s="59" customFormat="1" ht="89.25" x14ac:dyDescent="0.25">
      <c r="A30" s="64" t="s">
        <v>1658</v>
      </c>
      <c r="B30" s="65" t="s">
        <v>21</v>
      </c>
      <c r="C30" s="65" t="s">
        <v>124</v>
      </c>
      <c r="D30" s="65" t="s">
        <v>80</v>
      </c>
      <c r="E30" s="65" t="s">
        <v>1244</v>
      </c>
      <c r="F30" s="65" t="s">
        <v>1245</v>
      </c>
      <c r="G30" s="65" t="s">
        <v>1246</v>
      </c>
      <c r="H30" s="65" t="s">
        <v>27</v>
      </c>
      <c r="I30" s="65" t="s">
        <v>26</v>
      </c>
      <c r="J30" s="65" t="s">
        <v>130</v>
      </c>
      <c r="K30" s="65" t="s">
        <v>365</v>
      </c>
      <c r="L30" s="65" t="s">
        <v>30</v>
      </c>
      <c r="M30" s="65" t="s">
        <v>1231</v>
      </c>
      <c r="N30" s="65" t="s">
        <v>284</v>
      </c>
      <c r="O30" s="65" t="s">
        <v>1232</v>
      </c>
      <c r="P30" s="65" t="s">
        <v>76</v>
      </c>
      <c r="Q30" s="65" t="s">
        <v>36</v>
      </c>
      <c r="R30" s="65" t="s">
        <v>366</v>
      </c>
      <c r="S30" s="65" t="s">
        <v>33</v>
      </c>
      <c r="T30" s="65" t="s">
        <v>219</v>
      </c>
      <c r="U30" s="65" t="s">
        <v>1192</v>
      </c>
      <c r="V30" s="65" t="s">
        <v>366</v>
      </c>
      <c r="W30" s="66" t="str">
        <f t="shared" si="4"/>
        <v>N/A</v>
      </c>
      <c r="X30" s="65" t="s">
        <v>80</v>
      </c>
      <c r="Y30" s="1" t="str">
        <f t="shared" si="5"/>
        <v>N/A</v>
      </c>
      <c r="Z30" s="1" t="str">
        <f t="shared" si="6"/>
        <v>N/A</v>
      </c>
      <c r="AA30" s="65" t="s">
        <v>80</v>
      </c>
      <c r="AB30" s="66" t="str">
        <f t="shared" si="7"/>
        <v>N/A</v>
      </c>
      <c r="AC30" s="1" t="str">
        <f t="shared" si="8"/>
        <v>N/A</v>
      </c>
      <c r="AD30" s="65" t="s">
        <v>76</v>
      </c>
      <c r="AE30" s="65" t="s">
        <v>76</v>
      </c>
      <c r="AF30" s="65" t="s">
        <v>76</v>
      </c>
      <c r="AG30" s="65" t="s">
        <v>136</v>
      </c>
      <c r="AH30" s="65" t="s">
        <v>136</v>
      </c>
      <c r="AI30" s="65" t="s">
        <v>136</v>
      </c>
      <c r="AJ30" s="44" t="str">
        <f t="shared" si="0"/>
        <v>Baja</v>
      </c>
    </row>
    <row r="31" spans="1:36" ht="25.5" x14ac:dyDescent="0.25">
      <c r="A31" s="64" t="s">
        <v>1659</v>
      </c>
      <c r="B31" s="65" t="s">
        <v>21</v>
      </c>
      <c r="C31" s="65" t="s">
        <v>124</v>
      </c>
      <c r="D31" s="65" t="s">
        <v>80</v>
      </c>
      <c r="E31" s="65" t="s">
        <v>1247</v>
      </c>
      <c r="F31" s="65" t="s">
        <v>1248</v>
      </c>
      <c r="G31" s="65" t="s">
        <v>1249</v>
      </c>
      <c r="H31" s="65" t="s">
        <v>27</v>
      </c>
      <c r="I31" s="65" t="s">
        <v>26</v>
      </c>
      <c r="J31" s="65" t="s">
        <v>130</v>
      </c>
      <c r="K31" s="65" t="s">
        <v>365</v>
      </c>
      <c r="L31" s="65" t="s">
        <v>30</v>
      </c>
      <c r="M31" s="65" t="s">
        <v>608</v>
      </c>
      <c r="N31" s="65" t="s">
        <v>608</v>
      </c>
      <c r="O31" s="65" t="s">
        <v>608</v>
      </c>
      <c r="P31" s="65" t="s">
        <v>76</v>
      </c>
      <c r="Q31" s="65" t="s">
        <v>36</v>
      </c>
      <c r="R31" s="65" t="s">
        <v>366</v>
      </c>
      <c r="S31" s="65" t="s">
        <v>33</v>
      </c>
      <c r="T31" s="65" t="s">
        <v>219</v>
      </c>
      <c r="U31" s="65" t="s">
        <v>1192</v>
      </c>
      <c r="V31" s="65" t="s">
        <v>366</v>
      </c>
      <c r="W31" s="66" t="str">
        <f t="shared" si="4"/>
        <v>N/A</v>
      </c>
      <c r="X31" s="65" t="s">
        <v>80</v>
      </c>
      <c r="Y31" s="1" t="str">
        <f t="shared" si="5"/>
        <v>N/A</v>
      </c>
      <c r="Z31" s="1" t="str">
        <f t="shared" si="6"/>
        <v>N/A</v>
      </c>
      <c r="AA31" s="65" t="s">
        <v>80</v>
      </c>
      <c r="AB31" s="66" t="str">
        <f t="shared" si="7"/>
        <v>N/A</v>
      </c>
      <c r="AC31" s="1" t="str">
        <f t="shared" si="8"/>
        <v>N/A</v>
      </c>
      <c r="AD31" s="65" t="s">
        <v>76</v>
      </c>
      <c r="AE31" s="65" t="s">
        <v>76</v>
      </c>
      <c r="AF31" s="65" t="s">
        <v>76</v>
      </c>
      <c r="AG31" s="65" t="s">
        <v>136</v>
      </c>
      <c r="AH31" s="65" t="s">
        <v>136</v>
      </c>
      <c r="AI31" s="65" t="s">
        <v>136</v>
      </c>
      <c r="AJ31" s="44" t="str">
        <f t="shared" si="0"/>
        <v>Baja</v>
      </c>
    </row>
    <row r="32" spans="1:36" ht="51" x14ac:dyDescent="0.25">
      <c r="A32" s="64" t="s">
        <v>1660</v>
      </c>
      <c r="B32" s="65" t="s">
        <v>21</v>
      </c>
      <c r="C32" s="65" t="s">
        <v>124</v>
      </c>
      <c r="D32" s="65" t="s">
        <v>1250</v>
      </c>
      <c r="E32" s="65" t="s">
        <v>80</v>
      </c>
      <c r="F32" s="65" t="s">
        <v>1251</v>
      </c>
      <c r="G32" s="65" t="s">
        <v>1252</v>
      </c>
      <c r="H32" s="65" t="s">
        <v>27</v>
      </c>
      <c r="I32" s="65" t="s">
        <v>215</v>
      </c>
      <c r="J32" s="65" t="s">
        <v>300</v>
      </c>
      <c r="K32" s="65" t="s">
        <v>336</v>
      </c>
      <c r="L32" s="65" t="s">
        <v>30</v>
      </c>
      <c r="M32" s="65" t="s">
        <v>608</v>
      </c>
      <c r="N32" s="65" t="s">
        <v>608</v>
      </c>
      <c r="O32" s="65" t="s">
        <v>608</v>
      </c>
      <c r="P32" s="65" t="s">
        <v>76</v>
      </c>
      <c r="Q32" s="65" t="s">
        <v>37</v>
      </c>
      <c r="R32" s="65" t="s">
        <v>366</v>
      </c>
      <c r="S32" s="65" t="s">
        <v>33</v>
      </c>
      <c r="T32" s="65" t="s">
        <v>219</v>
      </c>
      <c r="U32" s="65" t="s">
        <v>80</v>
      </c>
      <c r="V32" s="65" t="s">
        <v>366</v>
      </c>
      <c r="W32" s="66">
        <v>44531</v>
      </c>
      <c r="X32" s="65" t="s">
        <v>220</v>
      </c>
      <c r="Y32" s="1" t="s">
        <v>1209</v>
      </c>
      <c r="Z32" s="1" t="s">
        <v>1210</v>
      </c>
      <c r="AA32" s="65" t="s">
        <v>39</v>
      </c>
      <c r="AB32" s="66">
        <v>45483</v>
      </c>
      <c r="AC32" s="1" t="s">
        <v>40</v>
      </c>
      <c r="AD32" s="65" t="s">
        <v>76</v>
      </c>
      <c r="AE32" s="65" t="s">
        <v>76</v>
      </c>
      <c r="AF32" s="65" t="s">
        <v>76</v>
      </c>
      <c r="AG32" s="65" t="s">
        <v>34</v>
      </c>
      <c r="AH32" s="65" t="s">
        <v>34</v>
      </c>
      <c r="AI32" s="65" t="s">
        <v>34</v>
      </c>
      <c r="AJ32" s="44" t="str">
        <f t="shared" si="0"/>
        <v>Alta</v>
      </c>
    </row>
    <row r="33" spans="1:36" ht="76.5" x14ac:dyDescent="0.25">
      <c r="A33" s="64" t="s">
        <v>1661</v>
      </c>
      <c r="B33" s="65" t="s">
        <v>21</v>
      </c>
      <c r="C33" s="65" t="s">
        <v>124</v>
      </c>
      <c r="D33" s="65" t="s">
        <v>80</v>
      </c>
      <c r="E33" s="65" t="s">
        <v>80</v>
      </c>
      <c r="F33" s="65" t="s">
        <v>1253</v>
      </c>
      <c r="G33" s="65" t="s">
        <v>1254</v>
      </c>
      <c r="H33" s="65" t="s">
        <v>27</v>
      </c>
      <c r="I33" s="65" t="s">
        <v>128</v>
      </c>
      <c r="J33" s="65" t="s">
        <v>72</v>
      </c>
      <c r="K33" s="65" t="s">
        <v>321</v>
      </c>
      <c r="L33" s="65" t="s">
        <v>30</v>
      </c>
      <c r="M33" s="65" t="s">
        <v>92</v>
      </c>
      <c r="N33" s="65" t="s">
        <v>186</v>
      </c>
      <c r="O33" s="65" t="s">
        <v>1218</v>
      </c>
      <c r="P33" s="65" t="s">
        <v>32</v>
      </c>
      <c r="Q33" s="65" t="s">
        <v>37</v>
      </c>
      <c r="R33" s="65" t="s">
        <v>366</v>
      </c>
      <c r="S33" s="65" t="s">
        <v>33</v>
      </c>
      <c r="T33" s="65" t="s">
        <v>219</v>
      </c>
      <c r="U33" s="65" t="s">
        <v>80</v>
      </c>
      <c r="V33" s="65" t="s">
        <v>366</v>
      </c>
      <c r="W33" s="66">
        <v>42644</v>
      </c>
      <c r="X33" s="65" t="s">
        <v>220</v>
      </c>
      <c r="Y33" s="1" t="s">
        <v>1209</v>
      </c>
      <c r="Z33" s="1" t="s">
        <v>1210</v>
      </c>
      <c r="AA33" s="65" t="s">
        <v>39</v>
      </c>
      <c r="AB33" s="66">
        <v>45483</v>
      </c>
      <c r="AC33" s="1" t="s">
        <v>40</v>
      </c>
      <c r="AD33" s="65" t="s">
        <v>76</v>
      </c>
      <c r="AE33" s="65" t="s">
        <v>76</v>
      </c>
      <c r="AF33" s="65" t="s">
        <v>76</v>
      </c>
      <c r="AG33" s="65" t="s">
        <v>34</v>
      </c>
      <c r="AH33" s="65" t="s">
        <v>34</v>
      </c>
      <c r="AI33" s="65" t="s">
        <v>34</v>
      </c>
      <c r="AJ33" s="44" t="str">
        <f t="shared" si="0"/>
        <v>Alta</v>
      </c>
    </row>
    <row r="34" spans="1:36" ht="76.5" x14ac:dyDescent="0.25">
      <c r="A34" s="64" t="s">
        <v>1662</v>
      </c>
      <c r="B34" s="65" t="s">
        <v>21</v>
      </c>
      <c r="C34" s="65" t="s">
        <v>124</v>
      </c>
      <c r="D34" s="65" t="s">
        <v>80</v>
      </c>
      <c r="E34" s="65" t="s">
        <v>80</v>
      </c>
      <c r="F34" s="65" t="s">
        <v>1255</v>
      </c>
      <c r="G34" s="65" t="s">
        <v>1256</v>
      </c>
      <c r="H34" s="65" t="s">
        <v>27</v>
      </c>
      <c r="I34" s="65" t="s">
        <v>215</v>
      </c>
      <c r="J34" s="65" t="s">
        <v>345</v>
      </c>
      <c r="K34" s="65" t="s">
        <v>336</v>
      </c>
      <c r="L34" s="65" t="s">
        <v>30</v>
      </c>
      <c r="M34" s="65" t="s">
        <v>92</v>
      </c>
      <c r="N34" s="65" t="s">
        <v>186</v>
      </c>
      <c r="O34" s="65" t="s">
        <v>1218</v>
      </c>
      <c r="P34" s="65" t="s">
        <v>32</v>
      </c>
      <c r="Q34" s="65" t="s">
        <v>37</v>
      </c>
      <c r="R34" s="65" t="s">
        <v>366</v>
      </c>
      <c r="S34" s="65" t="s">
        <v>33</v>
      </c>
      <c r="T34" s="65" t="s">
        <v>219</v>
      </c>
      <c r="U34" s="65" t="s">
        <v>80</v>
      </c>
      <c r="V34" s="65" t="s">
        <v>366</v>
      </c>
      <c r="W34" s="66">
        <v>43123</v>
      </c>
      <c r="X34" s="65" t="s">
        <v>220</v>
      </c>
      <c r="Y34" s="1" t="s">
        <v>1209</v>
      </c>
      <c r="Z34" s="1" t="s">
        <v>1210</v>
      </c>
      <c r="AA34" s="65" t="s">
        <v>39</v>
      </c>
      <c r="AB34" s="66">
        <v>45483</v>
      </c>
      <c r="AC34" s="1" t="s">
        <v>40</v>
      </c>
      <c r="AD34" s="65" t="s">
        <v>76</v>
      </c>
      <c r="AE34" s="65" t="s">
        <v>76</v>
      </c>
      <c r="AF34" s="65" t="s">
        <v>76</v>
      </c>
      <c r="AG34" s="65" t="s">
        <v>34</v>
      </c>
      <c r="AH34" s="65" t="s">
        <v>34</v>
      </c>
      <c r="AI34" s="65" t="s">
        <v>34</v>
      </c>
      <c r="AJ34" s="44" t="str">
        <f t="shared" si="0"/>
        <v>Alta</v>
      </c>
    </row>
    <row r="35" spans="1:36" ht="51" x14ac:dyDescent="0.25">
      <c r="A35" s="64" t="s">
        <v>1663</v>
      </c>
      <c r="B35" s="65" t="s">
        <v>21</v>
      </c>
      <c r="C35" s="65" t="s">
        <v>124</v>
      </c>
      <c r="D35" s="65" t="s">
        <v>80</v>
      </c>
      <c r="E35" s="65" t="s">
        <v>80</v>
      </c>
      <c r="F35" s="65" t="s">
        <v>1257</v>
      </c>
      <c r="G35" s="65" t="s">
        <v>1258</v>
      </c>
      <c r="H35" s="65" t="s">
        <v>27</v>
      </c>
      <c r="I35" s="65" t="s">
        <v>26</v>
      </c>
      <c r="J35" s="65" t="s">
        <v>345</v>
      </c>
      <c r="K35" s="65" t="s">
        <v>321</v>
      </c>
      <c r="L35" s="65" t="s">
        <v>30</v>
      </c>
      <c r="M35" s="65" t="s">
        <v>608</v>
      </c>
      <c r="N35" s="65" t="s">
        <v>608</v>
      </c>
      <c r="O35" s="65" t="s">
        <v>608</v>
      </c>
      <c r="P35" s="65" t="s">
        <v>32</v>
      </c>
      <c r="Q35" s="65" t="s">
        <v>37</v>
      </c>
      <c r="R35" s="65" t="s">
        <v>366</v>
      </c>
      <c r="S35" s="65" t="s">
        <v>33</v>
      </c>
      <c r="T35" s="65" t="s">
        <v>219</v>
      </c>
      <c r="U35" s="65" t="s">
        <v>80</v>
      </c>
      <c r="V35" s="65" t="s">
        <v>366</v>
      </c>
      <c r="W35" s="66">
        <v>42644</v>
      </c>
      <c r="X35" s="65" t="s">
        <v>220</v>
      </c>
      <c r="Y35" s="1" t="s">
        <v>1209</v>
      </c>
      <c r="Z35" s="1" t="s">
        <v>1210</v>
      </c>
      <c r="AA35" s="65" t="s">
        <v>39</v>
      </c>
      <c r="AB35" s="66">
        <v>45483</v>
      </c>
      <c r="AC35" s="1" t="s">
        <v>40</v>
      </c>
      <c r="AD35" s="65" t="s">
        <v>76</v>
      </c>
      <c r="AE35" s="65" t="s">
        <v>76</v>
      </c>
      <c r="AF35" s="65" t="s">
        <v>76</v>
      </c>
      <c r="AG35" s="65" t="s">
        <v>34</v>
      </c>
      <c r="AH35" s="65" t="s">
        <v>34</v>
      </c>
      <c r="AI35" s="65" t="s">
        <v>34</v>
      </c>
      <c r="AJ35" s="44" t="str">
        <f t="shared" si="0"/>
        <v>Alta</v>
      </c>
    </row>
    <row r="36" spans="1:36" ht="38.25" x14ac:dyDescent="0.25">
      <c r="A36" s="64" t="s">
        <v>1664</v>
      </c>
      <c r="B36" s="65" t="s">
        <v>21</v>
      </c>
      <c r="C36" s="65" t="s">
        <v>124</v>
      </c>
      <c r="D36" s="65" t="s">
        <v>80</v>
      </c>
      <c r="E36" s="65" t="s">
        <v>80</v>
      </c>
      <c r="F36" s="65" t="s">
        <v>1259</v>
      </c>
      <c r="G36" s="65" t="s">
        <v>1260</v>
      </c>
      <c r="H36" s="65" t="s">
        <v>27</v>
      </c>
      <c r="I36" s="65" t="s">
        <v>26</v>
      </c>
      <c r="J36" s="65" t="s">
        <v>130</v>
      </c>
      <c r="K36" s="65" t="s">
        <v>352</v>
      </c>
      <c r="L36" s="65" t="s">
        <v>30</v>
      </c>
      <c r="M36" s="65" t="s">
        <v>608</v>
      </c>
      <c r="N36" s="65" t="s">
        <v>608</v>
      </c>
      <c r="O36" s="65" t="s">
        <v>608</v>
      </c>
      <c r="P36" s="65" t="s">
        <v>76</v>
      </c>
      <c r="Q36" s="65" t="s">
        <v>36</v>
      </c>
      <c r="R36" s="65" t="s">
        <v>366</v>
      </c>
      <c r="S36" s="65" t="s">
        <v>33</v>
      </c>
      <c r="T36" s="65" t="s">
        <v>79</v>
      </c>
      <c r="U36" s="65" t="s">
        <v>80</v>
      </c>
      <c r="V36" s="65" t="s">
        <v>366</v>
      </c>
      <c r="W36" s="66" t="str">
        <f>IF(Q36="IPública","N/A","")</f>
        <v>N/A</v>
      </c>
      <c r="X36" s="65" t="s">
        <v>80</v>
      </c>
      <c r="Y36" s="1" t="str">
        <f>IF(Q36="IPública","N/A","")</f>
        <v>N/A</v>
      </c>
      <c r="Z36" s="1" t="str">
        <f>IF(Q36="IPública","N/A","")</f>
        <v>N/A</v>
      </c>
      <c r="AA36" s="65" t="s">
        <v>80</v>
      </c>
      <c r="AB36" s="66" t="str">
        <f>IF(Q36="IPública","N/A","")</f>
        <v>N/A</v>
      </c>
      <c r="AC36" s="1" t="str">
        <f>IF(Q36="IPública","N/A","")</f>
        <v>N/A</v>
      </c>
      <c r="AD36" s="65" t="s">
        <v>76</v>
      </c>
      <c r="AE36" s="65" t="s">
        <v>76</v>
      </c>
      <c r="AF36" s="65" t="s">
        <v>76</v>
      </c>
      <c r="AG36" s="65" t="s">
        <v>136</v>
      </c>
      <c r="AH36" s="65" t="s">
        <v>136</v>
      </c>
      <c r="AI36" s="65" t="s">
        <v>78</v>
      </c>
      <c r="AJ36" s="44" t="str">
        <f t="shared" si="0"/>
        <v>Media</v>
      </c>
    </row>
    <row r="37" spans="1:36" ht="63.75" x14ac:dyDescent="0.25">
      <c r="A37" s="64" t="s">
        <v>1665</v>
      </c>
      <c r="B37" s="65" t="s">
        <v>21</v>
      </c>
      <c r="C37" s="65" t="s">
        <v>124</v>
      </c>
      <c r="D37" s="65" t="s">
        <v>1250</v>
      </c>
      <c r="E37" s="65" t="s">
        <v>80</v>
      </c>
      <c r="F37" s="65" t="s">
        <v>1261</v>
      </c>
      <c r="G37" s="65" t="s">
        <v>1262</v>
      </c>
      <c r="H37" s="65" t="s">
        <v>27</v>
      </c>
      <c r="I37" s="65" t="s">
        <v>26</v>
      </c>
      <c r="J37" s="65" t="s">
        <v>130</v>
      </c>
      <c r="K37" s="65" t="s">
        <v>352</v>
      </c>
      <c r="L37" s="65" t="s">
        <v>30</v>
      </c>
      <c r="M37" s="65" t="s">
        <v>608</v>
      </c>
      <c r="N37" s="65" t="s">
        <v>608</v>
      </c>
      <c r="O37" s="65" t="s">
        <v>608</v>
      </c>
      <c r="P37" s="65" t="s">
        <v>76</v>
      </c>
      <c r="Q37" s="65" t="s">
        <v>36</v>
      </c>
      <c r="R37" s="65" t="s">
        <v>366</v>
      </c>
      <c r="S37" s="65" t="s">
        <v>33</v>
      </c>
      <c r="T37" s="65" t="s">
        <v>79</v>
      </c>
      <c r="U37" s="65" t="s">
        <v>80</v>
      </c>
      <c r="V37" s="65" t="s">
        <v>366</v>
      </c>
      <c r="W37" s="66" t="str">
        <f>IF(Q37="IPública","N/A","")</f>
        <v>N/A</v>
      </c>
      <c r="X37" s="65" t="s">
        <v>80</v>
      </c>
      <c r="Y37" s="1" t="str">
        <f>IF(Q37="IPública","N/A","")</f>
        <v>N/A</v>
      </c>
      <c r="Z37" s="1" t="str">
        <f>IF(Q37="IPública","N/A","")</f>
        <v>N/A</v>
      </c>
      <c r="AA37" s="65" t="s">
        <v>80</v>
      </c>
      <c r="AB37" s="66" t="str">
        <f>IF(Q37="IPública","N/A","")</f>
        <v>N/A</v>
      </c>
      <c r="AC37" s="1" t="str">
        <f>IF(Q37="IPública","N/A","")</f>
        <v>N/A</v>
      </c>
      <c r="AD37" s="65" t="s">
        <v>76</v>
      </c>
      <c r="AE37" s="65" t="s">
        <v>76</v>
      </c>
      <c r="AF37" s="65" t="s">
        <v>76</v>
      </c>
      <c r="AG37" s="65" t="s">
        <v>78</v>
      </c>
      <c r="AH37" s="65" t="s">
        <v>34</v>
      </c>
      <c r="AI37" s="65" t="s">
        <v>78</v>
      </c>
      <c r="AJ37" s="44" t="str">
        <f t="shared" si="0"/>
        <v>Media</v>
      </c>
    </row>
    <row r="38" spans="1:36" ht="63.75" x14ac:dyDescent="0.25">
      <c r="A38" s="64" t="s">
        <v>1666</v>
      </c>
      <c r="B38" s="65" t="s">
        <v>21</v>
      </c>
      <c r="C38" s="65" t="s">
        <v>124</v>
      </c>
      <c r="D38" s="65" t="s">
        <v>1263</v>
      </c>
      <c r="E38" s="65" t="s">
        <v>80</v>
      </c>
      <c r="F38" s="65" t="s">
        <v>1264</v>
      </c>
      <c r="G38" s="65" t="s">
        <v>1265</v>
      </c>
      <c r="H38" s="65" t="s">
        <v>27</v>
      </c>
      <c r="I38" s="65" t="s">
        <v>26</v>
      </c>
      <c r="J38" s="65" t="s">
        <v>130</v>
      </c>
      <c r="K38" s="65" t="s">
        <v>352</v>
      </c>
      <c r="L38" s="65" t="s">
        <v>30</v>
      </c>
      <c r="M38" s="65" t="s">
        <v>608</v>
      </c>
      <c r="N38" s="65" t="s">
        <v>608</v>
      </c>
      <c r="O38" s="65" t="s">
        <v>608</v>
      </c>
      <c r="P38" s="65" t="s">
        <v>76</v>
      </c>
      <c r="Q38" s="65" t="s">
        <v>36</v>
      </c>
      <c r="R38" s="65" t="s">
        <v>366</v>
      </c>
      <c r="S38" s="65" t="s">
        <v>33</v>
      </c>
      <c r="T38" s="65" t="s">
        <v>79</v>
      </c>
      <c r="U38" s="65" t="s">
        <v>80</v>
      </c>
      <c r="V38" s="65" t="s">
        <v>366</v>
      </c>
      <c r="W38" s="66" t="str">
        <f>IF(Q38="IPública","N/A","")</f>
        <v>N/A</v>
      </c>
      <c r="X38" s="65" t="s">
        <v>80</v>
      </c>
      <c r="Y38" s="1" t="str">
        <f>IF(Q38="IPública","N/A","")</f>
        <v>N/A</v>
      </c>
      <c r="Z38" s="1" t="str">
        <f>IF(Q38="IPública","N/A","")</f>
        <v>N/A</v>
      </c>
      <c r="AA38" s="65" t="s">
        <v>80</v>
      </c>
      <c r="AB38" s="66" t="str">
        <f>IF(Q38="IPública","N/A","")</f>
        <v>N/A</v>
      </c>
      <c r="AC38" s="1" t="str">
        <f>IF(Q38="IPública","N/A","")</f>
        <v>N/A</v>
      </c>
      <c r="AD38" s="65" t="s">
        <v>76</v>
      </c>
      <c r="AE38" s="65" t="s">
        <v>76</v>
      </c>
      <c r="AF38" s="65" t="s">
        <v>76</v>
      </c>
      <c r="AG38" s="65" t="s">
        <v>136</v>
      </c>
      <c r="AH38" s="65" t="s">
        <v>136</v>
      </c>
      <c r="AI38" s="65" t="s">
        <v>136</v>
      </c>
      <c r="AJ38" s="44" t="str">
        <f t="shared" si="0"/>
        <v>Baja</v>
      </c>
    </row>
    <row r="39" spans="1:36" ht="38.25" x14ac:dyDescent="0.25">
      <c r="A39" s="64" t="s">
        <v>1667</v>
      </c>
      <c r="B39" s="65" t="s">
        <v>21</v>
      </c>
      <c r="C39" s="65" t="s">
        <v>124</v>
      </c>
      <c r="D39" s="65" t="s">
        <v>1266</v>
      </c>
      <c r="E39" s="65" t="s">
        <v>80</v>
      </c>
      <c r="F39" s="65" t="s">
        <v>1267</v>
      </c>
      <c r="G39" s="65" t="s">
        <v>1268</v>
      </c>
      <c r="H39" s="65" t="s">
        <v>27</v>
      </c>
      <c r="I39" s="65" t="s">
        <v>26</v>
      </c>
      <c r="J39" s="65" t="s">
        <v>130</v>
      </c>
      <c r="K39" s="65" t="s">
        <v>352</v>
      </c>
      <c r="L39" s="65" t="s">
        <v>30</v>
      </c>
      <c r="M39" s="65" t="s">
        <v>608</v>
      </c>
      <c r="N39" s="65" t="s">
        <v>608</v>
      </c>
      <c r="O39" s="65" t="s">
        <v>608</v>
      </c>
      <c r="P39" s="65" t="s">
        <v>76</v>
      </c>
      <c r="Q39" s="65" t="s">
        <v>36</v>
      </c>
      <c r="R39" s="65" t="s">
        <v>366</v>
      </c>
      <c r="S39" s="65" t="s">
        <v>33</v>
      </c>
      <c r="T39" s="65" t="s">
        <v>79</v>
      </c>
      <c r="U39" s="65" t="s">
        <v>80</v>
      </c>
      <c r="V39" s="65" t="s">
        <v>366</v>
      </c>
      <c r="W39" s="66" t="str">
        <f>IF(Q39="IPública","N/A","")</f>
        <v>N/A</v>
      </c>
      <c r="X39" s="65" t="s">
        <v>80</v>
      </c>
      <c r="Y39" s="1" t="str">
        <f>IF(Q39="IPública","N/A","")</f>
        <v>N/A</v>
      </c>
      <c r="Z39" s="1" t="str">
        <f>IF(Q39="IPública","N/A","")</f>
        <v>N/A</v>
      </c>
      <c r="AA39" s="65" t="s">
        <v>80</v>
      </c>
      <c r="AB39" s="66" t="str">
        <f>IF(Q39="IPública","N/A","")</f>
        <v>N/A</v>
      </c>
      <c r="AC39" s="1" t="str">
        <f>IF(Q39="IPública","N/A","")</f>
        <v>N/A</v>
      </c>
      <c r="AD39" s="65" t="s">
        <v>76</v>
      </c>
      <c r="AE39" s="65" t="s">
        <v>76</v>
      </c>
      <c r="AF39" s="65" t="s">
        <v>76</v>
      </c>
      <c r="AG39" s="65" t="s">
        <v>78</v>
      </c>
      <c r="AH39" s="65" t="s">
        <v>34</v>
      </c>
      <c r="AI39" s="65" t="s">
        <v>78</v>
      </c>
      <c r="AJ39" s="44" t="str">
        <f t="shared" si="0"/>
        <v>Media</v>
      </c>
    </row>
    <row r="40" spans="1:36" ht="114.75" x14ac:dyDescent="0.25">
      <c r="A40" s="64" t="s">
        <v>1668</v>
      </c>
      <c r="B40" s="65" t="s">
        <v>21</v>
      </c>
      <c r="C40" s="65" t="s">
        <v>124</v>
      </c>
      <c r="D40" s="65" t="s">
        <v>1269</v>
      </c>
      <c r="E40" s="65" t="s">
        <v>1270</v>
      </c>
      <c r="F40" s="65" t="s">
        <v>1271</v>
      </c>
      <c r="G40" s="65" t="s">
        <v>1272</v>
      </c>
      <c r="H40" s="65" t="s">
        <v>27</v>
      </c>
      <c r="I40" s="65" t="s">
        <v>128</v>
      </c>
      <c r="J40" s="65" t="s">
        <v>345</v>
      </c>
      <c r="K40" s="65" t="s">
        <v>336</v>
      </c>
      <c r="L40" s="65" t="s">
        <v>30</v>
      </c>
      <c r="M40" s="65" t="s">
        <v>92</v>
      </c>
      <c r="N40" s="65" t="s">
        <v>186</v>
      </c>
      <c r="O40" s="65" t="s">
        <v>1218</v>
      </c>
      <c r="P40" s="65" t="s">
        <v>32</v>
      </c>
      <c r="Q40" s="65" t="s">
        <v>37</v>
      </c>
      <c r="R40" s="65" t="s">
        <v>366</v>
      </c>
      <c r="S40" s="65" t="s">
        <v>33</v>
      </c>
      <c r="T40" s="65" t="s">
        <v>219</v>
      </c>
      <c r="U40" s="65" t="s">
        <v>80</v>
      </c>
      <c r="V40" s="65" t="s">
        <v>366</v>
      </c>
      <c r="W40" s="66">
        <v>42644</v>
      </c>
      <c r="X40" s="65" t="s">
        <v>220</v>
      </c>
      <c r="Y40" s="1" t="s">
        <v>1209</v>
      </c>
      <c r="Z40" s="1" t="s">
        <v>1210</v>
      </c>
      <c r="AA40" s="65" t="s">
        <v>39</v>
      </c>
      <c r="AB40" s="66">
        <v>45483</v>
      </c>
      <c r="AC40" s="1" t="s">
        <v>40</v>
      </c>
      <c r="AD40" s="65" t="s">
        <v>76</v>
      </c>
      <c r="AE40" s="65" t="s">
        <v>76</v>
      </c>
      <c r="AF40" s="65" t="s">
        <v>76</v>
      </c>
      <c r="AG40" s="65" t="s">
        <v>34</v>
      </c>
      <c r="AH40" s="65" t="s">
        <v>78</v>
      </c>
      <c r="AI40" s="65" t="s">
        <v>34</v>
      </c>
      <c r="AJ40" s="44" t="str">
        <f t="shared" si="0"/>
        <v>Alta</v>
      </c>
    </row>
    <row r="41" spans="1:36" ht="114.75" x14ac:dyDescent="0.25">
      <c r="A41" s="64" t="s">
        <v>1669</v>
      </c>
      <c r="B41" s="65" t="s">
        <v>21</v>
      </c>
      <c r="C41" s="65" t="s">
        <v>124</v>
      </c>
      <c r="D41" s="65" t="s">
        <v>1250</v>
      </c>
      <c r="E41" s="65" t="s">
        <v>80</v>
      </c>
      <c r="F41" s="65" t="s">
        <v>1273</v>
      </c>
      <c r="G41" s="65" t="s">
        <v>1274</v>
      </c>
      <c r="H41" s="65" t="s">
        <v>27</v>
      </c>
      <c r="I41" s="65" t="s">
        <v>26</v>
      </c>
      <c r="J41" s="65" t="s">
        <v>267</v>
      </c>
      <c r="K41" s="65" t="s">
        <v>365</v>
      </c>
      <c r="L41" s="65" t="s">
        <v>30</v>
      </c>
      <c r="M41" s="65" t="s">
        <v>92</v>
      </c>
      <c r="N41" s="65" t="s">
        <v>186</v>
      </c>
      <c r="O41" s="65" t="s">
        <v>1218</v>
      </c>
      <c r="P41" s="65" t="s">
        <v>76</v>
      </c>
      <c r="Q41" s="65" t="s">
        <v>36</v>
      </c>
      <c r="R41" s="65" t="s">
        <v>366</v>
      </c>
      <c r="S41" s="65" t="s">
        <v>33</v>
      </c>
      <c r="T41" s="65" t="s">
        <v>79</v>
      </c>
      <c r="U41" s="65" t="s">
        <v>80</v>
      </c>
      <c r="V41" s="65" t="s">
        <v>366</v>
      </c>
      <c r="W41" s="66" t="str">
        <f>IF(Q41="IPública","N/A","")</f>
        <v>N/A</v>
      </c>
      <c r="X41" s="65" t="s">
        <v>80</v>
      </c>
      <c r="Y41" s="1" t="str">
        <f>IF(Q41="IPública","N/A","")</f>
        <v>N/A</v>
      </c>
      <c r="Z41" s="1" t="str">
        <f>IF(Q41="IPública","N/A","")</f>
        <v>N/A</v>
      </c>
      <c r="AA41" s="65" t="s">
        <v>80</v>
      </c>
      <c r="AB41" s="66" t="str">
        <f>IF(Q41="IPública","N/A","")</f>
        <v>N/A</v>
      </c>
      <c r="AC41" s="1" t="str">
        <f>IF(Q41="IPública","N/A","")</f>
        <v>N/A</v>
      </c>
      <c r="AD41" s="65" t="s">
        <v>76</v>
      </c>
      <c r="AE41" s="65" t="s">
        <v>76</v>
      </c>
      <c r="AF41" s="65" t="s">
        <v>76</v>
      </c>
      <c r="AG41" s="65" t="s">
        <v>136</v>
      </c>
      <c r="AH41" s="65" t="s">
        <v>136</v>
      </c>
      <c r="AI41" s="65" t="s">
        <v>136</v>
      </c>
      <c r="AJ41" s="44" t="str">
        <f t="shared" si="0"/>
        <v>Baja</v>
      </c>
    </row>
    <row r="42" spans="1:36" ht="76.5" x14ac:dyDescent="0.25">
      <c r="A42" s="64" t="s">
        <v>1670</v>
      </c>
      <c r="B42" s="65" t="s">
        <v>21</v>
      </c>
      <c r="C42" s="65" t="s">
        <v>124</v>
      </c>
      <c r="D42" s="65" t="s">
        <v>1250</v>
      </c>
      <c r="E42" s="65" t="s">
        <v>80</v>
      </c>
      <c r="F42" s="65" t="s">
        <v>1275</v>
      </c>
      <c r="G42" s="65" t="s">
        <v>1276</v>
      </c>
      <c r="H42" s="65" t="s">
        <v>27</v>
      </c>
      <c r="I42" s="65" t="s">
        <v>128</v>
      </c>
      <c r="J42" s="65" t="s">
        <v>345</v>
      </c>
      <c r="K42" s="65" t="s">
        <v>336</v>
      </c>
      <c r="L42" s="65" t="s">
        <v>30</v>
      </c>
      <c r="M42" s="65" t="s">
        <v>92</v>
      </c>
      <c r="N42" s="65" t="s">
        <v>186</v>
      </c>
      <c r="O42" s="65" t="s">
        <v>1218</v>
      </c>
      <c r="P42" s="65" t="s">
        <v>32</v>
      </c>
      <c r="Q42" s="65" t="s">
        <v>37</v>
      </c>
      <c r="R42" s="65" t="s">
        <v>366</v>
      </c>
      <c r="S42" s="65" t="s">
        <v>33</v>
      </c>
      <c r="T42" s="65" t="s">
        <v>219</v>
      </c>
      <c r="U42" s="65" t="s">
        <v>80</v>
      </c>
      <c r="V42" s="65" t="s">
        <v>366</v>
      </c>
      <c r="W42" s="66">
        <v>43466</v>
      </c>
      <c r="X42" s="65" t="s">
        <v>220</v>
      </c>
      <c r="Y42" s="1" t="s">
        <v>1209</v>
      </c>
      <c r="Z42" s="1" t="s">
        <v>1209</v>
      </c>
      <c r="AA42" s="65" t="s">
        <v>39</v>
      </c>
      <c r="AB42" s="66">
        <v>45483</v>
      </c>
      <c r="AC42" s="1" t="s">
        <v>40</v>
      </c>
      <c r="AD42" s="65" t="s">
        <v>76</v>
      </c>
      <c r="AE42" s="65" t="s">
        <v>76</v>
      </c>
      <c r="AF42" s="65" t="s">
        <v>76</v>
      </c>
      <c r="AG42" s="65" t="s">
        <v>34</v>
      </c>
      <c r="AH42" s="65" t="s">
        <v>34</v>
      </c>
      <c r="AI42" s="65" t="s">
        <v>34</v>
      </c>
      <c r="AJ42" s="44" t="str">
        <f t="shared" si="0"/>
        <v>Alta</v>
      </c>
    </row>
    <row r="43" spans="1:36" s="59" customFormat="1" ht="76.5" x14ac:dyDescent="0.25">
      <c r="A43" s="64" t="s">
        <v>1671</v>
      </c>
      <c r="B43" s="65" t="s">
        <v>21</v>
      </c>
      <c r="C43" s="65" t="s">
        <v>124</v>
      </c>
      <c r="D43" s="65" t="s">
        <v>1250</v>
      </c>
      <c r="E43" s="65" t="s">
        <v>80</v>
      </c>
      <c r="F43" s="65" t="s">
        <v>1277</v>
      </c>
      <c r="G43" s="65" t="s">
        <v>1278</v>
      </c>
      <c r="H43" s="65" t="s">
        <v>27</v>
      </c>
      <c r="I43" s="65" t="s">
        <v>26</v>
      </c>
      <c r="J43" s="65" t="s">
        <v>267</v>
      </c>
      <c r="K43" s="65" t="s">
        <v>365</v>
      </c>
      <c r="L43" s="65" t="s">
        <v>30</v>
      </c>
      <c r="M43" s="65" t="s">
        <v>92</v>
      </c>
      <c r="N43" s="65" t="s">
        <v>186</v>
      </c>
      <c r="O43" s="65" t="s">
        <v>1218</v>
      </c>
      <c r="P43" s="65" t="s">
        <v>76</v>
      </c>
      <c r="Q43" s="65" t="s">
        <v>36</v>
      </c>
      <c r="R43" s="65" t="s">
        <v>366</v>
      </c>
      <c r="S43" s="65" t="s">
        <v>33</v>
      </c>
      <c r="T43" s="65" t="s">
        <v>79</v>
      </c>
      <c r="U43" s="65" t="s">
        <v>80</v>
      </c>
      <c r="V43" s="65" t="s">
        <v>366</v>
      </c>
      <c r="W43" s="66" t="str">
        <f>IF(Q43="IPública","N/A","")</f>
        <v>N/A</v>
      </c>
      <c r="X43" s="65" t="s">
        <v>80</v>
      </c>
      <c r="Y43" s="1" t="str">
        <f>IF(Q43="IPública","N/A","")</f>
        <v>N/A</v>
      </c>
      <c r="Z43" s="1" t="str">
        <f>IF(Q43="IPública","N/A","")</f>
        <v>N/A</v>
      </c>
      <c r="AA43" s="65" t="s">
        <v>80</v>
      </c>
      <c r="AB43" s="66" t="str">
        <f>IF(Q43="IPública","N/A","")</f>
        <v>N/A</v>
      </c>
      <c r="AC43" s="1" t="str">
        <f>IF(Q43="IPública","N/A","")</f>
        <v>N/A</v>
      </c>
      <c r="AD43" s="65" t="s">
        <v>76</v>
      </c>
      <c r="AE43" s="65" t="s">
        <v>76</v>
      </c>
      <c r="AF43" s="65" t="s">
        <v>76</v>
      </c>
      <c r="AG43" s="65" t="s">
        <v>136</v>
      </c>
      <c r="AH43" s="65" t="s">
        <v>136</v>
      </c>
      <c r="AI43" s="65" t="s">
        <v>136</v>
      </c>
      <c r="AJ43" s="44" t="str">
        <f t="shared" si="0"/>
        <v>Baja</v>
      </c>
    </row>
    <row r="44" spans="1:36" ht="127.5" x14ac:dyDescent="0.25">
      <c r="A44" s="64" t="s">
        <v>1672</v>
      </c>
      <c r="B44" s="65" t="s">
        <v>21</v>
      </c>
      <c r="C44" s="65" t="s">
        <v>124</v>
      </c>
      <c r="D44" s="65" t="s">
        <v>1250</v>
      </c>
      <c r="E44" s="65" t="s">
        <v>80</v>
      </c>
      <c r="F44" s="65" t="s">
        <v>1279</v>
      </c>
      <c r="G44" s="65" t="s">
        <v>1280</v>
      </c>
      <c r="H44" s="65" t="s">
        <v>27</v>
      </c>
      <c r="I44" s="65" t="s">
        <v>128</v>
      </c>
      <c r="J44" s="65" t="s">
        <v>345</v>
      </c>
      <c r="K44" s="65" t="s">
        <v>336</v>
      </c>
      <c r="L44" s="65" t="s">
        <v>30</v>
      </c>
      <c r="M44" s="65" t="s">
        <v>92</v>
      </c>
      <c r="N44" s="65" t="s">
        <v>186</v>
      </c>
      <c r="O44" s="65" t="s">
        <v>1218</v>
      </c>
      <c r="P44" s="65" t="s">
        <v>32</v>
      </c>
      <c r="Q44" s="65" t="s">
        <v>37</v>
      </c>
      <c r="R44" s="65" t="s">
        <v>366</v>
      </c>
      <c r="S44" s="65" t="s">
        <v>33</v>
      </c>
      <c r="T44" s="65" t="s">
        <v>219</v>
      </c>
      <c r="U44" s="65" t="s">
        <v>80</v>
      </c>
      <c r="V44" s="65" t="s">
        <v>366</v>
      </c>
      <c r="W44" s="66">
        <v>42736</v>
      </c>
      <c r="X44" s="65" t="s">
        <v>220</v>
      </c>
      <c r="Y44" s="1" t="s">
        <v>1209</v>
      </c>
      <c r="Z44" s="1" t="s">
        <v>1209</v>
      </c>
      <c r="AA44" s="65" t="s">
        <v>39</v>
      </c>
      <c r="AB44" s="66">
        <v>45483</v>
      </c>
      <c r="AC44" s="1" t="s">
        <v>40</v>
      </c>
      <c r="AD44" s="65" t="s">
        <v>76</v>
      </c>
      <c r="AE44" s="65" t="s">
        <v>76</v>
      </c>
      <c r="AF44" s="65" t="s">
        <v>76</v>
      </c>
      <c r="AG44" s="65" t="s">
        <v>34</v>
      </c>
      <c r="AH44" s="65" t="s">
        <v>34</v>
      </c>
      <c r="AI44" s="65" t="s">
        <v>34</v>
      </c>
      <c r="AJ44" s="44" t="str">
        <f t="shared" si="0"/>
        <v>Alta</v>
      </c>
    </row>
    <row r="45" spans="1:36" ht="76.5" x14ac:dyDescent="0.25">
      <c r="A45" s="64" t="s">
        <v>1673</v>
      </c>
      <c r="B45" s="65" t="s">
        <v>21</v>
      </c>
      <c r="C45" s="65" t="s">
        <v>124</v>
      </c>
      <c r="D45" s="65" t="s">
        <v>1250</v>
      </c>
      <c r="E45" s="65" t="s">
        <v>80</v>
      </c>
      <c r="F45" s="65" t="s">
        <v>1281</v>
      </c>
      <c r="G45" s="65" t="s">
        <v>1282</v>
      </c>
      <c r="H45" s="65" t="s">
        <v>27</v>
      </c>
      <c r="I45" s="65" t="s">
        <v>26</v>
      </c>
      <c r="J45" s="65" t="s">
        <v>267</v>
      </c>
      <c r="K45" s="65" t="s">
        <v>365</v>
      </c>
      <c r="L45" s="65" t="s">
        <v>30</v>
      </c>
      <c r="M45" s="65" t="s">
        <v>92</v>
      </c>
      <c r="N45" s="65" t="s">
        <v>186</v>
      </c>
      <c r="O45" s="65" t="s">
        <v>1218</v>
      </c>
      <c r="P45" s="65" t="s">
        <v>76</v>
      </c>
      <c r="Q45" s="65" t="s">
        <v>36</v>
      </c>
      <c r="R45" s="65" t="s">
        <v>366</v>
      </c>
      <c r="S45" s="65" t="s">
        <v>33</v>
      </c>
      <c r="T45" s="65" t="s">
        <v>79</v>
      </c>
      <c r="U45" s="65" t="s">
        <v>80</v>
      </c>
      <c r="V45" s="65" t="s">
        <v>366</v>
      </c>
      <c r="W45" s="66" t="str">
        <f>IF(Q45="IPública","N/A","")</f>
        <v>N/A</v>
      </c>
      <c r="X45" s="65" t="s">
        <v>80</v>
      </c>
      <c r="Y45" s="1" t="str">
        <f>IF(Q45="IPública","N/A","")</f>
        <v>N/A</v>
      </c>
      <c r="Z45" s="1" t="str">
        <f>IF(Q45="IPública","N/A","")</f>
        <v>N/A</v>
      </c>
      <c r="AA45" s="65" t="s">
        <v>80</v>
      </c>
      <c r="AB45" s="66" t="str">
        <f>IF(Q45="IPública","N/A","")</f>
        <v>N/A</v>
      </c>
      <c r="AC45" s="1" t="str">
        <f>IF(Q45="IPública","N/A","")</f>
        <v>N/A</v>
      </c>
      <c r="AD45" s="65" t="s">
        <v>76</v>
      </c>
      <c r="AE45" s="65" t="s">
        <v>76</v>
      </c>
      <c r="AF45" s="65" t="s">
        <v>76</v>
      </c>
      <c r="AG45" s="65" t="s">
        <v>136</v>
      </c>
      <c r="AH45" s="65" t="s">
        <v>136</v>
      </c>
      <c r="AI45" s="65" t="s">
        <v>136</v>
      </c>
      <c r="AJ45" s="44" t="str">
        <f t="shared" si="0"/>
        <v>Baja</v>
      </c>
    </row>
    <row r="46" spans="1:36" ht="76.5" x14ac:dyDescent="0.25">
      <c r="A46" s="64" t="s">
        <v>1674</v>
      </c>
      <c r="B46" s="65" t="s">
        <v>21</v>
      </c>
      <c r="C46" s="65" t="s">
        <v>124</v>
      </c>
      <c r="D46" s="65" t="s">
        <v>80</v>
      </c>
      <c r="E46" s="65" t="s">
        <v>80</v>
      </c>
      <c r="F46" s="65" t="s">
        <v>1283</v>
      </c>
      <c r="G46" s="65" t="s">
        <v>1284</v>
      </c>
      <c r="H46" s="65" t="s">
        <v>27</v>
      </c>
      <c r="I46" s="65" t="s">
        <v>128</v>
      </c>
      <c r="J46" s="65" t="s">
        <v>345</v>
      </c>
      <c r="K46" s="65" t="s">
        <v>336</v>
      </c>
      <c r="L46" s="65" t="s">
        <v>30</v>
      </c>
      <c r="M46" s="65" t="s">
        <v>92</v>
      </c>
      <c r="N46" s="65" t="s">
        <v>186</v>
      </c>
      <c r="O46" s="65" t="s">
        <v>1218</v>
      </c>
      <c r="P46" s="65" t="s">
        <v>76</v>
      </c>
      <c r="Q46" s="65" t="s">
        <v>37</v>
      </c>
      <c r="R46" s="65" t="s">
        <v>366</v>
      </c>
      <c r="S46" s="65" t="s">
        <v>33</v>
      </c>
      <c r="T46" s="65" t="s">
        <v>219</v>
      </c>
      <c r="U46" s="65" t="s">
        <v>80</v>
      </c>
      <c r="V46" s="65" t="s">
        <v>366</v>
      </c>
      <c r="W46" s="66">
        <v>42795</v>
      </c>
      <c r="X46" s="65" t="s">
        <v>220</v>
      </c>
      <c r="Y46" s="1" t="s">
        <v>1209</v>
      </c>
      <c r="Z46" s="1" t="s">
        <v>1210</v>
      </c>
      <c r="AA46" s="65" t="s">
        <v>39</v>
      </c>
      <c r="AB46" s="66">
        <v>45483</v>
      </c>
      <c r="AC46" s="1" t="s">
        <v>40</v>
      </c>
      <c r="AD46" s="65" t="s">
        <v>76</v>
      </c>
      <c r="AE46" s="65" t="s">
        <v>76</v>
      </c>
      <c r="AF46" s="65" t="s">
        <v>76</v>
      </c>
      <c r="AG46" s="65" t="s">
        <v>34</v>
      </c>
      <c r="AH46" s="65" t="s">
        <v>34</v>
      </c>
      <c r="AI46" s="65" t="s">
        <v>34</v>
      </c>
      <c r="AJ46" s="44" t="str">
        <f t="shared" si="0"/>
        <v>Alta</v>
      </c>
    </row>
    <row r="47" spans="1:36" ht="76.5" x14ac:dyDescent="0.25">
      <c r="A47" s="64" t="s">
        <v>1675</v>
      </c>
      <c r="B47" s="65" t="s">
        <v>21</v>
      </c>
      <c r="C47" s="65" t="s">
        <v>124</v>
      </c>
      <c r="D47" s="65" t="s">
        <v>1250</v>
      </c>
      <c r="E47" s="65" t="s">
        <v>80</v>
      </c>
      <c r="F47" s="65" t="s">
        <v>1285</v>
      </c>
      <c r="G47" s="65" t="s">
        <v>1286</v>
      </c>
      <c r="H47" s="65" t="s">
        <v>27</v>
      </c>
      <c r="I47" s="65" t="s">
        <v>26</v>
      </c>
      <c r="J47" s="65" t="s">
        <v>267</v>
      </c>
      <c r="K47" s="65" t="s">
        <v>365</v>
      </c>
      <c r="L47" s="65" t="s">
        <v>30</v>
      </c>
      <c r="M47" s="65" t="s">
        <v>92</v>
      </c>
      <c r="N47" s="65" t="s">
        <v>186</v>
      </c>
      <c r="O47" s="65" t="s">
        <v>1218</v>
      </c>
      <c r="P47" s="65" t="s">
        <v>76</v>
      </c>
      <c r="Q47" s="65" t="s">
        <v>36</v>
      </c>
      <c r="R47" s="65" t="s">
        <v>366</v>
      </c>
      <c r="S47" s="65" t="s">
        <v>33</v>
      </c>
      <c r="T47" s="65" t="s">
        <v>79</v>
      </c>
      <c r="U47" s="65" t="s">
        <v>80</v>
      </c>
      <c r="V47" s="65" t="s">
        <v>366</v>
      </c>
      <c r="W47" s="66" t="str">
        <f>IF(Q47="IPública","N/A","")</f>
        <v>N/A</v>
      </c>
      <c r="X47" s="65" t="s">
        <v>80</v>
      </c>
      <c r="Y47" s="1" t="str">
        <f>IF(Q47="IPública","N/A","")</f>
        <v>N/A</v>
      </c>
      <c r="Z47" s="1" t="str">
        <f>IF(Q47="IPública","N/A","")</f>
        <v>N/A</v>
      </c>
      <c r="AA47" s="65" t="s">
        <v>80</v>
      </c>
      <c r="AB47" s="66" t="str">
        <f>IF(Q47="IPública","N/A","")</f>
        <v>N/A</v>
      </c>
      <c r="AC47" s="1" t="str">
        <f>IF(Q47="IPública","N/A","")</f>
        <v>N/A</v>
      </c>
      <c r="AD47" s="65" t="s">
        <v>76</v>
      </c>
      <c r="AE47" s="65" t="s">
        <v>76</v>
      </c>
      <c r="AF47" s="65" t="s">
        <v>76</v>
      </c>
      <c r="AG47" s="65" t="s">
        <v>136</v>
      </c>
      <c r="AH47" s="65" t="s">
        <v>136</v>
      </c>
      <c r="AI47" s="65" t="s">
        <v>136</v>
      </c>
      <c r="AJ47" s="44" t="str">
        <f t="shared" si="0"/>
        <v>Baja</v>
      </c>
    </row>
    <row r="48" spans="1:36" ht="76.5" x14ac:dyDescent="0.25">
      <c r="A48" s="64" t="s">
        <v>1676</v>
      </c>
      <c r="B48" s="65" t="s">
        <v>21</v>
      </c>
      <c r="C48" s="65" t="s">
        <v>124</v>
      </c>
      <c r="D48" s="65" t="s">
        <v>80</v>
      </c>
      <c r="E48" s="65" t="s">
        <v>80</v>
      </c>
      <c r="F48" s="65" t="s">
        <v>1287</v>
      </c>
      <c r="G48" s="65" t="s">
        <v>1288</v>
      </c>
      <c r="H48" s="65" t="s">
        <v>27</v>
      </c>
      <c r="I48" s="65" t="s">
        <v>128</v>
      </c>
      <c r="J48" s="65" t="s">
        <v>345</v>
      </c>
      <c r="K48" s="65" t="s">
        <v>336</v>
      </c>
      <c r="L48" s="65" t="s">
        <v>30</v>
      </c>
      <c r="M48" s="65" t="s">
        <v>92</v>
      </c>
      <c r="N48" s="65" t="s">
        <v>186</v>
      </c>
      <c r="O48" s="65" t="s">
        <v>1218</v>
      </c>
      <c r="P48" s="65" t="s">
        <v>76</v>
      </c>
      <c r="Q48" s="65" t="s">
        <v>37</v>
      </c>
      <c r="R48" s="65" t="s">
        <v>366</v>
      </c>
      <c r="S48" s="65" t="s">
        <v>33</v>
      </c>
      <c r="T48" s="65" t="s">
        <v>219</v>
      </c>
      <c r="U48" s="65" t="s">
        <v>80</v>
      </c>
      <c r="V48" s="65" t="s">
        <v>366</v>
      </c>
      <c r="W48" s="66">
        <v>44927</v>
      </c>
      <c r="X48" s="65" t="s">
        <v>220</v>
      </c>
      <c r="Y48" s="1" t="s">
        <v>1209</v>
      </c>
      <c r="Z48" s="1" t="s">
        <v>1210</v>
      </c>
      <c r="AA48" s="65" t="s">
        <v>39</v>
      </c>
      <c r="AB48" s="66">
        <v>45483</v>
      </c>
      <c r="AC48" s="1" t="s">
        <v>40</v>
      </c>
      <c r="AD48" s="65" t="s">
        <v>76</v>
      </c>
      <c r="AE48" s="65" t="s">
        <v>76</v>
      </c>
      <c r="AF48" s="65" t="s">
        <v>76</v>
      </c>
      <c r="AG48" s="65" t="s">
        <v>34</v>
      </c>
      <c r="AH48" s="65" t="s">
        <v>34</v>
      </c>
      <c r="AI48" s="65" t="s">
        <v>34</v>
      </c>
      <c r="AJ48" s="44" t="str">
        <f t="shared" si="0"/>
        <v>Alta</v>
      </c>
    </row>
    <row r="49" spans="1:36" s="59" customFormat="1" ht="76.5" x14ac:dyDescent="0.25">
      <c r="A49" s="64" t="s">
        <v>1677</v>
      </c>
      <c r="B49" s="65" t="s">
        <v>21</v>
      </c>
      <c r="C49" s="65" t="s">
        <v>124</v>
      </c>
      <c r="D49" s="65" t="s">
        <v>1250</v>
      </c>
      <c r="E49" s="65" t="s">
        <v>80</v>
      </c>
      <c r="F49" s="65" t="s">
        <v>1289</v>
      </c>
      <c r="G49" s="65" t="s">
        <v>1286</v>
      </c>
      <c r="H49" s="65" t="s">
        <v>27</v>
      </c>
      <c r="I49" s="65" t="s">
        <v>26</v>
      </c>
      <c r="J49" s="65" t="s">
        <v>267</v>
      </c>
      <c r="K49" s="65" t="s">
        <v>365</v>
      </c>
      <c r="L49" s="65" t="s">
        <v>30</v>
      </c>
      <c r="M49" s="65" t="s">
        <v>92</v>
      </c>
      <c r="N49" s="65" t="s">
        <v>186</v>
      </c>
      <c r="O49" s="65" t="s">
        <v>1218</v>
      </c>
      <c r="P49" s="65" t="s">
        <v>76</v>
      </c>
      <c r="Q49" s="65" t="s">
        <v>36</v>
      </c>
      <c r="R49" s="65" t="s">
        <v>366</v>
      </c>
      <c r="S49" s="65" t="s">
        <v>33</v>
      </c>
      <c r="T49" s="65" t="s">
        <v>79</v>
      </c>
      <c r="U49" s="65" t="s">
        <v>80</v>
      </c>
      <c r="V49" s="65" t="s">
        <v>366</v>
      </c>
      <c r="W49" s="66" t="s">
        <v>80</v>
      </c>
      <c r="X49" s="65" t="s">
        <v>80</v>
      </c>
      <c r="Y49" s="1" t="str">
        <f>IF(Q49="IPública","N/A","")</f>
        <v>N/A</v>
      </c>
      <c r="Z49" s="1" t="str">
        <f>IF(Q49="IPública","N/A","")</f>
        <v>N/A</v>
      </c>
      <c r="AA49" s="65" t="s">
        <v>80</v>
      </c>
      <c r="AB49" s="66" t="str">
        <f>IF(Q49="IPública","N/A","")</f>
        <v>N/A</v>
      </c>
      <c r="AC49" s="1" t="str">
        <f>IF(Q49="IPública","N/A","")</f>
        <v>N/A</v>
      </c>
      <c r="AD49" s="65" t="s">
        <v>76</v>
      </c>
      <c r="AE49" s="65" t="s">
        <v>76</v>
      </c>
      <c r="AF49" s="65" t="s">
        <v>76</v>
      </c>
      <c r="AG49" s="65" t="s">
        <v>136</v>
      </c>
      <c r="AH49" s="65" t="s">
        <v>136</v>
      </c>
      <c r="AI49" s="65" t="s">
        <v>136</v>
      </c>
      <c r="AJ49" s="44" t="str">
        <f t="shared" si="0"/>
        <v>Baja</v>
      </c>
    </row>
    <row r="50" spans="1:36" ht="76.5" x14ac:dyDescent="0.25">
      <c r="A50" s="64" t="s">
        <v>1678</v>
      </c>
      <c r="B50" s="65" t="s">
        <v>21</v>
      </c>
      <c r="C50" s="65" t="s">
        <v>124</v>
      </c>
      <c r="D50" s="65" t="s">
        <v>80</v>
      </c>
      <c r="E50" s="65" t="s">
        <v>80</v>
      </c>
      <c r="F50" s="65" t="s">
        <v>1290</v>
      </c>
      <c r="G50" s="65" t="s">
        <v>1291</v>
      </c>
      <c r="H50" s="65" t="s">
        <v>27</v>
      </c>
      <c r="I50" s="65" t="s">
        <v>128</v>
      </c>
      <c r="J50" s="65" t="s">
        <v>345</v>
      </c>
      <c r="K50" s="65" t="s">
        <v>336</v>
      </c>
      <c r="L50" s="65" t="s">
        <v>30</v>
      </c>
      <c r="M50" s="65" t="s">
        <v>92</v>
      </c>
      <c r="N50" s="65" t="s">
        <v>186</v>
      </c>
      <c r="O50" s="65" t="s">
        <v>1218</v>
      </c>
      <c r="P50" s="65" t="s">
        <v>76</v>
      </c>
      <c r="Q50" s="65" t="s">
        <v>36</v>
      </c>
      <c r="R50" s="65" t="s">
        <v>366</v>
      </c>
      <c r="S50" s="65" t="s">
        <v>33</v>
      </c>
      <c r="T50" s="65" t="s">
        <v>219</v>
      </c>
      <c r="U50" s="65" t="s">
        <v>1292</v>
      </c>
      <c r="V50" s="65" t="s">
        <v>366</v>
      </c>
      <c r="W50" s="66" t="str">
        <f>IF(Q50="IPública","N/A","")</f>
        <v>N/A</v>
      </c>
      <c r="X50" s="65" t="s">
        <v>80</v>
      </c>
      <c r="Y50" s="1" t="str">
        <f>IF(Q50="IPública","N/A","")</f>
        <v>N/A</v>
      </c>
      <c r="Z50" s="1" t="str">
        <f>IF(Q50="IPública","N/A","")</f>
        <v>N/A</v>
      </c>
      <c r="AA50" s="65" t="s">
        <v>80</v>
      </c>
      <c r="AB50" s="66" t="str">
        <f>IF(Q50="IPública","N/A","")</f>
        <v>N/A</v>
      </c>
      <c r="AC50" s="1" t="str">
        <f>IF(Q50="IPública","N/A","")</f>
        <v>N/A</v>
      </c>
      <c r="AD50" s="65" t="s">
        <v>76</v>
      </c>
      <c r="AE50" s="65" t="s">
        <v>76</v>
      </c>
      <c r="AF50" s="65" t="s">
        <v>76</v>
      </c>
      <c r="AG50" s="65" t="s">
        <v>78</v>
      </c>
      <c r="AH50" s="65" t="s">
        <v>34</v>
      </c>
      <c r="AI50" s="65" t="s">
        <v>34</v>
      </c>
      <c r="AJ50" s="44" t="str">
        <f t="shared" si="0"/>
        <v>Alta</v>
      </c>
    </row>
    <row r="51" spans="1:36" ht="89.25" x14ac:dyDescent="0.25">
      <c r="A51" s="64" t="s">
        <v>1679</v>
      </c>
      <c r="B51" s="65" t="s">
        <v>21</v>
      </c>
      <c r="C51" s="65" t="s">
        <v>124</v>
      </c>
      <c r="D51" s="65" t="s">
        <v>80</v>
      </c>
      <c r="E51" s="65" t="s">
        <v>80</v>
      </c>
      <c r="F51" s="65" t="s">
        <v>1293</v>
      </c>
      <c r="G51" s="65" t="s">
        <v>1294</v>
      </c>
      <c r="H51" s="65" t="s">
        <v>27</v>
      </c>
      <c r="I51" s="65" t="s">
        <v>128</v>
      </c>
      <c r="J51" s="65" t="s">
        <v>345</v>
      </c>
      <c r="K51" s="65" t="s">
        <v>336</v>
      </c>
      <c r="L51" s="65" t="s">
        <v>30</v>
      </c>
      <c r="M51" s="65" t="s">
        <v>92</v>
      </c>
      <c r="N51" s="65" t="s">
        <v>186</v>
      </c>
      <c r="O51" s="65" t="s">
        <v>1218</v>
      </c>
      <c r="P51" s="65" t="s">
        <v>76</v>
      </c>
      <c r="Q51" s="65" t="s">
        <v>36</v>
      </c>
      <c r="R51" s="65" t="s">
        <v>366</v>
      </c>
      <c r="S51" s="65" t="s">
        <v>33</v>
      </c>
      <c r="T51" s="65" t="s">
        <v>219</v>
      </c>
      <c r="U51" s="65" t="s">
        <v>80</v>
      </c>
      <c r="V51" s="65" t="s">
        <v>366</v>
      </c>
      <c r="W51" s="66" t="str">
        <f>IF(Q51="IPública","N/A","")</f>
        <v>N/A</v>
      </c>
      <c r="X51" s="65" t="s">
        <v>80</v>
      </c>
      <c r="Y51" s="1" t="str">
        <f>IF(Q51="IPública","N/A","")</f>
        <v>N/A</v>
      </c>
      <c r="Z51" s="1" t="str">
        <f>IF(Q51="IPública","N/A","")</f>
        <v>N/A</v>
      </c>
      <c r="AA51" s="65" t="s">
        <v>80</v>
      </c>
      <c r="AB51" s="66" t="str">
        <f>IF(Q51="IPública","N/A","")</f>
        <v>N/A</v>
      </c>
      <c r="AC51" s="1" t="str">
        <f>IF(Q51="IPública","N/A","")</f>
        <v>N/A</v>
      </c>
      <c r="AD51" s="65" t="s">
        <v>76</v>
      </c>
      <c r="AE51" s="65" t="s">
        <v>76</v>
      </c>
      <c r="AF51" s="65" t="s">
        <v>76</v>
      </c>
      <c r="AG51" s="65" t="s">
        <v>78</v>
      </c>
      <c r="AH51" s="65" t="s">
        <v>34</v>
      </c>
      <c r="AI51" s="65" t="s">
        <v>34</v>
      </c>
      <c r="AJ51" s="44" t="str">
        <f t="shared" si="0"/>
        <v>Alta</v>
      </c>
    </row>
    <row r="52" spans="1:36" ht="89.25" x14ac:dyDescent="0.25">
      <c r="A52" s="64" t="s">
        <v>1680</v>
      </c>
      <c r="B52" s="65" t="s">
        <v>21</v>
      </c>
      <c r="C52" s="65" t="s">
        <v>124</v>
      </c>
      <c r="D52" s="65" t="s">
        <v>80</v>
      </c>
      <c r="E52" s="65" t="s">
        <v>80</v>
      </c>
      <c r="F52" s="65" t="s">
        <v>1295</v>
      </c>
      <c r="G52" s="65" t="s">
        <v>1296</v>
      </c>
      <c r="H52" s="65" t="s">
        <v>27</v>
      </c>
      <c r="I52" s="65" t="s">
        <v>128</v>
      </c>
      <c r="J52" s="65" t="s">
        <v>345</v>
      </c>
      <c r="K52" s="65" t="s">
        <v>336</v>
      </c>
      <c r="L52" s="65" t="s">
        <v>30</v>
      </c>
      <c r="M52" s="65" t="s">
        <v>92</v>
      </c>
      <c r="N52" s="65" t="s">
        <v>186</v>
      </c>
      <c r="O52" s="65" t="s">
        <v>1218</v>
      </c>
      <c r="P52" s="65" t="s">
        <v>76</v>
      </c>
      <c r="Q52" s="65" t="s">
        <v>36</v>
      </c>
      <c r="R52" s="65" t="s">
        <v>366</v>
      </c>
      <c r="S52" s="65" t="s">
        <v>33</v>
      </c>
      <c r="T52" s="65" t="s">
        <v>219</v>
      </c>
      <c r="U52" s="65" t="s">
        <v>80</v>
      </c>
      <c r="V52" s="65" t="s">
        <v>366</v>
      </c>
      <c r="W52" s="66" t="str">
        <f>IF(Q52="IPública","N/A","")</f>
        <v>N/A</v>
      </c>
      <c r="X52" s="65" t="s">
        <v>80</v>
      </c>
      <c r="Y52" s="1" t="str">
        <f>IF(Q52="IPública","N/A","")</f>
        <v>N/A</v>
      </c>
      <c r="Z52" s="1" t="str">
        <f>IF(Q52="IPública","N/A","")</f>
        <v>N/A</v>
      </c>
      <c r="AA52" s="65" t="s">
        <v>80</v>
      </c>
      <c r="AB52" s="66" t="str">
        <f>IF(Q52="IPública","N/A","")</f>
        <v>N/A</v>
      </c>
      <c r="AC52" s="1" t="str">
        <f>IF(Q52="IPública","N/A","")</f>
        <v>N/A</v>
      </c>
      <c r="AD52" s="65" t="s">
        <v>76</v>
      </c>
      <c r="AE52" s="65" t="s">
        <v>76</v>
      </c>
      <c r="AF52" s="65" t="s">
        <v>76</v>
      </c>
      <c r="AG52" s="65" t="s">
        <v>136</v>
      </c>
      <c r="AH52" s="65" t="s">
        <v>78</v>
      </c>
      <c r="AI52" s="65" t="s">
        <v>136</v>
      </c>
      <c r="AJ52" s="44" t="str">
        <f t="shared" si="0"/>
        <v>Media</v>
      </c>
    </row>
    <row r="53" spans="1:36" s="59" customFormat="1" ht="76.5" x14ac:dyDescent="0.25">
      <c r="A53" s="64" t="s">
        <v>1681</v>
      </c>
      <c r="B53" s="65" t="s">
        <v>21</v>
      </c>
      <c r="C53" s="65" t="s">
        <v>124</v>
      </c>
      <c r="D53" s="65" t="s">
        <v>80</v>
      </c>
      <c r="E53" s="65" t="s">
        <v>80</v>
      </c>
      <c r="F53" s="65" t="s">
        <v>1297</v>
      </c>
      <c r="G53" s="65" t="s">
        <v>1298</v>
      </c>
      <c r="H53" s="65" t="s">
        <v>27</v>
      </c>
      <c r="I53" s="65" t="s">
        <v>128</v>
      </c>
      <c r="J53" s="65" t="s">
        <v>345</v>
      </c>
      <c r="K53" s="65" t="s">
        <v>336</v>
      </c>
      <c r="L53" s="65" t="s">
        <v>30</v>
      </c>
      <c r="M53" s="65" t="s">
        <v>92</v>
      </c>
      <c r="N53" s="65" t="s">
        <v>186</v>
      </c>
      <c r="O53" s="65" t="s">
        <v>1218</v>
      </c>
      <c r="P53" s="65" t="s">
        <v>76</v>
      </c>
      <c r="Q53" s="65" t="s">
        <v>36</v>
      </c>
      <c r="R53" s="65" t="s">
        <v>366</v>
      </c>
      <c r="S53" s="65" t="s">
        <v>33</v>
      </c>
      <c r="T53" s="65" t="s">
        <v>219</v>
      </c>
      <c r="U53" s="65" t="s">
        <v>80</v>
      </c>
      <c r="V53" s="65" t="s">
        <v>366</v>
      </c>
      <c r="W53" s="66" t="str">
        <f>IF(Q53="IPública","N/A","")</f>
        <v>N/A</v>
      </c>
      <c r="X53" s="65" t="s">
        <v>80</v>
      </c>
      <c r="Y53" s="1" t="str">
        <f>IF(Q53="IPública","N/A","")</f>
        <v>N/A</v>
      </c>
      <c r="Z53" s="1" t="str">
        <f>IF(Q53="IPública","N/A","")</f>
        <v>N/A</v>
      </c>
      <c r="AA53" s="65" t="s">
        <v>80</v>
      </c>
      <c r="AB53" s="66" t="str">
        <f>IF(Q53="IPública","N/A","")</f>
        <v>N/A</v>
      </c>
      <c r="AC53" s="1" t="str">
        <f>IF(Q53="IPública","N/A","")</f>
        <v>N/A</v>
      </c>
      <c r="AD53" s="65" t="s">
        <v>76</v>
      </c>
      <c r="AE53" s="65" t="s">
        <v>76</v>
      </c>
      <c r="AF53" s="65" t="s">
        <v>76</v>
      </c>
      <c r="AG53" s="65" t="s">
        <v>136</v>
      </c>
      <c r="AH53" s="65" t="s">
        <v>78</v>
      </c>
      <c r="AI53" s="65" t="s">
        <v>136</v>
      </c>
      <c r="AJ53" s="44" t="str">
        <f t="shared" si="0"/>
        <v>Media</v>
      </c>
    </row>
    <row r="54" spans="1:36" ht="76.5" x14ac:dyDescent="0.25">
      <c r="A54" s="64" t="s">
        <v>1682</v>
      </c>
      <c r="B54" s="65" t="s">
        <v>21</v>
      </c>
      <c r="C54" s="65" t="s">
        <v>124</v>
      </c>
      <c r="D54" s="65" t="s">
        <v>80</v>
      </c>
      <c r="E54" s="65" t="s">
        <v>80</v>
      </c>
      <c r="F54" s="65" t="s">
        <v>1299</v>
      </c>
      <c r="G54" s="65" t="s">
        <v>1300</v>
      </c>
      <c r="H54" s="65" t="s">
        <v>27</v>
      </c>
      <c r="I54" s="65" t="s">
        <v>128</v>
      </c>
      <c r="J54" s="65" t="s">
        <v>345</v>
      </c>
      <c r="K54" s="65" t="s">
        <v>336</v>
      </c>
      <c r="L54" s="65" t="s">
        <v>30</v>
      </c>
      <c r="M54" s="65" t="s">
        <v>92</v>
      </c>
      <c r="N54" s="65" t="s">
        <v>186</v>
      </c>
      <c r="O54" s="65" t="s">
        <v>1218</v>
      </c>
      <c r="P54" s="65" t="s">
        <v>32</v>
      </c>
      <c r="Q54" s="65" t="s">
        <v>37</v>
      </c>
      <c r="R54" s="65" t="s">
        <v>366</v>
      </c>
      <c r="S54" s="65" t="s">
        <v>33</v>
      </c>
      <c r="T54" s="65" t="s">
        <v>219</v>
      </c>
      <c r="U54" s="65" t="s">
        <v>80</v>
      </c>
      <c r="V54" s="65" t="s">
        <v>366</v>
      </c>
      <c r="W54" s="66">
        <v>42644</v>
      </c>
      <c r="X54" s="65" t="s">
        <v>220</v>
      </c>
      <c r="Y54" s="1" t="s">
        <v>1209</v>
      </c>
      <c r="Z54" s="1" t="s">
        <v>1210</v>
      </c>
      <c r="AA54" s="65" t="s">
        <v>39</v>
      </c>
      <c r="AB54" s="66">
        <v>45483</v>
      </c>
      <c r="AC54" s="1" t="s">
        <v>40</v>
      </c>
      <c r="AD54" s="65" t="s">
        <v>76</v>
      </c>
      <c r="AE54" s="65" t="s">
        <v>76</v>
      </c>
      <c r="AF54" s="65" t="s">
        <v>76</v>
      </c>
      <c r="AG54" s="65" t="s">
        <v>78</v>
      </c>
      <c r="AH54" s="65" t="s">
        <v>78</v>
      </c>
      <c r="AI54" s="65" t="s">
        <v>78</v>
      </c>
      <c r="AJ54" s="44" t="str">
        <f t="shared" si="0"/>
        <v>Media</v>
      </c>
    </row>
    <row r="55" spans="1:36" ht="76.5" x14ac:dyDescent="0.25">
      <c r="A55" s="64" t="s">
        <v>1683</v>
      </c>
      <c r="B55" s="65" t="s">
        <v>21</v>
      </c>
      <c r="C55" s="65" t="s">
        <v>124</v>
      </c>
      <c r="D55" s="65" t="s">
        <v>1250</v>
      </c>
      <c r="E55" s="65" t="s">
        <v>80</v>
      </c>
      <c r="F55" s="65" t="s">
        <v>1301</v>
      </c>
      <c r="G55" s="65" t="s">
        <v>1302</v>
      </c>
      <c r="H55" s="65" t="s">
        <v>27</v>
      </c>
      <c r="I55" s="65" t="s">
        <v>26</v>
      </c>
      <c r="J55" s="65" t="s">
        <v>267</v>
      </c>
      <c r="K55" s="65" t="s">
        <v>365</v>
      </c>
      <c r="L55" s="65" t="s">
        <v>30</v>
      </c>
      <c r="M55" s="65" t="s">
        <v>92</v>
      </c>
      <c r="N55" s="65" t="s">
        <v>186</v>
      </c>
      <c r="O55" s="65" t="s">
        <v>1218</v>
      </c>
      <c r="P55" s="65" t="s">
        <v>76</v>
      </c>
      <c r="Q55" s="65" t="s">
        <v>36</v>
      </c>
      <c r="R55" s="65" t="s">
        <v>366</v>
      </c>
      <c r="S55" s="65" t="s">
        <v>33</v>
      </c>
      <c r="T55" s="65" t="s">
        <v>79</v>
      </c>
      <c r="U55" s="65" t="s">
        <v>80</v>
      </c>
      <c r="V55" s="65" t="s">
        <v>366</v>
      </c>
      <c r="W55" s="66" t="str">
        <f>IF(Q55="IPública","N/A","")</f>
        <v>N/A</v>
      </c>
      <c r="X55" s="65" t="s">
        <v>80</v>
      </c>
      <c r="Y55" s="1" t="str">
        <f>IF(Q55="IPública","N/A","")</f>
        <v>N/A</v>
      </c>
      <c r="Z55" s="1" t="str">
        <f>IF(Q55="IPública","N/A","")</f>
        <v>N/A</v>
      </c>
      <c r="AA55" s="65" t="s">
        <v>80</v>
      </c>
      <c r="AB55" s="66" t="str">
        <f>IF(Q55="IPública","N/A","")</f>
        <v>N/A</v>
      </c>
      <c r="AC55" s="1" t="str">
        <f>IF(Q55="IPública","N/A","")</f>
        <v>N/A</v>
      </c>
      <c r="AD55" s="65" t="s">
        <v>76</v>
      </c>
      <c r="AE55" s="65" t="s">
        <v>76</v>
      </c>
      <c r="AF55" s="65" t="s">
        <v>76</v>
      </c>
      <c r="AG55" s="65" t="s">
        <v>136</v>
      </c>
      <c r="AH55" s="65" t="s">
        <v>136</v>
      </c>
      <c r="AI55" s="65" t="s">
        <v>136</v>
      </c>
      <c r="AJ55" s="44" t="str">
        <f t="shared" si="0"/>
        <v>Baja</v>
      </c>
    </row>
    <row r="56" spans="1:36" ht="76.5" x14ac:dyDescent="0.25">
      <c r="A56" s="64" t="s">
        <v>1684</v>
      </c>
      <c r="B56" s="65" t="s">
        <v>21</v>
      </c>
      <c r="C56" s="65" t="s">
        <v>124</v>
      </c>
      <c r="D56" s="65" t="s">
        <v>80</v>
      </c>
      <c r="E56" s="65" t="s">
        <v>80</v>
      </c>
      <c r="F56" s="65" t="s">
        <v>1303</v>
      </c>
      <c r="G56" s="65" t="s">
        <v>1304</v>
      </c>
      <c r="H56" s="65" t="s">
        <v>27</v>
      </c>
      <c r="I56" s="65" t="s">
        <v>128</v>
      </c>
      <c r="J56" s="65" t="s">
        <v>345</v>
      </c>
      <c r="K56" s="65" t="s">
        <v>336</v>
      </c>
      <c r="L56" s="65" t="s">
        <v>30</v>
      </c>
      <c r="M56" s="65" t="s">
        <v>92</v>
      </c>
      <c r="N56" s="65" t="s">
        <v>186</v>
      </c>
      <c r="O56" s="65" t="s">
        <v>1218</v>
      </c>
      <c r="P56" s="65" t="s">
        <v>32</v>
      </c>
      <c r="Q56" s="65" t="s">
        <v>37</v>
      </c>
      <c r="R56" s="65" t="s">
        <v>366</v>
      </c>
      <c r="S56" s="65" t="s">
        <v>33</v>
      </c>
      <c r="T56" s="65" t="s">
        <v>219</v>
      </c>
      <c r="U56" s="65" t="s">
        <v>80</v>
      </c>
      <c r="V56" s="65" t="s">
        <v>366</v>
      </c>
      <c r="W56" s="66">
        <v>43101</v>
      </c>
      <c r="X56" s="65" t="s">
        <v>220</v>
      </c>
      <c r="Y56" s="1" t="s">
        <v>1209</v>
      </c>
      <c r="Z56" s="1" t="s">
        <v>1210</v>
      </c>
      <c r="AA56" s="65" t="s">
        <v>39</v>
      </c>
      <c r="AB56" s="66">
        <v>45483</v>
      </c>
      <c r="AC56" s="1" t="s">
        <v>40</v>
      </c>
      <c r="AD56" s="65" t="s">
        <v>76</v>
      </c>
      <c r="AE56" s="65" t="s">
        <v>76</v>
      </c>
      <c r="AF56" s="65" t="s">
        <v>76</v>
      </c>
      <c r="AG56" s="65" t="s">
        <v>34</v>
      </c>
      <c r="AH56" s="65" t="s">
        <v>34</v>
      </c>
      <c r="AI56" s="65" t="s">
        <v>34</v>
      </c>
      <c r="AJ56" s="44" t="str">
        <f t="shared" si="0"/>
        <v>Alta</v>
      </c>
    </row>
    <row r="57" spans="1:36" ht="76.5" x14ac:dyDescent="0.25">
      <c r="A57" s="64" t="s">
        <v>1685</v>
      </c>
      <c r="B57" s="65" t="s">
        <v>21</v>
      </c>
      <c r="C57" s="65" t="s">
        <v>124</v>
      </c>
      <c r="D57" s="65" t="s">
        <v>1250</v>
      </c>
      <c r="E57" s="65" t="s">
        <v>80</v>
      </c>
      <c r="F57" s="65" t="s">
        <v>1305</v>
      </c>
      <c r="G57" s="65" t="s">
        <v>1306</v>
      </c>
      <c r="H57" s="65" t="s">
        <v>27</v>
      </c>
      <c r="I57" s="65" t="s">
        <v>26</v>
      </c>
      <c r="J57" s="65" t="s">
        <v>267</v>
      </c>
      <c r="K57" s="65" t="s">
        <v>365</v>
      </c>
      <c r="L57" s="65" t="s">
        <v>30</v>
      </c>
      <c r="M57" s="65" t="s">
        <v>92</v>
      </c>
      <c r="N57" s="65" t="s">
        <v>186</v>
      </c>
      <c r="O57" s="65" t="s">
        <v>1218</v>
      </c>
      <c r="P57" s="65" t="s">
        <v>76</v>
      </c>
      <c r="Q57" s="65" t="s">
        <v>36</v>
      </c>
      <c r="R57" s="65" t="s">
        <v>366</v>
      </c>
      <c r="S57" s="65" t="s">
        <v>33</v>
      </c>
      <c r="T57" s="65" t="s">
        <v>79</v>
      </c>
      <c r="U57" s="65" t="s">
        <v>80</v>
      </c>
      <c r="V57" s="65" t="s">
        <v>366</v>
      </c>
      <c r="W57" s="66" t="str">
        <f>IF(Q57="IPública","N/A","")</f>
        <v>N/A</v>
      </c>
      <c r="X57" s="65" t="s">
        <v>80</v>
      </c>
      <c r="Y57" s="1" t="str">
        <f>IF(Q57="IPública","N/A","")</f>
        <v>N/A</v>
      </c>
      <c r="Z57" s="1" t="str">
        <f>IF(Q57="IPública","N/A","")</f>
        <v>N/A</v>
      </c>
      <c r="AA57" s="65" t="s">
        <v>80</v>
      </c>
      <c r="AB57" s="66" t="str">
        <f>IF(Q57="IPública","N/A","")</f>
        <v>N/A</v>
      </c>
      <c r="AC57" s="1" t="str">
        <f>IF(Q57="IPública","N/A","")</f>
        <v>N/A</v>
      </c>
      <c r="AD57" s="65" t="s">
        <v>76</v>
      </c>
      <c r="AE57" s="65" t="s">
        <v>76</v>
      </c>
      <c r="AF57" s="65" t="s">
        <v>76</v>
      </c>
      <c r="AG57" s="65" t="s">
        <v>136</v>
      </c>
      <c r="AH57" s="65" t="s">
        <v>136</v>
      </c>
      <c r="AI57" s="65" t="s">
        <v>136</v>
      </c>
      <c r="AJ57" s="44" t="str">
        <f t="shared" si="0"/>
        <v>Baja</v>
      </c>
    </row>
    <row r="58" spans="1:36" ht="76.5" x14ac:dyDescent="0.25">
      <c r="A58" s="64" t="s">
        <v>1686</v>
      </c>
      <c r="B58" s="65" t="s">
        <v>21</v>
      </c>
      <c r="C58" s="65" t="s">
        <v>124</v>
      </c>
      <c r="D58" s="65" t="s">
        <v>80</v>
      </c>
      <c r="E58" s="65" t="s">
        <v>80</v>
      </c>
      <c r="F58" s="65" t="s">
        <v>1307</v>
      </c>
      <c r="G58" s="65" t="s">
        <v>1308</v>
      </c>
      <c r="H58" s="65" t="s">
        <v>27</v>
      </c>
      <c r="I58" s="65" t="s">
        <v>128</v>
      </c>
      <c r="J58" s="65" t="s">
        <v>345</v>
      </c>
      <c r="K58" s="65" t="s">
        <v>336</v>
      </c>
      <c r="L58" s="65" t="s">
        <v>30</v>
      </c>
      <c r="M58" s="65" t="s">
        <v>92</v>
      </c>
      <c r="N58" s="65" t="s">
        <v>186</v>
      </c>
      <c r="O58" s="65" t="s">
        <v>1218</v>
      </c>
      <c r="P58" s="65" t="s">
        <v>76</v>
      </c>
      <c r="Q58" s="65" t="s">
        <v>37</v>
      </c>
      <c r="R58" s="65" t="s">
        <v>366</v>
      </c>
      <c r="S58" s="65" t="s">
        <v>33</v>
      </c>
      <c r="T58" s="65" t="s">
        <v>219</v>
      </c>
      <c r="U58" s="65" t="s">
        <v>80</v>
      </c>
      <c r="V58" s="65" t="s">
        <v>366</v>
      </c>
      <c r="W58" s="66" t="s">
        <v>1309</v>
      </c>
      <c r="X58" s="65" t="s">
        <v>220</v>
      </c>
      <c r="Y58" s="1" t="s">
        <v>1209</v>
      </c>
      <c r="Z58" s="1" t="s">
        <v>1210</v>
      </c>
      <c r="AA58" s="65" t="s">
        <v>39</v>
      </c>
      <c r="AB58" s="66">
        <v>45483</v>
      </c>
      <c r="AC58" s="1" t="s">
        <v>40</v>
      </c>
      <c r="AD58" s="65" t="s">
        <v>76</v>
      </c>
      <c r="AE58" s="65" t="s">
        <v>76</v>
      </c>
      <c r="AF58" s="65" t="s">
        <v>76</v>
      </c>
      <c r="AG58" s="65" t="s">
        <v>136</v>
      </c>
      <c r="AH58" s="65" t="s">
        <v>136</v>
      </c>
      <c r="AI58" s="65" t="s">
        <v>136</v>
      </c>
      <c r="AJ58" s="44" t="str">
        <f t="shared" si="0"/>
        <v>Baja</v>
      </c>
    </row>
    <row r="59" spans="1:36" ht="89.25" x14ac:dyDescent="0.25">
      <c r="A59" s="64" t="s">
        <v>1687</v>
      </c>
      <c r="B59" s="65" t="s">
        <v>21</v>
      </c>
      <c r="C59" s="65" t="s">
        <v>124</v>
      </c>
      <c r="D59" s="65" t="s">
        <v>80</v>
      </c>
      <c r="E59" s="65" t="s">
        <v>80</v>
      </c>
      <c r="F59" s="65" t="s">
        <v>1310</v>
      </c>
      <c r="G59" s="65" t="s">
        <v>1311</v>
      </c>
      <c r="H59" s="65" t="s">
        <v>27</v>
      </c>
      <c r="I59" s="65" t="s">
        <v>128</v>
      </c>
      <c r="J59" s="65" t="s">
        <v>345</v>
      </c>
      <c r="K59" s="65" t="s">
        <v>336</v>
      </c>
      <c r="L59" s="65" t="s">
        <v>30</v>
      </c>
      <c r="M59" s="65" t="s">
        <v>92</v>
      </c>
      <c r="N59" s="65" t="s">
        <v>186</v>
      </c>
      <c r="O59" s="65" t="s">
        <v>1218</v>
      </c>
      <c r="P59" s="65" t="s">
        <v>32</v>
      </c>
      <c r="Q59" s="65" t="s">
        <v>37</v>
      </c>
      <c r="R59" s="65" t="s">
        <v>366</v>
      </c>
      <c r="S59" s="65" t="s">
        <v>33</v>
      </c>
      <c r="T59" s="65" t="s">
        <v>219</v>
      </c>
      <c r="U59" s="65" t="s">
        <v>80</v>
      </c>
      <c r="V59" s="65" t="s">
        <v>366</v>
      </c>
      <c r="W59" s="66">
        <v>42644</v>
      </c>
      <c r="X59" s="65" t="s">
        <v>220</v>
      </c>
      <c r="Y59" s="1" t="s">
        <v>1209</v>
      </c>
      <c r="Z59" s="1" t="s">
        <v>1210</v>
      </c>
      <c r="AA59" s="65" t="s">
        <v>39</v>
      </c>
      <c r="AB59" s="66">
        <v>45483</v>
      </c>
      <c r="AC59" s="1" t="s">
        <v>40</v>
      </c>
      <c r="AD59" s="65" t="s">
        <v>76</v>
      </c>
      <c r="AE59" s="65" t="s">
        <v>76</v>
      </c>
      <c r="AF59" s="65" t="s">
        <v>76</v>
      </c>
      <c r="AG59" s="65" t="s">
        <v>34</v>
      </c>
      <c r="AH59" s="65" t="s">
        <v>34</v>
      </c>
      <c r="AI59" s="65" t="s">
        <v>34</v>
      </c>
      <c r="AJ59" s="44" t="str">
        <f t="shared" si="0"/>
        <v>Alta</v>
      </c>
    </row>
    <row r="60" spans="1:36" ht="76.5" x14ac:dyDescent="0.25">
      <c r="A60" s="64" t="s">
        <v>1688</v>
      </c>
      <c r="B60" s="65" t="s">
        <v>21</v>
      </c>
      <c r="C60" s="65" t="s">
        <v>124</v>
      </c>
      <c r="D60" s="65" t="s">
        <v>80</v>
      </c>
      <c r="E60" s="65" t="s">
        <v>80</v>
      </c>
      <c r="F60" s="65" t="s">
        <v>1312</v>
      </c>
      <c r="G60" s="65" t="s">
        <v>1313</v>
      </c>
      <c r="H60" s="65" t="s">
        <v>27</v>
      </c>
      <c r="I60" s="65" t="s">
        <v>26</v>
      </c>
      <c r="J60" s="65" t="s">
        <v>345</v>
      </c>
      <c r="K60" s="65" t="s">
        <v>321</v>
      </c>
      <c r="L60" s="65" t="s">
        <v>30</v>
      </c>
      <c r="M60" s="65" t="s">
        <v>92</v>
      </c>
      <c r="N60" s="65" t="s">
        <v>186</v>
      </c>
      <c r="O60" s="65" t="s">
        <v>1218</v>
      </c>
      <c r="P60" s="65" t="s">
        <v>32</v>
      </c>
      <c r="Q60" s="65" t="s">
        <v>36</v>
      </c>
      <c r="R60" s="65" t="s">
        <v>366</v>
      </c>
      <c r="S60" s="65" t="s">
        <v>33</v>
      </c>
      <c r="T60" s="65" t="s">
        <v>79</v>
      </c>
      <c r="U60" s="65" t="s">
        <v>80</v>
      </c>
      <c r="V60" s="65" t="s">
        <v>366</v>
      </c>
      <c r="W60" s="66" t="str">
        <f>IF(Q60="IPública","N/A","")</f>
        <v>N/A</v>
      </c>
      <c r="X60" s="65" t="s">
        <v>80</v>
      </c>
      <c r="Y60" s="1" t="str">
        <f>IF(Q60="IPública","N/A","")</f>
        <v>N/A</v>
      </c>
      <c r="Z60" s="1" t="str">
        <f>IF(Q60="IPública","N/A","")</f>
        <v>N/A</v>
      </c>
      <c r="AA60" s="65" t="s">
        <v>80</v>
      </c>
      <c r="AB60" s="66" t="str">
        <f>IF(Q60="IPública","N/A","")</f>
        <v>N/A</v>
      </c>
      <c r="AC60" s="1" t="str">
        <f>IF(Q60="IPública","N/A","")</f>
        <v>N/A</v>
      </c>
      <c r="AD60" s="65" t="s">
        <v>76</v>
      </c>
      <c r="AE60" s="65" t="s">
        <v>76</v>
      </c>
      <c r="AF60" s="65" t="s">
        <v>76</v>
      </c>
      <c r="AG60" s="65" t="s">
        <v>136</v>
      </c>
      <c r="AH60" s="65" t="s">
        <v>136</v>
      </c>
      <c r="AI60" s="65" t="s">
        <v>136</v>
      </c>
      <c r="AJ60" s="44" t="str">
        <f t="shared" si="0"/>
        <v>Baja</v>
      </c>
    </row>
    <row r="61" spans="1:36" ht="76.5" x14ac:dyDescent="0.25">
      <c r="A61" s="64" t="s">
        <v>1689</v>
      </c>
      <c r="B61" s="65" t="s">
        <v>21</v>
      </c>
      <c r="C61" s="65" t="s">
        <v>124</v>
      </c>
      <c r="D61" s="65" t="s">
        <v>80</v>
      </c>
      <c r="E61" s="65" t="s">
        <v>80</v>
      </c>
      <c r="F61" s="65" t="s">
        <v>1314</v>
      </c>
      <c r="G61" s="65" t="s">
        <v>1315</v>
      </c>
      <c r="H61" s="65" t="s">
        <v>27</v>
      </c>
      <c r="I61" s="65" t="s">
        <v>128</v>
      </c>
      <c r="J61" s="65" t="s">
        <v>345</v>
      </c>
      <c r="K61" s="65" t="s">
        <v>336</v>
      </c>
      <c r="L61" s="65" t="s">
        <v>30</v>
      </c>
      <c r="M61" s="65" t="s">
        <v>92</v>
      </c>
      <c r="N61" s="65" t="s">
        <v>186</v>
      </c>
      <c r="O61" s="65" t="s">
        <v>1218</v>
      </c>
      <c r="P61" s="65" t="s">
        <v>32</v>
      </c>
      <c r="Q61" s="65" t="s">
        <v>37</v>
      </c>
      <c r="R61" s="65" t="s">
        <v>366</v>
      </c>
      <c r="S61" s="65" t="s">
        <v>33</v>
      </c>
      <c r="T61" s="65" t="s">
        <v>219</v>
      </c>
      <c r="U61" s="65" t="s">
        <v>80</v>
      </c>
      <c r="V61" s="65" t="s">
        <v>366</v>
      </c>
      <c r="W61" s="66">
        <v>43831</v>
      </c>
      <c r="X61" s="65" t="s">
        <v>220</v>
      </c>
      <c r="Y61" s="1" t="s">
        <v>1209</v>
      </c>
      <c r="Z61" s="1" t="s">
        <v>1210</v>
      </c>
      <c r="AA61" s="65" t="s">
        <v>39</v>
      </c>
      <c r="AB61" s="66">
        <v>45483</v>
      </c>
      <c r="AC61" s="1" t="s">
        <v>40</v>
      </c>
      <c r="AD61" s="65" t="s">
        <v>76</v>
      </c>
      <c r="AE61" s="65" t="s">
        <v>76</v>
      </c>
      <c r="AF61" s="65" t="s">
        <v>76</v>
      </c>
      <c r="AG61" s="65" t="s">
        <v>34</v>
      </c>
      <c r="AH61" s="65" t="s">
        <v>34</v>
      </c>
      <c r="AI61" s="65" t="s">
        <v>34</v>
      </c>
      <c r="AJ61" s="44" t="str">
        <f t="shared" si="0"/>
        <v>Alta</v>
      </c>
    </row>
    <row r="62" spans="1:36" ht="76.5" x14ac:dyDescent="0.25">
      <c r="A62" s="64" t="s">
        <v>1690</v>
      </c>
      <c r="B62" s="65" t="s">
        <v>21</v>
      </c>
      <c r="C62" s="65" t="s">
        <v>124</v>
      </c>
      <c r="D62" s="65" t="s">
        <v>1250</v>
      </c>
      <c r="E62" s="65" t="s">
        <v>80</v>
      </c>
      <c r="F62" s="65" t="s">
        <v>1316</v>
      </c>
      <c r="G62" s="65" t="s">
        <v>1317</v>
      </c>
      <c r="H62" s="65" t="s">
        <v>27</v>
      </c>
      <c r="I62" s="65" t="s">
        <v>26</v>
      </c>
      <c r="J62" s="65" t="s">
        <v>267</v>
      </c>
      <c r="K62" s="65" t="s">
        <v>365</v>
      </c>
      <c r="L62" s="65" t="s">
        <v>30</v>
      </c>
      <c r="M62" s="65" t="s">
        <v>92</v>
      </c>
      <c r="N62" s="65" t="s">
        <v>186</v>
      </c>
      <c r="O62" s="65" t="s">
        <v>1218</v>
      </c>
      <c r="P62" s="65" t="s">
        <v>76</v>
      </c>
      <c r="Q62" s="65" t="s">
        <v>36</v>
      </c>
      <c r="R62" s="65" t="s">
        <v>366</v>
      </c>
      <c r="S62" s="65" t="s">
        <v>33</v>
      </c>
      <c r="T62" s="65" t="s">
        <v>79</v>
      </c>
      <c r="U62" s="65" t="s">
        <v>80</v>
      </c>
      <c r="V62" s="65" t="s">
        <v>366</v>
      </c>
      <c r="W62" s="66" t="s">
        <v>80</v>
      </c>
      <c r="X62" s="65" t="s">
        <v>80</v>
      </c>
      <c r="Y62" s="1" t="str">
        <f>IF(Q62="IPública","N/A","")</f>
        <v>N/A</v>
      </c>
      <c r="Z62" s="1" t="str">
        <f>IF(Q62="IPública","N/A","")</f>
        <v>N/A</v>
      </c>
      <c r="AA62" s="65" t="s">
        <v>80</v>
      </c>
      <c r="AB62" s="66" t="str">
        <f>IF(Q62="IPública","N/A","")</f>
        <v>N/A</v>
      </c>
      <c r="AC62" s="1" t="str">
        <f>IF(Q62="IPública","N/A","")</f>
        <v>N/A</v>
      </c>
      <c r="AD62" s="65" t="s">
        <v>76</v>
      </c>
      <c r="AE62" s="65" t="s">
        <v>76</v>
      </c>
      <c r="AF62" s="65" t="s">
        <v>76</v>
      </c>
      <c r="AG62" s="65" t="s">
        <v>136</v>
      </c>
      <c r="AH62" s="65" t="s">
        <v>136</v>
      </c>
      <c r="AI62" s="65" t="s">
        <v>136</v>
      </c>
      <c r="AJ62" s="44" t="str">
        <f t="shared" si="0"/>
        <v>Baja</v>
      </c>
    </row>
    <row r="63" spans="1:36" ht="76.5" x14ac:dyDescent="0.25">
      <c r="A63" s="64" t="s">
        <v>1691</v>
      </c>
      <c r="B63" s="65" t="s">
        <v>21</v>
      </c>
      <c r="C63" s="65" t="s">
        <v>124</v>
      </c>
      <c r="D63" s="65" t="s">
        <v>80</v>
      </c>
      <c r="E63" s="65" t="s">
        <v>80</v>
      </c>
      <c r="F63" s="65" t="s">
        <v>1318</v>
      </c>
      <c r="G63" s="65" t="s">
        <v>1319</v>
      </c>
      <c r="H63" s="65" t="s">
        <v>27</v>
      </c>
      <c r="I63" s="65" t="s">
        <v>128</v>
      </c>
      <c r="J63" s="65" t="s">
        <v>345</v>
      </c>
      <c r="K63" s="65" t="s">
        <v>336</v>
      </c>
      <c r="L63" s="65" t="s">
        <v>30</v>
      </c>
      <c r="M63" s="65" t="s">
        <v>92</v>
      </c>
      <c r="N63" s="65" t="s">
        <v>186</v>
      </c>
      <c r="O63" s="65" t="s">
        <v>1218</v>
      </c>
      <c r="P63" s="65" t="s">
        <v>32</v>
      </c>
      <c r="Q63" s="65" t="s">
        <v>37</v>
      </c>
      <c r="R63" s="65" t="s">
        <v>366</v>
      </c>
      <c r="S63" s="65" t="s">
        <v>33</v>
      </c>
      <c r="T63" s="65" t="s">
        <v>219</v>
      </c>
      <c r="U63" s="65" t="s">
        <v>80</v>
      </c>
      <c r="V63" s="65" t="s">
        <v>366</v>
      </c>
      <c r="W63" s="66">
        <v>43800</v>
      </c>
      <c r="X63" s="65" t="s">
        <v>220</v>
      </c>
      <c r="Y63" s="1" t="s">
        <v>1209</v>
      </c>
      <c r="Z63" s="1" t="s">
        <v>1210</v>
      </c>
      <c r="AA63" s="65" t="s">
        <v>39</v>
      </c>
      <c r="AB63" s="66">
        <v>45483</v>
      </c>
      <c r="AC63" s="1" t="s">
        <v>40</v>
      </c>
      <c r="AD63" s="65" t="s">
        <v>76</v>
      </c>
      <c r="AE63" s="65" t="s">
        <v>76</v>
      </c>
      <c r="AF63" s="65" t="s">
        <v>76</v>
      </c>
      <c r="AG63" s="65" t="s">
        <v>34</v>
      </c>
      <c r="AH63" s="65" t="s">
        <v>34</v>
      </c>
      <c r="AI63" s="65" t="s">
        <v>34</v>
      </c>
      <c r="AJ63" s="44" t="str">
        <f t="shared" si="0"/>
        <v>Alta</v>
      </c>
    </row>
    <row r="64" spans="1:36" s="60" customFormat="1" ht="76.5" x14ac:dyDescent="0.25">
      <c r="A64" s="64" t="s">
        <v>1692</v>
      </c>
      <c r="B64" s="65" t="s">
        <v>21</v>
      </c>
      <c r="C64" s="65" t="s">
        <v>124</v>
      </c>
      <c r="D64" s="65" t="s">
        <v>1250</v>
      </c>
      <c r="E64" s="65" t="s">
        <v>80</v>
      </c>
      <c r="F64" s="65" t="s">
        <v>1320</v>
      </c>
      <c r="G64" s="65" t="s">
        <v>1321</v>
      </c>
      <c r="H64" s="65" t="s">
        <v>27</v>
      </c>
      <c r="I64" s="65" t="s">
        <v>26</v>
      </c>
      <c r="J64" s="65" t="s">
        <v>267</v>
      </c>
      <c r="K64" s="65" t="s">
        <v>365</v>
      </c>
      <c r="L64" s="65" t="s">
        <v>30</v>
      </c>
      <c r="M64" s="65" t="s">
        <v>92</v>
      </c>
      <c r="N64" s="65" t="s">
        <v>186</v>
      </c>
      <c r="O64" s="65" t="s">
        <v>1218</v>
      </c>
      <c r="P64" s="65" t="s">
        <v>76</v>
      </c>
      <c r="Q64" s="65" t="s">
        <v>36</v>
      </c>
      <c r="R64" s="65" t="s">
        <v>366</v>
      </c>
      <c r="S64" s="65" t="s">
        <v>33</v>
      </c>
      <c r="T64" s="65" t="s">
        <v>79</v>
      </c>
      <c r="U64" s="65" t="s">
        <v>80</v>
      </c>
      <c r="V64" s="65" t="s">
        <v>366</v>
      </c>
      <c r="W64" s="66" t="s">
        <v>80</v>
      </c>
      <c r="X64" s="65" t="s">
        <v>80</v>
      </c>
      <c r="Y64" s="1" t="str">
        <f>IF(Q64="IPública","N/A","")</f>
        <v>N/A</v>
      </c>
      <c r="Z64" s="1" t="str">
        <f>IF(Q64="IPública","N/A","")</f>
        <v>N/A</v>
      </c>
      <c r="AA64" s="65" t="s">
        <v>80</v>
      </c>
      <c r="AB64" s="66" t="str">
        <f>IF(Q64="IPública","N/A","")</f>
        <v>N/A</v>
      </c>
      <c r="AC64" s="1" t="str">
        <f>IF(Q64="IPública","N/A","")</f>
        <v>N/A</v>
      </c>
      <c r="AD64" s="65" t="s">
        <v>76</v>
      </c>
      <c r="AE64" s="65" t="s">
        <v>76</v>
      </c>
      <c r="AF64" s="65" t="s">
        <v>76</v>
      </c>
      <c r="AG64" s="65" t="s">
        <v>136</v>
      </c>
      <c r="AH64" s="65" t="s">
        <v>136</v>
      </c>
      <c r="AI64" s="65" t="s">
        <v>136</v>
      </c>
      <c r="AJ64" s="44" t="str">
        <f t="shared" si="0"/>
        <v>Baja</v>
      </c>
    </row>
    <row r="65" spans="1:36" ht="76.5" x14ac:dyDescent="0.25">
      <c r="A65" s="64" t="s">
        <v>1693</v>
      </c>
      <c r="B65" s="65" t="s">
        <v>21</v>
      </c>
      <c r="C65" s="65" t="s">
        <v>124</v>
      </c>
      <c r="D65" s="65" t="s">
        <v>80</v>
      </c>
      <c r="E65" s="65" t="s">
        <v>80</v>
      </c>
      <c r="F65" s="65" t="s">
        <v>1322</v>
      </c>
      <c r="G65" s="65" t="s">
        <v>1323</v>
      </c>
      <c r="H65" s="65" t="s">
        <v>27</v>
      </c>
      <c r="I65" s="65" t="s">
        <v>128</v>
      </c>
      <c r="J65" s="65" t="s">
        <v>345</v>
      </c>
      <c r="K65" s="65" t="s">
        <v>336</v>
      </c>
      <c r="L65" s="65" t="s">
        <v>30</v>
      </c>
      <c r="M65" s="65" t="s">
        <v>92</v>
      </c>
      <c r="N65" s="65" t="s">
        <v>186</v>
      </c>
      <c r="O65" s="65" t="s">
        <v>1218</v>
      </c>
      <c r="P65" s="65" t="s">
        <v>32</v>
      </c>
      <c r="Q65" s="65" t="s">
        <v>37</v>
      </c>
      <c r="R65" s="65" t="s">
        <v>366</v>
      </c>
      <c r="S65" s="65" t="s">
        <v>33</v>
      </c>
      <c r="T65" s="65" t="s">
        <v>219</v>
      </c>
      <c r="U65" s="65" t="s">
        <v>80</v>
      </c>
      <c r="V65" s="65" t="s">
        <v>366</v>
      </c>
      <c r="W65" s="66">
        <v>43800</v>
      </c>
      <c r="X65" s="65" t="s">
        <v>220</v>
      </c>
      <c r="Y65" s="1" t="s">
        <v>1209</v>
      </c>
      <c r="Z65" s="1" t="s">
        <v>1210</v>
      </c>
      <c r="AA65" s="65" t="s">
        <v>39</v>
      </c>
      <c r="AB65" s="66">
        <v>45483</v>
      </c>
      <c r="AC65" s="1" t="s">
        <v>40</v>
      </c>
      <c r="AD65" s="65" t="s">
        <v>76</v>
      </c>
      <c r="AE65" s="65" t="s">
        <v>76</v>
      </c>
      <c r="AF65" s="65" t="s">
        <v>76</v>
      </c>
      <c r="AG65" s="65" t="s">
        <v>34</v>
      </c>
      <c r="AH65" s="65" t="s">
        <v>34</v>
      </c>
      <c r="AI65" s="65" t="s">
        <v>34</v>
      </c>
      <c r="AJ65" s="44" t="str">
        <f t="shared" si="0"/>
        <v>Alta</v>
      </c>
    </row>
    <row r="66" spans="1:36" ht="122.25" customHeight="1" x14ac:dyDescent="0.25">
      <c r="A66" s="64" t="s">
        <v>1694</v>
      </c>
      <c r="B66" s="65" t="s">
        <v>21</v>
      </c>
      <c r="C66" s="65" t="s">
        <v>124</v>
      </c>
      <c r="D66" s="65" t="s">
        <v>1250</v>
      </c>
      <c r="E66" s="65" t="s">
        <v>80</v>
      </c>
      <c r="F66" s="65" t="s">
        <v>1324</v>
      </c>
      <c r="G66" s="65" t="s">
        <v>1325</v>
      </c>
      <c r="H66" s="65" t="s">
        <v>27</v>
      </c>
      <c r="I66" s="65" t="s">
        <v>26</v>
      </c>
      <c r="J66" s="65" t="s">
        <v>267</v>
      </c>
      <c r="K66" s="65" t="s">
        <v>365</v>
      </c>
      <c r="L66" s="65" t="s">
        <v>30</v>
      </c>
      <c r="M66" s="65" t="s">
        <v>92</v>
      </c>
      <c r="N66" s="65" t="s">
        <v>186</v>
      </c>
      <c r="O66" s="65" t="s">
        <v>1218</v>
      </c>
      <c r="P66" s="65" t="s">
        <v>76</v>
      </c>
      <c r="Q66" s="65" t="s">
        <v>36</v>
      </c>
      <c r="R66" s="65" t="s">
        <v>366</v>
      </c>
      <c r="S66" s="65" t="s">
        <v>33</v>
      </c>
      <c r="T66" s="65" t="s">
        <v>79</v>
      </c>
      <c r="U66" s="65" t="s">
        <v>80</v>
      </c>
      <c r="V66" s="65" t="s">
        <v>366</v>
      </c>
      <c r="W66" s="66" t="str">
        <f>IF(Q66="IPública","N/A","")</f>
        <v>N/A</v>
      </c>
      <c r="X66" s="65" t="s">
        <v>80</v>
      </c>
      <c r="Y66" s="1" t="str">
        <f>IF(Q66="IPública","N/A","")</f>
        <v>N/A</v>
      </c>
      <c r="Z66" s="1" t="str">
        <f>IF(Q66="IPública","N/A","")</f>
        <v>N/A</v>
      </c>
      <c r="AA66" s="65" t="s">
        <v>80</v>
      </c>
      <c r="AB66" s="66" t="str">
        <f>IF(Q66="IPública","N/A","")</f>
        <v>N/A</v>
      </c>
      <c r="AC66" s="1" t="str">
        <f>IF(Q66="IPública","N/A","")</f>
        <v>N/A</v>
      </c>
      <c r="AD66" s="65" t="s">
        <v>76</v>
      </c>
      <c r="AE66" s="65" t="s">
        <v>76</v>
      </c>
      <c r="AF66" s="65" t="s">
        <v>76</v>
      </c>
      <c r="AG66" s="65" t="s">
        <v>136</v>
      </c>
      <c r="AH66" s="65" t="s">
        <v>136</v>
      </c>
      <c r="AI66" s="65" t="s">
        <v>136</v>
      </c>
      <c r="AJ66" s="44" t="str">
        <f t="shared" si="0"/>
        <v>Baja</v>
      </c>
    </row>
    <row r="67" spans="1:36" ht="76.5" x14ac:dyDescent="0.25">
      <c r="A67" s="64" t="s">
        <v>1695</v>
      </c>
      <c r="B67" s="65" t="s">
        <v>21</v>
      </c>
      <c r="C67" s="65" t="s">
        <v>124</v>
      </c>
      <c r="D67" s="65" t="s">
        <v>1250</v>
      </c>
      <c r="E67" s="65" t="s">
        <v>80</v>
      </c>
      <c r="F67" s="65" t="s">
        <v>1326</v>
      </c>
      <c r="G67" s="65" t="s">
        <v>1327</v>
      </c>
      <c r="H67" s="65" t="s">
        <v>27</v>
      </c>
      <c r="I67" s="65" t="s">
        <v>128</v>
      </c>
      <c r="J67" s="65" t="s">
        <v>345</v>
      </c>
      <c r="K67" s="65" t="s">
        <v>336</v>
      </c>
      <c r="L67" s="65" t="s">
        <v>30</v>
      </c>
      <c r="M67" s="65" t="s">
        <v>92</v>
      </c>
      <c r="N67" s="65" t="s">
        <v>186</v>
      </c>
      <c r="O67" s="65" t="s">
        <v>1218</v>
      </c>
      <c r="P67" s="65" t="s">
        <v>32</v>
      </c>
      <c r="Q67" s="65" t="s">
        <v>37</v>
      </c>
      <c r="R67" s="65" t="s">
        <v>366</v>
      </c>
      <c r="S67" s="65" t="s">
        <v>33</v>
      </c>
      <c r="T67" s="65" t="s">
        <v>219</v>
      </c>
      <c r="U67" s="65" t="s">
        <v>80</v>
      </c>
      <c r="V67" s="65" t="s">
        <v>366</v>
      </c>
      <c r="W67" s="66">
        <v>43831</v>
      </c>
      <c r="X67" s="65" t="s">
        <v>220</v>
      </c>
      <c r="Y67" s="1" t="s">
        <v>1209</v>
      </c>
      <c r="Z67" s="1" t="s">
        <v>1328</v>
      </c>
      <c r="AA67" s="65" t="s">
        <v>39</v>
      </c>
      <c r="AB67" s="66">
        <v>45483</v>
      </c>
      <c r="AC67" s="1" t="s">
        <v>40</v>
      </c>
      <c r="AD67" s="65" t="s">
        <v>76</v>
      </c>
      <c r="AE67" s="65" t="s">
        <v>76</v>
      </c>
      <c r="AF67" s="65" t="s">
        <v>76</v>
      </c>
      <c r="AG67" s="65" t="s">
        <v>78</v>
      </c>
      <c r="AH67" s="65" t="s">
        <v>34</v>
      </c>
      <c r="AI67" s="65" t="s">
        <v>78</v>
      </c>
      <c r="AJ67" s="44" t="str">
        <f t="shared" si="0"/>
        <v>Media</v>
      </c>
    </row>
    <row r="68" spans="1:36" ht="76.5" x14ac:dyDescent="0.25">
      <c r="A68" s="64" t="s">
        <v>1696</v>
      </c>
      <c r="B68" s="65" t="s">
        <v>21</v>
      </c>
      <c r="C68" s="65" t="s">
        <v>124</v>
      </c>
      <c r="D68" s="65" t="s">
        <v>1250</v>
      </c>
      <c r="E68" s="65" t="s">
        <v>80</v>
      </c>
      <c r="F68" s="65" t="s">
        <v>1329</v>
      </c>
      <c r="G68" s="65" t="s">
        <v>1327</v>
      </c>
      <c r="H68" s="65" t="s">
        <v>27</v>
      </c>
      <c r="I68" s="65" t="s">
        <v>26</v>
      </c>
      <c r="J68" s="65" t="s">
        <v>267</v>
      </c>
      <c r="K68" s="65" t="s">
        <v>365</v>
      </c>
      <c r="L68" s="65" t="s">
        <v>30</v>
      </c>
      <c r="M68" s="65" t="s">
        <v>92</v>
      </c>
      <c r="N68" s="65" t="s">
        <v>186</v>
      </c>
      <c r="O68" s="65" t="s">
        <v>1218</v>
      </c>
      <c r="P68" s="65" t="s">
        <v>76</v>
      </c>
      <c r="Q68" s="65" t="s">
        <v>36</v>
      </c>
      <c r="R68" s="65" t="s">
        <v>366</v>
      </c>
      <c r="S68" s="65" t="s">
        <v>33</v>
      </c>
      <c r="T68" s="65" t="s">
        <v>79</v>
      </c>
      <c r="U68" s="65" t="s">
        <v>80</v>
      </c>
      <c r="V68" s="65" t="s">
        <v>366</v>
      </c>
      <c r="W68" s="66" t="str">
        <f>IF(Q68="IPública","N/A","")</f>
        <v>N/A</v>
      </c>
      <c r="X68" s="65" t="s">
        <v>80</v>
      </c>
      <c r="Y68" s="1" t="str">
        <f>IF(Q68="IPública","N/A","")</f>
        <v>N/A</v>
      </c>
      <c r="Z68" s="1" t="str">
        <f>IF(Q68="IPública","N/A","")</f>
        <v>N/A</v>
      </c>
      <c r="AA68" s="65" t="s">
        <v>80</v>
      </c>
      <c r="AB68" s="66" t="str">
        <f>IF(Q68="IPública","N/A","")</f>
        <v>N/A</v>
      </c>
      <c r="AC68" s="1" t="str">
        <f>IF(Q68="IPública","N/A","")</f>
        <v>N/A</v>
      </c>
      <c r="AD68" s="65" t="s">
        <v>76</v>
      </c>
      <c r="AE68" s="65" t="s">
        <v>76</v>
      </c>
      <c r="AF68" s="65" t="s">
        <v>76</v>
      </c>
      <c r="AG68" s="65" t="s">
        <v>136</v>
      </c>
      <c r="AH68" s="65" t="s">
        <v>136</v>
      </c>
      <c r="AI68" s="65" t="s">
        <v>136</v>
      </c>
      <c r="AJ68" s="44" t="str">
        <f t="shared" si="0"/>
        <v>Baja</v>
      </c>
    </row>
    <row r="69" spans="1:36" ht="76.5" x14ac:dyDescent="0.25">
      <c r="A69" s="64" t="s">
        <v>1697</v>
      </c>
      <c r="B69" s="65" t="s">
        <v>21</v>
      </c>
      <c r="C69" s="65" t="s">
        <v>124</v>
      </c>
      <c r="D69" s="65" t="s">
        <v>1250</v>
      </c>
      <c r="E69" s="65" t="s">
        <v>80</v>
      </c>
      <c r="F69" s="65" t="s">
        <v>1330</v>
      </c>
      <c r="G69" s="65" t="s">
        <v>1331</v>
      </c>
      <c r="H69" s="65" t="s">
        <v>27</v>
      </c>
      <c r="I69" s="65" t="s">
        <v>128</v>
      </c>
      <c r="J69" s="65" t="s">
        <v>345</v>
      </c>
      <c r="K69" s="65" t="s">
        <v>336</v>
      </c>
      <c r="L69" s="65" t="s">
        <v>30</v>
      </c>
      <c r="M69" s="65" t="s">
        <v>92</v>
      </c>
      <c r="N69" s="65" t="s">
        <v>186</v>
      </c>
      <c r="O69" s="65" t="s">
        <v>1218</v>
      </c>
      <c r="P69" s="65" t="s">
        <v>76</v>
      </c>
      <c r="Q69" s="65" t="s">
        <v>37</v>
      </c>
      <c r="R69" s="65" t="s">
        <v>366</v>
      </c>
      <c r="S69" s="65" t="s">
        <v>33</v>
      </c>
      <c r="T69" s="65" t="s">
        <v>219</v>
      </c>
      <c r="U69" s="65" t="s">
        <v>80</v>
      </c>
      <c r="V69" s="65" t="s">
        <v>366</v>
      </c>
      <c r="W69" s="66">
        <v>43831</v>
      </c>
      <c r="X69" s="65" t="s">
        <v>220</v>
      </c>
      <c r="Y69" s="1" t="s">
        <v>1209</v>
      </c>
      <c r="Z69" s="1" t="s">
        <v>1328</v>
      </c>
      <c r="AA69" s="65" t="s">
        <v>39</v>
      </c>
      <c r="AB69" s="66">
        <v>45483</v>
      </c>
      <c r="AC69" s="1" t="s">
        <v>40</v>
      </c>
      <c r="AD69" s="65" t="s">
        <v>76</v>
      </c>
      <c r="AE69" s="65" t="s">
        <v>76</v>
      </c>
      <c r="AF69" s="65" t="s">
        <v>76</v>
      </c>
      <c r="AG69" s="65" t="s">
        <v>136</v>
      </c>
      <c r="AH69" s="65" t="s">
        <v>78</v>
      </c>
      <c r="AI69" s="65" t="s">
        <v>78</v>
      </c>
      <c r="AJ69" s="44" t="str">
        <f t="shared" si="0"/>
        <v>Media</v>
      </c>
    </row>
    <row r="70" spans="1:36" ht="76.5" x14ac:dyDescent="0.25">
      <c r="A70" s="64" t="s">
        <v>1698</v>
      </c>
      <c r="B70" s="65" t="s">
        <v>21</v>
      </c>
      <c r="C70" s="65" t="s">
        <v>124</v>
      </c>
      <c r="D70" s="65" t="s">
        <v>1250</v>
      </c>
      <c r="E70" s="65" t="s">
        <v>80</v>
      </c>
      <c r="F70" s="65" t="s">
        <v>1332</v>
      </c>
      <c r="G70" s="65" t="s">
        <v>1331</v>
      </c>
      <c r="H70" s="65" t="s">
        <v>27</v>
      </c>
      <c r="I70" s="65" t="s">
        <v>26</v>
      </c>
      <c r="J70" s="65" t="s">
        <v>267</v>
      </c>
      <c r="K70" s="65" t="s">
        <v>365</v>
      </c>
      <c r="L70" s="65" t="s">
        <v>30</v>
      </c>
      <c r="M70" s="65" t="s">
        <v>92</v>
      </c>
      <c r="N70" s="65" t="s">
        <v>186</v>
      </c>
      <c r="O70" s="65" t="s">
        <v>1218</v>
      </c>
      <c r="P70" s="65" t="s">
        <v>76</v>
      </c>
      <c r="Q70" s="65" t="s">
        <v>36</v>
      </c>
      <c r="R70" s="65" t="s">
        <v>366</v>
      </c>
      <c r="S70" s="65" t="s">
        <v>33</v>
      </c>
      <c r="T70" s="65" t="s">
        <v>79</v>
      </c>
      <c r="U70" s="65" t="s">
        <v>80</v>
      </c>
      <c r="V70" s="65" t="s">
        <v>366</v>
      </c>
      <c r="W70" s="66" t="str">
        <f>IF(Q70="IPública","N/A","")</f>
        <v>N/A</v>
      </c>
      <c r="X70" s="65" t="s">
        <v>80</v>
      </c>
      <c r="Y70" s="1" t="str">
        <f>IF(Q70="IPública","N/A","")</f>
        <v>N/A</v>
      </c>
      <c r="Z70" s="1" t="str">
        <f>IF(Q70="IPública","N/A","")</f>
        <v>N/A</v>
      </c>
      <c r="AA70" s="65" t="s">
        <v>80</v>
      </c>
      <c r="AB70" s="66" t="str">
        <f>IF(Q70="IPública","N/A","")</f>
        <v>N/A</v>
      </c>
      <c r="AC70" s="1" t="str">
        <f>IF(Q70="IPública","N/A","")</f>
        <v>N/A</v>
      </c>
      <c r="AD70" s="65" t="s">
        <v>76</v>
      </c>
      <c r="AE70" s="65" t="s">
        <v>76</v>
      </c>
      <c r="AF70" s="65" t="s">
        <v>76</v>
      </c>
      <c r="AG70" s="65" t="s">
        <v>136</v>
      </c>
      <c r="AH70" s="65" t="s">
        <v>136</v>
      </c>
      <c r="AI70" s="65" t="s">
        <v>136</v>
      </c>
      <c r="AJ70" s="44" t="str">
        <f t="shared" si="0"/>
        <v>Baja</v>
      </c>
    </row>
    <row r="71" spans="1:36" ht="76.5" x14ac:dyDescent="0.25">
      <c r="A71" s="64" t="s">
        <v>1699</v>
      </c>
      <c r="B71" s="65" t="s">
        <v>21</v>
      </c>
      <c r="C71" s="65" t="s">
        <v>124</v>
      </c>
      <c r="D71" s="65" t="s">
        <v>1250</v>
      </c>
      <c r="E71" s="65" t="s">
        <v>80</v>
      </c>
      <c r="F71" s="65" t="s">
        <v>1333</v>
      </c>
      <c r="G71" s="65" t="s">
        <v>1334</v>
      </c>
      <c r="H71" s="65" t="s">
        <v>27</v>
      </c>
      <c r="I71" s="65" t="s">
        <v>128</v>
      </c>
      <c r="J71" s="65" t="s">
        <v>345</v>
      </c>
      <c r="K71" s="65" t="s">
        <v>336</v>
      </c>
      <c r="L71" s="65" t="s">
        <v>30</v>
      </c>
      <c r="M71" s="65" t="s">
        <v>92</v>
      </c>
      <c r="N71" s="65" t="s">
        <v>186</v>
      </c>
      <c r="O71" s="65" t="s">
        <v>1218</v>
      </c>
      <c r="P71" s="65" t="s">
        <v>76</v>
      </c>
      <c r="Q71" s="65" t="s">
        <v>36</v>
      </c>
      <c r="R71" s="65" t="s">
        <v>366</v>
      </c>
      <c r="S71" s="65" t="s">
        <v>33</v>
      </c>
      <c r="T71" s="65" t="s">
        <v>219</v>
      </c>
      <c r="U71" s="65" t="s">
        <v>80</v>
      </c>
      <c r="V71" s="65" t="s">
        <v>366</v>
      </c>
      <c r="W71" s="66" t="str">
        <f>IF(Q71="IPública","N/A","")</f>
        <v>N/A</v>
      </c>
      <c r="X71" s="65" t="s">
        <v>80</v>
      </c>
      <c r="Y71" s="1" t="str">
        <f>IF(Q71="IPública","N/A","")</f>
        <v>N/A</v>
      </c>
      <c r="Z71" s="1" t="str">
        <f>IF(Q71="IPública","N/A","")</f>
        <v>N/A</v>
      </c>
      <c r="AA71" s="65" t="s">
        <v>80</v>
      </c>
      <c r="AB71" s="66" t="str">
        <f>IF(Q71="IPública","N/A","")</f>
        <v>N/A</v>
      </c>
      <c r="AC71" s="1" t="str">
        <f>IF(Q71="IPública","N/A","")</f>
        <v>N/A</v>
      </c>
      <c r="AD71" s="65" t="s">
        <v>76</v>
      </c>
      <c r="AE71" s="65" t="s">
        <v>76</v>
      </c>
      <c r="AF71" s="65" t="s">
        <v>76</v>
      </c>
      <c r="AG71" s="65" t="s">
        <v>136</v>
      </c>
      <c r="AH71" s="65" t="s">
        <v>136</v>
      </c>
      <c r="AI71" s="65" t="s">
        <v>136</v>
      </c>
      <c r="AJ71" s="44" t="str">
        <f t="shared" si="0"/>
        <v>Baja</v>
      </c>
    </row>
    <row r="72" spans="1:36" s="59" customFormat="1" ht="127.5" x14ac:dyDescent="0.25">
      <c r="A72" s="64" t="s">
        <v>1700</v>
      </c>
      <c r="B72" s="65" t="s">
        <v>21</v>
      </c>
      <c r="C72" s="65" t="s">
        <v>124</v>
      </c>
      <c r="D72" s="65" t="s">
        <v>1250</v>
      </c>
      <c r="E72" s="65" t="s">
        <v>80</v>
      </c>
      <c r="F72" s="65" t="s">
        <v>1335</v>
      </c>
      <c r="G72" s="65" t="s">
        <v>1336</v>
      </c>
      <c r="H72" s="65" t="s">
        <v>27</v>
      </c>
      <c r="I72" s="65" t="s">
        <v>128</v>
      </c>
      <c r="J72" s="65" t="s">
        <v>345</v>
      </c>
      <c r="K72" s="65" t="s">
        <v>336</v>
      </c>
      <c r="L72" s="65" t="s">
        <v>30</v>
      </c>
      <c r="M72" s="65" t="s">
        <v>92</v>
      </c>
      <c r="N72" s="65" t="s">
        <v>186</v>
      </c>
      <c r="O72" s="65" t="s">
        <v>1218</v>
      </c>
      <c r="P72" s="65" t="s">
        <v>76</v>
      </c>
      <c r="Q72" s="65" t="s">
        <v>36</v>
      </c>
      <c r="R72" s="65" t="s">
        <v>366</v>
      </c>
      <c r="S72" s="65" t="s">
        <v>33</v>
      </c>
      <c r="T72" s="65" t="s">
        <v>219</v>
      </c>
      <c r="U72" s="65" t="s">
        <v>80</v>
      </c>
      <c r="V72" s="65" t="s">
        <v>366</v>
      </c>
      <c r="W72" s="66" t="str">
        <f>IF(Q72="IPública","N/A","")</f>
        <v>N/A</v>
      </c>
      <c r="X72" s="65" t="s">
        <v>80</v>
      </c>
      <c r="Y72" s="1" t="str">
        <f>IF(Q72="IPública","N/A","")</f>
        <v>N/A</v>
      </c>
      <c r="Z72" s="1" t="str">
        <f>IF(Q72="IPública","N/A","")</f>
        <v>N/A</v>
      </c>
      <c r="AA72" s="65" t="s">
        <v>80</v>
      </c>
      <c r="AB72" s="66" t="str">
        <f>IF(Q72="IPública","N/A","")</f>
        <v>N/A</v>
      </c>
      <c r="AC72" s="1" t="str">
        <f>IF(Q72="IPública","N/A","")</f>
        <v>N/A</v>
      </c>
      <c r="AD72" s="65" t="s">
        <v>76</v>
      </c>
      <c r="AE72" s="65" t="s">
        <v>76</v>
      </c>
      <c r="AF72" s="65" t="s">
        <v>76</v>
      </c>
      <c r="AG72" s="65" t="s">
        <v>78</v>
      </c>
      <c r="AH72" s="65" t="s">
        <v>78</v>
      </c>
      <c r="AI72" s="65" t="s">
        <v>78</v>
      </c>
      <c r="AJ72" s="44" t="str">
        <f t="shared" ref="AJ72:AJ127" si="9">IF(OR(AND(AG72="Alta",AH72="Alta"),AND(AG72="Alta",AI72="Alta"),AND(AH72="Alta",AI72="Alta")),"Alta",IF(AND(AG72="Baja",AH72="Baja",AI72="Baja"),"Baja",IF(AG72="Media","Media",IF(AG72="Alta","Media",IF(AH72="Media","Media",IF(AH72="Alta","Media",IF(AI72="Media","Media",IF(AI72="Alta","Media",""))))))))</f>
        <v>Media</v>
      </c>
    </row>
    <row r="73" spans="1:36" ht="76.5" x14ac:dyDescent="0.25">
      <c r="A73" s="64" t="s">
        <v>1701</v>
      </c>
      <c r="B73" s="65" t="s">
        <v>21</v>
      </c>
      <c r="C73" s="65" t="s">
        <v>124</v>
      </c>
      <c r="D73" s="65" t="s">
        <v>1250</v>
      </c>
      <c r="E73" s="65" t="s">
        <v>80</v>
      </c>
      <c r="F73" s="65" t="s">
        <v>1337</v>
      </c>
      <c r="G73" s="65" t="s">
        <v>1338</v>
      </c>
      <c r="H73" s="65" t="s">
        <v>27</v>
      </c>
      <c r="I73" s="65" t="s">
        <v>26</v>
      </c>
      <c r="J73" s="65" t="s">
        <v>130</v>
      </c>
      <c r="K73" s="65" t="s">
        <v>365</v>
      </c>
      <c r="L73" s="65" t="s">
        <v>30</v>
      </c>
      <c r="M73" s="65" t="s">
        <v>92</v>
      </c>
      <c r="N73" s="65" t="s">
        <v>186</v>
      </c>
      <c r="O73" s="65" t="s">
        <v>1218</v>
      </c>
      <c r="P73" s="65" t="s">
        <v>76</v>
      </c>
      <c r="Q73" s="65" t="s">
        <v>36</v>
      </c>
      <c r="R73" s="65" t="s">
        <v>366</v>
      </c>
      <c r="S73" s="65" t="s">
        <v>33</v>
      </c>
      <c r="T73" s="65" t="s">
        <v>79</v>
      </c>
      <c r="U73" s="65" t="s">
        <v>80</v>
      </c>
      <c r="V73" s="65" t="s">
        <v>366</v>
      </c>
      <c r="W73" s="66" t="str">
        <f>IF(Q73="IPública","N/A","")</f>
        <v>N/A</v>
      </c>
      <c r="X73" s="65" t="s">
        <v>80</v>
      </c>
      <c r="Y73" s="1" t="str">
        <f>IF(Q73="IPública","N/A","")</f>
        <v>N/A</v>
      </c>
      <c r="Z73" s="1" t="str">
        <f>IF(Q73="IPública","N/A","")</f>
        <v>N/A</v>
      </c>
      <c r="AA73" s="65" t="s">
        <v>39</v>
      </c>
      <c r="AB73" s="66">
        <v>45483</v>
      </c>
      <c r="AC73" s="1" t="s">
        <v>40</v>
      </c>
      <c r="AD73" s="65" t="s">
        <v>76</v>
      </c>
      <c r="AE73" s="65" t="s">
        <v>76</v>
      </c>
      <c r="AF73" s="65" t="s">
        <v>76</v>
      </c>
      <c r="AG73" s="65" t="s">
        <v>136</v>
      </c>
      <c r="AH73" s="65" t="s">
        <v>136</v>
      </c>
      <c r="AI73" s="65" t="s">
        <v>136</v>
      </c>
      <c r="AJ73" s="44" t="str">
        <f t="shared" si="9"/>
        <v>Baja</v>
      </c>
    </row>
    <row r="74" spans="1:36" ht="76.5" x14ac:dyDescent="0.25">
      <c r="A74" s="64" t="s">
        <v>1702</v>
      </c>
      <c r="B74" s="65" t="s">
        <v>21</v>
      </c>
      <c r="C74" s="65" t="s">
        <v>124</v>
      </c>
      <c r="D74" s="65" t="s">
        <v>80</v>
      </c>
      <c r="E74" s="65" t="s">
        <v>80</v>
      </c>
      <c r="F74" s="65" t="s">
        <v>1339</v>
      </c>
      <c r="G74" s="65" t="s">
        <v>1340</v>
      </c>
      <c r="H74" s="65" t="s">
        <v>27</v>
      </c>
      <c r="I74" s="65" t="s">
        <v>128</v>
      </c>
      <c r="J74" s="65" t="s">
        <v>345</v>
      </c>
      <c r="K74" s="65" t="s">
        <v>336</v>
      </c>
      <c r="L74" s="65" t="s">
        <v>30</v>
      </c>
      <c r="M74" s="65" t="s">
        <v>92</v>
      </c>
      <c r="N74" s="65" t="s">
        <v>186</v>
      </c>
      <c r="O74" s="65" t="s">
        <v>1218</v>
      </c>
      <c r="P74" s="65" t="s">
        <v>32</v>
      </c>
      <c r="Q74" s="65" t="s">
        <v>37</v>
      </c>
      <c r="R74" s="65" t="s">
        <v>366</v>
      </c>
      <c r="S74" s="65" t="s">
        <v>33</v>
      </c>
      <c r="T74" s="65" t="s">
        <v>219</v>
      </c>
      <c r="U74" s="65" t="s">
        <v>80</v>
      </c>
      <c r="V74" s="65" t="s">
        <v>366</v>
      </c>
      <c r="W74" s="66">
        <v>42644</v>
      </c>
      <c r="X74" s="65" t="s">
        <v>220</v>
      </c>
      <c r="Y74" s="1" t="s">
        <v>1209</v>
      </c>
      <c r="Z74" s="1" t="s">
        <v>1210</v>
      </c>
      <c r="AA74" s="65" t="s">
        <v>39</v>
      </c>
      <c r="AB74" s="66">
        <v>45483</v>
      </c>
      <c r="AC74" s="1" t="s">
        <v>40</v>
      </c>
      <c r="AD74" s="65" t="s">
        <v>76</v>
      </c>
      <c r="AE74" s="65" t="s">
        <v>76</v>
      </c>
      <c r="AF74" s="65" t="s">
        <v>76</v>
      </c>
      <c r="AG74" s="65" t="s">
        <v>34</v>
      </c>
      <c r="AH74" s="65" t="s">
        <v>34</v>
      </c>
      <c r="AI74" s="65" t="s">
        <v>34</v>
      </c>
      <c r="AJ74" s="44" t="str">
        <f t="shared" si="9"/>
        <v>Alta</v>
      </c>
    </row>
    <row r="75" spans="1:36" ht="114" customHeight="1" x14ac:dyDescent="0.25">
      <c r="A75" s="64" t="s">
        <v>1703</v>
      </c>
      <c r="B75" s="65" t="s">
        <v>21</v>
      </c>
      <c r="C75" s="65" t="s">
        <v>124</v>
      </c>
      <c r="D75" s="65" t="s">
        <v>1250</v>
      </c>
      <c r="E75" s="65" t="s">
        <v>80</v>
      </c>
      <c r="F75" s="65" t="s">
        <v>1341</v>
      </c>
      <c r="G75" s="65" t="s">
        <v>1342</v>
      </c>
      <c r="H75" s="65" t="s">
        <v>27</v>
      </c>
      <c r="I75" s="65" t="s">
        <v>26</v>
      </c>
      <c r="J75" s="65" t="s">
        <v>267</v>
      </c>
      <c r="K75" s="65" t="s">
        <v>365</v>
      </c>
      <c r="L75" s="65" t="s">
        <v>30</v>
      </c>
      <c r="M75" s="65" t="s">
        <v>92</v>
      </c>
      <c r="N75" s="65" t="s">
        <v>186</v>
      </c>
      <c r="O75" s="65" t="s">
        <v>1218</v>
      </c>
      <c r="P75" s="65" t="s">
        <v>76</v>
      </c>
      <c r="Q75" s="65" t="s">
        <v>36</v>
      </c>
      <c r="R75" s="65" t="s">
        <v>366</v>
      </c>
      <c r="S75" s="65" t="s">
        <v>33</v>
      </c>
      <c r="T75" s="65" t="s">
        <v>79</v>
      </c>
      <c r="U75" s="65" t="s">
        <v>80</v>
      </c>
      <c r="V75" s="65" t="s">
        <v>366</v>
      </c>
      <c r="W75" s="66" t="str">
        <f>IF(Q75="IPública","N/A","")</f>
        <v>N/A</v>
      </c>
      <c r="X75" s="65" t="s">
        <v>80</v>
      </c>
      <c r="Y75" s="1" t="str">
        <f>IF(Q75="IPública","N/A","")</f>
        <v>N/A</v>
      </c>
      <c r="Z75" s="1" t="str">
        <f>IF(Q75="IPública","N/A","")</f>
        <v>N/A</v>
      </c>
      <c r="AA75" s="65" t="s">
        <v>80</v>
      </c>
      <c r="AB75" s="66" t="str">
        <f>IF(Q75="IPública","N/A","")</f>
        <v>N/A</v>
      </c>
      <c r="AC75" s="1" t="str">
        <f>IF(Q75="IPública","N/A","")</f>
        <v>N/A</v>
      </c>
      <c r="AD75" s="65" t="s">
        <v>76</v>
      </c>
      <c r="AE75" s="65" t="s">
        <v>76</v>
      </c>
      <c r="AF75" s="65" t="s">
        <v>76</v>
      </c>
      <c r="AG75" s="65" t="s">
        <v>136</v>
      </c>
      <c r="AH75" s="65" t="s">
        <v>136</v>
      </c>
      <c r="AI75" s="65" t="s">
        <v>136</v>
      </c>
      <c r="AJ75" s="44" t="str">
        <f t="shared" si="9"/>
        <v>Baja</v>
      </c>
    </row>
    <row r="76" spans="1:36" ht="76.5" x14ac:dyDescent="0.25">
      <c r="A76" s="64" t="s">
        <v>1704</v>
      </c>
      <c r="B76" s="65" t="s">
        <v>21</v>
      </c>
      <c r="C76" s="65" t="s">
        <v>124</v>
      </c>
      <c r="D76" s="65" t="s">
        <v>1250</v>
      </c>
      <c r="E76" s="65" t="s">
        <v>80</v>
      </c>
      <c r="F76" s="65" t="s">
        <v>1343</v>
      </c>
      <c r="G76" s="65" t="s">
        <v>1344</v>
      </c>
      <c r="H76" s="65" t="s">
        <v>27</v>
      </c>
      <c r="I76" s="65" t="s">
        <v>128</v>
      </c>
      <c r="J76" s="65" t="s">
        <v>345</v>
      </c>
      <c r="K76" s="65" t="s">
        <v>336</v>
      </c>
      <c r="L76" s="65" t="s">
        <v>30</v>
      </c>
      <c r="M76" s="65" t="s">
        <v>92</v>
      </c>
      <c r="N76" s="65" t="s">
        <v>186</v>
      </c>
      <c r="O76" s="65" t="s">
        <v>1218</v>
      </c>
      <c r="P76" s="65" t="s">
        <v>76</v>
      </c>
      <c r="Q76" s="65" t="s">
        <v>36</v>
      </c>
      <c r="R76" s="65" t="s">
        <v>366</v>
      </c>
      <c r="S76" s="65" t="s">
        <v>33</v>
      </c>
      <c r="T76" s="65" t="s">
        <v>219</v>
      </c>
      <c r="U76" s="65" t="s">
        <v>80</v>
      </c>
      <c r="V76" s="65" t="s">
        <v>366</v>
      </c>
      <c r="W76" s="66" t="str">
        <f>IF(Q76="IPública","N/A","")</f>
        <v>N/A</v>
      </c>
      <c r="X76" s="65" t="s">
        <v>80</v>
      </c>
      <c r="Y76" s="1" t="str">
        <f>IF(Q76="IPública","N/A","")</f>
        <v>N/A</v>
      </c>
      <c r="Z76" s="1" t="str">
        <f>IF(Q76="IPública","N/A","")</f>
        <v>N/A</v>
      </c>
      <c r="AA76" s="65" t="s">
        <v>80</v>
      </c>
      <c r="AB76" s="66" t="str">
        <f>IF(Q76="IPública","N/A","")</f>
        <v>N/A</v>
      </c>
      <c r="AC76" s="1" t="str">
        <f>IF(Q76="IPública","N/A","")</f>
        <v>N/A</v>
      </c>
      <c r="AD76" s="65" t="s">
        <v>76</v>
      </c>
      <c r="AE76" s="65" t="s">
        <v>76</v>
      </c>
      <c r="AF76" s="65" t="s">
        <v>76</v>
      </c>
      <c r="AG76" s="65" t="s">
        <v>78</v>
      </c>
      <c r="AH76" s="65" t="s">
        <v>78</v>
      </c>
      <c r="AI76" s="65" t="s">
        <v>78</v>
      </c>
      <c r="AJ76" s="44" t="str">
        <f t="shared" si="9"/>
        <v>Media</v>
      </c>
    </row>
    <row r="77" spans="1:36" ht="140.25" x14ac:dyDescent="0.25">
      <c r="A77" s="64" t="s">
        <v>1705</v>
      </c>
      <c r="B77" s="65" t="s">
        <v>21</v>
      </c>
      <c r="C77" s="65" t="s">
        <v>124</v>
      </c>
      <c r="D77" s="65" t="s">
        <v>1250</v>
      </c>
      <c r="E77" s="65" t="s">
        <v>80</v>
      </c>
      <c r="F77" s="65" t="s">
        <v>1345</v>
      </c>
      <c r="G77" s="65" t="s">
        <v>1346</v>
      </c>
      <c r="H77" s="65" t="s">
        <v>27</v>
      </c>
      <c r="I77" s="65" t="s">
        <v>128</v>
      </c>
      <c r="J77" s="65" t="s">
        <v>345</v>
      </c>
      <c r="K77" s="65" t="s">
        <v>336</v>
      </c>
      <c r="L77" s="65" t="s">
        <v>30</v>
      </c>
      <c r="M77" s="65" t="s">
        <v>92</v>
      </c>
      <c r="N77" s="65" t="s">
        <v>186</v>
      </c>
      <c r="O77" s="65" t="s">
        <v>1218</v>
      </c>
      <c r="P77" s="65" t="s">
        <v>32</v>
      </c>
      <c r="Q77" s="65" t="s">
        <v>37</v>
      </c>
      <c r="R77" s="65" t="s">
        <v>366</v>
      </c>
      <c r="S77" s="65" t="s">
        <v>33</v>
      </c>
      <c r="T77" s="65" t="s">
        <v>219</v>
      </c>
      <c r="U77" s="65" t="s">
        <v>80</v>
      </c>
      <c r="V77" s="65" t="s">
        <v>366</v>
      </c>
      <c r="W77" s="66">
        <v>45292</v>
      </c>
      <c r="X77" s="65" t="s">
        <v>220</v>
      </c>
      <c r="Y77" s="1" t="s">
        <v>1209</v>
      </c>
      <c r="Z77" s="1" t="s">
        <v>1210</v>
      </c>
      <c r="AA77" s="65" t="s">
        <v>80</v>
      </c>
      <c r="AB77" s="66">
        <v>45483</v>
      </c>
      <c r="AC77" s="1" t="s">
        <v>40</v>
      </c>
      <c r="AD77" s="65" t="s">
        <v>76</v>
      </c>
      <c r="AE77" s="65" t="s">
        <v>76</v>
      </c>
      <c r="AF77" s="65" t="s">
        <v>76</v>
      </c>
      <c r="AG77" s="65" t="s">
        <v>34</v>
      </c>
      <c r="AH77" s="65" t="s">
        <v>34</v>
      </c>
      <c r="AI77" s="65" t="s">
        <v>34</v>
      </c>
      <c r="AJ77" s="44" t="str">
        <f t="shared" si="9"/>
        <v>Alta</v>
      </c>
    </row>
    <row r="78" spans="1:36" ht="76.5" x14ac:dyDescent="0.25">
      <c r="A78" s="64" t="s">
        <v>1706</v>
      </c>
      <c r="B78" s="65" t="s">
        <v>21</v>
      </c>
      <c r="C78" s="65" t="s">
        <v>124</v>
      </c>
      <c r="D78" s="65" t="s">
        <v>1250</v>
      </c>
      <c r="E78" s="65" t="s">
        <v>80</v>
      </c>
      <c r="F78" s="65" t="s">
        <v>1347</v>
      </c>
      <c r="G78" s="65" t="s">
        <v>1348</v>
      </c>
      <c r="H78" s="65" t="s">
        <v>27</v>
      </c>
      <c r="I78" s="65" t="s">
        <v>26</v>
      </c>
      <c r="J78" s="65" t="s">
        <v>130</v>
      </c>
      <c r="K78" s="65" t="s">
        <v>365</v>
      </c>
      <c r="L78" s="65" t="s">
        <v>30</v>
      </c>
      <c r="M78" s="65" t="s">
        <v>92</v>
      </c>
      <c r="N78" s="65" t="s">
        <v>186</v>
      </c>
      <c r="O78" s="65" t="s">
        <v>1218</v>
      </c>
      <c r="P78" s="65" t="s">
        <v>76</v>
      </c>
      <c r="Q78" s="65" t="s">
        <v>36</v>
      </c>
      <c r="R78" s="65" t="s">
        <v>366</v>
      </c>
      <c r="S78" s="65" t="s">
        <v>33</v>
      </c>
      <c r="T78" s="65" t="s">
        <v>79</v>
      </c>
      <c r="U78" s="65" t="s">
        <v>80</v>
      </c>
      <c r="V78" s="65" t="s">
        <v>366</v>
      </c>
      <c r="W78" s="66" t="str">
        <f>IF(Q78="IPública","N/A","")</f>
        <v>N/A</v>
      </c>
      <c r="X78" s="65" t="s">
        <v>80</v>
      </c>
      <c r="Y78" s="1" t="str">
        <f>IF(Q78="IPública","N/A","")</f>
        <v>N/A</v>
      </c>
      <c r="Z78" s="1" t="str">
        <f>IF(Q78="IPública","N/A","")</f>
        <v>N/A</v>
      </c>
      <c r="AA78" s="65" t="s">
        <v>39</v>
      </c>
      <c r="AB78" s="66">
        <v>45483</v>
      </c>
      <c r="AC78" s="1" t="s">
        <v>40</v>
      </c>
      <c r="AD78" s="65" t="s">
        <v>76</v>
      </c>
      <c r="AE78" s="65" t="s">
        <v>76</v>
      </c>
      <c r="AF78" s="65" t="s">
        <v>76</v>
      </c>
      <c r="AG78" s="65" t="s">
        <v>136</v>
      </c>
      <c r="AH78" s="65" t="s">
        <v>136</v>
      </c>
      <c r="AI78" s="65" t="s">
        <v>136</v>
      </c>
      <c r="AJ78" s="44" t="str">
        <f t="shared" si="9"/>
        <v>Baja</v>
      </c>
    </row>
    <row r="79" spans="1:36" ht="76.5" x14ac:dyDescent="0.25">
      <c r="A79" s="64" t="s">
        <v>1707</v>
      </c>
      <c r="B79" s="65" t="s">
        <v>21</v>
      </c>
      <c r="C79" s="65" t="s">
        <v>124</v>
      </c>
      <c r="D79" s="65" t="s">
        <v>1250</v>
      </c>
      <c r="E79" s="65" t="s">
        <v>80</v>
      </c>
      <c r="F79" s="65" t="s">
        <v>1349</v>
      </c>
      <c r="G79" s="65" t="s">
        <v>1350</v>
      </c>
      <c r="H79" s="65" t="s">
        <v>27</v>
      </c>
      <c r="I79" s="65" t="s">
        <v>128</v>
      </c>
      <c r="J79" s="65" t="s">
        <v>345</v>
      </c>
      <c r="K79" s="65" t="s">
        <v>336</v>
      </c>
      <c r="L79" s="65" t="s">
        <v>30</v>
      </c>
      <c r="M79" s="65" t="s">
        <v>92</v>
      </c>
      <c r="N79" s="65" t="s">
        <v>186</v>
      </c>
      <c r="O79" s="65" t="s">
        <v>1218</v>
      </c>
      <c r="P79" s="65" t="s">
        <v>32</v>
      </c>
      <c r="Q79" s="65" t="s">
        <v>37</v>
      </c>
      <c r="R79" s="65" t="s">
        <v>366</v>
      </c>
      <c r="S79" s="65" t="s">
        <v>33</v>
      </c>
      <c r="T79" s="65" t="s">
        <v>219</v>
      </c>
      <c r="U79" s="65" t="s">
        <v>80</v>
      </c>
      <c r="V79" s="65" t="s">
        <v>366</v>
      </c>
      <c r="W79" s="66">
        <v>42644</v>
      </c>
      <c r="X79" s="65" t="s">
        <v>220</v>
      </c>
      <c r="Y79" s="1" t="s">
        <v>1209</v>
      </c>
      <c r="Z79" s="1" t="s">
        <v>1351</v>
      </c>
      <c r="AA79" s="65" t="s">
        <v>80</v>
      </c>
      <c r="AB79" s="66">
        <v>45483</v>
      </c>
      <c r="AC79" s="1" t="s">
        <v>40</v>
      </c>
      <c r="AD79" s="65" t="s">
        <v>76</v>
      </c>
      <c r="AE79" s="65" t="s">
        <v>76</v>
      </c>
      <c r="AF79" s="65" t="s">
        <v>76</v>
      </c>
      <c r="AG79" s="65" t="s">
        <v>34</v>
      </c>
      <c r="AH79" s="65" t="s">
        <v>34</v>
      </c>
      <c r="AI79" s="65" t="s">
        <v>34</v>
      </c>
      <c r="AJ79" s="44" t="str">
        <f t="shared" si="9"/>
        <v>Alta</v>
      </c>
    </row>
    <row r="80" spans="1:36" ht="76.5" x14ac:dyDescent="0.25">
      <c r="A80" s="64" t="s">
        <v>1708</v>
      </c>
      <c r="B80" s="65" t="s">
        <v>21</v>
      </c>
      <c r="C80" s="65" t="s">
        <v>124</v>
      </c>
      <c r="D80" s="65" t="s">
        <v>1250</v>
      </c>
      <c r="E80" s="65" t="s">
        <v>80</v>
      </c>
      <c r="F80" s="65" t="s">
        <v>1352</v>
      </c>
      <c r="G80" s="65" t="s">
        <v>1353</v>
      </c>
      <c r="H80" s="65" t="s">
        <v>27</v>
      </c>
      <c r="I80" s="65" t="s">
        <v>26</v>
      </c>
      <c r="J80" s="65" t="s">
        <v>130</v>
      </c>
      <c r="K80" s="65" t="s">
        <v>365</v>
      </c>
      <c r="L80" s="65" t="s">
        <v>30</v>
      </c>
      <c r="M80" s="65" t="s">
        <v>92</v>
      </c>
      <c r="N80" s="65" t="s">
        <v>186</v>
      </c>
      <c r="O80" s="65" t="s">
        <v>1218</v>
      </c>
      <c r="P80" s="65" t="s">
        <v>76</v>
      </c>
      <c r="Q80" s="65" t="s">
        <v>36</v>
      </c>
      <c r="R80" s="65" t="s">
        <v>366</v>
      </c>
      <c r="S80" s="65" t="s">
        <v>33</v>
      </c>
      <c r="T80" s="65" t="s">
        <v>79</v>
      </c>
      <c r="U80" s="65" t="s">
        <v>80</v>
      </c>
      <c r="V80" s="65" t="s">
        <v>366</v>
      </c>
      <c r="W80" s="66" t="str">
        <f>IF(Q80="IPública","N/A","")</f>
        <v>N/A</v>
      </c>
      <c r="X80" s="65" t="s">
        <v>80</v>
      </c>
      <c r="Y80" s="1" t="str">
        <f>IF(Q80="IPública","N/A","")</f>
        <v>N/A</v>
      </c>
      <c r="Z80" s="1" t="str">
        <f>IF(Q80="IPública","N/A","")</f>
        <v>N/A</v>
      </c>
      <c r="AA80" s="65" t="s">
        <v>39</v>
      </c>
      <c r="AB80" s="66">
        <v>45483</v>
      </c>
      <c r="AC80" s="1" t="s">
        <v>40</v>
      </c>
      <c r="AD80" s="65" t="s">
        <v>76</v>
      </c>
      <c r="AE80" s="65" t="s">
        <v>76</v>
      </c>
      <c r="AF80" s="65" t="s">
        <v>76</v>
      </c>
      <c r="AG80" s="65" t="s">
        <v>136</v>
      </c>
      <c r="AH80" s="65" t="s">
        <v>136</v>
      </c>
      <c r="AI80" s="65" t="s">
        <v>136</v>
      </c>
      <c r="AJ80" s="44" t="str">
        <f t="shared" si="9"/>
        <v>Baja</v>
      </c>
    </row>
    <row r="81" spans="1:36" ht="114.75" x14ac:dyDescent="0.25">
      <c r="A81" s="64" t="s">
        <v>1709</v>
      </c>
      <c r="B81" s="65" t="s">
        <v>21</v>
      </c>
      <c r="C81" s="65" t="s">
        <v>124</v>
      </c>
      <c r="D81" s="65" t="s">
        <v>1250</v>
      </c>
      <c r="E81" s="65" t="s">
        <v>80</v>
      </c>
      <c r="F81" s="65" t="s">
        <v>1354</v>
      </c>
      <c r="G81" s="65" t="s">
        <v>1355</v>
      </c>
      <c r="H81" s="65" t="s">
        <v>27</v>
      </c>
      <c r="I81" s="65" t="s">
        <v>128</v>
      </c>
      <c r="J81" s="65" t="s">
        <v>345</v>
      </c>
      <c r="K81" s="65" t="s">
        <v>336</v>
      </c>
      <c r="L81" s="65" t="s">
        <v>30</v>
      </c>
      <c r="M81" s="65" t="s">
        <v>92</v>
      </c>
      <c r="N81" s="65" t="s">
        <v>186</v>
      </c>
      <c r="O81" s="65" t="s">
        <v>1218</v>
      </c>
      <c r="P81" s="65" t="s">
        <v>32</v>
      </c>
      <c r="Q81" s="65" t="s">
        <v>37</v>
      </c>
      <c r="R81" s="65" t="s">
        <v>366</v>
      </c>
      <c r="S81" s="65" t="s">
        <v>33</v>
      </c>
      <c r="T81" s="65" t="s">
        <v>219</v>
      </c>
      <c r="U81" s="65" t="s">
        <v>80</v>
      </c>
      <c r="V81" s="65" t="s">
        <v>366</v>
      </c>
      <c r="W81" s="66">
        <v>43831</v>
      </c>
      <c r="X81" s="65" t="s">
        <v>220</v>
      </c>
      <c r="Y81" s="1" t="s">
        <v>1209</v>
      </c>
      <c r="Z81" s="1" t="s">
        <v>1356</v>
      </c>
      <c r="AA81" s="65" t="s">
        <v>80</v>
      </c>
      <c r="AB81" s="66">
        <v>45483</v>
      </c>
      <c r="AC81" s="1" t="s">
        <v>40</v>
      </c>
      <c r="AD81" s="65" t="s">
        <v>76</v>
      </c>
      <c r="AE81" s="65" t="s">
        <v>76</v>
      </c>
      <c r="AF81" s="65" t="s">
        <v>76</v>
      </c>
      <c r="AG81" s="65" t="s">
        <v>34</v>
      </c>
      <c r="AH81" s="65" t="s">
        <v>34</v>
      </c>
      <c r="AI81" s="65" t="s">
        <v>34</v>
      </c>
      <c r="AJ81" s="44" t="str">
        <f t="shared" si="9"/>
        <v>Alta</v>
      </c>
    </row>
    <row r="82" spans="1:36" ht="76.5" x14ac:dyDescent="0.25">
      <c r="A82" s="64" t="s">
        <v>1710</v>
      </c>
      <c r="B82" s="65" t="s">
        <v>21</v>
      </c>
      <c r="C82" s="65" t="s">
        <v>124</v>
      </c>
      <c r="D82" s="65" t="s">
        <v>1250</v>
      </c>
      <c r="E82" s="65" t="s">
        <v>80</v>
      </c>
      <c r="F82" s="65" t="s">
        <v>1357</v>
      </c>
      <c r="G82" s="65" t="s">
        <v>1358</v>
      </c>
      <c r="H82" s="65" t="s">
        <v>27</v>
      </c>
      <c r="I82" s="65" t="s">
        <v>26</v>
      </c>
      <c r="J82" s="65" t="s">
        <v>130</v>
      </c>
      <c r="K82" s="65" t="s">
        <v>365</v>
      </c>
      <c r="L82" s="65" t="s">
        <v>30</v>
      </c>
      <c r="M82" s="65" t="s">
        <v>92</v>
      </c>
      <c r="N82" s="65" t="s">
        <v>186</v>
      </c>
      <c r="O82" s="65" t="s">
        <v>1218</v>
      </c>
      <c r="P82" s="65" t="s">
        <v>76</v>
      </c>
      <c r="Q82" s="65" t="s">
        <v>36</v>
      </c>
      <c r="R82" s="65" t="s">
        <v>366</v>
      </c>
      <c r="S82" s="65" t="s">
        <v>33</v>
      </c>
      <c r="T82" s="65" t="s">
        <v>79</v>
      </c>
      <c r="U82" s="65" t="s">
        <v>80</v>
      </c>
      <c r="V82" s="65" t="s">
        <v>366</v>
      </c>
      <c r="W82" s="66" t="str">
        <f>IF(Q82="IPública","N/A","")</f>
        <v>N/A</v>
      </c>
      <c r="X82" s="65" t="s">
        <v>80</v>
      </c>
      <c r="Y82" s="1" t="str">
        <f>IF(Q82="IPública","N/A","")</f>
        <v>N/A</v>
      </c>
      <c r="Z82" s="1" t="str">
        <f>IF(Q82="IPública","N/A","")</f>
        <v>N/A</v>
      </c>
      <c r="AA82" s="65" t="s">
        <v>39</v>
      </c>
      <c r="AB82" s="66">
        <v>45483</v>
      </c>
      <c r="AC82" s="1" t="s">
        <v>40</v>
      </c>
      <c r="AD82" s="65" t="s">
        <v>76</v>
      </c>
      <c r="AE82" s="65" t="s">
        <v>76</v>
      </c>
      <c r="AF82" s="65" t="s">
        <v>76</v>
      </c>
      <c r="AG82" s="65" t="s">
        <v>136</v>
      </c>
      <c r="AH82" s="65" t="s">
        <v>136</v>
      </c>
      <c r="AI82" s="65" t="s">
        <v>136</v>
      </c>
      <c r="AJ82" s="44" t="str">
        <f t="shared" si="9"/>
        <v>Baja</v>
      </c>
    </row>
    <row r="83" spans="1:36" ht="76.5" x14ac:dyDescent="0.25">
      <c r="A83" s="64" t="s">
        <v>1711</v>
      </c>
      <c r="B83" s="65" t="s">
        <v>21</v>
      </c>
      <c r="C83" s="65" t="s">
        <v>124</v>
      </c>
      <c r="D83" s="65" t="s">
        <v>1250</v>
      </c>
      <c r="E83" s="65" t="s">
        <v>80</v>
      </c>
      <c r="F83" s="65" t="s">
        <v>1359</v>
      </c>
      <c r="G83" s="65" t="s">
        <v>1360</v>
      </c>
      <c r="H83" s="65" t="s">
        <v>27</v>
      </c>
      <c r="I83" s="65" t="s">
        <v>128</v>
      </c>
      <c r="J83" s="65" t="s">
        <v>345</v>
      </c>
      <c r="K83" s="65" t="s">
        <v>336</v>
      </c>
      <c r="L83" s="65" t="s">
        <v>30</v>
      </c>
      <c r="M83" s="65" t="s">
        <v>92</v>
      </c>
      <c r="N83" s="65" t="s">
        <v>186</v>
      </c>
      <c r="O83" s="65" t="s">
        <v>1218</v>
      </c>
      <c r="P83" s="65" t="s">
        <v>32</v>
      </c>
      <c r="Q83" s="65" t="s">
        <v>37</v>
      </c>
      <c r="R83" s="65" t="s">
        <v>366</v>
      </c>
      <c r="S83" s="65" t="s">
        <v>33</v>
      </c>
      <c r="T83" s="65" t="s">
        <v>219</v>
      </c>
      <c r="U83" s="65" t="s">
        <v>80</v>
      </c>
      <c r="V83" s="65" t="s">
        <v>366</v>
      </c>
      <c r="W83" s="66">
        <v>44470</v>
      </c>
      <c r="X83" s="65" t="s">
        <v>220</v>
      </c>
      <c r="Y83" s="1" t="s">
        <v>1209</v>
      </c>
      <c r="Z83" s="1" t="s">
        <v>1361</v>
      </c>
      <c r="AA83" s="65" t="s">
        <v>80</v>
      </c>
      <c r="AB83" s="66">
        <v>45483</v>
      </c>
      <c r="AC83" s="1" t="s">
        <v>40</v>
      </c>
      <c r="AD83" s="65" t="s">
        <v>76</v>
      </c>
      <c r="AE83" s="65" t="s">
        <v>76</v>
      </c>
      <c r="AF83" s="65" t="s">
        <v>76</v>
      </c>
      <c r="AG83" s="65" t="s">
        <v>34</v>
      </c>
      <c r="AH83" s="65" t="s">
        <v>34</v>
      </c>
      <c r="AI83" s="65" t="s">
        <v>34</v>
      </c>
      <c r="AJ83" s="44" t="str">
        <f t="shared" si="9"/>
        <v>Alta</v>
      </c>
    </row>
    <row r="84" spans="1:36" ht="155.25" customHeight="1" x14ac:dyDescent="0.25">
      <c r="A84" s="64" t="s">
        <v>1712</v>
      </c>
      <c r="B84" s="65" t="s">
        <v>21</v>
      </c>
      <c r="C84" s="65" t="s">
        <v>124</v>
      </c>
      <c r="D84" s="65" t="s">
        <v>1250</v>
      </c>
      <c r="E84" s="65" t="s">
        <v>80</v>
      </c>
      <c r="F84" s="65" t="s">
        <v>1362</v>
      </c>
      <c r="G84" s="65" t="s">
        <v>1363</v>
      </c>
      <c r="H84" s="65" t="s">
        <v>27</v>
      </c>
      <c r="I84" s="65" t="s">
        <v>26</v>
      </c>
      <c r="J84" s="65" t="s">
        <v>130</v>
      </c>
      <c r="K84" s="65" t="s">
        <v>365</v>
      </c>
      <c r="L84" s="65" t="s">
        <v>30</v>
      </c>
      <c r="M84" s="65" t="s">
        <v>92</v>
      </c>
      <c r="N84" s="65" t="s">
        <v>186</v>
      </c>
      <c r="O84" s="65" t="s">
        <v>1218</v>
      </c>
      <c r="P84" s="65" t="s">
        <v>76</v>
      </c>
      <c r="Q84" s="65" t="s">
        <v>36</v>
      </c>
      <c r="R84" s="65" t="s">
        <v>366</v>
      </c>
      <c r="S84" s="65" t="s">
        <v>33</v>
      </c>
      <c r="T84" s="65" t="s">
        <v>79</v>
      </c>
      <c r="U84" s="65" t="s">
        <v>80</v>
      </c>
      <c r="V84" s="65" t="s">
        <v>366</v>
      </c>
      <c r="W84" s="66" t="str">
        <f>IF(Q84="IPública","N/A","")</f>
        <v>N/A</v>
      </c>
      <c r="X84" s="65" t="s">
        <v>80</v>
      </c>
      <c r="Y84" s="1" t="str">
        <f>IF(Q84="IPública","N/A","")</f>
        <v>N/A</v>
      </c>
      <c r="Z84" s="1" t="str">
        <f>IF(Q84="IPública","N/A","")</f>
        <v>N/A</v>
      </c>
      <c r="AA84" s="65" t="s">
        <v>39</v>
      </c>
      <c r="AB84" s="66">
        <v>45483</v>
      </c>
      <c r="AC84" s="1" t="s">
        <v>40</v>
      </c>
      <c r="AD84" s="65" t="s">
        <v>76</v>
      </c>
      <c r="AE84" s="65" t="s">
        <v>76</v>
      </c>
      <c r="AF84" s="65" t="s">
        <v>76</v>
      </c>
      <c r="AG84" s="65" t="s">
        <v>136</v>
      </c>
      <c r="AH84" s="65" t="s">
        <v>136</v>
      </c>
      <c r="AI84" s="65" t="s">
        <v>136</v>
      </c>
      <c r="AJ84" s="44" t="str">
        <f t="shared" si="9"/>
        <v>Baja</v>
      </c>
    </row>
    <row r="85" spans="1:36" s="60" customFormat="1" ht="76.5" x14ac:dyDescent="0.25">
      <c r="A85" s="64" t="s">
        <v>1713</v>
      </c>
      <c r="B85" s="65" t="s">
        <v>21</v>
      </c>
      <c r="C85" s="65" t="s">
        <v>124</v>
      </c>
      <c r="D85" s="65" t="s">
        <v>1250</v>
      </c>
      <c r="E85" s="65" t="s">
        <v>80</v>
      </c>
      <c r="F85" s="65" t="s">
        <v>1364</v>
      </c>
      <c r="G85" s="65" t="s">
        <v>1365</v>
      </c>
      <c r="H85" s="65" t="s">
        <v>27</v>
      </c>
      <c r="I85" s="65" t="s">
        <v>128</v>
      </c>
      <c r="J85" s="65" t="s">
        <v>345</v>
      </c>
      <c r="K85" s="65" t="s">
        <v>336</v>
      </c>
      <c r="L85" s="65" t="s">
        <v>30</v>
      </c>
      <c r="M85" s="65" t="s">
        <v>92</v>
      </c>
      <c r="N85" s="65" t="s">
        <v>186</v>
      </c>
      <c r="O85" s="65" t="s">
        <v>1218</v>
      </c>
      <c r="P85" s="65" t="s">
        <v>32</v>
      </c>
      <c r="Q85" s="65" t="s">
        <v>37</v>
      </c>
      <c r="R85" s="65" t="s">
        <v>366</v>
      </c>
      <c r="S85" s="65" t="s">
        <v>33</v>
      </c>
      <c r="T85" s="65" t="s">
        <v>219</v>
      </c>
      <c r="U85" s="65" t="s">
        <v>80</v>
      </c>
      <c r="V85" s="65" t="s">
        <v>366</v>
      </c>
      <c r="W85" s="66">
        <v>44927</v>
      </c>
      <c r="X85" s="65" t="s">
        <v>220</v>
      </c>
      <c r="Y85" s="1" t="s">
        <v>1209</v>
      </c>
      <c r="Z85" s="1" t="s">
        <v>1366</v>
      </c>
      <c r="AA85" s="65" t="s">
        <v>80</v>
      </c>
      <c r="AB85" s="66">
        <v>45483</v>
      </c>
      <c r="AC85" s="1" t="s">
        <v>40</v>
      </c>
      <c r="AD85" s="65" t="s">
        <v>76</v>
      </c>
      <c r="AE85" s="65" t="s">
        <v>76</v>
      </c>
      <c r="AF85" s="65" t="s">
        <v>76</v>
      </c>
      <c r="AG85" s="65" t="s">
        <v>34</v>
      </c>
      <c r="AH85" s="65" t="s">
        <v>34</v>
      </c>
      <c r="AI85" s="65" t="s">
        <v>34</v>
      </c>
      <c r="AJ85" s="44" t="str">
        <f t="shared" si="9"/>
        <v>Alta</v>
      </c>
    </row>
    <row r="86" spans="1:36" ht="76.5" x14ac:dyDescent="0.25">
      <c r="A86" s="64" t="s">
        <v>1714</v>
      </c>
      <c r="B86" s="65" t="s">
        <v>21</v>
      </c>
      <c r="C86" s="65" t="s">
        <v>124</v>
      </c>
      <c r="D86" s="65" t="s">
        <v>1250</v>
      </c>
      <c r="E86" s="65" t="s">
        <v>80</v>
      </c>
      <c r="F86" s="65" t="s">
        <v>1367</v>
      </c>
      <c r="G86" s="65" t="s">
        <v>1368</v>
      </c>
      <c r="H86" s="65" t="s">
        <v>27</v>
      </c>
      <c r="I86" s="65" t="s">
        <v>26</v>
      </c>
      <c r="J86" s="65" t="s">
        <v>130</v>
      </c>
      <c r="K86" s="65" t="s">
        <v>365</v>
      </c>
      <c r="L86" s="65" t="s">
        <v>30</v>
      </c>
      <c r="M86" s="65" t="s">
        <v>92</v>
      </c>
      <c r="N86" s="65" t="s">
        <v>186</v>
      </c>
      <c r="O86" s="65" t="s">
        <v>1218</v>
      </c>
      <c r="P86" s="65" t="s">
        <v>76</v>
      </c>
      <c r="Q86" s="65" t="s">
        <v>36</v>
      </c>
      <c r="R86" s="65" t="s">
        <v>366</v>
      </c>
      <c r="S86" s="65" t="s">
        <v>33</v>
      </c>
      <c r="T86" s="65" t="s">
        <v>79</v>
      </c>
      <c r="U86" s="65" t="s">
        <v>80</v>
      </c>
      <c r="V86" s="65" t="s">
        <v>366</v>
      </c>
      <c r="W86" s="66" t="str">
        <f>IF(Q86="IPública","N/A","")</f>
        <v>N/A</v>
      </c>
      <c r="X86" s="65" t="s">
        <v>80</v>
      </c>
      <c r="Y86" s="1" t="str">
        <f>IF(Q86="IPública","N/A","")</f>
        <v>N/A</v>
      </c>
      <c r="Z86" s="1" t="str">
        <f>IF(Q86="IPública","N/A","")</f>
        <v>N/A</v>
      </c>
      <c r="AA86" s="65" t="s">
        <v>39</v>
      </c>
      <c r="AB86" s="66">
        <v>45483</v>
      </c>
      <c r="AC86" s="1" t="s">
        <v>40</v>
      </c>
      <c r="AD86" s="65" t="s">
        <v>76</v>
      </c>
      <c r="AE86" s="65" t="s">
        <v>76</v>
      </c>
      <c r="AF86" s="65" t="s">
        <v>76</v>
      </c>
      <c r="AG86" s="65" t="s">
        <v>136</v>
      </c>
      <c r="AH86" s="65" t="s">
        <v>136</v>
      </c>
      <c r="AI86" s="65" t="s">
        <v>136</v>
      </c>
      <c r="AJ86" s="44" t="str">
        <f t="shared" si="9"/>
        <v>Baja</v>
      </c>
    </row>
    <row r="87" spans="1:36" ht="89.25" x14ac:dyDescent="0.25">
      <c r="A87" s="64" t="s">
        <v>1715</v>
      </c>
      <c r="B87" s="65" t="s">
        <v>21</v>
      </c>
      <c r="C87" s="65" t="s">
        <v>124</v>
      </c>
      <c r="D87" s="65" t="s">
        <v>1250</v>
      </c>
      <c r="E87" s="65" t="s">
        <v>80</v>
      </c>
      <c r="F87" s="65" t="s">
        <v>1369</v>
      </c>
      <c r="G87" s="65" t="s">
        <v>1370</v>
      </c>
      <c r="H87" s="65" t="s">
        <v>27</v>
      </c>
      <c r="I87" s="65" t="s">
        <v>128</v>
      </c>
      <c r="J87" s="65" t="s">
        <v>345</v>
      </c>
      <c r="K87" s="65" t="s">
        <v>336</v>
      </c>
      <c r="L87" s="65" t="s">
        <v>30</v>
      </c>
      <c r="M87" s="65" t="s">
        <v>92</v>
      </c>
      <c r="N87" s="65" t="s">
        <v>186</v>
      </c>
      <c r="O87" s="65" t="s">
        <v>1218</v>
      </c>
      <c r="P87" s="65" t="s">
        <v>32</v>
      </c>
      <c r="Q87" s="65" t="s">
        <v>37</v>
      </c>
      <c r="R87" s="65" t="s">
        <v>366</v>
      </c>
      <c r="S87" s="65" t="s">
        <v>33</v>
      </c>
      <c r="T87" s="65" t="s">
        <v>219</v>
      </c>
      <c r="U87" s="65" t="s">
        <v>80</v>
      </c>
      <c r="V87" s="65" t="s">
        <v>366</v>
      </c>
      <c r="W87" s="66">
        <v>45292</v>
      </c>
      <c r="X87" s="65" t="s">
        <v>220</v>
      </c>
      <c r="Y87" s="1" t="s">
        <v>1209</v>
      </c>
      <c r="Z87" s="1" t="s">
        <v>1371</v>
      </c>
      <c r="AA87" s="65" t="s">
        <v>80</v>
      </c>
      <c r="AB87" s="66">
        <v>45483</v>
      </c>
      <c r="AC87" s="1" t="s">
        <v>40</v>
      </c>
      <c r="AD87" s="65" t="s">
        <v>76</v>
      </c>
      <c r="AE87" s="65" t="s">
        <v>76</v>
      </c>
      <c r="AF87" s="65" t="s">
        <v>76</v>
      </c>
      <c r="AG87" s="65" t="s">
        <v>34</v>
      </c>
      <c r="AH87" s="65" t="s">
        <v>34</v>
      </c>
      <c r="AI87" s="65" t="s">
        <v>34</v>
      </c>
      <c r="AJ87" s="44" t="str">
        <f t="shared" si="9"/>
        <v>Alta</v>
      </c>
    </row>
    <row r="88" spans="1:36" ht="76.5" x14ac:dyDescent="0.25">
      <c r="A88" s="64" t="s">
        <v>1716</v>
      </c>
      <c r="B88" s="65" t="s">
        <v>21</v>
      </c>
      <c r="C88" s="65" t="s">
        <v>124</v>
      </c>
      <c r="D88" s="65" t="s">
        <v>1250</v>
      </c>
      <c r="E88" s="65" t="s">
        <v>80</v>
      </c>
      <c r="F88" s="65" t="s">
        <v>1372</v>
      </c>
      <c r="G88" s="65" t="s">
        <v>1373</v>
      </c>
      <c r="H88" s="65" t="s">
        <v>27</v>
      </c>
      <c r="I88" s="65" t="s">
        <v>26</v>
      </c>
      <c r="J88" s="65" t="s">
        <v>130</v>
      </c>
      <c r="K88" s="65" t="s">
        <v>365</v>
      </c>
      <c r="L88" s="65" t="s">
        <v>30</v>
      </c>
      <c r="M88" s="65" t="s">
        <v>92</v>
      </c>
      <c r="N88" s="65" t="s">
        <v>186</v>
      </c>
      <c r="O88" s="65" t="s">
        <v>1218</v>
      </c>
      <c r="P88" s="65" t="s">
        <v>76</v>
      </c>
      <c r="Q88" s="65" t="s">
        <v>36</v>
      </c>
      <c r="R88" s="65" t="s">
        <v>366</v>
      </c>
      <c r="S88" s="65" t="s">
        <v>33</v>
      </c>
      <c r="T88" s="65" t="s">
        <v>79</v>
      </c>
      <c r="U88" s="65" t="s">
        <v>80</v>
      </c>
      <c r="V88" s="65" t="s">
        <v>366</v>
      </c>
      <c r="W88" s="66" t="str">
        <f>IF(Q88="IPública","N/A","")</f>
        <v>N/A</v>
      </c>
      <c r="X88" s="65" t="s">
        <v>80</v>
      </c>
      <c r="Y88" s="1" t="str">
        <f>IF(Q88="IPública","N/A","")</f>
        <v>N/A</v>
      </c>
      <c r="Z88" s="1" t="str">
        <f>IF(Q88="IPública","N/A","")</f>
        <v>N/A</v>
      </c>
      <c r="AA88" s="65" t="s">
        <v>39</v>
      </c>
      <c r="AB88" s="66">
        <v>45483</v>
      </c>
      <c r="AC88" s="1" t="s">
        <v>40</v>
      </c>
      <c r="AD88" s="65" t="s">
        <v>76</v>
      </c>
      <c r="AE88" s="65" t="s">
        <v>76</v>
      </c>
      <c r="AF88" s="65" t="s">
        <v>76</v>
      </c>
      <c r="AG88" s="65" t="s">
        <v>136</v>
      </c>
      <c r="AH88" s="65" t="s">
        <v>136</v>
      </c>
      <c r="AI88" s="65" t="s">
        <v>136</v>
      </c>
      <c r="AJ88" s="44" t="str">
        <f t="shared" si="9"/>
        <v>Baja</v>
      </c>
    </row>
    <row r="89" spans="1:36" ht="127.5" x14ac:dyDescent="0.25">
      <c r="A89" s="64" t="s">
        <v>1717</v>
      </c>
      <c r="B89" s="65" t="s">
        <v>21</v>
      </c>
      <c r="C89" s="65" t="s">
        <v>212</v>
      </c>
      <c r="D89" s="65" t="s">
        <v>80</v>
      </c>
      <c r="E89" s="65" t="s">
        <v>80</v>
      </c>
      <c r="F89" s="65" t="s">
        <v>647</v>
      </c>
      <c r="G89" s="65" t="s">
        <v>648</v>
      </c>
      <c r="H89" s="65" t="s">
        <v>27</v>
      </c>
      <c r="I89" s="65" t="s">
        <v>26</v>
      </c>
      <c r="J89" s="65" t="s">
        <v>300</v>
      </c>
      <c r="K89" s="65" t="s">
        <v>336</v>
      </c>
      <c r="L89" s="65" t="s">
        <v>30</v>
      </c>
      <c r="M89" s="65" t="s">
        <v>649</v>
      </c>
      <c r="N89" s="65" t="s">
        <v>650</v>
      </c>
      <c r="O89" s="65" t="s">
        <v>651</v>
      </c>
      <c r="P89" s="65" t="s">
        <v>76</v>
      </c>
      <c r="Q89" s="65" t="s">
        <v>36</v>
      </c>
      <c r="R89" s="65" t="s">
        <v>386</v>
      </c>
      <c r="S89" s="65" t="s">
        <v>134</v>
      </c>
      <c r="T89" s="65" t="s">
        <v>219</v>
      </c>
      <c r="U89" s="65" t="s">
        <v>652</v>
      </c>
      <c r="V89" s="65" t="s">
        <v>386</v>
      </c>
      <c r="W89" s="66" t="str">
        <f>IF(Q89="IPública","N/A","")</f>
        <v>N/A</v>
      </c>
      <c r="X89" s="65" t="s">
        <v>80</v>
      </c>
      <c r="Y89" s="1" t="str">
        <f t="shared" ref="Y89:Y152" si="10">IF(Q89="IPública","N/A","")</f>
        <v>N/A</v>
      </c>
      <c r="Z89" s="1" t="str">
        <f t="shared" ref="Z89:Z95" si="11">IF(Q89="IPública","N/A","")</f>
        <v>N/A</v>
      </c>
      <c r="AA89" s="65" t="s">
        <v>80</v>
      </c>
      <c r="AB89" s="66" t="s">
        <v>80</v>
      </c>
      <c r="AC89" s="1" t="str">
        <f>IF(Q89="IPública","N/A","")</f>
        <v>N/A</v>
      </c>
      <c r="AD89" s="65" t="s">
        <v>76</v>
      </c>
      <c r="AE89" s="65" t="s">
        <v>76</v>
      </c>
      <c r="AF89" s="65" t="s">
        <v>76</v>
      </c>
      <c r="AG89" s="65" t="s">
        <v>78</v>
      </c>
      <c r="AH89" s="65" t="s">
        <v>78</v>
      </c>
      <c r="AI89" s="65" t="s">
        <v>78</v>
      </c>
      <c r="AJ89" s="44" t="str">
        <f t="shared" si="9"/>
        <v>Media</v>
      </c>
    </row>
    <row r="90" spans="1:36" ht="127.5" x14ac:dyDescent="0.25">
      <c r="A90" s="64" t="s">
        <v>1718</v>
      </c>
      <c r="B90" s="65" t="s">
        <v>21</v>
      </c>
      <c r="C90" s="65" t="s">
        <v>212</v>
      </c>
      <c r="D90" s="65" t="s">
        <v>80</v>
      </c>
      <c r="E90" s="65" t="s">
        <v>80</v>
      </c>
      <c r="F90" s="65" t="s">
        <v>653</v>
      </c>
      <c r="G90" s="65" t="s">
        <v>654</v>
      </c>
      <c r="H90" s="65" t="s">
        <v>27</v>
      </c>
      <c r="I90" s="65" t="s">
        <v>26</v>
      </c>
      <c r="J90" s="65" t="s">
        <v>300</v>
      </c>
      <c r="K90" s="65" t="s">
        <v>73</v>
      </c>
      <c r="L90" s="65" t="s">
        <v>30</v>
      </c>
      <c r="M90" s="65" t="s">
        <v>649</v>
      </c>
      <c r="N90" s="65" t="s">
        <v>650</v>
      </c>
      <c r="O90" s="65" t="s">
        <v>651</v>
      </c>
      <c r="P90" s="65" t="s">
        <v>76</v>
      </c>
      <c r="Q90" s="65" t="s">
        <v>36</v>
      </c>
      <c r="R90" s="65" t="s">
        <v>386</v>
      </c>
      <c r="S90" s="65" t="s">
        <v>33</v>
      </c>
      <c r="T90" s="65" t="s">
        <v>219</v>
      </c>
      <c r="U90" s="65" t="s">
        <v>652</v>
      </c>
      <c r="V90" s="65" t="s">
        <v>386</v>
      </c>
      <c r="W90" s="66" t="str">
        <f t="shared" ref="W90:W95" si="12">IF(Q90="IPública","N/A","")</f>
        <v>N/A</v>
      </c>
      <c r="X90" s="65" t="s">
        <v>80</v>
      </c>
      <c r="Y90" s="1" t="str">
        <f t="shared" si="10"/>
        <v>N/A</v>
      </c>
      <c r="Z90" s="1" t="str">
        <f t="shared" si="11"/>
        <v>N/A</v>
      </c>
      <c r="AA90" s="65" t="s">
        <v>80</v>
      </c>
      <c r="AB90" s="66" t="str">
        <f t="shared" ref="AB90:AB95" si="13">IF(Q90="IPública","N/A","")</f>
        <v>N/A</v>
      </c>
      <c r="AC90" s="1" t="str">
        <f t="shared" ref="AC90:AC95" si="14">IF(Q90="IPública","N/A","")</f>
        <v>N/A</v>
      </c>
      <c r="AD90" s="65" t="s">
        <v>76</v>
      </c>
      <c r="AE90" s="65" t="s">
        <v>76</v>
      </c>
      <c r="AF90" s="65" t="s">
        <v>76</v>
      </c>
      <c r="AG90" s="65" t="s">
        <v>136</v>
      </c>
      <c r="AH90" s="65" t="s">
        <v>78</v>
      </c>
      <c r="AI90" s="65" t="s">
        <v>34</v>
      </c>
      <c r="AJ90" s="44" t="str">
        <f t="shared" si="9"/>
        <v>Media</v>
      </c>
    </row>
    <row r="91" spans="1:36" ht="127.5" x14ac:dyDescent="0.25">
      <c r="A91" s="64" t="s">
        <v>1719</v>
      </c>
      <c r="B91" s="65" t="s">
        <v>21</v>
      </c>
      <c r="C91" s="65" t="s">
        <v>212</v>
      </c>
      <c r="D91" s="65" t="s">
        <v>80</v>
      </c>
      <c r="E91" s="65" t="s">
        <v>80</v>
      </c>
      <c r="F91" s="65" t="s">
        <v>655</v>
      </c>
      <c r="G91" s="65" t="s">
        <v>656</v>
      </c>
      <c r="H91" s="65" t="s">
        <v>27</v>
      </c>
      <c r="I91" s="65" t="s">
        <v>26</v>
      </c>
      <c r="J91" s="65" t="s">
        <v>300</v>
      </c>
      <c r="K91" s="65" t="s">
        <v>374</v>
      </c>
      <c r="L91" s="65" t="s">
        <v>30</v>
      </c>
      <c r="M91" s="65" t="s">
        <v>649</v>
      </c>
      <c r="N91" s="65" t="s">
        <v>650</v>
      </c>
      <c r="O91" s="65" t="s">
        <v>651</v>
      </c>
      <c r="P91" s="65" t="s">
        <v>76</v>
      </c>
      <c r="Q91" s="65" t="s">
        <v>36</v>
      </c>
      <c r="R91" s="65" t="s">
        <v>386</v>
      </c>
      <c r="S91" s="65" t="s">
        <v>134</v>
      </c>
      <c r="T91" s="65" t="s">
        <v>219</v>
      </c>
      <c r="U91" s="65" t="s">
        <v>652</v>
      </c>
      <c r="V91" s="65" t="s">
        <v>386</v>
      </c>
      <c r="W91" s="66" t="str">
        <f t="shared" si="12"/>
        <v>N/A</v>
      </c>
      <c r="X91" s="65" t="s">
        <v>80</v>
      </c>
      <c r="Y91" s="1" t="str">
        <f t="shared" si="10"/>
        <v>N/A</v>
      </c>
      <c r="Z91" s="1" t="str">
        <f t="shared" si="11"/>
        <v>N/A</v>
      </c>
      <c r="AA91" s="65" t="s">
        <v>80</v>
      </c>
      <c r="AB91" s="66" t="str">
        <f t="shared" si="13"/>
        <v>N/A</v>
      </c>
      <c r="AC91" s="1" t="str">
        <f t="shared" si="14"/>
        <v>N/A</v>
      </c>
      <c r="AD91" s="65" t="s">
        <v>76</v>
      </c>
      <c r="AE91" s="65" t="s">
        <v>76</v>
      </c>
      <c r="AF91" s="65" t="s">
        <v>76</v>
      </c>
      <c r="AG91" s="65" t="s">
        <v>136</v>
      </c>
      <c r="AH91" s="65" t="s">
        <v>78</v>
      </c>
      <c r="AI91" s="65" t="s">
        <v>34</v>
      </c>
      <c r="AJ91" s="44" t="str">
        <f t="shared" si="9"/>
        <v>Media</v>
      </c>
    </row>
    <row r="92" spans="1:36" ht="140.25" x14ac:dyDescent="0.25">
      <c r="A92" s="64" t="s">
        <v>1720</v>
      </c>
      <c r="B92" s="65" t="s">
        <v>21</v>
      </c>
      <c r="C92" s="65" t="s">
        <v>212</v>
      </c>
      <c r="D92" s="65" t="s">
        <v>80</v>
      </c>
      <c r="E92" s="65" t="s">
        <v>80</v>
      </c>
      <c r="F92" s="65" t="s">
        <v>657</v>
      </c>
      <c r="G92" s="65" t="s">
        <v>658</v>
      </c>
      <c r="H92" s="65" t="s">
        <v>27</v>
      </c>
      <c r="I92" s="65" t="s">
        <v>26</v>
      </c>
      <c r="J92" s="65" t="s">
        <v>300</v>
      </c>
      <c r="K92" s="65" t="s">
        <v>336</v>
      </c>
      <c r="L92" s="65" t="s">
        <v>30</v>
      </c>
      <c r="M92" s="65" t="s">
        <v>649</v>
      </c>
      <c r="N92" s="65" t="s">
        <v>659</v>
      </c>
      <c r="O92" s="65" t="s">
        <v>660</v>
      </c>
      <c r="P92" s="65" t="s">
        <v>76</v>
      </c>
      <c r="Q92" s="65" t="s">
        <v>36</v>
      </c>
      <c r="R92" s="65" t="s">
        <v>386</v>
      </c>
      <c r="S92" s="65" t="s">
        <v>134</v>
      </c>
      <c r="T92" s="65" t="s">
        <v>219</v>
      </c>
      <c r="U92" s="65" t="s">
        <v>80</v>
      </c>
      <c r="V92" s="65" t="s">
        <v>386</v>
      </c>
      <c r="W92" s="66" t="str">
        <f t="shared" si="12"/>
        <v>N/A</v>
      </c>
      <c r="X92" s="65" t="s">
        <v>80</v>
      </c>
      <c r="Y92" s="1" t="str">
        <f t="shared" si="10"/>
        <v>N/A</v>
      </c>
      <c r="Z92" s="1" t="str">
        <f t="shared" si="11"/>
        <v>N/A</v>
      </c>
      <c r="AA92" s="65" t="s">
        <v>80</v>
      </c>
      <c r="AB92" s="66" t="str">
        <f t="shared" si="13"/>
        <v>N/A</v>
      </c>
      <c r="AC92" s="1" t="str">
        <f t="shared" si="14"/>
        <v>N/A</v>
      </c>
      <c r="AD92" s="65" t="s">
        <v>76</v>
      </c>
      <c r="AE92" s="65" t="s">
        <v>76</v>
      </c>
      <c r="AF92" s="65" t="s">
        <v>76</v>
      </c>
      <c r="AG92" s="65" t="s">
        <v>78</v>
      </c>
      <c r="AH92" s="65" t="s">
        <v>136</v>
      </c>
      <c r="AI92" s="65" t="s">
        <v>78</v>
      </c>
      <c r="AJ92" s="44" t="str">
        <f t="shared" si="9"/>
        <v>Media</v>
      </c>
    </row>
    <row r="93" spans="1:36" ht="102" x14ac:dyDescent="0.25">
      <c r="A93" s="64" t="s">
        <v>1721</v>
      </c>
      <c r="B93" s="65" t="s">
        <v>21</v>
      </c>
      <c r="C93" s="65" t="s">
        <v>212</v>
      </c>
      <c r="D93" s="65" t="s">
        <v>80</v>
      </c>
      <c r="E93" s="65" t="s">
        <v>80</v>
      </c>
      <c r="F93" s="65" t="s">
        <v>661</v>
      </c>
      <c r="G93" s="65" t="s">
        <v>662</v>
      </c>
      <c r="H93" s="65" t="s">
        <v>27</v>
      </c>
      <c r="I93" s="65" t="s">
        <v>26</v>
      </c>
      <c r="J93" s="65" t="s">
        <v>300</v>
      </c>
      <c r="K93" s="65" t="s">
        <v>359</v>
      </c>
      <c r="L93" s="65" t="s">
        <v>30</v>
      </c>
      <c r="M93" s="65" t="s">
        <v>649</v>
      </c>
      <c r="N93" s="65" t="s">
        <v>663</v>
      </c>
      <c r="O93" s="65" t="s">
        <v>664</v>
      </c>
      <c r="P93" s="65" t="s">
        <v>76</v>
      </c>
      <c r="Q93" s="65" t="s">
        <v>36</v>
      </c>
      <c r="R93" s="65" t="s">
        <v>386</v>
      </c>
      <c r="S93" s="65" t="s">
        <v>134</v>
      </c>
      <c r="T93" s="65" t="s">
        <v>219</v>
      </c>
      <c r="U93" s="65" t="s">
        <v>652</v>
      </c>
      <c r="V93" s="65" t="s">
        <v>386</v>
      </c>
      <c r="W93" s="66" t="str">
        <f t="shared" si="12"/>
        <v>N/A</v>
      </c>
      <c r="X93" s="65" t="s">
        <v>80</v>
      </c>
      <c r="Y93" s="1" t="str">
        <f t="shared" si="10"/>
        <v>N/A</v>
      </c>
      <c r="Z93" s="1" t="str">
        <f t="shared" si="11"/>
        <v>N/A</v>
      </c>
      <c r="AA93" s="65" t="s">
        <v>80</v>
      </c>
      <c r="AB93" s="66" t="str">
        <f t="shared" si="13"/>
        <v>N/A</v>
      </c>
      <c r="AC93" s="1" t="str">
        <f t="shared" si="14"/>
        <v>N/A</v>
      </c>
      <c r="AD93" s="65" t="s">
        <v>76</v>
      </c>
      <c r="AE93" s="65" t="s">
        <v>76</v>
      </c>
      <c r="AF93" s="65" t="s">
        <v>76</v>
      </c>
      <c r="AG93" s="65" t="s">
        <v>136</v>
      </c>
      <c r="AH93" s="65" t="s">
        <v>78</v>
      </c>
      <c r="AI93" s="65" t="s">
        <v>34</v>
      </c>
      <c r="AJ93" s="44" t="str">
        <f t="shared" si="9"/>
        <v>Media</v>
      </c>
    </row>
    <row r="94" spans="1:36" ht="216.75" x14ac:dyDescent="0.25">
      <c r="A94" s="64" t="s">
        <v>1722</v>
      </c>
      <c r="B94" s="65" t="s">
        <v>21</v>
      </c>
      <c r="C94" s="65" t="s">
        <v>212</v>
      </c>
      <c r="D94" s="65" t="s">
        <v>80</v>
      </c>
      <c r="E94" s="65" t="s">
        <v>665</v>
      </c>
      <c r="F94" s="65" t="s">
        <v>666</v>
      </c>
      <c r="G94" s="65" t="s">
        <v>667</v>
      </c>
      <c r="H94" s="65" t="s">
        <v>27</v>
      </c>
      <c r="I94" s="65" t="s">
        <v>26</v>
      </c>
      <c r="J94" s="65" t="s">
        <v>300</v>
      </c>
      <c r="K94" s="65" t="s">
        <v>365</v>
      </c>
      <c r="L94" s="65" t="s">
        <v>74</v>
      </c>
      <c r="M94" s="65" t="s">
        <v>621</v>
      </c>
      <c r="N94" s="65" t="s">
        <v>668</v>
      </c>
      <c r="O94" s="65" t="s">
        <v>669</v>
      </c>
      <c r="P94" s="65" t="s">
        <v>76</v>
      </c>
      <c r="Q94" s="65" t="s">
        <v>36</v>
      </c>
      <c r="R94" s="65" t="s">
        <v>386</v>
      </c>
      <c r="S94" s="65" t="s">
        <v>134</v>
      </c>
      <c r="T94" s="65" t="s">
        <v>219</v>
      </c>
      <c r="U94" s="65" t="s">
        <v>652</v>
      </c>
      <c r="V94" s="65" t="s">
        <v>386</v>
      </c>
      <c r="W94" s="66" t="str">
        <f t="shared" si="12"/>
        <v>N/A</v>
      </c>
      <c r="X94" s="65" t="s">
        <v>80</v>
      </c>
      <c r="Y94" s="1" t="str">
        <f t="shared" si="10"/>
        <v>N/A</v>
      </c>
      <c r="Z94" s="1" t="str">
        <f t="shared" si="11"/>
        <v>N/A</v>
      </c>
      <c r="AA94" s="65" t="s">
        <v>80</v>
      </c>
      <c r="AB94" s="66" t="str">
        <f t="shared" si="13"/>
        <v>N/A</v>
      </c>
      <c r="AC94" s="1" t="str">
        <f t="shared" si="14"/>
        <v>N/A</v>
      </c>
      <c r="AD94" s="65" t="s">
        <v>76</v>
      </c>
      <c r="AE94" s="65" t="s">
        <v>76</v>
      </c>
      <c r="AF94" s="65" t="s">
        <v>76</v>
      </c>
      <c r="AG94" s="65" t="s">
        <v>136</v>
      </c>
      <c r="AH94" s="65" t="s">
        <v>136</v>
      </c>
      <c r="AI94" s="65" t="s">
        <v>78</v>
      </c>
      <c r="AJ94" s="44" t="str">
        <f t="shared" si="9"/>
        <v>Media</v>
      </c>
    </row>
    <row r="95" spans="1:36" ht="38.25" x14ac:dyDescent="0.25">
      <c r="A95" s="64" t="s">
        <v>1723</v>
      </c>
      <c r="B95" s="65" t="s">
        <v>21</v>
      </c>
      <c r="C95" s="65" t="s">
        <v>212</v>
      </c>
      <c r="D95" s="65" t="s">
        <v>1631</v>
      </c>
      <c r="E95" s="65" t="s">
        <v>80</v>
      </c>
      <c r="F95" s="65" t="s">
        <v>1632</v>
      </c>
      <c r="G95" s="65" t="s">
        <v>1633</v>
      </c>
      <c r="H95" s="65" t="s">
        <v>27</v>
      </c>
      <c r="I95" s="65" t="s">
        <v>26</v>
      </c>
      <c r="J95" s="65" t="s">
        <v>345</v>
      </c>
      <c r="K95" s="65" t="s">
        <v>336</v>
      </c>
      <c r="L95" s="65" t="s">
        <v>30</v>
      </c>
      <c r="M95" s="65" t="s">
        <v>608</v>
      </c>
      <c r="N95" s="65" t="s">
        <v>608</v>
      </c>
      <c r="O95" s="65" t="s">
        <v>608</v>
      </c>
      <c r="P95" s="65" t="s">
        <v>76</v>
      </c>
      <c r="Q95" s="65" t="s">
        <v>36</v>
      </c>
      <c r="R95" s="65" t="s">
        <v>386</v>
      </c>
      <c r="S95" s="65" t="s">
        <v>33</v>
      </c>
      <c r="T95" s="65" t="s">
        <v>219</v>
      </c>
      <c r="U95" s="65" t="s">
        <v>80</v>
      </c>
      <c r="V95" s="65" t="s">
        <v>386</v>
      </c>
      <c r="W95" s="66" t="str">
        <f t="shared" si="12"/>
        <v>N/A</v>
      </c>
      <c r="X95" s="65" t="s">
        <v>80</v>
      </c>
      <c r="Y95" s="1" t="str">
        <f t="shared" si="10"/>
        <v>N/A</v>
      </c>
      <c r="Z95" s="1" t="str">
        <f t="shared" si="11"/>
        <v>N/A</v>
      </c>
      <c r="AA95" s="65" t="s">
        <v>80</v>
      </c>
      <c r="AB95" s="66" t="str">
        <f t="shared" si="13"/>
        <v>N/A</v>
      </c>
      <c r="AC95" s="1" t="str">
        <f t="shared" si="14"/>
        <v>N/A</v>
      </c>
      <c r="AD95" s="65" t="s">
        <v>76</v>
      </c>
      <c r="AE95" s="65" t="s">
        <v>76</v>
      </c>
      <c r="AF95" s="65" t="s">
        <v>76</v>
      </c>
      <c r="AG95" s="65" t="s">
        <v>34</v>
      </c>
      <c r="AH95" s="65" t="s">
        <v>34</v>
      </c>
      <c r="AI95" s="65" t="s">
        <v>34</v>
      </c>
      <c r="AJ95" s="44" t="str">
        <f t="shared" si="9"/>
        <v>Alta</v>
      </c>
    </row>
    <row r="96" spans="1:36" ht="76.5" x14ac:dyDescent="0.25">
      <c r="A96" s="64" t="s">
        <v>1724</v>
      </c>
      <c r="B96" s="65" t="s">
        <v>21</v>
      </c>
      <c r="C96" s="65" t="s">
        <v>295</v>
      </c>
      <c r="D96" s="1" t="s">
        <v>834</v>
      </c>
      <c r="E96" s="1" t="s">
        <v>834</v>
      </c>
      <c r="F96" s="1" t="s">
        <v>89</v>
      </c>
      <c r="G96" s="1" t="s">
        <v>1163</v>
      </c>
      <c r="H96" s="65" t="s">
        <v>27</v>
      </c>
      <c r="I96" s="65" t="s">
        <v>26</v>
      </c>
      <c r="J96" s="65" t="s">
        <v>130</v>
      </c>
      <c r="K96" s="65" t="s">
        <v>365</v>
      </c>
      <c r="L96" s="65" t="s">
        <v>30</v>
      </c>
      <c r="M96" s="1" t="s">
        <v>89</v>
      </c>
      <c r="N96" s="1" t="s">
        <v>1164</v>
      </c>
      <c r="O96" s="1" t="s">
        <v>1165</v>
      </c>
      <c r="P96" s="65" t="s">
        <v>32</v>
      </c>
      <c r="Q96" s="65" t="s">
        <v>36</v>
      </c>
      <c r="R96" s="65" t="s">
        <v>410</v>
      </c>
      <c r="S96" s="65" t="s">
        <v>33</v>
      </c>
      <c r="T96" s="65" t="s">
        <v>79</v>
      </c>
      <c r="U96" s="1" t="s">
        <v>80</v>
      </c>
      <c r="V96" s="65" t="s">
        <v>410</v>
      </c>
      <c r="W96" s="1" t="s">
        <v>80</v>
      </c>
      <c r="X96" s="65" t="s">
        <v>80</v>
      </c>
      <c r="Y96" s="1" t="s">
        <v>80</v>
      </c>
      <c r="Z96" s="1" t="s">
        <v>80</v>
      </c>
      <c r="AA96" s="65" t="s">
        <v>80</v>
      </c>
      <c r="AB96" s="1" t="s">
        <v>834</v>
      </c>
      <c r="AC96" s="1" t="s">
        <v>80</v>
      </c>
      <c r="AD96" s="65" t="s">
        <v>76</v>
      </c>
      <c r="AE96" s="65" t="s">
        <v>76</v>
      </c>
      <c r="AF96" s="65" t="s">
        <v>76</v>
      </c>
      <c r="AG96" s="65" t="s">
        <v>78</v>
      </c>
      <c r="AH96" s="65" t="s">
        <v>78</v>
      </c>
      <c r="AI96" s="65" t="s">
        <v>78</v>
      </c>
      <c r="AJ96" s="44" t="str">
        <f t="shared" si="9"/>
        <v>Media</v>
      </c>
    </row>
    <row r="97" spans="1:36" ht="165.75" x14ac:dyDescent="0.25">
      <c r="A97" s="64" t="s">
        <v>1725</v>
      </c>
      <c r="B97" s="65" t="s">
        <v>21</v>
      </c>
      <c r="C97" s="65" t="s">
        <v>295</v>
      </c>
      <c r="D97" s="1" t="s">
        <v>1166</v>
      </c>
      <c r="E97" s="1" t="s">
        <v>80</v>
      </c>
      <c r="F97" s="1" t="s">
        <v>1167</v>
      </c>
      <c r="G97" s="1" t="s">
        <v>1168</v>
      </c>
      <c r="H97" s="65" t="s">
        <v>27</v>
      </c>
      <c r="I97" s="65" t="s">
        <v>26</v>
      </c>
      <c r="J97" s="65" t="s">
        <v>267</v>
      </c>
      <c r="K97" s="65" t="s">
        <v>370</v>
      </c>
      <c r="L97" s="65" t="s">
        <v>30</v>
      </c>
      <c r="M97" s="1" t="s">
        <v>1169</v>
      </c>
      <c r="N97" s="1" t="s">
        <v>283</v>
      </c>
      <c r="O97" s="1" t="s">
        <v>1170</v>
      </c>
      <c r="P97" s="65" t="s">
        <v>76</v>
      </c>
      <c r="Q97" s="65" t="s">
        <v>36</v>
      </c>
      <c r="R97" s="65" t="s">
        <v>410</v>
      </c>
      <c r="S97" s="65" t="s">
        <v>134</v>
      </c>
      <c r="T97" s="65" t="s">
        <v>219</v>
      </c>
      <c r="U97" s="65" t="s">
        <v>1192</v>
      </c>
      <c r="V97" s="65" t="s">
        <v>410</v>
      </c>
      <c r="W97" s="65" t="s">
        <v>80</v>
      </c>
      <c r="X97" s="65" t="s">
        <v>80</v>
      </c>
      <c r="Y97" s="1" t="str">
        <f t="shared" ref="Y97" si="15">IF(Q97="IPública","N/A","")</f>
        <v>N/A</v>
      </c>
      <c r="Z97" s="1" t="str">
        <f t="shared" ref="Z97" si="16">IF(Q97="IPública","N/A","")</f>
        <v>N/A</v>
      </c>
      <c r="AA97" s="65" t="s">
        <v>80</v>
      </c>
      <c r="AB97" s="65" t="s">
        <v>80</v>
      </c>
      <c r="AC97" s="1" t="str">
        <f>IF(Q97="IPública","N/A","")</f>
        <v>N/A</v>
      </c>
      <c r="AD97" s="65" t="s">
        <v>76</v>
      </c>
      <c r="AE97" s="65" t="s">
        <v>76</v>
      </c>
      <c r="AF97" s="65" t="s">
        <v>76</v>
      </c>
      <c r="AG97" s="65" t="s">
        <v>136</v>
      </c>
      <c r="AH97" s="65" t="s">
        <v>136</v>
      </c>
      <c r="AI97" s="65" t="s">
        <v>136</v>
      </c>
      <c r="AJ97" s="44" t="str">
        <f t="shared" si="9"/>
        <v>Baja</v>
      </c>
    </row>
    <row r="98" spans="1:36" ht="102" x14ac:dyDescent="0.25">
      <c r="A98" s="64" t="s">
        <v>1726</v>
      </c>
      <c r="B98" s="65" t="s">
        <v>21</v>
      </c>
      <c r="C98" s="65" t="s">
        <v>295</v>
      </c>
      <c r="D98" s="1" t="s">
        <v>1166</v>
      </c>
      <c r="E98" s="1" t="s">
        <v>1171</v>
      </c>
      <c r="F98" s="1" t="s">
        <v>1172</v>
      </c>
      <c r="G98" s="1" t="s">
        <v>1173</v>
      </c>
      <c r="H98" s="65" t="s">
        <v>27</v>
      </c>
      <c r="I98" s="65" t="s">
        <v>26</v>
      </c>
      <c r="J98" s="65" t="s">
        <v>130</v>
      </c>
      <c r="K98" s="65" t="s">
        <v>268</v>
      </c>
      <c r="L98" s="65" t="s">
        <v>30</v>
      </c>
      <c r="M98" s="1" t="s">
        <v>736</v>
      </c>
      <c r="N98" s="1" t="s">
        <v>736</v>
      </c>
      <c r="O98" s="1" t="s">
        <v>80</v>
      </c>
      <c r="P98" s="65" t="s">
        <v>32</v>
      </c>
      <c r="Q98" s="65" t="s">
        <v>37</v>
      </c>
      <c r="R98" s="65" t="s">
        <v>410</v>
      </c>
      <c r="S98" s="65" t="s">
        <v>33</v>
      </c>
      <c r="T98" s="65" t="s">
        <v>219</v>
      </c>
      <c r="U98" s="65" t="s">
        <v>80</v>
      </c>
      <c r="V98" s="65" t="s">
        <v>410</v>
      </c>
      <c r="W98" s="67">
        <v>44562</v>
      </c>
      <c r="X98" s="65" t="s">
        <v>81</v>
      </c>
      <c r="Y98" s="1" t="s">
        <v>1174</v>
      </c>
      <c r="Z98" s="1" t="s">
        <v>1175</v>
      </c>
      <c r="AA98" s="65" t="s">
        <v>83</v>
      </c>
      <c r="AB98" s="66">
        <v>45608</v>
      </c>
      <c r="AC98" s="1" t="s">
        <v>740</v>
      </c>
      <c r="AD98" s="65" t="s">
        <v>76</v>
      </c>
      <c r="AE98" s="65" t="s">
        <v>76</v>
      </c>
      <c r="AF98" s="65" t="s">
        <v>76</v>
      </c>
      <c r="AG98" s="65" t="s">
        <v>136</v>
      </c>
      <c r="AH98" s="65" t="s">
        <v>78</v>
      </c>
      <c r="AI98" s="65" t="s">
        <v>78</v>
      </c>
      <c r="AJ98" s="44" t="str">
        <f t="shared" si="9"/>
        <v>Media</v>
      </c>
    </row>
    <row r="99" spans="1:36" ht="63.75" x14ac:dyDescent="0.25">
      <c r="A99" s="64" t="s">
        <v>1727</v>
      </c>
      <c r="B99" s="65" t="s">
        <v>21</v>
      </c>
      <c r="C99" s="65" t="s">
        <v>295</v>
      </c>
      <c r="D99" s="1" t="s">
        <v>1166</v>
      </c>
      <c r="E99" s="1" t="s">
        <v>1176</v>
      </c>
      <c r="F99" s="1" t="s">
        <v>1177</v>
      </c>
      <c r="G99" s="1" t="s">
        <v>1178</v>
      </c>
      <c r="H99" s="65" t="s">
        <v>27</v>
      </c>
      <c r="I99" s="65" t="s">
        <v>26</v>
      </c>
      <c r="J99" s="65" t="s">
        <v>130</v>
      </c>
      <c r="K99" s="65" t="s">
        <v>352</v>
      </c>
      <c r="L99" s="65" t="s">
        <v>30</v>
      </c>
      <c r="M99" s="1" t="s">
        <v>736</v>
      </c>
      <c r="N99" s="1" t="s">
        <v>736</v>
      </c>
      <c r="O99" s="1" t="s">
        <v>80</v>
      </c>
      <c r="P99" s="65" t="s">
        <v>32</v>
      </c>
      <c r="Q99" s="65" t="s">
        <v>37</v>
      </c>
      <c r="R99" s="65" t="s">
        <v>410</v>
      </c>
      <c r="S99" s="65" t="s">
        <v>33</v>
      </c>
      <c r="T99" s="65" t="s">
        <v>79</v>
      </c>
      <c r="U99" s="65" t="s">
        <v>80</v>
      </c>
      <c r="V99" s="65" t="s">
        <v>410</v>
      </c>
      <c r="W99" s="67">
        <v>43831</v>
      </c>
      <c r="X99" s="65" t="s">
        <v>81</v>
      </c>
      <c r="Y99" s="1" t="s">
        <v>1174</v>
      </c>
      <c r="Z99" s="1" t="s">
        <v>1175</v>
      </c>
      <c r="AA99" s="65" t="s">
        <v>83</v>
      </c>
      <c r="AB99" s="66">
        <v>45608</v>
      </c>
      <c r="AC99" s="1" t="s">
        <v>740</v>
      </c>
      <c r="AD99" s="65" t="s">
        <v>76</v>
      </c>
      <c r="AE99" s="65" t="s">
        <v>76</v>
      </c>
      <c r="AF99" s="65" t="s">
        <v>76</v>
      </c>
      <c r="AG99" s="65" t="s">
        <v>136</v>
      </c>
      <c r="AH99" s="65" t="s">
        <v>78</v>
      </c>
      <c r="AI99" s="65" t="s">
        <v>78</v>
      </c>
      <c r="AJ99" s="44" t="str">
        <f t="shared" si="9"/>
        <v>Media</v>
      </c>
    </row>
    <row r="100" spans="1:36" ht="114.75" x14ac:dyDescent="0.25">
      <c r="A100" s="64" t="s">
        <v>1728</v>
      </c>
      <c r="B100" s="65" t="s">
        <v>21</v>
      </c>
      <c r="C100" s="65" t="s">
        <v>295</v>
      </c>
      <c r="D100" s="1" t="s">
        <v>1166</v>
      </c>
      <c r="E100" s="1" t="s">
        <v>1179</v>
      </c>
      <c r="F100" s="1" t="s">
        <v>1180</v>
      </c>
      <c r="G100" s="1" t="s">
        <v>1181</v>
      </c>
      <c r="H100" s="65" t="s">
        <v>27</v>
      </c>
      <c r="I100" s="65" t="s">
        <v>26</v>
      </c>
      <c r="J100" s="65" t="s">
        <v>217</v>
      </c>
      <c r="K100" s="65" t="s">
        <v>337</v>
      </c>
      <c r="L100" s="65" t="s">
        <v>30</v>
      </c>
      <c r="M100" s="1" t="s">
        <v>736</v>
      </c>
      <c r="N100" s="1" t="s">
        <v>736</v>
      </c>
      <c r="O100" s="1" t="s">
        <v>80</v>
      </c>
      <c r="P100" s="65" t="s">
        <v>32</v>
      </c>
      <c r="Q100" s="65" t="s">
        <v>37</v>
      </c>
      <c r="R100" s="65" t="s">
        <v>410</v>
      </c>
      <c r="S100" s="65" t="s">
        <v>33</v>
      </c>
      <c r="T100" s="65" t="s">
        <v>79</v>
      </c>
      <c r="U100" s="65" t="s">
        <v>80</v>
      </c>
      <c r="V100" s="65" t="s">
        <v>410</v>
      </c>
      <c r="W100" s="67">
        <v>44562</v>
      </c>
      <c r="X100" s="65" t="s">
        <v>81</v>
      </c>
      <c r="Y100" s="1" t="s">
        <v>1174</v>
      </c>
      <c r="Z100" s="1" t="s">
        <v>1175</v>
      </c>
      <c r="AA100" s="65" t="s">
        <v>83</v>
      </c>
      <c r="AB100" s="66">
        <v>45608</v>
      </c>
      <c r="AC100" s="1" t="s">
        <v>740</v>
      </c>
      <c r="AD100" s="65" t="s">
        <v>76</v>
      </c>
      <c r="AE100" s="65" t="s">
        <v>76</v>
      </c>
      <c r="AF100" s="65" t="s">
        <v>76</v>
      </c>
      <c r="AG100" s="65" t="s">
        <v>136</v>
      </c>
      <c r="AH100" s="65" t="s">
        <v>136</v>
      </c>
      <c r="AI100" s="65" t="s">
        <v>136</v>
      </c>
      <c r="AJ100" s="44" t="str">
        <f t="shared" si="9"/>
        <v>Baja</v>
      </c>
    </row>
    <row r="101" spans="1:36" ht="140.25" x14ac:dyDescent="0.25">
      <c r="A101" s="64" t="s">
        <v>1729</v>
      </c>
      <c r="B101" s="65" t="s">
        <v>21</v>
      </c>
      <c r="C101" s="65" t="s">
        <v>295</v>
      </c>
      <c r="D101" s="1" t="s">
        <v>1166</v>
      </c>
      <c r="E101" s="1" t="s">
        <v>80</v>
      </c>
      <c r="F101" s="1" t="s">
        <v>1182</v>
      </c>
      <c r="G101" s="1" t="s">
        <v>1183</v>
      </c>
      <c r="H101" s="65" t="s">
        <v>27</v>
      </c>
      <c r="I101" s="65" t="s">
        <v>26</v>
      </c>
      <c r="J101" s="65" t="s">
        <v>217</v>
      </c>
      <c r="K101" s="65" t="s">
        <v>352</v>
      </c>
      <c r="L101" s="65" t="s">
        <v>30</v>
      </c>
      <c r="M101" s="1" t="s">
        <v>736</v>
      </c>
      <c r="N101" s="1" t="s">
        <v>736</v>
      </c>
      <c r="O101" s="1" t="s">
        <v>80</v>
      </c>
      <c r="P101" s="65" t="s">
        <v>76</v>
      </c>
      <c r="Q101" s="65" t="s">
        <v>37</v>
      </c>
      <c r="R101" s="65" t="s">
        <v>410</v>
      </c>
      <c r="S101" s="65" t="s">
        <v>33</v>
      </c>
      <c r="T101" s="65" t="s">
        <v>79</v>
      </c>
      <c r="U101" s="65" t="s">
        <v>80</v>
      </c>
      <c r="V101" s="65" t="s">
        <v>410</v>
      </c>
      <c r="W101" s="67">
        <v>44562</v>
      </c>
      <c r="X101" s="65" t="s">
        <v>81</v>
      </c>
      <c r="Y101" s="1" t="s">
        <v>1174</v>
      </c>
      <c r="Z101" s="1" t="s">
        <v>1175</v>
      </c>
      <c r="AA101" s="65" t="s">
        <v>83</v>
      </c>
      <c r="AB101" s="66">
        <v>45608</v>
      </c>
      <c r="AC101" s="1" t="s">
        <v>740</v>
      </c>
      <c r="AD101" s="65" t="s">
        <v>76</v>
      </c>
      <c r="AE101" s="65" t="s">
        <v>76</v>
      </c>
      <c r="AF101" s="65" t="s">
        <v>76</v>
      </c>
      <c r="AG101" s="65" t="s">
        <v>136</v>
      </c>
      <c r="AH101" s="65" t="s">
        <v>136</v>
      </c>
      <c r="AI101" s="65" t="s">
        <v>136</v>
      </c>
      <c r="AJ101" s="44" t="str">
        <f t="shared" si="9"/>
        <v>Baja</v>
      </c>
    </row>
    <row r="102" spans="1:36" ht="127.5" x14ac:dyDescent="0.25">
      <c r="A102" s="64" t="s">
        <v>1730</v>
      </c>
      <c r="B102" s="65" t="s">
        <v>21</v>
      </c>
      <c r="C102" s="65" t="s">
        <v>295</v>
      </c>
      <c r="D102" s="1" t="s">
        <v>1166</v>
      </c>
      <c r="E102" s="1" t="s">
        <v>1184</v>
      </c>
      <c r="F102" s="1" t="s">
        <v>1185</v>
      </c>
      <c r="G102" s="1" t="s">
        <v>1186</v>
      </c>
      <c r="H102" s="65" t="s">
        <v>27</v>
      </c>
      <c r="I102" s="65" t="s">
        <v>26</v>
      </c>
      <c r="J102" s="65" t="s">
        <v>130</v>
      </c>
      <c r="K102" s="65" t="s">
        <v>321</v>
      </c>
      <c r="L102" s="65" t="s">
        <v>74</v>
      </c>
      <c r="M102" s="1" t="s">
        <v>736</v>
      </c>
      <c r="N102" s="1" t="s">
        <v>736</v>
      </c>
      <c r="O102" s="1" t="s">
        <v>80</v>
      </c>
      <c r="P102" s="65" t="s">
        <v>137</v>
      </c>
      <c r="Q102" s="65" t="s">
        <v>37</v>
      </c>
      <c r="R102" s="65" t="s">
        <v>410</v>
      </c>
      <c r="S102" s="65" t="s">
        <v>33</v>
      </c>
      <c r="T102" s="65" t="s">
        <v>219</v>
      </c>
      <c r="U102" s="65" t="s">
        <v>80</v>
      </c>
      <c r="V102" s="65" t="s">
        <v>410</v>
      </c>
      <c r="W102" s="67">
        <v>44562</v>
      </c>
      <c r="X102" s="65" t="s">
        <v>81</v>
      </c>
      <c r="Y102" s="1" t="s">
        <v>1174</v>
      </c>
      <c r="Z102" s="1" t="s">
        <v>1175</v>
      </c>
      <c r="AA102" s="65" t="s">
        <v>83</v>
      </c>
      <c r="AB102" s="66">
        <v>45608</v>
      </c>
      <c r="AC102" s="1" t="s">
        <v>740</v>
      </c>
      <c r="AD102" s="65" t="s">
        <v>76</v>
      </c>
      <c r="AE102" s="65" t="s">
        <v>76</v>
      </c>
      <c r="AF102" s="65" t="s">
        <v>76</v>
      </c>
      <c r="AG102" s="65" t="s">
        <v>136</v>
      </c>
      <c r="AH102" s="65" t="s">
        <v>136</v>
      </c>
      <c r="AI102" s="65" t="s">
        <v>136</v>
      </c>
      <c r="AJ102" s="44" t="str">
        <f t="shared" si="9"/>
        <v>Baja</v>
      </c>
    </row>
    <row r="103" spans="1:36" ht="114.75" x14ac:dyDescent="0.25">
      <c r="A103" s="64" t="s">
        <v>1731</v>
      </c>
      <c r="B103" s="65" t="s">
        <v>21</v>
      </c>
      <c r="C103" s="65" t="s">
        <v>295</v>
      </c>
      <c r="D103" s="1" t="s">
        <v>1166</v>
      </c>
      <c r="E103" s="1" t="s">
        <v>80</v>
      </c>
      <c r="F103" s="1" t="s">
        <v>1187</v>
      </c>
      <c r="G103" s="1" t="s">
        <v>1188</v>
      </c>
      <c r="H103" s="65" t="s">
        <v>27</v>
      </c>
      <c r="I103" s="65" t="s">
        <v>26</v>
      </c>
      <c r="J103" s="65" t="s">
        <v>130</v>
      </c>
      <c r="K103" s="65" t="s">
        <v>352</v>
      </c>
      <c r="L103" s="65" t="s">
        <v>30</v>
      </c>
      <c r="M103" s="1" t="s">
        <v>736</v>
      </c>
      <c r="N103" s="1" t="s">
        <v>736</v>
      </c>
      <c r="O103" s="1" t="s">
        <v>80</v>
      </c>
      <c r="P103" s="65" t="s">
        <v>76</v>
      </c>
      <c r="Q103" s="65" t="s">
        <v>37</v>
      </c>
      <c r="R103" s="65" t="s">
        <v>410</v>
      </c>
      <c r="S103" s="65" t="s">
        <v>134</v>
      </c>
      <c r="T103" s="65" t="s">
        <v>219</v>
      </c>
      <c r="U103" s="65" t="s">
        <v>1192</v>
      </c>
      <c r="V103" s="65" t="s">
        <v>410</v>
      </c>
      <c r="W103" s="67">
        <v>44562</v>
      </c>
      <c r="X103" s="65" t="s">
        <v>81</v>
      </c>
      <c r="Y103" s="1" t="s">
        <v>1174</v>
      </c>
      <c r="Z103" s="1" t="s">
        <v>1175</v>
      </c>
      <c r="AA103" s="65" t="s">
        <v>83</v>
      </c>
      <c r="AB103" s="66">
        <v>45608</v>
      </c>
      <c r="AC103" s="1" t="s">
        <v>740</v>
      </c>
      <c r="AD103" s="65" t="s">
        <v>76</v>
      </c>
      <c r="AE103" s="65" t="s">
        <v>76</v>
      </c>
      <c r="AF103" s="65" t="s">
        <v>76</v>
      </c>
      <c r="AG103" s="65" t="s">
        <v>136</v>
      </c>
      <c r="AH103" s="65" t="s">
        <v>136</v>
      </c>
      <c r="AI103" s="65" t="s">
        <v>136</v>
      </c>
      <c r="AJ103" s="44" t="str">
        <f t="shared" si="9"/>
        <v>Baja</v>
      </c>
    </row>
    <row r="104" spans="1:36" ht="89.25" x14ac:dyDescent="0.25">
      <c r="A104" s="64" t="s">
        <v>1732</v>
      </c>
      <c r="B104" s="65" t="s">
        <v>21</v>
      </c>
      <c r="C104" s="65" t="s">
        <v>295</v>
      </c>
      <c r="D104" s="1" t="s">
        <v>1166</v>
      </c>
      <c r="E104" s="1" t="s">
        <v>1189</v>
      </c>
      <c r="F104" s="1" t="s">
        <v>1190</v>
      </c>
      <c r="G104" s="1" t="s">
        <v>1191</v>
      </c>
      <c r="H104" s="65" t="s">
        <v>27</v>
      </c>
      <c r="I104" s="65" t="s">
        <v>26</v>
      </c>
      <c r="J104" s="65" t="s">
        <v>130</v>
      </c>
      <c r="K104" s="65" t="s">
        <v>365</v>
      </c>
      <c r="L104" s="65" t="s">
        <v>30</v>
      </c>
      <c r="M104" s="1" t="s">
        <v>736</v>
      </c>
      <c r="N104" s="1" t="s">
        <v>736</v>
      </c>
      <c r="O104" s="1" t="s">
        <v>80</v>
      </c>
      <c r="P104" s="65" t="s">
        <v>76</v>
      </c>
      <c r="Q104" s="65" t="s">
        <v>36</v>
      </c>
      <c r="R104" s="65" t="s">
        <v>410</v>
      </c>
      <c r="S104" s="65" t="s">
        <v>134</v>
      </c>
      <c r="T104" s="65" t="s">
        <v>219</v>
      </c>
      <c r="U104" s="65" t="s">
        <v>1192</v>
      </c>
      <c r="V104" s="65" t="s">
        <v>410</v>
      </c>
      <c r="W104" s="65" t="s">
        <v>80</v>
      </c>
      <c r="X104" s="65" t="s">
        <v>80</v>
      </c>
      <c r="Y104" s="1" t="s">
        <v>80</v>
      </c>
      <c r="Z104" s="1" t="s">
        <v>80</v>
      </c>
      <c r="AA104" s="65" t="s">
        <v>80</v>
      </c>
      <c r="AB104" s="1" t="s">
        <v>80</v>
      </c>
      <c r="AC104" s="1" t="s">
        <v>80</v>
      </c>
      <c r="AD104" s="65" t="s">
        <v>76</v>
      </c>
      <c r="AE104" s="65" t="s">
        <v>76</v>
      </c>
      <c r="AF104" s="65" t="s">
        <v>76</v>
      </c>
      <c r="AG104" s="65" t="s">
        <v>136</v>
      </c>
      <c r="AH104" s="65" t="s">
        <v>136</v>
      </c>
      <c r="AI104" s="65" t="s">
        <v>136</v>
      </c>
      <c r="AJ104" s="44" t="str">
        <f t="shared" si="9"/>
        <v>Baja</v>
      </c>
    </row>
    <row r="105" spans="1:36" ht="191.25" x14ac:dyDescent="0.25">
      <c r="A105" s="64" t="s">
        <v>1733</v>
      </c>
      <c r="B105" s="65" t="s">
        <v>21</v>
      </c>
      <c r="C105" s="65" t="s">
        <v>295</v>
      </c>
      <c r="D105" s="1" t="s">
        <v>1166</v>
      </c>
      <c r="E105" s="1" t="s">
        <v>1193</v>
      </c>
      <c r="F105" s="1" t="s">
        <v>1194</v>
      </c>
      <c r="G105" s="1" t="s">
        <v>1195</v>
      </c>
      <c r="H105" s="65" t="s">
        <v>27</v>
      </c>
      <c r="I105" s="65" t="s">
        <v>26</v>
      </c>
      <c r="J105" s="65" t="s">
        <v>130</v>
      </c>
      <c r="K105" s="65" t="s">
        <v>365</v>
      </c>
      <c r="L105" s="65" t="s">
        <v>30</v>
      </c>
      <c r="M105" s="1" t="s">
        <v>736</v>
      </c>
      <c r="N105" s="1" t="s">
        <v>736</v>
      </c>
      <c r="O105" s="1" t="s">
        <v>80</v>
      </c>
      <c r="P105" s="65" t="s">
        <v>76</v>
      </c>
      <c r="Q105" s="65" t="s">
        <v>36</v>
      </c>
      <c r="R105" s="65" t="s">
        <v>410</v>
      </c>
      <c r="S105" s="65" t="s">
        <v>134</v>
      </c>
      <c r="T105" s="65" t="s">
        <v>219</v>
      </c>
      <c r="U105" s="65" t="s">
        <v>1192</v>
      </c>
      <c r="V105" s="65" t="s">
        <v>410</v>
      </c>
      <c r="W105" s="1" t="str">
        <f t="shared" ref="W105" si="17">IF(Q105="IPública","N/A","")</f>
        <v>N/A</v>
      </c>
      <c r="X105" s="65" t="s">
        <v>80</v>
      </c>
      <c r="Y105" s="1" t="s">
        <v>80</v>
      </c>
      <c r="Z105" s="1" t="s">
        <v>80</v>
      </c>
      <c r="AA105" s="65" t="s">
        <v>80</v>
      </c>
      <c r="AB105" s="1" t="s">
        <v>80</v>
      </c>
      <c r="AC105" s="1" t="s">
        <v>80</v>
      </c>
      <c r="AD105" s="65" t="s">
        <v>76</v>
      </c>
      <c r="AE105" s="65" t="s">
        <v>76</v>
      </c>
      <c r="AF105" s="65" t="s">
        <v>76</v>
      </c>
      <c r="AG105" s="65" t="s">
        <v>136</v>
      </c>
      <c r="AH105" s="65" t="s">
        <v>136</v>
      </c>
      <c r="AI105" s="65" t="s">
        <v>136</v>
      </c>
      <c r="AJ105" s="44" t="str">
        <f t="shared" si="9"/>
        <v>Baja</v>
      </c>
    </row>
    <row r="106" spans="1:36" ht="89.25" x14ac:dyDescent="0.25">
      <c r="A106" s="64" t="s">
        <v>1734</v>
      </c>
      <c r="B106" s="65" t="s">
        <v>21</v>
      </c>
      <c r="C106" s="65" t="s">
        <v>295</v>
      </c>
      <c r="D106" s="1" t="s">
        <v>1166</v>
      </c>
      <c r="E106" s="1" t="s">
        <v>80</v>
      </c>
      <c r="F106" s="1" t="s">
        <v>1196</v>
      </c>
      <c r="G106" s="1" t="s">
        <v>1197</v>
      </c>
      <c r="H106" s="65" t="s">
        <v>27</v>
      </c>
      <c r="I106" s="65" t="s">
        <v>26</v>
      </c>
      <c r="J106" s="65" t="s">
        <v>130</v>
      </c>
      <c r="K106" s="65" t="s">
        <v>321</v>
      </c>
      <c r="L106" s="65" t="s">
        <v>74</v>
      </c>
      <c r="M106" s="1" t="s">
        <v>1198</v>
      </c>
      <c r="N106" s="1" t="s">
        <v>80</v>
      </c>
      <c r="O106" s="1" t="s">
        <v>1199</v>
      </c>
      <c r="P106" s="65" t="s">
        <v>32</v>
      </c>
      <c r="Q106" s="65" t="s">
        <v>37</v>
      </c>
      <c r="R106" s="65" t="s">
        <v>366</v>
      </c>
      <c r="S106" s="65" t="s">
        <v>134</v>
      </c>
      <c r="T106" s="65" t="s">
        <v>219</v>
      </c>
      <c r="U106" s="65" t="s">
        <v>80</v>
      </c>
      <c r="V106" s="65" t="s">
        <v>410</v>
      </c>
      <c r="W106" s="67">
        <v>45071</v>
      </c>
      <c r="X106" s="65" t="s">
        <v>81</v>
      </c>
      <c r="Y106" s="1" t="s">
        <v>1200</v>
      </c>
      <c r="Z106" s="1" t="s">
        <v>1201</v>
      </c>
      <c r="AA106" s="65" t="s">
        <v>83</v>
      </c>
      <c r="AB106" s="66">
        <v>45608</v>
      </c>
      <c r="AC106" s="1" t="s">
        <v>740</v>
      </c>
      <c r="AD106" s="65" t="s">
        <v>76</v>
      </c>
      <c r="AE106" s="65" t="s">
        <v>76</v>
      </c>
      <c r="AF106" s="65" t="s">
        <v>76</v>
      </c>
      <c r="AG106" s="65" t="s">
        <v>78</v>
      </c>
      <c r="AH106" s="65" t="s">
        <v>78</v>
      </c>
      <c r="AI106" s="65" t="s">
        <v>78</v>
      </c>
      <c r="AJ106" s="44" t="str">
        <f t="shared" si="9"/>
        <v>Media</v>
      </c>
    </row>
    <row r="107" spans="1:36" ht="63.75" x14ac:dyDescent="0.25">
      <c r="A107" s="64" t="s">
        <v>1735</v>
      </c>
      <c r="B107" s="65" t="s">
        <v>21</v>
      </c>
      <c r="C107" s="65" t="s">
        <v>295</v>
      </c>
      <c r="D107" s="65" t="s">
        <v>1202</v>
      </c>
      <c r="E107" s="65" t="s">
        <v>1202</v>
      </c>
      <c r="F107" s="65" t="s">
        <v>1203</v>
      </c>
      <c r="G107" s="65" t="s">
        <v>1204</v>
      </c>
      <c r="H107" s="65" t="s">
        <v>27</v>
      </c>
      <c r="I107" s="65" t="s">
        <v>26</v>
      </c>
      <c r="J107" s="65" t="s">
        <v>320</v>
      </c>
      <c r="K107" s="65" t="s">
        <v>365</v>
      </c>
      <c r="L107" s="65" t="s">
        <v>132</v>
      </c>
      <c r="M107" s="65" t="s">
        <v>608</v>
      </c>
      <c r="N107" s="65" t="s">
        <v>608</v>
      </c>
      <c r="O107" s="65" t="s">
        <v>608</v>
      </c>
      <c r="P107" s="65" t="s">
        <v>137</v>
      </c>
      <c r="Q107" s="65" t="s">
        <v>38</v>
      </c>
      <c r="R107" s="65" t="s">
        <v>410</v>
      </c>
      <c r="S107" s="65" t="s">
        <v>33</v>
      </c>
      <c r="T107" s="65" t="s">
        <v>35</v>
      </c>
      <c r="U107" s="65" t="s">
        <v>80</v>
      </c>
      <c r="V107" s="65" t="s">
        <v>410</v>
      </c>
      <c r="W107" s="66">
        <v>38927</v>
      </c>
      <c r="X107" s="65" t="s">
        <v>302</v>
      </c>
      <c r="Y107" s="1" t="s">
        <v>1205</v>
      </c>
      <c r="Z107" s="1" t="s">
        <v>1206</v>
      </c>
      <c r="AA107" s="65" t="s">
        <v>83</v>
      </c>
      <c r="AB107" s="66">
        <v>45608</v>
      </c>
      <c r="AC107" s="1" t="s">
        <v>1207</v>
      </c>
      <c r="AD107" s="65" t="s">
        <v>76</v>
      </c>
      <c r="AE107" s="65" t="s">
        <v>76</v>
      </c>
      <c r="AF107" s="65" t="s">
        <v>76</v>
      </c>
      <c r="AG107" s="65" t="s">
        <v>78</v>
      </c>
      <c r="AH107" s="65" t="s">
        <v>78</v>
      </c>
      <c r="AI107" s="65" t="s">
        <v>78</v>
      </c>
      <c r="AJ107" s="44" t="str">
        <f t="shared" si="9"/>
        <v>Media</v>
      </c>
    </row>
    <row r="108" spans="1:36" ht="114.75" x14ac:dyDescent="0.25">
      <c r="A108" s="64" t="s">
        <v>1740</v>
      </c>
      <c r="B108" s="65" t="s">
        <v>21</v>
      </c>
      <c r="C108" s="65" t="s">
        <v>317</v>
      </c>
      <c r="D108" s="65" t="s">
        <v>80</v>
      </c>
      <c r="E108" s="65" t="s">
        <v>80</v>
      </c>
      <c r="F108" s="65" t="s">
        <v>1374</v>
      </c>
      <c r="G108" s="65" t="s">
        <v>1375</v>
      </c>
      <c r="H108" s="65" t="s">
        <v>27</v>
      </c>
      <c r="I108" s="65" t="s">
        <v>26</v>
      </c>
      <c r="J108" s="65" t="s">
        <v>72</v>
      </c>
      <c r="K108" s="65" t="s">
        <v>365</v>
      </c>
      <c r="L108" s="65" t="s">
        <v>30</v>
      </c>
      <c r="M108" s="65" t="s">
        <v>1376</v>
      </c>
      <c r="N108" s="65" t="s">
        <v>736</v>
      </c>
      <c r="O108" s="65" t="s">
        <v>1377</v>
      </c>
      <c r="P108" s="65" t="s">
        <v>32</v>
      </c>
      <c r="Q108" s="65" t="s">
        <v>37</v>
      </c>
      <c r="R108" s="65" t="s">
        <v>303</v>
      </c>
      <c r="S108" s="65" t="s">
        <v>33</v>
      </c>
      <c r="T108" s="65" t="s">
        <v>219</v>
      </c>
      <c r="U108" s="65" t="s">
        <v>80</v>
      </c>
      <c r="V108" s="65" t="s">
        <v>303</v>
      </c>
      <c r="W108" s="66">
        <v>42644</v>
      </c>
      <c r="X108" s="65" t="s">
        <v>139</v>
      </c>
      <c r="Y108" s="1" t="s">
        <v>1378</v>
      </c>
      <c r="Z108" s="1" t="s">
        <v>1379</v>
      </c>
      <c r="AA108" s="65" t="s">
        <v>39</v>
      </c>
      <c r="AB108" s="66">
        <v>45485</v>
      </c>
      <c r="AC108" s="1" t="s">
        <v>40</v>
      </c>
      <c r="AD108" s="65" t="s">
        <v>76</v>
      </c>
      <c r="AE108" s="65" t="s">
        <v>76</v>
      </c>
      <c r="AF108" s="65" t="s">
        <v>76</v>
      </c>
      <c r="AG108" s="65" t="s">
        <v>34</v>
      </c>
      <c r="AH108" s="65" t="s">
        <v>34</v>
      </c>
      <c r="AI108" s="65" t="s">
        <v>34</v>
      </c>
      <c r="AJ108" s="44" t="str">
        <f t="shared" si="9"/>
        <v>Alta</v>
      </c>
    </row>
    <row r="109" spans="1:36" ht="178.5" x14ac:dyDescent="0.25">
      <c r="A109" s="64" t="s">
        <v>1741</v>
      </c>
      <c r="B109" s="65" t="s">
        <v>21</v>
      </c>
      <c r="C109" s="65" t="s">
        <v>317</v>
      </c>
      <c r="D109" s="65" t="s">
        <v>80</v>
      </c>
      <c r="E109" s="65" t="s">
        <v>80</v>
      </c>
      <c r="F109" s="65" t="s">
        <v>1380</v>
      </c>
      <c r="G109" s="65" t="s">
        <v>1381</v>
      </c>
      <c r="H109" s="65" t="s">
        <v>27</v>
      </c>
      <c r="I109" s="65" t="s">
        <v>26</v>
      </c>
      <c r="J109" s="65" t="s">
        <v>130</v>
      </c>
      <c r="K109" s="65" t="s">
        <v>337</v>
      </c>
      <c r="L109" s="65" t="s">
        <v>30</v>
      </c>
      <c r="M109" s="65" t="s">
        <v>1382</v>
      </c>
      <c r="N109" s="65" t="s">
        <v>736</v>
      </c>
      <c r="O109" s="65" t="s">
        <v>1383</v>
      </c>
      <c r="P109" s="65" t="s">
        <v>32</v>
      </c>
      <c r="Q109" s="65" t="s">
        <v>36</v>
      </c>
      <c r="R109" s="65" t="s">
        <v>303</v>
      </c>
      <c r="S109" s="65" t="s">
        <v>134</v>
      </c>
      <c r="T109" s="65" t="s">
        <v>79</v>
      </c>
      <c r="U109" s="65" t="s">
        <v>1384</v>
      </c>
      <c r="V109" s="65" t="s">
        <v>303</v>
      </c>
      <c r="W109" s="66" t="s">
        <v>80</v>
      </c>
      <c r="X109" s="65" t="s">
        <v>80</v>
      </c>
      <c r="Y109" s="1" t="s">
        <v>80</v>
      </c>
      <c r="Z109" s="1" t="s">
        <v>80</v>
      </c>
      <c r="AA109" s="65" t="s">
        <v>80</v>
      </c>
      <c r="AB109" s="66" t="s">
        <v>80</v>
      </c>
      <c r="AC109" s="1" t="s">
        <v>80</v>
      </c>
      <c r="AD109" s="65" t="s">
        <v>76</v>
      </c>
      <c r="AE109" s="65" t="s">
        <v>76</v>
      </c>
      <c r="AF109" s="65" t="s">
        <v>76</v>
      </c>
      <c r="AG109" s="65" t="s">
        <v>136</v>
      </c>
      <c r="AH109" s="65" t="s">
        <v>136</v>
      </c>
      <c r="AI109" s="65" t="s">
        <v>78</v>
      </c>
      <c r="AJ109" s="44" t="str">
        <f t="shared" si="9"/>
        <v>Media</v>
      </c>
    </row>
    <row r="110" spans="1:36" ht="409.5" x14ac:dyDescent="0.25">
      <c r="A110" s="64" t="s">
        <v>1742</v>
      </c>
      <c r="B110" s="65" t="s">
        <v>21</v>
      </c>
      <c r="C110" s="65" t="s">
        <v>317</v>
      </c>
      <c r="D110" s="65" t="s">
        <v>80</v>
      </c>
      <c r="E110" s="65" t="s">
        <v>80</v>
      </c>
      <c r="F110" s="65" t="s">
        <v>1385</v>
      </c>
      <c r="G110" s="65" t="s">
        <v>1386</v>
      </c>
      <c r="H110" s="65" t="s">
        <v>27</v>
      </c>
      <c r="I110" s="65" t="s">
        <v>26</v>
      </c>
      <c r="J110" s="65" t="s">
        <v>320</v>
      </c>
      <c r="K110" s="65" t="s">
        <v>346</v>
      </c>
      <c r="L110" s="65" t="s">
        <v>30</v>
      </c>
      <c r="M110" s="65" t="s">
        <v>1387</v>
      </c>
      <c r="N110" s="65" t="s">
        <v>1385</v>
      </c>
      <c r="O110" s="65" t="s">
        <v>1388</v>
      </c>
      <c r="P110" s="65" t="s">
        <v>32</v>
      </c>
      <c r="Q110" s="65" t="s">
        <v>38</v>
      </c>
      <c r="R110" s="65" t="s">
        <v>303</v>
      </c>
      <c r="S110" s="65" t="s">
        <v>33</v>
      </c>
      <c r="T110" s="65" t="s">
        <v>35</v>
      </c>
      <c r="U110" s="65" t="s">
        <v>76</v>
      </c>
      <c r="V110" s="65" t="s">
        <v>303</v>
      </c>
      <c r="W110" s="66">
        <v>42644</v>
      </c>
      <c r="X110" s="65" t="s">
        <v>302</v>
      </c>
      <c r="Y110" s="1" t="s">
        <v>1389</v>
      </c>
      <c r="Z110" s="1" t="s">
        <v>1379</v>
      </c>
      <c r="AA110" s="65" t="s">
        <v>39</v>
      </c>
      <c r="AB110" s="66">
        <v>45485</v>
      </c>
      <c r="AC110" s="1" t="s">
        <v>717</v>
      </c>
      <c r="AD110" s="65" t="s">
        <v>76</v>
      </c>
      <c r="AE110" s="65" t="s">
        <v>76</v>
      </c>
      <c r="AF110" s="65" t="s">
        <v>76</v>
      </c>
      <c r="AG110" s="65" t="s">
        <v>34</v>
      </c>
      <c r="AH110" s="65" t="s">
        <v>34</v>
      </c>
      <c r="AI110" s="65" t="s">
        <v>34</v>
      </c>
      <c r="AJ110" s="44" t="str">
        <f t="shared" si="9"/>
        <v>Alta</v>
      </c>
    </row>
    <row r="111" spans="1:36" ht="76.5" x14ac:dyDescent="0.25">
      <c r="A111" s="64" t="s">
        <v>1743</v>
      </c>
      <c r="B111" s="65" t="s">
        <v>21</v>
      </c>
      <c r="C111" s="65" t="s">
        <v>317</v>
      </c>
      <c r="D111" s="65" t="s">
        <v>80</v>
      </c>
      <c r="E111" s="65" t="s">
        <v>80</v>
      </c>
      <c r="F111" s="65" t="s">
        <v>1390</v>
      </c>
      <c r="G111" s="65" t="s">
        <v>1391</v>
      </c>
      <c r="H111" s="65" t="s">
        <v>27</v>
      </c>
      <c r="I111" s="65" t="s">
        <v>26</v>
      </c>
      <c r="J111" s="65" t="s">
        <v>130</v>
      </c>
      <c r="K111" s="65" t="s">
        <v>346</v>
      </c>
      <c r="L111" s="65" t="s">
        <v>30</v>
      </c>
      <c r="M111" s="65" t="s">
        <v>1169</v>
      </c>
      <c r="N111" s="65" t="s">
        <v>1390</v>
      </c>
      <c r="O111" s="65" t="s">
        <v>1392</v>
      </c>
      <c r="P111" s="65" t="s">
        <v>32</v>
      </c>
      <c r="Q111" s="65" t="s">
        <v>37</v>
      </c>
      <c r="R111" s="65" t="s">
        <v>303</v>
      </c>
      <c r="S111" s="65" t="s">
        <v>33</v>
      </c>
      <c r="T111" s="65" t="s">
        <v>79</v>
      </c>
      <c r="U111" s="65" t="s">
        <v>80</v>
      </c>
      <c r="V111" s="65" t="s">
        <v>303</v>
      </c>
      <c r="W111" s="66">
        <v>43282</v>
      </c>
      <c r="X111" s="65" t="s">
        <v>81</v>
      </c>
      <c r="Y111" s="1" t="s">
        <v>1393</v>
      </c>
      <c r="Z111" s="1" t="s">
        <v>1379</v>
      </c>
      <c r="AA111" s="65" t="s">
        <v>39</v>
      </c>
      <c r="AB111" s="66">
        <v>45485</v>
      </c>
      <c r="AC111" s="1" t="s">
        <v>40</v>
      </c>
      <c r="AD111" s="65" t="s">
        <v>76</v>
      </c>
      <c r="AE111" s="65" t="s">
        <v>76</v>
      </c>
      <c r="AF111" s="65" t="s">
        <v>76</v>
      </c>
      <c r="AG111" s="65" t="s">
        <v>34</v>
      </c>
      <c r="AH111" s="65" t="s">
        <v>34</v>
      </c>
      <c r="AI111" s="65" t="s">
        <v>78</v>
      </c>
      <c r="AJ111" s="44" t="str">
        <f t="shared" si="9"/>
        <v>Alta</v>
      </c>
    </row>
    <row r="112" spans="1:36" ht="102" x14ac:dyDescent="0.25">
      <c r="A112" s="64" t="s">
        <v>1744</v>
      </c>
      <c r="B112" s="65" t="s">
        <v>21</v>
      </c>
      <c r="C112" s="65" t="s">
        <v>317</v>
      </c>
      <c r="D112" s="65" t="s">
        <v>80</v>
      </c>
      <c r="E112" s="65" t="s">
        <v>80</v>
      </c>
      <c r="F112" s="65" t="s">
        <v>1394</v>
      </c>
      <c r="G112" s="65" t="s">
        <v>1395</v>
      </c>
      <c r="H112" s="65" t="s">
        <v>27</v>
      </c>
      <c r="I112" s="65" t="s">
        <v>26</v>
      </c>
      <c r="J112" s="65" t="s">
        <v>130</v>
      </c>
      <c r="K112" s="65" t="s">
        <v>352</v>
      </c>
      <c r="L112" s="65" t="s">
        <v>30</v>
      </c>
      <c r="M112" s="65" t="s">
        <v>736</v>
      </c>
      <c r="N112" s="65" t="s">
        <v>736</v>
      </c>
      <c r="O112" s="65" t="s">
        <v>80</v>
      </c>
      <c r="P112" s="65" t="s">
        <v>32</v>
      </c>
      <c r="Q112" s="65" t="s">
        <v>37</v>
      </c>
      <c r="R112" s="65" t="s">
        <v>303</v>
      </c>
      <c r="S112" s="65" t="s">
        <v>33</v>
      </c>
      <c r="T112" s="65" t="s">
        <v>79</v>
      </c>
      <c r="U112" s="65" t="s">
        <v>80</v>
      </c>
      <c r="V112" s="65" t="s">
        <v>303</v>
      </c>
      <c r="W112" s="66">
        <v>42644</v>
      </c>
      <c r="X112" s="65" t="s">
        <v>81</v>
      </c>
      <c r="Y112" s="1" t="s">
        <v>1393</v>
      </c>
      <c r="Z112" s="1" t="s">
        <v>1396</v>
      </c>
      <c r="AA112" s="65" t="s">
        <v>39</v>
      </c>
      <c r="AB112" s="66">
        <v>45485</v>
      </c>
      <c r="AC112" s="1" t="s">
        <v>40</v>
      </c>
      <c r="AD112" s="65" t="s">
        <v>76</v>
      </c>
      <c r="AE112" s="65" t="s">
        <v>76</v>
      </c>
      <c r="AF112" s="65" t="s">
        <v>76</v>
      </c>
      <c r="AG112" s="65" t="s">
        <v>34</v>
      </c>
      <c r="AH112" s="65" t="s">
        <v>34</v>
      </c>
      <c r="AI112" s="65" t="s">
        <v>34</v>
      </c>
      <c r="AJ112" s="44" t="str">
        <f t="shared" si="9"/>
        <v>Alta</v>
      </c>
    </row>
    <row r="113" spans="1:36" ht="76.5" x14ac:dyDescent="0.25">
      <c r="A113" s="64" t="s">
        <v>1745</v>
      </c>
      <c r="B113" s="65" t="s">
        <v>21</v>
      </c>
      <c r="C113" s="65" t="s">
        <v>317</v>
      </c>
      <c r="D113" s="65" t="s">
        <v>80</v>
      </c>
      <c r="E113" s="65" t="s">
        <v>80</v>
      </c>
      <c r="F113" s="65" t="s">
        <v>1397</v>
      </c>
      <c r="G113" s="65" t="s">
        <v>1398</v>
      </c>
      <c r="H113" s="65" t="s">
        <v>27</v>
      </c>
      <c r="I113" s="65" t="s">
        <v>26</v>
      </c>
      <c r="J113" s="65" t="s">
        <v>130</v>
      </c>
      <c r="K113" s="65" t="s">
        <v>352</v>
      </c>
      <c r="L113" s="65" t="s">
        <v>30</v>
      </c>
      <c r="M113" s="65" t="s">
        <v>736</v>
      </c>
      <c r="N113" s="65" t="s">
        <v>736</v>
      </c>
      <c r="O113" s="65" t="s">
        <v>80</v>
      </c>
      <c r="P113" s="65" t="s">
        <v>76</v>
      </c>
      <c r="Q113" s="65" t="s">
        <v>37</v>
      </c>
      <c r="R113" s="65" t="s">
        <v>303</v>
      </c>
      <c r="S113" s="65" t="s">
        <v>33</v>
      </c>
      <c r="T113" s="65" t="s">
        <v>79</v>
      </c>
      <c r="U113" s="65" t="s">
        <v>80</v>
      </c>
      <c r="V113" s="65" t="s">
        <v>303</v>
      </c>
      <c r="W113" s="66">
        <v>42644</v>
      </c>
      <c r="X113" s="65" t="s">
        <v>81</v>
      </c>
      <c r="Y113" s="1" t="s">
        <v>1393</v>
      </c>
      <c r="Z113" s="1" t="s">
        <v>1379</v>
      </c>
      <c r="AA113" s="65" t="s">
        <v>39</v>
      </c>
      <c r="AB113" s="66">
        <v>45485</v>
      </c>
      <c r="AC113" s="1" t="s">
        <v>40</v>
      </c>
      <c r="AD113" s="65" t="s">
        <v>76</v>
      </c>
      <c r="AE113" s="65" t="s">
        <v>76</v>
      </c>
      <c r="AF113" s="65" t="s">
        <v>76</v>
      </c>
      <c r="AG113" s="65" t="s">
        <v>136</v>
      </c>
      <c r="AH113" s="65" t="s">
        <v>78</v>
      </c>
      <c r="AI113" s="65" t="s">
        <v>78</v>
      </c>
      <c r="AJ113" s="44" t="str">
        <f t="shared" si="9"/>
        <v>Media</v>
      </c>
    </row>
    <row r="114" spans="1:36" ht="63.75" x14ac:dyDescent="0.25">
      <c r="A114" s="64" t="s">
        <v>1746</v>
      </c>
      <c r="B114" s="65" t="s">
        <v>21</v>
      </c>
      <c r="C114" s="65" t="s">
        <v>317</v>
      </c>
      <c r="D114" s="65" t="s">
        <v>80</v>
      </c>
      <c r="E114" s="65" t="s">
        <v>80</v>
      </c>
      <c r="F114" s="65" t="s">
        <v>1399</v>
      </c>
      <c r="G114" s="65" t="s">
        <v>1400</v>
      </c>
      <c r="H114" s="65" t="s">
        <v>27</v>
      </c>
      <c r="I114" s="65" t="s">
        <v>26</v>
      </c>
      <c r="J114" s="65" t="s">
        <v>130</v>
      </c>
      <c r="K114" s="65" t="s">
        <v>268</v>
      </c>
      <c r="L114" s="65" t="s">
        <v>30</v>
      </c>
      <c r="M114" s="65" t="s">
        <v>736</v>
      </c>
      <c r="N114" s="65" t="s">
        <v>736</v>
      </c>
      <c r="O114" s="65" t="s">
        <v>80</v>
      </c>
      <c r="P114" s="65" t="s">
        <v>76</v>
      </c>
      <c r="Q114" s="65" t="s">
        <v>37</v>
      </c>
      <c r="R114" s="65" t="s">
        <v>303</v>
      </c>
      <c r="S114" s="65" t="s">
        <v>33</v>
      </c>
      <c r="T114" s="65" t="s">
        <v>79</v>
      </c>
      <c r="U114" s="65" t="s">
        <v>80</v>
      </c>
      <c r="V114" s="65" t="s">
        <v>303</v>
      </c>
      <c r="W114" s="66">
        <v>42644</v>
      </c>
      <c r="X114" s="65" t="s">
        <v>81</v>
      </c>
      <c r="Y114" s="1" t="s">
        <v>1393</v>
      </c>
      <c r="Z114" s="1" t="s">
        <v>1379</v>
      </c>
      <c r="AA114" s="65" t="s">
        <v>39</v>
      </c>
      <c r="AB114" s="66">
        <v>45485</v>
      </c>
      <c r="AC114" s="1" t="s">
        <v>40</v>
      </c>
      <c r="AD114" s="65" t="s">
        <v>76</v>
      </c>
      <c r="AE114" s="65" t="s">
        <v>76</v>
      </c>
      <c r="AF114" s="65" t="s">
        <v>76</v>
      </c>
      <c r="AG114" s="65" t="s">
        <v>136</v>
      </c>
      <c r="AH114" s="65" t="s">
        <v>136</v>
      </c>
      <c r="AI114" s="65" t="s">
        <v>136</v>
      </c>
      <c r="AJ114" s="44" t="str">
        <f t="shared" si="9"/>
        <v>Baja</v>
      </c>
    </row>
    <row r="115" spans="1:36" ht="51" x14ac:dyDescent="0.25">
      <c r="A115" s="64" t="s">
        <v>1747</v>
      </c>
      <c r="B115" s="65" t="s">
        <v>21</v>
      </c>
      <c r="C115" s="65" t="s">
        <v>317</v>
      </c>
      <c r="D115" s="65" t="s">
        <v>80</v>
      </c>
      <c r="E115" s="65" t="s">
        <v>80</v>
      </c>
      <c r="F115" s="65" t="s">
        <v>1401</v>
      </c>
      <c r="G115" s="65" t="s">
        <v>1402</v>
      </c>
      <c r="H115" s="65" t="s">
        <v>27</v>
      </c>
      <c r="I115" s="65" t="s">
        <v>26</v>
      </c>
      <c r="J115" s="65" t="s">
        <v>130</v>
      </c>
      <c r="K115" s="65" t="s">
        <v>352</v>
      </c>
      <c r="L115" s="65" t="s">
        <v>30</v>
      </c>
      <c r="M115" s="65" t="s">
        <v>736</v>
      </c>
      <c r="N115" s="65" t="s">
        <v>736</v>
      </c>
      <c r="O115" s="65" t="s">
        <v>80</v>
      </c>
      <c r="P115" s="65" t="s">
        <v>76</v>
      </c>
      <c r="Q115" s="65" t="s">
        <v>37</v>
      </c>
      <c r="R115" s="65" t="s">
        <v>303</v>
      </c>
      <c r="S115" s="65" t="s">
        <v>33</v>
      </c>
      <c r="T115" s="65" t="s">
        <v>79</v>
      </c>
      <c r="U115" s="65" t="s">
        <v>80</v>
      </c>
      <c r="V115" s="65" t="s">
        <v>303</v>
      </c>
      <c r="W115" s="66">
        <v>43833</v>
      </c>
      <c r="X115" s="65" t="s">
        <v>81</v>
      </c>
      <c r="Y115" s="1" t="s">
        <v>1393</v>
      </c>
      <c r="Z115" s="1" t="s">
        <v>1379</v>
      </c>
      <c r="AA115" s="65" t="s">
        <v>39</v>
      </c>
      <c r="AB115" s="66">
        <v>45485</v>
      </c>
      <c r="AC115" s="1" t="s">
        <v>40</v>
      </c>
      <c r="AD115" s="65" t="s">
        <v>76</v>
      </c>
      <c r="AE115" s="65" t="s">
        <v>76</v>
      </c>
      <c r="AF115" s="65" t="s">
        <v>76</v>
      </c>
      <c r="AG115" s="65" t="s">
        <v>34</v>
      </c>
      <c r="AH115" s="65" t="s">
        <v>136</v>
      </c>
      <c r="AI115" s="65" t="s">
        <v>136</v>
      </c>
      <c r="AJ115" s="44" t="str">
        <f t="shared" si="9"/>
        <v>Media</v>
      </c>
    </row>
    <row r="116" spans="1:36" ht="51" x14ac:dyDescent="0.25">
      <c r="A116" s="64" t="s">
        <v>1748</v>
      </c>
      <c r="B116" s="65" t="s">
        <v>21</v>
      </c>
      <c r="C116" s="65" t="s">
        <v>317</v>
      </c>
      <c r="D116" s="65" t="s">
        <v>80</v>
      </c>
      <c r="E116" s="65" t="s">
        <v>80</v>
      </c>
      <c r="F116" s="65" t="s">
        <v>1403</v>
      </c>
      <c r="G116" s="65" t="s">
        <v>1404</v>
      </c>
      <c r="H116" s="65" t="s">
        <v>27</v>
      </c>
      <c r="I116" s="65" t="s">
        <v>26</v>
      </c>
      <c r="J116" s="65" t="s">
        <v>130</v>
      </c>
      <c r="K116" s="65" t="s">
        <v>268</v>
      </c>
      <c r="L116" s="65" t="s">
        <v>30</v>
      </c>
      <c r="M116" s="65" t="s">
        <v>736</v>
      </c>
      <c r="N116" s="65" t="s">
        <v>736</v>
      </c>
      <c r="O116" s="65" t="s">
        <v>80</v>
      </c>
      <c r="P116" s="65" t="s">
        <v>32</v>
      </c>
      <c r="Q116" s="65" t="s">
        <v>37</v>
      </c>
      <c r="R116" s="65" t="s">
        <v>303</v>
      </c>
      <c r="S116" s="65" t="s">
        <v>33</v>
      </c>
      <c r="T116" s="65" t="s">
        <v>79</v>
      </c>
      <c r="U116" s="65" t="s">
        <v>80</v>
      </c>
      <c r="V116" s="65" t="s">
        <v>303</v>
      </c>
      <c r="W116" s="66">
        <v>42644</v>
      </c>
      <c r="X116" s="65" t="s">
        <v>81</v>
      </c>
      <c r="Y116" s="1" t="s">
        <v>1393</v>
      </c>
      <c r="Z116" s="1" t="s">
        <v>1379</v>
      </c>
      <c r="AA116" s="65" t="s">
        <v>39</v>
      </c>
      <c r="AB116" s="66">
        <v>45485</v>
      </c>
      <c r="AC116" s="1" t="s">
        <v>40</v>
      </c>
      <c r="AD116" s="65" t="s">
        <v>76</v>
      </c>
      <c r="AE116" s="65" t="s">
        <v>76</v>
      </c>
      <c r="AF116" s="65" t="s">
        <v>76</v>
      </c>
      <c r="AG116" s="65" t="s">
        <v>34</v>
      </c>
      <c r="AH116" s="65" t="s">
        <v>34</v>
      </c>
      <c r="AI116" s="65" t="s">
        <v>34</v>
      </c>
      <c r="AJ116" s="44" t="str">
        <f t="shared" si="9"/>
        <v>Alta</v>
      </c>
    </row>
    <row r="117" spans="1:36" ht="140.25" x14ac:dyDescent="0.25">
      <c r="A117" s="64" t="s">
        <v>1749</v>
      </c>
      <c r="B117" s="65" t="s">
        <v>21</v>
      </c>
      <c r="C117" s="65" t="s">
        <v>317</v>
      </c>
      <c r="D117" s="65" t="s">
        <v>80</v>
      </c>
      <c r="E117" s="65" t="s">
        <v>80</v>
      </c>
      <c r="F117" s="65" t="s">
        <v>1405</v>
      </c>
      <c r="G117" s="65" t="s">
        <v>1406</v>
      </c>
      <c r="H117" s="65" t="s">
        <v>27</v>
      </c>
      <c r="I117" s="65" t="s">
        <v>26</v>
      </c>
      <c r="J117" s="65" t="s">
        <v>130</v>
      </c>
      <c r="K117" s="65" t="s">
        <v>321</v>
      </c>
      <c r="L117" s="65" t="s">
        <v>30</v>
      </c>
      <c r="M117" s="65" t="s">
        <v>736</v>
      </c>
      <c r="N117" s="65" t="s">
        <v>736</v>
      </c>
      <c r="O117" s="65" t="s">
        <v>80</v>
      </c>
      <c r="P117" s="65" t="s">
        <v>32</v>
      </c>
      <c r="Q117" s="65" t="s">
        <v>36</v>
      </c>
      <c r="R117" s="65" t="s">
        <v>303</v>
      </c>
      <c r="S117" s="65" t="s">
        <v>134</v>
      </c>
      <c r="T117" s="65" t="s">
        <v>219</v>
      </c>
      <c r="U117" s="65" t="s">
        <v>1407</v>
      </c>
      <c r="V117" s="65" t="s">
        <v>303</v>
      </c>
      <c r="W117" s="66" t="s">
        <v>80</v>
      </c>
      <c r="X117" s="65" t="s">
        <v>80</v>
      </c>
      <c r="Y117" s="1" t="s">
        <v>80</v>
      </c>
      <c r="Z117" s="1" t="s">
        <v>80</v>
      </c>
      <c r="AA117" s="65" t="s">
        <v>80</v>
      </c>
      <c r="AB117" s="66" t="s">
        <v>80</v>
      </c>
      <c r="AC117" s="1" t="s">
        <v>80</v>
      </c>
      <c r="AD117" s="65" t="s">
        <v>76</v>
      </c>
      <c r="AE117" s="65" t="s">
        <v>76</v>
      </c>
      <c r="AF117" s="65" t="s">
        <v>76</v>
      </c>
      <c r="AG117" s="65" t="s">
        <v>78</v>
      </c>
      <c r="AH117" s="65" t="s">
        <v>78</v>
      </c>
      <c r="AI117" s="65" t="s">
        <v>78</v>
      </c>
      <c r="AJ117" s="44" t="str">
        <f t="shared" si="9"/>
        <v>Media</v>
      </c>
    </row>
    <row r="118" spans="1:36" ht="51" x14ac:dyDescent="0.25">
      <c r="A118" s="64" t="s">
        <v>1750</v>
      </c>
      <c r="B118" s="65" t="s">
        <v>21</v>
      </c>
      <c r="C118" s="65" t="s">
        <v>317</v>
      </c>
      <c r="D118" s="65" t="s">
        <v>80</v>
      </c>
      <c r="E118" s="65" t="s">
        <v>80</v>
      </c>
      <c r="F118" s="65" t="s">
        <v>1408</v>
      </c>
      <c r="G118" s="65" t="s">
        <v>1409</v>
      </c>
      <c r="H118" s="65" t="s">
        <v>27</v>
      </c>
      <c r="I118" s="65" t="s">
        <v>26</v>
      </c>
      <c r="J118" s="65" t="s">
        <v>130</v>
      </c>
      <c r="K118" s="65" t="s">
        <v>321</v>
      </c>
      <c r="L118" s="65" t="s">
        <v>30</v>
      </c>
      <c r="M118" s="65" t="s">
        <v>736</v>
      </c>
      <c r="N118" s="65" t="s">
        <v>736</v>
      </c>
      <c r="O118" s="65" t="s">
        <v>80</v>
      </c>
      <c r="P118" s="65" t="s">
        <v>76</v>
      </c>
      <c r="Q118" s="65" t="s">
        <v>37</v>
      </c>
      <c r="R118" s="65" t="s">
        <v>303</v>
      </c>
      <c r="S118" s="65" t="s">
        <v>33</v>
      </c>
      <c r="T118" s="65" t="s">
        <v>79</v>
      </c>
      <c r="U118" s="65" t="s">
        <v>80</v>
      </c>
      <c r="V118" s="65" t="s">
        <v>303</v>
      </c>
      <c r="W118" s="66">
        <v>42644</v>
      </c>
      <c r="X118" s="65" t="s">
        <v>139</v>
      </c>
      <c r="Y118" s="1" t="s">
        <v>1378</v>
      </c>
      <c r="Z118" s="1" t="s">
        <v>1379</v>
      </c>
      <c r="AA118" s="65" t="s">
        <v>39</v>
      </c>
      <c r="AB118" s="66">
        <v>45485</v>
      </c>
      <c r="AC118" s="1" t="s">
        <v>40</v>
      </c>
      <c r="AD118" s="65" t="s">
        <v>76</v>
      </c>
      <c r="AE118" s="65" t="s">
        <v>76</v>
      </c>
      <c r="AF118" s="65" t="s">
        <v>76</v>
      </c>
      <c r="AG118" s="65" t="s">
        <v>136</v>
      </c>
      <c r="AH118" s="65" t="s">
        <v>136</v>
      </c>
      <c r="AI118" s="65" t="s">
        <v>136</v>
      </c>
      <c r="AJ118" s="44" t="str">
        <f t="shared" si="9"/>
        <v>Baja</v>
      </c>
    </row>
    <row r="119" spans="1:36" ht="114.75" x14ac:dyDescent="0.25">
      <c r="A119" s="64" t="s">
        <v>1751</v>
      </c>
      <c r="B119" s="65" t="s">
        <v>21</v>
      </c>
      <c r="C119" s="65" t="s">
        <v>317</v>
      </c>
      <c r="D119" s="65" t="s">
        <v>80</v>
      </c>
      <c r="E119" s="65" t="s">
        <v>80</v>
      </c>
      <c r="F119" s="65" t="s">
        <v>1410</v>
      </c>
      <c r="G119" s="65" t="s">
        <v>1411</v>
      </c>
      <c r="H119" s="65" t="s">
        <v>27</v>
      </c>
      <c r="I119" s="65" t="s">
        <v>26</v>
      </c>
      <c r="J119" s="65" t="s">
        <v>130</v>
      </c>
      <c r="K119" s="65" t="s">
        <v>321</v>
      </c>
      <c r="L119" s="65" t="s">
        <v>30</v>
      </c>
      <c r="M119" s="65" t="s">
        <v>736</v>
      </c>
      <c r="N119" s="65" t="s">
        <v>736</v>
      </c>
      <c r="O119" s="65" t="s">
        <v>80</v>
      </c>
      <c r="P119" s="65" t="s">
        <v>32</v>
      </c>
      <c r="Q119" s="65" t="s">
        <v>37</v>
      </c>
      <c r="R119" s="65" t="s">
        <v>303</v>
      </c>
      <c r="S119" s="65" t="s">
        <v>33</v>
      </c>
      <c r="T119" s="65" t="s">
        <v>79</v>
      </c>
      <c r="U119" s="65" t="s">
        <v>80</v>
      </c>
      <c r="V119" s="65" t="s">
        <v>303</v>
      </c>
      <c r="W119" s="66">
        <v>42644</v>
      </c>
      <c r="X119" s="65" t="s">
        <v>81</v>
      </c>
      <c r="Y119" s="1" t="s">
        <v>1393</v>
      </c>
      <c r="Z119" s="1" t="s">
        <v>1379</v>
      </c>
      <c r="AA119" s="65" t="s">
        <v>39</v>
      </c>
      <c r="AB119" s="66">
        <v>45485</v>
      </c>
      <c r="AC119" s="1" t="s">
        <v>40</v>
      </c>
      <c r="AD119" s="65" t="s">
        <v>76</v>
      </c>
      <c r="AE119" s="65" t="s">
        <v>76</v>
      </c>
      <c r="AF119" s="65" t="s">
        <v>76</v>
      </c>
      <c r="AG119" s="65" t="s">
        <v>34</v>
      </c>
      <c r="AH119" s="65" t="s">
        <v>78</v>
      </c>
      <c r="AI119" s="65" t="s">
        <v>136</v>
      </c>
      <c r="AJ119" s="44" t="str">
        <f t="shared" si="9"/>
        <v>Media</v>
      </c>
    </row>
    <row r="120" spans="1:36" ht="51" x14ac:dyDescent="0.25">
      <c r="A120" s="64" t="s">
        <v>1752</v>
      </c>
      <c r="B120" s="65" t="s">
        <v>21</v>
      </c>
      <c r="C120" s="65" t="s">
        <v>317</v>
      </c>
      <c r="D120" s="65" t="s">
        <v>80</v>
      </c>
      <c r="E120" s="65" t="s">
        <v>80</v>
      </c>
      <c r="F120" s="65" t="s">
        <v>1412</v>
      </c>
      <c r="G120" s="65" t="s">
        <v>1413</v>
      </c>
      <c r="H120" s="65" t="s">
        <v>27</v>
      </c>
      <c r="I120" s="65" t="s">
        <v>26</v>
      </c>
      <c r="J120" s="65" t="s">
        <v>130</v>
      </c>
      <c r="K120" s="65" t="s">
        <v>321</v>
      </c>
      <c r="L120" s="65" t="s">
        <v>30</v>
      </c>
      <c r="M120" s="65" t="s">
        <v>736</v>
      </c>
      <c r="N120" s="65" t="s">
        <v>736</v>
      </c>
      <c r="O120" s="65" t="s">
        <v>80</v>
      </c>
      <c r="P120" s="65" t="s">
        <v>76</v>
      </c>
      <c r="Q120" s="65" t="s">
        <v>37</v>
      </c>
      <c r="R120" s="65" t="s">
        <v>303</v>
      </c>
      <c r="S120" s="65" t="s">
        <v>33</v>
      </c>
      <c r="T120" s="65" t="s">
        <v>79</v>
      </c>
      <c r="U120" s="65" t="s">
        <v>80</v>
      </c>
      <c r="V120" s="65" t="s">
        <v>303</v>
      </c>
      <c r="W120" s="66">
        <v>44259</v>
      </c>
      <c r="X120" s="65" t="s">
        <v>81</v>
      </c>
      <c r="Y120" s="1" t="s">
        <v>1393</v>
      </c>
      <c r="Z120" s="1" t="s">
        <v>1379</v>
      </c>
      <c r="AA120" s="65" t="s">
        <v>39</v>
      </c>
      <c r="AB120" s="66">
        <v>45485</v>
      </c>
      <c r="AC120" s="1" t="s">
        <v>40</v>
      </c>
      <c r="AD120" s="65" t="s">
        <v>76</v>
      </c>
      <c r="AE120" s="65" t="s">
        <v>76</v>
      </c>
      <c r="AF120" s="65" t="s">
        <v>76</v>
      </c>
      <c r="AG120" s="65" t="s">
        <v>136</v>
      </c>
      <c r="AH120" s="65" t="s">
        <v>136</v>
      </c>
      <c r="AI120" s="65" t="s">
        <v>78</v>
      </c>
      <c r="AJ120" s="44" t="str">
        <f t="shared" si="9"/>
        <v>Media</v>
      </c>
    </row>
    <row r="121" spans="1:36" ht="102" x14ac:dyDescent="0.25">
      <c r="A121" s="64" t="s">
        <v>1753</v>
      </c>
      <c r="B121" s="65" t="s">
        <v>21</v>
      </c>
      <c r="C121" s="65" t="s">
        <v>317</v>
      </c>
      <c r="D121" s="65" t="s">
        <v>80</v>
      </c>
      <c r="E121" s="65" t="s">
        <v>80</v>
      </c>
      <c r="F121" s="65" t="s">
        <v>1414</v>
      </c>
      <c r="G121" s="65" t="s">
        <v>1415</v>
      </c>
      <c r="H121" s="65" t="s">
        <v>27</v>
      </c>
      <c r="I121" s="65" t="s">
        <v>26</v>
      </c>
      <c r="J121" s="65" t="s">
        <v>130</v>
      </c>
      <c r="K121" s="65" t="s">
        <v>365</v>
      </c>
      <c r="L121" s="65" t="s">
        <v>30</v>
      </c>
      <c r="M121" s="65" t="s">
        <v>1416</v>
      </c>
      <c r="N121" s="65" t="s">
        <v>1417</v>
      </c>
      <c r="O121" s="65" t="s">
        <v>1418</v>
      </c>
      <c r="P121" s="65" t="s">
        <v>32</v>
      </c>
      <c r="Q121" s="65" t="s">
        <v>37</v>
      </c>
      <c r="R121" s="65" t="s">
        <v>303</v>
      </c>
      <c r="S121" s="65" t="s">
        <v>33</v>
      </c>
      <c r="T121" s="65" t="s">
        <v>79</v>
      </c>
      <c r="U121" s="65" t="s">
        <v>80</v>
      </c>
      <c r="V121" s="65" t="s">
        <v>303</v>
      </c>
      <c r="W121" s="66">
        <v>42644</v>
      </c>
      <c r="X121" s="65" t="s">
        <v>81</v>
      </c>
      <c r="Y121" s="1" t="s">
        <v>1393</v>
      </c>
      <c r="Z121" s="1" t="s">
        <v>1379</v>
      </c>
      <c r="AA121" s="65" t="s">
        <v>39</v>
      </c>
      <c r="AB121" s="66">
        <v>45485</v>
      </c>
      <c r="AC121" s="1" t="s">
        <v>40</v>
      </c>
      <c r="AD121" s="65" t="s">
        <v>76</v>
      </c>
      <c r="AE121" s="65" t="s">
        <v>76</v>
      </c>
      <c r="AF121" s="65" t="s">
        <v>76</v>
      </c>
      <c r="AG121" s="65" t="s">
        <v>34</v>
      </c>
      <c r="AH121" s="65" t="s">
        <v>34</v>
      </c>
      <c r="AI121" s="65" t="s">
        <v>34</v>
      </c>
      <c r="AJ121" s="44" t="str">
        <f t="shared" si="9"/>
        <v>Alta</v>
      </c>
    </row>
    <row r="122" spans="1:36" ht="63.75" x14ac:dyDescent="0.25">
      <c r="A122" s="64" t="s">
        <v>1754</v>
      </c>
      <c r="B122" s="65" t="s">
        <v>21</v>
      </c>
      <c r="C122" s="65" t="s">
        <v>317</v>
      </c>
      <c r="D122" s="65" t="s">
        <v>80</v>
      </c>
      <c r="E122" s="65" t="s">
        <v>80</v>
      </c>
      <c r="F122" s="65" t="s">
        <v>1419</v>
      </c>
      <c r="G122" s="65" t="s">
        <v>1420</v>
      </c>
      <c r="H122" s="65" t="s">
        <v>27</v>
      </c>
      <c r="I122" s="65" t="s">
        <v>26</v>
      </c>
      <c r="J122" s="65" t="s">
        <v>72</v>
      </c>
      <c r="K122" s="65" t="s">
        <v>365</v>
      </c>
      <c r="L122" s="65" t="s">
        <v>30</v>
      </c>
      <c r="M122" s="65" t="s">
        <v>1376</v>
      </c>
      <c r="N122" s="65" t="s">
        <v>736</v>
      </c>
      <c r="O122" s="65" t="s">
        <v>1421</v>
      </c>
      <c r="P122" s="65" t="s">
        <v>32</v>
      </c>
      <c r="Q122" s="65" t="s">
        <v>37</v>
      </c>
      <c r="R122" s="65" t="s">
        <v>303</v>
      </c>
      <c r="S122" s="65" t="s">
        <v>33</v>
      </c>
      <c r="T122" s="65" t="s">
        <v>219</v>
      </c>
      <c r="U122" s="65" t="s">
        <v>80</v>
      </c>
      <c r="V122" s="65" t="s">
        <v>303</v>
      </c>
      <c r="W122" s="66">
        <v>42644</v>
      </c>
      <c r="X122" s="65" t="s">
        <v>81</v>
      </c>
      <c r="Y122" s="1" t="s">
        <v>1393</v>
      </c>
      <c r="Z122" s="1" t="s">
        <v>1379</v>
      </c>
      <c r="AA122" s="65" t="s">
        <v>39</v>
      </c>
      <c r="AB122" s="66">
        <v>45485</v>
      </c>
      <c r="AC122" s="1" t="s">
        <v>40</v>
      </c>
      <c r="AD122" s="65" t="s">
        <v>76</v>
      </c>
      <c r="AE122" s="65" t="s">
        <v>76</v>
      </c>
      <c r="AF122" s="65" t="s">
        <v>76</v>
      </c>
      <c r="AG122" s="65" t="s">
        <v>34</v>
      </c>
      <c r="AH122" s="65" t="s">
        <v>34</v>
      </c>
      <c r="AI122" s="65" t="s">
        <v>34</v>
      </c>
      <c r="AJ122" s="44" t="str">
        <f t="shared" si="9"/>
        <v>Alta</v>
      </c>
    </row>
    <row r="123" spans="1:36" ht="89.25" x14ac:dyDescent="0.25">
      <c r="A123" s="64" t="s">
        <v>1755</v>
      </c>
      <c r="B123" s="65" t="s">
        <v>21</v>
      </c>
      <c r="C123" s="65" t="s">
        <v>317</v>
      </c>
      <c r="D123" s="65" t="s">
        <v>80</v>
      </c>
      <c r="E123" s="65" t="s">
        <v>80</v>
      </c>
      <c r="F123" s="65" t="s">
        <v>1422</v>
      </c>
      <c r="G123" s="65" t="s">
        <v>1423</v>
      </c>
      <c r="H123" s="65" t="s">
        <v>27</v>
      </c>
      <c r="I123" s="65" t="s">
        <v>26</v>
      </c>
      <c r="J123" s="65" t="s">
        <v>130</v>
      </c>
      <c r="K123" s="65" t="s">
        <v>352</v>
      </c>
      <c r="L123" s="65" t="s">
        <v>30</v>
      </c>
      <c r="M123" s="65" t="s">
        <v>736</v>
      </c>
      <c r="N123" s="65" t="s">
        <v>736</v>
      </c>
      <c r="O123" s="65" t="s">
        <v>1423</v>
      </c>
      <c r="P123" s="65" t="s">
        <v>32</v>
      </c>
      <c r="Q123" s="65" t="s">
        <v>37</v>
      </c>
      <c r="R123" s="65" t="s">
        <v>303</v>
      </c>
      <c r="S123" s="65" t="s">
        <v>33</v>
      </c>
      <c r="T123" s="65" t="s">
        <v>79</v>
      </c>
      <c r="U123" s="65" t="s">
        <v>80</v>
      </c>
      <c r="V123" s="65" t="s">
        <v>303</v>
      </c>
      <c r="W123" s="66">
        <v>43922</v>
      </c>
      <c r="X123" s="65" t="s">
        <v>81</v>
      </c>
      <c r="Y123" s="1" t="s">
        <v>1393</v>
      </c>
      <c r="Z123" s="1" t="s">
        <v>1379</v>
      </c>
      <c r="AA123" s="65" t="s">
        <v>39</v>
      </c>
      <c r="AB123" s="66">
        <v>45485</v>
      </c>
      <c r="AC123" s="1" t="s">
        <v>40</v>
      </c>
      <c r="AD123" s="65" t="s">
        <v>76</v>
      </c>
      <c r="AE123" s="65" t="s">
        <v>76</v>
      </c>
      <c r="AF123" s="65" t="s">
        <v>76</v>
      </c>
      <c r="AG123" s="65" t="s">
        <v>34</v>
      </c>
      <c r="AH123" s="65" t="s">
        <v>34</v>
      </c>
      <c r="AI123" s="65" t="s">
        <v>34</v>
      </c>
      <c r="AJ123" s="44" t="str">
        <f t="shared" si="9"/>
        <v>Alta</v>
      </c>
    </row>
    <row r="124" spans="1:36" ht="114.75" x14ac:dyDescent="0.25">
      <c r="A124" s="64" t="s">
        <v>1756</v>
      </c>
      <c r="B124" s="65" t="s">
        <v>21</v>
      </c>
      <c r="C124" s="65" t="s">
        <v>334</v>
      </c>
      <c r="D124" s="65" t="s">
        <v>80</v>
      </c>
      <c r="E124" s="65" t="s">
        <v>80</v>
      </c>
      <c r="F124" s="65" t="s">
        <v>733</v>
      </c>
      <c r="G124" s="65" t="s">
        <v>734</v>
      </c>
      <c r="H124" s="65" t="s">
        <v>27</v>
      </c>
      <c r="I124" s="65" t="s">
        <v>26</v>
      </c>
      <c r="J124" s="65" t="s">
        <v>130</v>
      </c>
      <c r="K124" s="65" t="s">
        <v>365</v>
      </c>
      <c r="L124" s="65" t="s">
        <v>30</v>
      </c>
      <c r="M124" s="65" t="s">
        <v>735</v>
      </c>
      <c r="N124" s="65" t="s">
        <v>736</v>
      </c>
      <c r="O124" s="65" t="s">
        <v>737</v>
      </c>
      <c r="P124" s="65" t="s">
        <v>76</v>
      </c>
      <c r="Q124" s="65" t="s">
        <v>37</v>
      </c>
      <c r="R124" s="65" t="s">
        <v>395</v>
      </c>
      <c r="S124" s="65" t="s">
        <v>33</v>
      </c>
      <c r="T124" s="65" t="s">
        <v>79</v>
      </c>
      <c r="U124" s="65" t="s">
        <v>80</v>
      </c>
      <c r="V124" s="65" t="s">
        <v>395</v>
      </c>
      <c r="W124" s="66">
        <v>42735</v>
      </c>
      <c r="X124" s="65" t="s">
        <v>220</v>
      </c>
      <c r="Y124" s="1" t="s">
        <v>738</v>
      </c>
      <c r="Z124" s="1" t="s">
        <v>739</v>
      </c>
      <c r="AA124" s="65" t="s">
        <v>39</v>
      </c>
      <c r="AB124" s="66">
        <v>45531</v>
      </c>
      <c r="AC124" s="1" t="s">
        <v>740</v>
      </c>
      <c r="AD124" s="65" t="s">
        <v>76</v>
      </c>
      <c r="AE124" s="65" t="s">
        <v>76</v>
      </c>
      <c r="AF124" s="65" t="s">
        <v>76</v>
      </c>
      <c r="AG124" s="65" t="s">
        <v>136</v>
      </c>
      <c r="AH124" s="65" t="s">
        <v>34</v>
      </c>
      <c r="AI124" s="65" t="s">
        <v>78</v>
      </c>
      <c r="AJ124" s="44" t="str">
        <f t="shared" si="9"/>
        <v>Media</v>
      </c>
    </row>
    <row r="125" spans="1:36" ht="153" x14ac:dyDescent="0.25">
      <c r="A125" s="64" t="s">
        <v>1757</v>
      </c>
      <c r="B125" s="65" t="s">
        <v>21</v>
      </c>
      <c r="C125" s="65" t="s">
        <v>334</v>
      </c>
      <c r="D125" s="65" t="s">
        <v>741</v>
      </c>
      <c r="E125" s="65" t="s">
        <v>80</v>
      </c>
      <c r="F125" s="65" t="s">
        <v>742</v>
      </c>
      <c r="G125" s="65" t="s">
        <v>743</v>
      </c>
      <c r="H125" s="65" t="s">
        <v>27</v>
      </c>
      <c r="I125" s="65" t="s">
        <v>26</v>
      </c>
      <c r="J125" s="65" t="s">
        <v>130</v>
      </c>
      <c r="K125" s="65" t="s">
        <v>365</v>
      </c>
      <c r="L125" s="65" t="s">
        <v>30</v>
      </c>
      <c r="M125" s="65" t="s">
        <v>744</v>
      </c>
      <c r="N125" s="65" t="s">
        <v>736</v>
      </c>
      <c r="O125" s="65" t="s">
        <v>745</v>
      </c>
      <c r="P125" s="65" t="s">
        <v>76</v>
      </c>
      <c r="Q125" s="65" t="s">
        <v>37</v>
      </c>
      <c r="R125" s="65" t="s">
        <v>395</v>
      </c>
      <c r="S125" s="65" t="s">
        <v>33</v>
      </c>
      <c r="T125" s="65" t="s">
        <v>79</v>
      </c>
      <c r="U125" s="65" t="s">
        <v>80</v>
      </c>
      <c r="V125" s="65" t="s">
        <v>395</v>
      </c>
      <c r="W125" s="66">
        <v>42857</v>
      </c>
      <c r="X125" s="65" t="s">
        <v>220</v>
      </c>
      <c r="Y125" s="1" t="s">
        <v>738</v>
      </c>
      <c r="Z125" s="1" t="s">
        <v>739</v>
      </c>
      <c r="AA125" s="65" t="s">
        <v>39</v>
      </c>
      <c r="AB125" s="66">
        <v>45531</v>
      </c>
      <c r="AC125" s="1" t="s">
        <v>740</v>
      </c>
      <c r="AD125" s="65" t="s">
        <v>76</v>
      </c>
      <c r="AE125" s="65" t="s">
        <v>76</v>
      </c>
      <c r="AF125" s="65" t="s">
        <v>76</v>
      </c>
      <c r="AG125" s="65" t="s">
        <v>34</v>
      </c>
      <c r="AH125" s="65" t="s">
        <v>34</v>
      </c>
      <c r="AI125" s="65" t="s">
        <v>78</v>
      </c>
      <c r="AJ125" s="44" t="str">
        <f t="shared" si="9"/>
        <v>Alta</v>
      </c>
    </row>
    <row r="126" spans="1:36" ht="51" x14ac:dyDescent="0.25">
      <c r="A126" s="64" t="s">
        <v>1758</v>
      </c>
      <c r="B126" s="65" t="s">
        <v>21</v>
      </c>
      <c r="C126" s="65" t="s">
        <v>334</v>
      </c>
      <c r="D126" s="65" t="s">
        <v>80</v>
      </c>
      <c r="E126" s="65" t="s">
        <v>80</v>
      </c>
      <c r="F126" s="65" t="s">
        <v>746</v>
      </c>
      <c r="G126" s="65" t="s">
        <v>747</v>
      </c>
      <c r="H126" s="65" t="s">
        <v>27</v>
      </c>
      <c r="I126" s="65" t="s">
        <v>26</v>
      </c>
      <c r="J126" s="65" t="s">
        <v>336</v>
      </c>
      <c r="K126" s="65" t="s">
        <v>321</v>
      </c>
      <c r="L126" s="65" t="s">
        <v>30</v>
      </c>
      <c r="M126" s="65" t="s">
        <v>736</v>
      </c>
      <c r="N126" s="65" t="s">
        <v>736</v>
      </c>
      <c r="O126" s="65" t="s">
        <v>748</v>
      </c>
      <c r="P126" s="65" t="s">
        <v>137</v>
      </c>
      <c r="Q126" s="65" t="s">
        <v>37</v>
      </c>
      <c r="R126" s="65" t="s">
        <v>395</v>
      </c>
      <c r="S126" s="65" t="s">
        <v>33</v>
      </c>
      <c r="T126" s="65" t="s">
        <v>219</v>
      </c>
      <c r="U126" s="65" t="s">
        <v>80</v>
      </c>
      <c r="V126" s="65" t="s">
        <v>395</v>
      </c>
      <c r="W126" s="66">
        <v>42736</v>
      </c>
      <c r="X126" s="65" t="s">
        <v>220</v>
      </c>
      <c r="Y126" s="1" t="s">
        <v>738</v>
      </c>
      <c r="Z126" s="1" t="s">
        <v>739</v>
      </c>
      <c r="AA126" s="65" t="s">
        <v>39</v>
      </c>
      <c r="AB126" s="66">
        <v>45531</v>
      </c>
      <c r="AC126" s="1" t="s">
        <v>740</v>
      </c>
      <c r="AD126" s="65" t="s">
        <v>76</v>
      </c>
      <c r="AE126" s="65" t="s">
        <v>76</v>
      </c>
      <c r="AF126" s="65" t="s">
        <v>76</v>
      </c>
      <c r="AG126" s="65" t="s">
        <v>34</v>
      </c>
      <c r="AH126" s="65" t="s">
        <v>78</v>
      </c>
      <c r="AI126" s="65" t="s">
        <v>34</v>
      </c>
      <c r="AJ126" s="44" t="str">
        <f t="shared" si="9"/>
        <v>Alta</v>
      </c>
    </row>
    <row r="127" spans="1:36" ht="51" x14ac:dyDescent="0.25">
      <c r="A127" s="64" t="s">
        <v>1759</v>
      </c>
      <c r="B127" s="65" t="s">
        <v>23</v>
      </c>
      <c r="C127" s="65" t="s">
        <v>67</v>
      </c>
      <c r="D127" s="65" t="s">
        <v>780</v>
      </c>
      <c r="E127" s="65" t="s">
        <v>80</v>
      </c>
      <c r="F127" s="65" t="s">
        <v>781</v>
      </c>
      <c r="G127" s="65" t="s">
        <v>782</v>
      </c>
      <c r="H127" s="65" t="s">
        <v>27</v>
      </c>
      <c r="I127" s="65" t="s">
        <v>70</v>
      </c>
      <c r="J127" s="65" t="s">
        <v>336</v>
      </c>
      <c r="K127" s="65" t="s">
        <v>321</v>
      </c>
      <c r="L127" s="65" t="s">
        <v>30</v>
      </c>
      <c r="M127" s="65" t="s">
        <v>608</v>
      </c>
      <c r="N127" s="65" t="s">
        <v>608</v>
      </c>
      <c r="O127" s="65" t="s">
        <v>608</v>
      </c>
      <c r="P127" s="65" t="s">
        <v>32</v>
      </c>
      <c r="Q127" s="65" t="s">
        <v>37</v>
      </c>
      <c r="R127" s="65" t="s">
        <v>783</v>
      </c>
      <c r="S127" s="65" t="s">
        <v>33</v>
      </c>
      <c r="T127" s="65" t="s">
        <v>219</v>
      </c>
      <c r="U127" s="65" t="s">
        <v>778</v>
      </c>
      <c r="V127" s="65" t="s">
        <v>392</v>
      </c>
      <c r="W127" s="66" t="s">
        <v>763</v>
      </c>
      <c r="X127" s="65" t="s">
        <v>139</v>
      </c>
      <c r="Y127" s="1" t="s">
        <v>779</v>
      </c>
      <c r="Z127" s="1" t="s">
        <v>739</v>
      </c>
      <c r="AA127" s="65" t="s">
        <v>39</v>
      </c>
      <c r="AB127" s="66">
        <v>45454</v>
      </c>
      <c r="AC127" s="1" t="s">
        <v>40</v>
      </c>
      <c r="AD127" s="65" t="s">
        <v>76</v>
      </c>
      <c r="AE127" s="65" t="s">
        <v>76</v>
      </c>
      <c r="AF127" s="65" t="s">
        <v>76</v>
      </c>
      <c r="AG127" s="65" t="s">
        <v>34</v>
      </c>
      <c r="AH127" s="65" t="s">
        <v>34</v>
      </c>
      <c r="AI127" s="65" t="s">
        <v>34</v>
      </c>
      <c r="AJ127" s="44" t="str">
        <f t="shared" si="9"/>
        <v>Alta</v>
      </c>
    </row>
    <row r="128" spans="1:36" ht="216.75" x14ac:dyDescent="0.25">
      <c r="A128" s="64" t="s">
        <v>1760</v>
      </c>
      <c r="B128" s="65" t="s">
        <v>23</v>
      </c>
      <c r="C128" s="65" t="s">
        <v>213</v>
      </c>
      <c r="D128" s="65" t="s">
        <v>80</v>
      </c>
      <c r="E128" s="65" t="s">
        <v>749</v>
      </c>
      <c r="F128" s="65" t="s">
        <v>750</v>
      </c>
      <c r="G128" s="65" t="s">
        <v>751</v>
      </c>
      <c r="H128" s="65" t="s">
        <v>27</v>
      </c>
      <c r="I128" s="65" t="s">
        <v>26</v>
      </c>
      <c r="J128" s="65" t="s">
        <v>267</v>
      </c>
      <c r="K128" s="65" t="s">
        <v>337</v>
      </c>
      <c r="L128" s="65" t="s">
        <v>30</v>
      </c>
      <c r="M128" s="65" t="s">
        <v>86</v>
      </c>
      <c r="N128" s="65" t="s">
        <v>752</v>
      </c>
      <c r="O128" s="65" t="s">
        <v>753</v>
      </c>
      <c r="P128" s="65" t="s">
        <v>32</v>
      </c>
      <c r="Q128" s="65" t="s">
        <v>37</v>
      </c>
      <c r="R128" s="65" t="s">
        <v>392</v>
      </c>
      <c r="S128" s="65" t="s">
        <v>33</v>
      </c>
      <c r="T128" s="65" t="s">
        <v>138</v>
      </c>
      <c r="U128" s="65" t="s">
        <v>80</v>
      </c>
      <c r="V128" s="65" t="s">
        <v>392</v>
      </c>
      <c r="W128" s="66" t="s">
        <v>754</v>
      </c>
      <c r="X128" s="65" t="s">
        <v>139</v>
      </c>
      <c r="Y128" s="1" t="s">
        <v>755</v>
      </c>
      <c r="Z128" s="1" t="s">
        <v>739</v>
      </c>
      <c r="AA128" s="65" t="s">
        <v>39</v>
      </c>
      <c r="AB128" s="66">
        <v>45454</v>
      </c>
      <c r="AC128" s="1" t="s">
        <v>40</v>
      </c>
      <c r="AD128" s="65" t="s">
        <v>76</v>
      </c>
      <c r="AE128" s="65" t="s">
        <v>76</v>
      </c>
      <c r="AF128" s="65" t="s">
        <v>76</v>
      </c>
      <c r="AG128" s="65" t="s">
        <v>78</v>
      </c>
      <c r="AH128" s="65" t="s">
        <v>34</v>
      </c>
      <c r="AI128" s="65" t="s">
        <v>78</v>
      </c>
      <c r="AJ128" s="44" t="str">
        <f t="shared" ref="AJ128:AJ187" si="18">IF(OR(AND(AG128="Alta",AH128="Alta"),AND(AG128="Alta",AI128="Alta"),AND(AH128="Alta",AI128="Alta")),"Alta",IF(AND(AG128="Baja",AH128="Baja",AI128="Baja"),"Baja",IF(AG128="Media","Media",IF(AG128="Alta","Media",IF(AH128="Media","Media",IF(AH128="Alta","Media",IF(AI128="Media","Media",IF(AI128="Alta","Media",""))))))))</f>
        <v>Media</v>
      </c>
    </row>
    <row r="129" spans="1:36" ht="153" x14ac:dyDescent="0.25">
      <c r="A129" s="64" t="s">
        <v>1761</v>
      </c>
      <c r="B129" s="65" t="s">
        <v>23</v>
      </c>
      <c r="C129" s="65" t="s">
        <v>213</v>
      </c>
      <c r="D129" s="65" t="s">
        <v>756</v>
      </c>
      <c r="E129" s="65" t="s">
        <v>757</v>
      </c>
      <c r="F129" s="65" t="s">
        <v>758</v>
      </c>
      <c r="G129" s="65" t="s">
        <v>759</v>
      </c>
      <c r="H129" s="65" t="s">
        <v>27</v>
      </c>
      <c r="I129" s="65" t="s">
        <v>26</v>
      </c>
      <c r="J129" s="65" t="s">
        <v>345</v>
      </c>
      <c r="K129" s="65" t="s">
        <v>73</v>
      </c>
      <c r="L129" s="65" t="s">
        <v>30</v>
      </c>
      <c r="M129" s="65" t="s">
        <v>760</v>
      </c>
      <c r="N129" s="65" t="s">
        <v>761</v>
      </c>
      <c r="O129" s="65" t="s">
        <v>762</v>
      </c>
      <c r="P129" s="65" t="s">
        <v>32</v>
      </c>
      <c r="Q129" s="65" t="s">
        <v>38</v>
      </c>
      <c r="R129" s="65" t="s">
        <v>392</v>
      </c>
      <c r="S129" s="65" t="s">
        <v>33</v>
      </c>
      <c r="T129" s="65" t="s">
        <v>35</v>
      </c>
      <c r="U129" s="65" t="s">
        <v>80</v>
      </c>
      <c r="V129" s="65" t="s">
        <v>392</v>
      </c>
      <c r="W129" s="66" t="s">
        <v>763</v>
      </c>
      <c r="X129" s="65" t="s">
        <v>302</v>
      </c>
      <c r="Y129" s="1" t="s">
        <v>764</v>
      </c>
      <c r="Z129" s="1" t="s">
        <v>739</v>
      </c>
      <c r="AA129" s="65" t="s">
        <v>39</v>
      </c>
      <c r="AB129" s="66">
        <v>45454</v>
      </c>
      <c r="AC129" s="1" t="s">
        <v>717</v>
      </c>
      <c r="AD129" s="65" t="s">
        <v>76</v>
      </c>
      <c r="AE129" s="65" t="s">
        <v>76</v>
      </c>
      <c r="AF129" s="65" t="s">
        <v>76</v>
      </c>
      <c r="AG129" s="65" t="s">
        <v>34</v>
      </c>
      <c r="AH129" s="65" t="s">
        <v>34</v>
      </c>
      <c r="AI129" s="65" t="s">
        <v>34</v>
      </c>
      <c r="AJ129" s="44" t="str">
        <f t="shared" si="18"/>
        <v>Alta</v>
      </c>
    </row>
    <row r="130" spans="1:36" ht="127.5" x14ac:dyDescent="0.25">
      <c r="A130" s="64" t="s">
        <v>1762</v>
      </c>
      <c r="B130" s="65" t="s">
        <v>23</v>
      </c>
      <c r="C130" s="65" t="s">
        <v>213</v>
      </c>
      <c r="D130" s="65" t="s">
        <v>765</v>
      </c>
      <c r="E130" s="65" t="s">
        <v>80</v>
      </c>
      <c r="F130" s="65" t="s">
        <v>766</v>
      </c>
      <c r="G130" s="65" t="s">
        <v>767</v>
      </c>
      <c r="H130" s="65" t="s">
        <v>27</v>
      </c>
      <c r="I130" s="65" t="s">
        <v>26</v>
      </c>
      <c r="J130" s="65" t="s">
        <v>72</v>
      </c>
      <c r="K130" s="65" t="s">
        <v>321</v>
      </c>
      <c r="L130" s="65" t="s">
        <v>30</v>
      </c>
      <c r="M130" s="65" t="s">
        <v>760</v>
      </c>
      <c r="N130" s="65" t="s">
        <v>761</v>
      </c>
      <c r="O130" s="65" t="s">
        <v>762</v>
      </c>
      <c r="P130" s="65" t="s">
        <v>32</v>
      </c>
      <c r="Q130" s="65" t="s">
        <v>38</v>
      </c>
      <c r="R130" s="65" t="s">
        <v>392</v>
      </c>
      <c r="S130" s="65" t="s">
        <v>33</v>
      </c>
      <c r="T130" s="65" t="s">
        <v>35</v>
      </c>
      <c r="U130" s="65" t="s">
        <v>80</v>
      </c>
      <c r="V130" s="65" t="s">
        <v>392</v>
      </c>
      <c r="W130" s="66" t="s">
        <v>763</v>
      </c>
      <c r="X130" s="65" t="s">
        <v>302</v>
      </c>
      <c r="Y130" s="1" t="s">
        <v>764</v>
      </c>
      <c r="Z130" s="1" t="s">
        <v>739</v>
      </c>
      <c r="AA130" s="65" t="s">
        <v>39</v>
      </c>
      <c r="AB130" s="66">
        <v>45454</v>
      </c>
      <c r="AC130" s="1" t="s">
        <v>717</v>
      </c>
      <c r="AD130" s="65" t="s">
        <v>76</v>
      </c>
      <c r="AE130" s="65" t="s">
        <v>76</v>
      </c>
      <c r="AF130" s="65" t="s">
        <v>76</v>
      </c>
      <c r="AG130" s="65" t="s">
        <v>34</v>
      </c>
      <c r="AH130" s="65" t="s">
        <v>34</v>
      </c>
      <c r="AI130" s="65" t="s">
        <v>34</v>
      </c>
      <c r="AJ130" s="44" t="str">
        <f t="shared" si="18"/>
        <v>Alta</v>
      </c>
    </row>
    <row r="131" spans="1:36" ht="165.75" x14ac:dyDescent="0.25">
      <c r="A131" s="64" t="s">
        <v>1763</v>
      </c>
      <c r="B131" s="65" t="s">
        <v>23</v>
      </c>
      <c r="C131" s="65" t="s">
        <v>213</v>
      </c>
      <c r="D131" s="65" t="s">
        <v>768</v>
      </c>
      <c r="E131" s="65" t="s">
        <v>80</v>
      </c>
      <c r="F131" s="65" t="s">
        <v>769</v>
      </c>
      <c r="G131" s="65" t="s">
        <v>770</v>
      </c>
      <c r="H131" s="65" t="s">
        <v>27</v>
      </c>
      <c r="I131" s="65" t="s">
        <v>26</v>
      </c>
      <c r="J131" s="65" t="s">
        <v>72</v>
      </c>
      <c r="K131" s="65" t="s">
        <v>337</v>
      </c>
      <c r="L131" s="65" t="s">
        <v>30</v>
      </c>
      <c r="M131" s="65" t="s">
        <v>760</v>
      </c>
      <c r="N131" s="65" t="s">
        <v>771</v>
      </c>
      <c r="O131" s="65" t="s">
        <v>772</v>
      </c>
      <c r="P131" s="65" t="s">
        <v>32</v>
      </c>
      <c r="Q131" s="65" t="s">
        <v>38</v>
      </c>
      <c r="R131" s="65" t="s">
        <v>392</v>
      </c>
      <c r="S131" s="65" t="s">
        <v>33</v>
      </c>
      <c r="T131" s="65" t="s">
        <v>138</v>
      </c>
      <c r="U131" s="65" t="s">
        <v>80</v>
      </c>
      <c r="V131" s="65" t="s">
        <v>392</v>
      </c>
      <c r="W131" s="66" t="s">
        <v>773</v>
      </c>
      <c r="X131" s="65" t="s">
        <v>302</v>
      </c>
      <c r="Y131" s="1" t="s">
        <v>764</v>
      </c>
      <c r="Z131" s="1" t="s">
        <v>739</v>
      </c>
      <c r="AA131" s="65" t="s">
        <v>39</v>
      </c>
      <c r="AB131" s="66">
        <v>45454</v>
      </c>
      <c r="AC131" s="1" t="s">
        <v>717</v>
      </c>
      <c r="AD131" s="65" t="s">
        <v>76</v>
      </c>
      <c r="AE131" s="65" t="s">
        <v>76</v>
      </c>
      <c r="AF131" s="65" t="s">
        <v>76</v>
      </c>
      <c r="AG131" s="65" t="s">
        <v>78</v>
      </c>
      <c r="AH131" s="65" t="s">
        <v>34</v>
      </c>
      <c r="AI131" s="65" t="s">
        <v>78</v>
      </c>
      <c r="AJ131" s="44" t="str">
        <f t="shared" si="18"/>
        <v>Media</v>
      </c>
    </row>
    <row r="132" spans="1:36" ht="165.75" x14ac:dyDescent="0.25">
      <c r="A132" s="64" t="s">
        <v>1764</v>
      </c>
      <c r="B132" s="65" t="s">
        <v>23</v>
      </c>
      <c r="C132" s="65" t="s">
        <v>213</v>
      </c>
      <c r="D132" s="65" t="s">
        <v>768</v>
      </c>
      <c r="E132" s="65" t="s">
        <v>80</v>
      </c>
      <c r="F132" s="65" t="s">
        <v>774</v>
      </c>
      <c r="G132" s="65" t="s">
        <v>775</v>
      </c>
      <c r="H132" s="65" t="s">
        <v>27</v>
      </c>
      <c r="I132" s="65" t="s">
        <v>26</v>
      </c>
      <c r="J132" s="65" t="s">
        <v>267</v>
      </c>
      <c r="K132" s="65" t="s">
        <v>337</v>
      </c>
      <c r="L132" s="65" t="s">
        <v>30</v>
      </c>
      <c r="M132" s="65" t="s">
        <v>760</v>
      </c>
      <c r="N132" s="65" t="s">
        <v>771</v>
      </c>
      <c r="O132" s="65" t="s">
        <v>772</v>
      </c>
      <c r="P132" s="65" t="s">
        <v>32</v>
      </c>
      <c r="Q132" s="65" t="s">
        <v>38</v>
      </c>
      <c r="R132" s="65" t="s">
        <v>392</v>
      </c>
      <c r="S132" s="65" t="s">
        <v>33</v>
      </c>
      <c r="T132" s="65" t="s">
        <v>138</v>
      </c>
      <c r="U132" s="65" t="s">
        <v>80</v>
      </c>
      <c r="V132" s="65" t="s">
        <v>392</v>
      </c>
      <c r="W132" s="66" t="s">
        <v>773</v>
      </c>
      <c r="X132" s="65" t="s">
        <v>302</v>
      </c>
      <c r="Y132" s="1" t="s">
        <v>764</v>
      </c>
      <c r="Z132" s="1" t="s">
        <v>739</v>
      </c>
      <c r="AA132" s="65" t="s">
        <v>39</v>
      </c>
      <c r="AB132" s="66">
        <v>45454</v>
      </c>
      <c r="AC132" s="1" t="s">
        <v>717</v>
      </c>
      <c r="AD132" s="65" t="s">
        <v>76</v>
      </c>
      <c r="AE132" s="65" t="s">
        <v>76</v>
      </c>
      <c r="AF132" s="65" t="s">
        <v>76</v>
      </c>
      <c r="AG132" s="65" t="s">
        <v>78</v>
      </c>
      <c r="AH132" s="65" t="s">
        <v>78</v>
      </c>
      <c r="AI132" s="65" t="s">
        <v>78</v>
      </c>
      <c r="AJ132" s="44" t="str">
        <f t="shared" si="18"/>
        <v>Media</v>
      </c>
    </row>
    <row r="133" spans="1:36" ht="63.75" x14ac:dyDescent="0.25">
      <c r="A133" s="64" t="s">
        <v>1765</v>
      </c>
      <c r="B133" s="65" t="s">
        <v>23</v>
      </c>
      <c r="C133" s="65" t="s">
        <v>213</v>
      </c>
      <c r="D133" s="65" t="s">
        <v>765</v>
      </c>
      <c r="E133" s="65" t="s">
        <v>80</v>
      </c>
      <c r="F133" s="65" t="s">
        <v>776</v>
      </c>
      <c r="G133" s="65" t="s">
        <v>777</v>
      </c>
      <c r="H133" s="65" t="s">
        <v>27</v>
      </c>
      <c r="I133" s="65" t="s">
        <v>70</v>
      </c>
      <c r="J133" s="65" t="s">
        <v>336</v>
      </c>
      <c r="K133" s="65" t="s">
        <v>321</v>
      </c>
      <c r="L133" s="65" t="s">
        <v>30</v>
      </c>
      <c r="M133" s="65" t="s">
        <v>608</v>
      </c>
      <c r="N133" s="65" t="s">
        <v>608</v>
      </c>
      <c r="O133" s="65" t="s">
        <v>608</v>
      </c>
      <c r="P133" s="65" t="s">
        <v>32</v>
      </c>
      <c r="Q133" s="65" t="s">
        <v>37</v>
      </c>
      <c r="R133" s="65" t="s">
        <v>392</v>
      </c>
      <c r="S133" s="65" t="s">
        <v>33</v>
      </c>
      <c r="T133" s="65" t="s">
        <v>219</v>
      </c>
      <c r="U133" s="65" t="s">
        <v>778</v>
      </c>
      <c r="V133" s="65" t="s">
        <v>392</v>
      </c>
      <c r="W133" s="66" t="s">
        <v>763</v>
      </c>
      <c r="X133" s="65" t="s">
        <v>139</v>
      </c>
      <c r="Y133" s="1" t="s">
        <v>779</v>
      </c>
      <c r="Z133" s="1" t="s">
        <v>739</v>
      </c>
      <c r="AA133" s="65" t="s">
        <v>39</v>
      </c>
      <c r="AB133" s="66">
        <v>45454</v>
      </c>
      <c r="AC133" s="1" t="s">
        <v>40</v>
      </c>
      <c r="AD133" s="65" t="s">
        <v>32</v>
      </c>
      <c r="AE133" s="65" t="s">
        <v>32</v>
      </c>
      <c r="AF133" s="65" t="s">
        <v>76</v>
      </c>
      <c r="AG133" s="65" t="s">
        <v>34</v>
      </c>
      <c r="AH133" s="65" t="s">
        <v>34</v>
      </c>
      <c r="AI133" s="65" t="s">
        <v>34</v>
      </c>
      <c r="AJ133" s="44" t="str">
        <f t="shared" si="18"/>
        <v>Alta</v>
      </c>
    </row>
    <row r="134" spans="1:36" ht="63.75" x14ac:dyDescent="0.25">
      <c r="A134" s="64" t="s">
        <v>1766</v>
      </c>
      <c r="B134" s="65" t="s">
        <v>23</v>
      </c>
      <c r="C134" s="65" t="s">
        <v>213</v>
      </c>
      <c r="D134" s="65" t="s">
        <v>765</v>
      </c>
      <c r="E134" s="65" t="s">
        <v>80</v>
      </c>
      <c r="F134" s="65" t="s">
        <v>784</v>
      </c>
      <c r="G134" s="65" t="s">
        <v>785</v>
      </c>
      <c r="H134" s="65" t="s">
        <v>27</v>
      </c>
      <c r="I134" s="65" t="s">
        <v>70</v>
      </c>
      <c r="J134" s="65" t="s">
        <v>336</v>
      </c>
      <c r="K134" s="65" t="s">
        <v>336</v>
      </c>
      <c r="L134" s="65" t="s">
        <v>30</v>
      </c>
      <c r="M134" s="65" t="s">
        <v>608</v>
      </c>
      <c r="N134" s="65" t="s">
        <v>608</v>
      </c>
      <c r="O134" s="65" t="s">
        <v>608</v>
      </c>
      <c r="P134" s="65" t="s">
        <v>32</v>
      </c>
      <c r="Q134" s="65" t="s">
        <v>37</v>
      </c>
      <c r="R134" s="65" t="s">
        <v>392</v>
      </c>
      <c r="S134" s="65" t="s">
        <v>33</v>
      </c>
      <c r="T134" s="65" t="s">
        <v>219</v>
      </c>
      <c r="U134" s="65" t="s">
        <v>778</v>
      </c>
      <c r="V134" s="65" t="s">
        <v>392</v>
      </c>
      <c r="W134" s="66" t="s">
        <v>763</v>
      </c>
      <c r="X134" s="65" t="s">
        <v>139</v>
      </c>
      <c r="Y134" s="1" t="s">
        <v>779</v>
      </c>
      <c r="Z134" s="1" t="s">
        <v>739</v>
      </c>
      <c r="AA134" s="65" t="s">
        <v>39</v>
      </c>
      <c r="AB134" s="66">
        <v>45454</v>
      </c>
      <c r="AC134" s="1" t="s">
        <v>40</v>
      </c>
      <c r="AD134" s="65" t="s">
        <v>76</v>
      </c>
      <c r="AE134" s="65" t="s">
        <v>76</v>
      </c>
      <c r="AF134" s="65" t="s">
        <v>76</v>
      </c>
      <c r="AG134" s="65" t="s">
        <v>34</v>
      </c>
      <c r="AH134" s="65" t="s">
        <v>34</v>
      </c>
      <c r="AI134" s="65" t="s">
        <v>34</v>
      </c>
      <c r="AJ134" s="44" t="str">
        <f t="shared" si="18"/>
        <v>Alta</v>
      </c>
    </row>
    <row r="135" spans="1:36" ht="63.75" x14ac:dyDescent="0.25">
      <c r="A135" s="64" t="s">
        <v>1767</v>
      </c>
      <c r="B135" s="65" t="s">
        <v>23</v>
      </c>
      <c r="C135" s="65" t="s">
        <v>213</v>
      </c>
      <c r="D135" s="65" t="s">
        <v>786</v>
      </c>
      <c r="E135" s="65" t="s">
        <v>80</v>
      </c>
      <c r="F135" s="65" t="s">
        <v>787</v>
      </c>
      <c r="G135" s="65" t="s">
        <v>788</v>
      </c>
      <c r="H135" s="65" t="s">
        <v>27</v>
      </c>
      <c r="I135" s="65" t="s">
        <v>26</v>
      </c>
      <c r="J135" s="65" t="s">
        <v>336</v>
      </c>
      <c r="K135" s="65" t="s">
        <v>336</v>
      </c>
      <c r="L135" s="65" t="s">
        <v>30</v>
      </c>
      <c r="M135" s="65" t="s">
        <v>608</v>
      </c>
      <c r="N135" s="65" t="s">
        <v>608</v>
      </c>
      <c r="O135" s="65" t="s">
        <v>608</v>
      </c>
      <c r="P135" s="65" t="s">
        <v>32</v>
      </c>
      <c r="Q135" s="65" t="s">
        <v>37</v>
      </c>
      <c r="R135" s="65" t="s">
        <v>392</v>
      </c>
      <c r="S135" s="65" t="s">
        <v>33</v>
      </c>
      <c r="T135" s="65" t="s">
        <v>219</v>
      </c>
      <c r="U135" s="65" t="s">
        <v>778</v>
      </c>
      <c r="V135" s="65" t="s">
        <v>392</v>
      </c>
      <c r="W135" s="66" t="s">
        <v>789</v>
      </c>
      <c r="X135" s="65" t="s">
        <v>139</v>
      </c>
      <c r="Y135" s="1" t="s">
        <v>779</v>
      </c>
      <c r="Z135" s="1" t="s">
        <v>739</v>
      </c>
      <c r="AA135" s="65" t="s">
        <v>39</v>
      </c>
      <c r="AB135" s="66">
        <v>45454</v>
      </c>
      <c r="AC135" s="1" t="s">
        <v>40</v>
      </c>
      <c r="AD135" s="65" t="s">
        <v>76</v>
      </c>
      <c r="AE135" s="65" t="s">
        <v>76</v>
      </c>
      <c r="AF135" s="65" t="s">
        <v>76</v>
      </c>
      <c r="AG135" s="65" t="s">
        <v>34</v>
      </c>
      <c r="AH135" s="65" t="s">
        <v>34</v>
      </c>
      <c r="AI135" s="65" t="s">
        <v>34</v>
      </c>
      <c r="AJ135" s="44" t="str">
        <f t="shared" si="18"/>
        <v>Alta</v>
      </c>
    </row>
    <row r="136" spans="1:36" ht="102" x14ac:dyDescent="0.25">
      <c r="A136" s="64" t="s">
        <v>1768</v>
      </c>
      <c r="B136" s="65" t="s">
        <v>23</v>
      </c>
      <c r="C136" s="65" t="s">
        <v>213</v>
      </c>
      <c r="D136" s="65" t="s">
        <v>790</v>
      </c>
      <c r="E136" s="65" t="s">
        <v>80</v>
      </c>
      <c r="F136" s="65" t="s">
        <v>791</v>
      </c>
      <c r="G136" s="65" t="s">
        <v>792</v>
      </c>
      <c r="H136" s="65" t="s">
        <v>27</v>
      </c>
      <c r="I136" s="65" t="s">
        <v>26</v>
      </c>
      <c r="J136" s="65" t="s">
        <v>336</v>
      </c>
      <c r="K136" s="65" t="s">
        <v>336</v>
      </c>
      <c r="L136" s="65" t="s">
        <v>30</v>
      </c>
      <c r="M136" s="65" t="s">
        <v>608</v>
      </c>
      <c r="N136" s="65" t="s">
        <v>608</v>
      </c>
      <c r="O136" s="65" t="s">
        <v>608</v>
      </c>
      <c r="P136" s="65" t="s">
        <v>32</v>
      </c>
      <c r="Q136" s="65" t="s">
        <v>37</v>
      </c>
      <c r="R136" s="65" t="s">
        <v>392</v>
      </c>
      <c r="S136" s="65" t="s">
        <v>33</v>
      </c>
      <c r="T136" s="65" t="s">
        <v>793</v>
      </c>
      <c r="U136" s="65" t="s">
        <v>80</v>
      </c>
      <c r="V136" s="65" t="s">
        <v>392</v>
      </c>
      <c r="W136" s="66" t="s">
        <v>794</v>
      </c>
      <c r="X136" s="65" t="s">
        <v>139</v>
      </c>
      <c r="Y136" s="1" t="s">
        <v>779</v>
      </c>
      <c r="Z136" s="1" t="s">
        <v>739</v>
      </c>
      <c r="AA136" s="65" t="s">
        <v>39</v>
      </c>
      <c r="AB136" s="66">
        <v>45454</v>
      </c>
      <c r="AC136" s="1" t="s">
        <v>40</v>
      </c>
      <c r="AD136" s="65" t="s">
        <v>76</v>
      </c>
      <c r="AE136" s="65" t="s">
        <v>76</v>
      </c>
      <c r="AF136" s="65" t="s">
        <v>76</v>
      </c>
      <c r="AG136" s="65" t="s">
        <v>34</v>
      </c>
      <c r="AH136" s="65" t="s">
        <v>34</v>
      </c>
      <c r="AI136" s="65" t="s">
        <v>34</v>
      </c>
      <c r="AJ136" s="44" t="str">
        <f t="shared" si="18"/>
        <v>Alta</v>
      </c>
    </row>
    <row r="137" spans="1:36" ht="114.75" x14ac:dyDescent="0.25">
      <c r="A137" s="64" t="s">
        <v>1769</v>
      </c>
      <c r="B137" s="65" t="s">
        <v>961</v>
      </c>
      <c r="C137" s="65" t="s">
        <v>125</v>
      </c>
      <c r="D137" s="65" t="s">
        <v>1135</v>
      </c>
      <c r="E137" s="65" t="s">
        <v>80</v>
      </c>
      <c r="F137" s="65" t="s">
        <v>1136</v>
      </c>
      <c r="G137" s="65" t="s">
        <v>1137</v>
      </c>
      <c r="H137" s="65" t="s">
        <v>27</v>
      </c>
      <c r="I137" s="65" t="s">
        <v>26</v>
      </c>
      <c r="J137" s="65" t="s">
        <v>130</v>
      </c>
      <c r="K137" s="65" t="s">
        <v>337</v>
      </c>
      <c r="L137" s="65" t="s">
        <v>30</v>
      </c>
      <c r="M137" s="65" t="s">
        <v>608</v>
      </c>
      <c r="N137" s="65" t="s">
        <v>608</v>
      </c>
      <c r="O137" s="65" t="s">
        <v>608</v>
      </c>
      <c r="P137" s="65" t="s">
        <v>32</v>
      </c>
      <c r="Q137" s="65" t="s">
        <v>36</v>
      </c>
      <c r="R137" s="65" t="s">
        <v>270</v>
      </c>
      <c r="S137" s="65" t="s">
        <v>33</v>
      </c>
      <c r="T137" s="65" t="s">
        <v>79</v>
      </c>
      <c r="U137" s="65" t="s">
        <v>80</v>
      </c>
      <c r="V137" s="65" t="s">
        <v>270</v>
      </c>
      <c r="W137" s="66" t="str">
        <f>IF(Q137="IPública","N/A","")</f>
        <v>N/A</v>
      </c>
      <c r="X137" s="65" t="s">
        <v>80</v>
      </c>
      <c r="Y137" s="1" t="str">
        <f t="shared" ref="Y137" si="19">IF(Q137="IPública","N/A","")</f>
        <v>N/A</v>
      </c>
      <c r="Z137" s="1" t="str">
        <f t="shared" ref="Z137" si="20">IF(Q137="IPública","N/A","")</f>
        <v>N/A</v>
      </c>
      <c r="AA137" s="65" t="s">
        <v>80</v>
      </c>
      <c r="AB137" s="66" t="str">
        <f t="shared" ref="AB137" si="21">IF(Q137="IPública","N/A","")</f>
        <v>N/A</v>
      </c>
      <c r="AC137" s="1" t="str">
        <f t="shared" ref="AC137" si="22">IF(Q137="IPública","N/A","")</f>
        <v>N/A</v>
      </c>
      <c r="AD137" s="65" t="s">
        <v>76</v>
      </c>
      <c r="AE137" s="65" t="s">
        <v>76</v>
      </c>
      <c r="AF137" s="65" t="s">
        <v>76</v>
      </c>
      <c r="AG137" s="65" t="s">
        <v>78</v>
      </c>
      <c r="AH137" s="65" t="s">
        <v>78</v>
      </c>
      <c r="AI137" s="65" t="s">
        <v>34</v>
      </c>
      <c r="AJ137" s="44" t="str">
        <f t="shared" si="18"/>
        <v>Media</v>
      </c>
    </row>
    <row r="138" spans="1:36" ht="102" x14ac:dyDescent="0.25">
      <c r="A138" s="64" t="s">
        <v>1770</v>
      </c>
      <c r="B138" s="65" t="s">
        <v>961</v>
      </c>
      <c r="C138" s="65" t="s">
        <v>125</v>
      </c>
      <c r="D138" s="65" t="s">
        <v>80</v>
      </c>
      <c r="E138" s="65" t="s">
        <v>80</v>
      </c>
      <c r="F138" s="65" t="s">
        <v>1138</v>
      </c>
      <c r="G138" s="65" t="s">
        <v>1139</v>
      </c>
      <c r="H138" s="65" t="s">
        <v>27</v>
      </c>
      <c r="I138" s="65" t="s">
        <v>26</v>
      </c>
      <c r="J138" s="65" t="s">
        <v>336</v>
      </c>
      <c r="K138" s="65" t="s">
        <v>321</v>
      </c>
      <c r="L138" s="65" t="s">
        <v>30</v>
      </c>
      <c r="M138" s="65" t="s">
        <v>608</v>
      </c>
      <c r="N138" s="65" t="s">
        <v>608</v>
      </c>
      <c r="O138" s="65" t="s">
        <v>608</v>
      </c>
      <c r="P138" s="65" t="s">
        <v>76</v>
      </c>
      <c r="Q138" s="65" t="s">
        <v>37</v>
      </c>
      <c r="R138" s="65" t="s">
        <v>270</v>
      </c>
      <c r="S138" s="65" t="s">
        <v>33</v>
      </c>
      <c r="T138" s="65" t="s">
        <v>219</v>
      </c>
      <c r="U138" s="65" t="s">
        <v>80</v>
      </c>
      <c r="V138" s="65" t="s">
        <v>270</v>
      </c>
      <c r="W138" s="66">
        <v>43831</v>
      </c>
      <c r="X138" s="65" t="s">
        <v>220</v>
      </c>
      <c r="Y138" s="1" t="s">
        <v>1140</v>
      </c>
      <c r="Z138" s="1" t="s">
        <v>739</v>
      </c>
      <c r="AA138" s="65" t="s">
        <v>83</v>
      </c>
      <c r="AB138" s="66">
        <v>45482</v>
      </c>
      <c r="AC138" s="1" t="s">
        <v>84</v>
      </c>
      <c r="AD138" s="65" t="s">
        <v>76</v>
      </c>
      <c r="AE138" s="65" t="s">
        <v>76</v>
      </c>
      <c r="AF138" s="65" t="s">
        <v>76</v>
      </c>
      <c r="AG138" s="65" t="s">
        <v>34</v>
      </c>
      <c r="AH138" s="65" t="s">
        <v>34</v>
      </c>
      <c r="AI138" s="65" t="s">
        <v>34</v>
      </c>
      <c r="AJ138" s="44" t="str">
        <f t="shared" si="18"/>
        <v>Alta</v>
      </c>
    </row>
    <row r="139" spans="1:36" ht="153" x14ac:dyDescent="0.25">
      <c r="A139" s="64" t="s">
        <v>1771</v>
      </c>
      <c r="B139" s="65" t="s">
        <v>961</v>
      </c>
      <c r="C139" s="65" t="s">
        <v>125</v>
      </c>
      <c r="D139" s="65" t="s">
        <v>80</v>
      </c>
      <c r="E139" s="65" t="s">
        <v>80</v>
      </c>
      <c r="F139" s="65" t="s">
        <v>1141</v>
      </c>
      <c r="G139" s="65" t="s">
        <v>1142</v>
      </c>
      <c r="H139" s="65" t="s">
        <v>27</v>
      </c>
      <c r="I139" s="65" t="s">
        <v>26</v>
      </c>
      <c r="J139" s="65" t="s">
        <v>336</v>
      </c>
      <c r="K139" s="65" t="s">
        <v>321</v>
      </c>
      <c r="L139" s="65" t="s">
        <v>30</v>
      </c>
      <c r="M139" s="65" t="s">
        <v>608</v>
      </c>
      <c r="N139" s="65" t="s">
        <v>608</v>
      </c>
      <c r="O139" s="65" t="s">
        <v>608</v>
      </c>
      <c r="P139" s="65" t="s">
        <v>76</v>
      </c>
      <c r="Q139" s="65" t="s">
        <v>37</v>
      </c>
      <c r="R139" s="65" t="s">
        <v>270</v>
      </c>
      <c r="S139" s="65" t="s">
        <v>33</v>
      </c>
      <c r="T139" s="65" t="s">
        <v>219</v>
      </c>
      <c r="U139" s="65" t="s">
        <v>80</v>
      </c>
      <c r="V139" s="65" t="s">
        <v>270</v>
      </c>
      <c r="W139" s="66">
        <v>43922</v>
      </c>
      <c r="X139" s="65" t="s">
        <v>220</v>
      </c>
      <c r="Y139" s="1" t="s">
        <v>1140</v>
      </c>
      <c r="Z139" s="1" t="s">
        <v>739</v>
      </c>
      <c r="AA139" s="65" t="s">
        <v>83</v>
      </c>
      <c r="AB139" s="66">
        <v>45482</v>
      </c>
      <c r="AC139" s="1" t="s">
        <v>84</v>
      </c>
      <c r="AD139" s="65" t="s">
        <v>76</v>
      </c>
      <c r="AE139" s="65" t="s">
        <v>76</v>
      </c>
      <c r="AF139" s="65" t="s">
        <v>76</v>
      </c>
      <c r="AG139" s="65" t="s">
        <v>78</v>
      </c>
      <c r="AH139" s="65" t="s">
        <v>78</v>
      </c>
      <c r="AI139" s="65" t="s">
        <v>34</v>
      </c>
      <c r="AJ139" s="44" t="str">
        <f t="shared" si="18"/>
        <v>Media</v>
      </c>
    </row>
    <row r="140" spans="1:36" ht="76.5" x14ac:dyDescent="0.25">
      <c r="A140" s="64" t="s">
        <v>1772</v>
      </c>
      <c r="B140" s="65" t="s">
        <v>961</v>
      </c>
      <c r="C140" s="65" t="s">
        <v>125</v>
      </c>
      <c r="D140" s="65" t="s">
        <v>80</v>
      </c>
      <c r="E140" s="65" t="s">
        <v>80</v>
      </c>
      <c r="F140" s="65" t="s">
        <v>1143</v>
      </c>
      <c r="G140" s="65" t="s">
        <v>1144</v>
      </c>
      <c r="H140" s="65" t="s">
        <v>27</v>
      </c>
      <c r="I140" s="65" t="s">
        <v>26</v>
      </c>
      <c r="J140" s="65" t="s">
        <v>300</v>
      </c>
      <c r="K140" s="65" t="s">
        <v>352</v>
      </c>
      <c r="L140" s="65" t="s">
        <v>30</v>
      </c>
      <c r="M140" s="65" t="s">
        <v>608</v>
      </c>
      <c r="N140" s="65" t="s">
        <v>608</v>
      </c>
      <c r="O140" s="65" t="s">
        <v>608</v>
      </c>
      <c r="P140" s="65" t="s">
        <v>32</v>
      </c>
      <c r="Q140" s="65" t="s">
        <v>36</v>
      </c>
      <c r="R140" s="65" t="s">
        <v>323</v>
      </c>
      <c r="S140" s="65" t="s">
        <v>33</v>
      </c>
      <c r="T140" s="65" t="s">
        <v>138</v>
      </c>
      <c r="U140" s="65" t="s">
        <v>1145</v>
      </c>
      <c r="V140" s="65" t="s">
        <v>323</v>
      </c>
      <c r="W140" s="66" t="s">
        <v>80</v>
      </c>
      <c r="X140" s="65" t="s">
        <v>80</v>
      </c>
      <c r="Y140" s="1" t="s">
        <v>80</v>
      </c>
      <c r="Z140" s="1" t="s">
        <v>80</v>
      </c>
      <c r="AA140" s="65" t="s">
        <v>80</v>
      </c>
      <c r="AB140" s="66" t="s">
        <v>80</v>
      </c>
      <c r="AC140" s="1" t="s">
        <v>80</v>
      </c>
      <c r="AD140" s="65" t="s">
        <v>76</v>
      </c>
      <c r="AE140" s="65" t="s">
        <v>76</v>
      </c>
      <c r="AF140" s="65" t="s">
        <v>76</v>
      </c>
      <c r="AG140" s="65" t="s">
        <v>136</v>
      </c>
      <c r="AH140" s="65" t="s">
        <v>78</v>
      </c>
      <c r="AI140" s="65" t="s">
        <v>78</v>
      </c>
      <c r="AJ140" s="44" t="str">
        <f t="shared" si="18"/>
        <v>Media</v>
      </c>
    </row>
    <row r="141" spans="1:36" ht="409.5" x14ac:dyDescent="0.25">
      <c r="A141" s="64" t="s">
        <v>1773</v>
      </c>
      <c r="B141" s="65" t="s">
        <v>961</v>
      </c>
      <c r="C141" s="65" t="s">
        <v>125</v>
      </c>
      <c r="D141" s="65" t="s">
        <v>80</v>
      </c>
      <c r="E141" s="65" t="s">
        <v>80</v>
      </c>
      <c r="F141" s="65" t="s">
        <v>1146</v>
      </c>
      <c r="G141" s="65" t="s">
        <v>1147</v>
      </c>
      <c r="H141" s="65" t="s">
        <v>27</v>
      </c>
      <c r="I141" s="65" t="s">
        <v>26</v>
      </c>
      <c r="J141" s="65" t="s">
        <v>267</v>
      </c>
      <c r="K141" s="65" t="s">
        <v>337</v>
      </c>
      <c r="L141" s="65" t="s">
        <v>30</v>
      </c>
      <c r="M141" s="65" t="s">
        <v>1148</v>
      </c>
      <c r="N141" s="65" t="s">
        <v>608</v>
      </c>
      <c r="O141" s="65" t="s">
        <v>1149</v>
      </c>
      <c r="P141" s="65" t="s">
        <v>32</v>
      </c>
      <c r="Q141" s="65" t="s">
        <v>37</v>
      </c>
      <c r="R141" s="65" t="s">
        <v>323</v>
      </c>
      <c r="S141" s="65" t="s">
        <v>33</v>
      </c>
      <c r="T141" s="65" t="s">
        <v>138</v>
      </c>
      <c r="U141" s="65" t="s">
        <v>80</v>
      </c>
      <c r="V141" s="65" t="s">
        <v>323</v>
      </c>
      <c r="W141" s="66">
        <v>45480</v>
      </c>
      <c r="X141" s="65" t="s">
        <v>220</v>
      </c>
      <c r="Y141" s="1" t="s">
        <v>1150</v>
      </c>
      <c r="Z141" s="1" t="s">
        <v>1151</v>
      </c>
      <c r="AA141" s="65" t="s">
        <v>83</v>
      </c>
      <c r="AB141" s="66">
        <v>45480</v>
      </c>
      <c r="AC141" s="1" t="s">
        <v>740</v>
      </c>
      <c r="AD141" s="65" t="s">
        <v>76</v>
      </c>
      <c r="AE141" s="65" t="s">
        <v>76</v>
      </c>
      <c r="AF141" s="65" t="s">
        <v>76</v>
      </c>
      <c r="AG141" s="65" t="s">
        <v>78</v>
      </c>
      <c r="AH141" s="65" t="s">
        <v>78</v>
      </c>
      <c r="AI141" s="65" t="s">
        <v>34</v>
      </c>
      <c r="AJ141" s="44" t="str">
        <f t="shared" si="18"/>
        <v>Media</v>
      </c>
    </row>
    <row r="142" spans="1:36" ht="242.25" x14ac:dyDescent="0.25">
      <c r="A142" s="64" t="s">
        <v>1774</v>
      </c>
      <c r="B142" s="65" t="s">
        <v>961</v>
      </c>
      <c r="C142" s="65" t="s">
        <v>125</v>
      </c>
      <c r="D142" s="65" t="s">
        <v>1152</v>
      </c>
      <c r="E142" s="65" t="s">
        <v>1153</v>
      </c>
      <c r="F142" s="65" t="s">
        <v>1154</v>
      </c>
      <c r="G142" s="65" t="s">
        <v>1155</v>
      </c>
      <c r="H142" s="65" t="s">
        <v>27</v>
      </c>
      <c r="I142" s="65" t="s">
        <v>26</v>
      </c>
      <c r="J142" s="65" t="s">
        <v>267</v>
      </c>
      <c r="K142" s="65" t="s">
        <v>337</v>
      </c>
      <c r="L142" s="65" t="s">
        <v>30</v>
      </c>
      <c r="M142" s="65" t="s">
        <v>608</v>
      </c>
      <c r="N142" s="65" t="s">
        <v>608</v>
      </c>
      <c r="O142" s="65" t="s">
        <v>608</v>
      </c>
      <c r="P142" s="65" t="s">
        <v>32</v>
      </c>
      <c r="Q142" s="65" t="s">
        <v>36</v>
      </c>
      <c r="R142" s="65" t="s">
        <v>323</v>
      </c>
      <c r="S142" s="65" t="s">
        <v>33</v>
      </c>
      <c r="T142" s="65" t="s">
        <v>138</v>
      </c>
      <c r="U142" s="65" t="s">
        <v>80</v>
      </c>
      <c r="V142" s="65" t="s">
        <v>323</v>
      </c>
      <c r="W142" s="66" t="s">
        <v>80</v>
      </c>
      <c r="X142" s="65" t="s">
        <v>80</v>
      </c>
      <c r="Y142" s="1" t="s">
        <v>80</v>
      </c>
      <c r="Z142" s="1" t="s">
        <v>80</v>
      </c>
      <c r="AA142" s="65" t="s">
        <v>80</v>
      </c>
      <c r="AB142" s="66" t="s">
        <v>80</v>
      </c>
      <c r="AC142" s="1" t="s">
        <v>80</v>
      </c>
      <c r="AD142" s="65" t="s">
        <v>76</v>
      </c>
      <c r="AE142" s="65" t="s">
        <v>76</v>
      </c>
      <c r="AF142" s="65" t="s">
        <v>76</v>
      </c>
      <c r="AG142" s="65" t="s">
        <v>136</v>
      </c>
      <c r="AH142" s="65" t="s">
        <v>136</v>
      </c>
      <c r="AI142" s="65" t="s">
        <v>136</v>
      </c>
      <c r="AJ142" s="44" t="str">
        <f t="shared" si="18"/>
        <v>Baja</v>
      </c>
    </row>
    <row r="143" spans="1:36" ht="409.5" x14ac:dyDescent="0.25">
      <c r="A143" s="64" t="s">
        <v>1775</v>
      </c>
      <c r="B143" s="65" t="s">
        <v>961</v>
      </c>
      <c r="C143" s="65" t="s">
        <v>125</v>
      </c>
      <c r="D143" s="65" t="s">
        <v>80</v>
      </c>
      <c r="E143" s="65" t="s">
        <v>80</v>
      </c>
      <c r="F143" s="65" t="s">
        <v>1156</v>
      </c>
      <c r="G143" s="65" t="s">
        <v>1157</v>
      </c>
      <c r="H143" s="65" t="s">
        <v>27</v>
      </c>
      <c r="I143" s="65" t="s">
        <v>26</v>
      </c>
      <c r="J143" s="65" t="s">
        <v>217</v>
      </c>
      <c r="K143" s="65" t="s">
        <v>337</v>
      </c>
      <c r="L143" s="65" t="s">
        <v>30</v>
      </c>
      <c r="M143" s="65" t="s">
        <v>1158</v>
      </c>
      <c r="N143" s="65" t="s">
        <v>608</v>
      </c>
      <c r="O143" s="65" t="s">
        <v>1159</v>
      </c>
      <c r="P143" s="65" t="s">
        <v>32</v>
      </c>
      <c r="Q143" s="65" t="s">
        <v>37</v>
      </c>
      <c r="R143" s="65" t="s">
        <v>323</v>
      </c>
      <c r="S143" s="65" t="s">
        <v>33</v>
      </c>
      <c r="T143" s="65" t="s">
        <v>138</v>
      </c>
      <c r="U143" s="65" t="s">
        <v>80</v>
      </c>
      <c r="V143" s="65" t="s">
        <v>323</v>
      </c>
      <c r="W143" s="66">
        <v>44795</v>
      </c>
      <c r="X143" s="65" t="s">
        <v>220</v>
      </c>
      <c r="Y143" s="1" t="s">
        <v>1150</v>
      </c>
      <c r="Z143" s="1" t="s">
        <v>1151</v>
      </c>
      <c r="AA143" s="65" t="s">
        <v>83</v>
      </c>
      <c r="AB143" s="66">
        <v>45480</v>
      </c>
      <c r="AC143" s="1" t="s">
        <v>84</v>
      </c>
      <c r="AD143" s="65" t="s">
        <v>76</v>
      </c>
      <c r="AE143" s="65" t="s">
        <v>76</v>
      </c>
      <c r="AF143" s="65" t="s">
        <v>76</v>
      </c>
      <c r="AG143" s="65" t="s">
        <v>78</v>
      </c>
      <c r="AH143" s="65" t="s">
        <v>78</v>
      </c>
      <c r="AI143" s="65" t="s">
        <v>78</v>
      </c>
      <c r="AJ143" s="44" t="str">
        <f t="shared" si="18"/>
        <v>Media</v>
      </c>
    </row>
    <row r="144" spans="1:36" ht="409.5" x14ac:dyDescent="0.25">
      <c r="A144" s="64" t="s">
        <v>1776</v>
      </c>
      <c r="B144" s="65" t="s">
        <v>23</v>
      </c>
      <c r="C144" s="65" t="s">
        <v>125</v>
      </c>
      <c r="D144" s="65" t="s">
        <v>80</v>
      </c>
      <c r="E144" s="65" t="s">
        <v>80</v>
      </c>
      <c r="F144" s="65" t="s">
        <v>1160</v>
      </c>
      <c r="G144" s="65" t="s">
        <v>1161</v>
      </c>
      <c r="H144" s="65" t="s">
        <v>27</v>
      </c>
      <c r="I144" s="65" t="s">
        <v>26</v>
      </c>
      <c r="J144" s="65" t="s">
        <v>217</v>
      </c>
      <c r="K144" s="65" t="s">
        <v>337</v>
      </c>
      <c r="L144" s="65" t="s">
        <v>30</v>
      </c>
      <c r="M144" s="65" t="s">
        <v>1148</v>
      </c>
      <c r="N144" s="65" t="s">
        <v>608</v>
      </c>
      <c r="O144" s="65" t="s">
        <v>1149</v>
      </c>
      <c r="P144" s="65" t="s">
        <v>32</v>
      </c>
      <c r="Q144" s="65" t="s">
        <v>37</v>
      </c>
      <c r="R144" s="65" t="s">
        <v>323</v>
      </c>
      <c r="S144" s="65" t="s">
        <v>33</v>
      </c>
      <c r="T144" s="65" t="s">
        <v>138</v>
      </c>
      <c r="U144" s="65" t="s">
        <v>1162</v>
      </c>
      <c r="V144" s="65" t="s">
        <v>323</v>
      </c>
      <c r="W144" s="66">
        <v>45480</v>
      </c>
      <c r="X144" s="65" t="s">
        <v>220</v>
      </c>
      <c r="Y144" s="1" t="s">
        <v>1150</v>
      </c>
      <c r="Z144" s="1" t="s">
        <v>1151</v>
      </c>
      <c r="AA144" s="65" t="s">
        <v>83</v>
      </c>
      <c r="AB144" s="66">
        <v>45480</v>
      </c>
      <c r="AC144" s="1" t="s">
        <v>740</v>
      </c>
      <c r="AD144" s="65" t="s">
        <v>76</v>
      </c>
      <c r="AE144" s="65" t="s">
        <v>76</v>
      </c>
      <c r="AF144" s="65" t="s">
        <v>76</v>
      </c>
      <c r="AG144" s="65" t="s">
        <v>78</v>
      </c>
      <c r="AH144" s="65" t="s">
        <v>78</v>
      </c>
      <c r="AI144" s="65" t="s">
        <v>34</v>
      </c>
      <c r="AJ144" s="44" t="str">
        <f t="shared" si="18"/>
        <v>Media</v>
      </c>
    </row>
    <row r="145" spans="1:36" ht="56.25" customHeight="1" x14ac:dyDescent="0.25">
      <c r="A145" s="64" t="s">
        <v>1777</v>
      </c>
      <c r="B145" s="65" t="s">
        <v>23</v>
      </c>
      <c r="C145" s="65" t="s">
        <v>263</v>
      </c>
      <c r="D145" s="65" t="s">
        <v>80</v>
      </c>
      <c r="E145" s="65" t="s">
        <v>80</v>
      </c>
      <c r="F145" s="65" t="s">
        <v>795</v>
      </c>
      <c r="G145" s="65" t="s">
        <v>796</v>
      </c>
      <c r="H145" s="65" t="s">
        <v>27</v>
      </c>
      <c r="I145" s="65" t="s">
        <v>26</v>
      </c>
      <c r="J145" s="65" t="s">
        <v>130</v>
      </c>
      <c r="K145" s="65" t="s">
        <v>321</v>
      </c>
      <c r="L145" s="65" t="s">
        <v>132</v>
      </c>
      <c r="M145" s="65" t="s">
        <v>608</v>
      </c>
      <c r="N145" s="65" t="s">
        <v>608</v>
      </c>
      <c r="O145" s="65" t="s">
        <v>608</v>
      </c>
      <c r="P145" s="65" t="s">
        <v>76</v>
      </c>
      <c r="Q145" s="65" t="s">
        <v>38</v>
      </c>
      <c r="R145" s="65" t="s">
        <v>395</v>
      </c>
      <c r="S145" s="65" t="s">
        <v>33</v>
      </c>
      <c r="T145" s="65" t="s">
        <v>219</v>
      </c>
      <c r="U145" s="65" t="s">
        <v>80</v>
      </c>
      <c r="V145" s="65" t="s">
        <v>404</v>
      </c>
      <c r="W145" s="66">
        <v>44531</v>
      </c>
      <c r="X145" s="65" t="s">
        <v>140</v>
      </c>
      <c r="Y145" s="1" t="s">
        <v>797</v>
      </c>
      <c r="Z145" s="1" t="s">
        <v>798</v>
      </c>
      <c r="AA145" s="65" t="s">
        <v>39</v>
      </c>
      <c r="AB145" s="66">
        <v>45476</v>
      </c>
      <c r="AC145" s="1" t="s">
        <v>84</v>
      </c>
      <c r="AD145" s="65" t="s">
        <v>76</v>
      </c>
      <c r="AE145" s="65" t="s">
        <v>76</v>
      </c>
      <c r="AF145" s="65" t="s">
        <v>76</v>
      </c>
      <c r="AG145" s="65" t="s">
        <v>78</v>
      </c>
      <c r="AH145" s="65" t="s">
        <v>78</v>
      </c>
      <c r="AI145" s="65" t="s">
        <v>78</v>
      </c>
      <c r="AJ145" s="44" t="str">
        <f t="shared" si="18"/>
        <v>Media</v>
      </c>
    </row>
    <row r="146" spans="1:36" ht="56.25" customHeight="1" x14ac:dyDescent="0.25">
      <c r="A146" s="64" t="s">
        <v>1778</v>
      </c>
      <c r="B146" s="65" t="s">
        <v>23</v>
      </c>
      <c r="C146" s="65" t="s">
        <v>263</v>
      </c>
      <c r="D146" s="65" t="s">
        <v>80</v>
      </c>
      <c r="E146" s="65" t="s">
        <v>80</v>
      </c>
      <c r="F146" s="65" t="s">
        <v>799</v>
      </c>
      <c r="G146" s="65" t="s">
        <v>800</v>
      </c>
      <c r="H146" s="65" t="s">
        <v>27</v>
      </c>
      <c r="I146" s="65" t="s">
        <v>26</v>
      </c>
      <c r="J146" s="65" t="s">
        <v>130</v>
      </c>
      <c r="K146" s="65" t="s">
        <v>321</v>
      </c>
      <c r="L146" s="65" t="s">
        <v>30</v>
      </c>
      <c r="M146" s="65" t="s">
        <v>608</v>
      </c>
      <c r="N146" s="65" t="s">
        <v>608</v>
      </c>
      <c r="O146" s="65" t="s">
        <v>608</v>
      </c>
      <c r="P146" s="65" t="s">
        <v>76</v>
      </c>
      <c r="Q146" s="65" t="s">
        <v>37</v>
      </c>
      <c r="R146" s="65" t="s">
        <v>395</v>
      </c>
      <c r="S146" s="65" t="s">
        <v>33</v>
      </c>
      <c r="T146" s="65" t="s">
        <v>219</v>
      </c>
      <c r="U146" s="65" t="s">
        <v>80</v>
      </c>
      <c r="V146" s="65" t="s">
        <v>404</v>
      </c>
      <c r="W146" s="66">
        <v>44378</v>
      </c>
      <c r="X146" s="65" t="s">
        <v>220</v>
      </c>
      <c r="Y146" s="1" t="s">
        <v>801</v>
      </c>
      <c r="Z146" s="1" t="s">
        <v>798</v>
      </c>
      <c r="AA146" s="65" t="s">
        <v>83</v>
      </c>
      <c r="AB146" s="66">
        <v>45476</v>
      </c>
      <c r="AC146" s="1" t="s">
        <v>740</v>
      </c>
      <c r="AD146" s="65" t="s">
        <v>76</v>
      </c>
      <c r="AE146" s="65" t="s">
        <v>76</v>
      </c>
      <c r="AF146" s="65" t="s">
        <v>76</v>
      </c>
      <c r="AG146" s="65" t="s">
        <v>78</v>
      </c>
      <c r="AH146" s="65" t="s">
        <v>78</v>
      </c>
      <c r="AI146" s="65" t="s">
        <v>136</v>
      </c>
      <c r="AJ146" s="44" t="str">
        <f t="shared" si="18"/>
        <v>Media</v>
      </c>
    </row>
    <row r="147" spans="1:36" ht="56.25" customHeight="1" x14ac:dyDescent="0.25">
      <c r="A147" s="64" t="s">
        <v>1779</v>
      </c>
      <c r="B147" s="65" t="s">
        <v>23</v>
      </c>
      <c r="C147" s="65" t="s">
        <v>263</v>
      </c>
      <c r="D147" s="65" t="s">
        <v>80</v>
      </c>
      <c r="E147" s="65" t="s">
        <v>80</v>
      </c>
      <c r="F147" s="65" t="s">
        <v>802</v>
      </c>
      <c r="G147" s="65" t="s">
        <v>803</v>
      </c>
      <c r="H147" s="65" t="s">
        <v>27</v>
      </c>
      <c r="I147" s="65" t="s">
        <v>26</v>
      </c>
      <c r="J147" s="65" t="s">
        <v>300</v>
      </c>
      <c r="K147" s="65" t="s">
        <v>378</v>
      </c>
      <c r="L147" s="65" t="s">
        <v>30</v>
      </c>
      <c r="M147" s="65" t="s">
        <v>608</v>
      </c>
      <c r="N147" s="65" t="s">
        <v>608</v>
      </c>
      <c r="O147" s="65" t="s">
        <v>608</v>
      </c>
      <c r="P147" s="65" t="s">
        <v>32</v>
      </c>
      <c r="Q147" s="65" t="s">
        <v>37</v>
      </c>
      <c r="R147" s="65" t="s">
        <v>366</v>
      </c>
      <c r="S147" s="65" t="s">
        <v>33</v>
      </c>
      <c r="T147" s="65" t="s">
        <v>219</v>
      </c>
      <c r="U147" s="65" t="s">
        <v>80</v>
      </c>
      <c r="V147" s="65" t="s">
        <v>404</v>
      </c>
      <c r="W147" s="66">
        <v>43101</v>
      </c>
      <c r="X147" s="65" t="s">
        <v>81</v>
      </c>
      <c r="Y147" s="1" t="s">
        <v>804</v>
      </c>
      <c r="Z147" s="1" t="s">
        <v>798</v>
      </c>
      <c r="AA147" s="65" t="s">
        <v>83</v>
      </c>
      <c r="AB147" s="66">
        <v>45476</v>
      </c>
      <c r="AC147" s="1" t="s">
        <v>740</v>
      </c>
      <c r="AD147" s="65" t="s">
        <v>76</v>
      </c>
      <c r="AE147" s="65" t="s">
        <v>76</v>
      </c>
      <c r="AF147" s="65" t="s">
        <v>76</v>
      </c>
      <c r="AG147" s="65" t="s">
        <v>78</v>
      </c>
      <c r="AH147" s="65" t="s">
        <v>34</v>
      </c>
      <c r="AI147" s="65" t="s">
        <v>78</v>
      </c>
      <c r="AJ147" s="44" t="str">
        <f t="shared" si="18"/>
        <v>Media</v>
      </c>
    </row>
    <row r="148" spans="1:36" ht="56.25" customHeight="1" x14ac:dyDescent="0.25">
      <c r="A148" s="64" t="s">
        <v>1780</v>
      </c>
      <c r="B148" s="65" t="s">
        <v>23</v>
      </c>
      <c r="C148" s="65" t="s">
        <v>263</v>
      </c>
      <c r="D148" s="65" t="s">
        <v>805</v>
      </c>
      <c r="E148" s="65" t="s">
        <v>80</v>
      </c>
      <c r="F148" s="65" t="s">
        <v>806</v>
      </c>
      <c r="G148" s="65" t="s">
        <v>807</v>
      </c>
      <c r="H148" s="65" t="s">
        <v>27</v>
      </c>
      <c r="I148" s="65" t="s">
        <v>26</v>
      </c>
      <c r="J148" s="65" t="s">
        <v>130</v>
      </c>
      <c r="K148" s="65" t="s">
        <v>337</v>
      </c>
      <c r="L148" s="65" t="s">
        <v>30</v>
      </c>
      <c r="M148" s="65" t="s">
        <v>608</v>
      </c>
      <c r="N148" s="65" t="s">
        <v>608</v>
      </c>
      <c r="O148" s="65" t="s">
        <v>608</v>
      </c>
      <c r="P148" s="65" t="s">
        <v>32</v>
      </c>
      <c r="Q148" s="65" t="s">
        <v>37</v>
      </c>
      <c r="R148" s="65" t="s">
        <v>360</v>
      </c>
      <c r="S148" s="65" t="s">
        <v>33</v>
      </c>
      <c r="T148" s="65" t="s">
        <v>79</v>
      </c>
      <c r="U148" s="65" t="s">
        <v>80</v>
      </c>
      <c r="V148" s="65" t="s">
        <v>360</v>
      </c>
      <c r="W148" s="66">
        <v>44008</v>
      </c>
      <c r="X148" s="65" t="s">
        <v>139</v>
      </c>
      <c r="Y148" s="1" t="s">
        <v>808</v>
      </c>
      <c r="Z148" s="1" t="s">
        <v>798</v>
      </c>
      <c r="AA148" s="65" t="s">
        <v>39</v>
      </c>
      <c r="AB148" s="66">
        <v>45476</v>
      </c>
      <c r="AC148" s="1" t="s">
        <v>740</v>
      </c>
      <c r="AD148" s="65" t="s">
        <v>76</v>
      </c>
      <c r="AE148" s="65" t="s">
        <v>76</v>
      </c>
      <c r="AF148" s="65" t="s">
        <v>76</v>
      </c>
      <c r="AG148" s="65" t="s">
        <v>34</v>
      </c>
      <c r="AH148" s="65" t="s">
        <v>34</v>
      </c>
      <c r="AI148" s="65" t="s">
        <v>34</v>
      </c>
      <c r="AJ148" s="44" t="str">
        <f t="shared" si="18"/>
        <v>Alta</v>
      </c>
    </row>
    <row r="149" spans="1:36" ht="56.25" customHeight="1" x14ac:dyDescent="0.25">
      <c r="A149" s="64" t="s">
        <v>1781</v>
      </c>
      <c r="B149" s="65" t="s">
        <v>23</v>
      </c>
      <c r="C149" s="65" t="s">
        <v>263</v>
      </c>
      <c r="D149" s="65" t="s">
        <v>805</v>
      </c>
      <c r="E149" s="65" t="s">
        <v>80</v>
      </c>
      <c r="F149" s="65" t="s">
        <v>809</v>
      </c>
      <c r="G149" s="65" t="s">
        <v>810</v>
      </c>
      <c r="H149" s="65" t="s">
        <v>27</v>
      </c>
      <c r="I149" s="65" t="s">
        <v>26</v>
      </c>
      <c r="J149" s="65" t="s">
        <v>300</v>
      </c>
      <c r="K149" s="65" t="s">
        <v>365</v>
      </c>
      <c r="L149" s="65" t="s">
        <v>74</v>
      </c>
      <c r="M149" s="65" t="s">
        <v>86</v>
      </c>
      <c r="N149" s="65" t="s">
        <v>811</v>
      </c>
      <c r="O149" s="65" t="s">
        <v>812</v>
      </c>
      <c r="P149" s="65" t="s">
        <v>137</v>
      </c>
      <c r="Q149" s="65" t="s">
        <v>38</v>
      </c>
      <c r="R149" s="65" t="s">
        <v>360</v>
      </c>
      <c r="S149" s="65" t="s">
        <v>33</v>
      </c>
      <c r="T149" s="65" t="s">
        <v>219</v>
      </c>
      <c r="U149" s="65" t="s">
        <v>80</v>
      </c>
      <c r="V149" s="65" t="s">
        <v>360</v>
      </c>
      <c r="W149" s="66">
        <v>43101</v>
      </c>
      <c r="X149" s="65" t="s">
        <v>82</v>
      </c>
      <c r="Y149" s="1" t="s">
        <v>813</v>
      </c>
      <c r="Z149" s="1" t="s">
        <v>739</v>
      </c>
      <c r="AA149" s="65" t="s">
        <v>39</v>
      </c>
      <c r="AB149" s="66">
        <v>45464</v>
      </c>
      <c r="AC149" s="1" t="s">
        <v>84</v>
      </c>
      <c r="AD149" s="65" t="s">
        <v>76</v>
      </c>
      <c r="AE149" s="65" t="s">
        <v>76</v>
      </c>
      <c r="AF149" s="65" t="s">
        <v>76</v>
      </c>
      <c r="AG149" s="65" t="s">
        <v>78</v>
      </c>
      <c r="AH149" s="65" t="s">
        <v>78</v>
      </c>
      <c r="AI149" s="65" t="s">
        <v>78</v>
      </c>
      <c r="AJ149" s="44" t="str">
        <f t="shared" si="18"/>
        <v>Media</v>
      </c>
    </row>
    <row r="150" spans="1:36" ht="56.25" customHeight="1" x14ac:dyDescent="0.25">
      <c r="A150" s="64" t="s">
        <v>1782</v>
      </c>
      <c r="B150" s="65" t="s">
        <v>23</v>
      </c>
      <c r="C150" s="65" t="s">
        <v>263</v>
      </c>
      <c r="D150" s="65" t="s">
        <v>805</v>
      </c>
      <c r="E150" s="65" t="s">
        <v>80</v>
      </c>
      <c r="F150" s="65" t="s">
        <v>814</v>
      </c>
      <c r="G150" s="65" t="s">
        <v>815</v>
      </c>
      <c r="H150" s="65" t="s">
        <v>27</v>
      </c>
      <c r="I150" s="65" t="s">
        <v>26</v>
      </c>
      <c r="J150" s="65" t="s">
        <v>300</v>
      </c>
      <c r="K150" s="65" t="s">
        <v>365</v>
      </c>
      <c r="L150" s="65" t="s">
        <v>74</v>
      </c>
      <c r="M150" s="65" t="s">
        <v>86</v>
      </c>
      <c r="N150" s="65" t="s">
        <v>816</v>
      </c>
      <c r="O150" s="65" t="s">
        <v>817</v>
      </c>
      <c r="P150" s="65" t="s">
        <v>32</v>
      </c>
      <c r="Q150" s="65" t="s">
        <v>36</v>
      </c>
      <c r="R150" s="65" t="s">
        <v>360</v>
      </c>
      <c r="S150" s="65" t="s">
        <v>134</v>
      </c>
      <c r="T150" s="65" t="s">
        <v>219</v>
      </c>
      <c r="U150" s="65" t="s">
        <v>818</v>
      </c>
      <c r="V150" s="65" t="s">
        <v>360</v>
      </c>
      <c r="W150" s="66" t="str">
        <f t="shared" ref="W150" si="23">IF(Q150="IPública","N/A","")</f>
        <v>N/A</v>
      </c>
      <c r="X150" s="65" t="s">
        <v>80</v>
      </c>
      <c r="Y150" s="1" t="str">
        <f t="shared" ref="Y150" si="24">IF(Q150="IPública","N/A","")</f>
        <v>N/A</v>
      </c>
      <c r="Z150" s="1" t="str">
        <f t="shared" ref="Z150" si="25">IF(Q150="IPública","N/A","")</f>
        <v>N/A</v>
      </c>
      <c r="AA150" s="65" t="s">
        <v>80</v>
      </c>
      <c r="AB150" s="66" t="str">
        <f t="shared" ref="AB150" si="26">IF(Q150="IPública","N/A","")</f>
        <v>N/A</v>
      </c>
      <c r="AC150" s="1" t="str">
        <f t="shared" ref="AC150" si="27">IF(Q150="IPública","N/A","")</f>
        <v>N/A</v>
      </c>
      <c r="AD150" s="65" t="s">
        <v>76</v>
      </c>
      <c r="AE150" s="65" t="s">
        <v>76</v>
      </c>
      <c r="AF150" s="65" t="s">
        <v>76</v>
      </c>
      <c r="AG150" s="65" t="s">
        <v>136</v>
      </c>
      <c r="AH150" s="65" t="s">
        <v>78</v>
      </c>
      <c r="AI150" s="65" t="s">
        <v>78</v>
      </c>
      <c r="AJ150" s="44" t="str">
        <f t="shared" si="18"/>
        <v>Media</v>
      </c>
    </row>
    <row r="151" spans="1:36" ht="56.25" customHeight="1" x14ac:dyDescent="0.25">
      <c r="A151" s="64" t="s">
        <v>1783</v>
      </c>
      <c r="B151" s="65" t="s">
        <v>23</v>
      </c>
      <c r="C151" s="65" t="s">
        <v>263</v>
      </c>
      <c r="D151" s="65" t="s">
        <v>819</v>
      </c>
      <c r="E151" s="65" t="s">
        <v>820</v>
      </c>
      <c r="F151" s="65" t="s">
        <v>821</v>
      </c>
      <c r="G151" s="65" t="s">
        <v>822</v>
      </c>
      <c r="H151" s="65" t="s">
        <v>27</v>
      </c>
      <c r="I151" s="65" t="s">
        <v>26</v>
      </c>
      <c r="J151" s="65" t="s">
        <v>130</v>
      </c>
      <c r="K151" s="65" t="s">
        <v>321</v>
      </c>
      <c r="L151" s="65" t="s">
        <v>30</v>
      </c>
      <c r="M151" s="65" t="s">
        <v>608</v>
      </c>
      <c r="N151" s="65" t="s">
        <v>608</v>
      </c>
      <c r="O151" s="65" t="s">
        <v>608</v>
      </c>
      <c r="P151" s="65" t="s">
        <v>32</v>
      </c>
      <c r="Q151" s="65" t="s">
        <v>37</v>
      </c>
      <c r="R151" s="65" t="s">
        <v>366</v>
      </c>
      <c r="S151" s="65" t="s">
        <v>33</v>
      </c>
      <c r="T151" s="65" t="s">
        <v>219</v>
      </c>
      <c r="U151" s="65" t="s">
        <v>80</v>
      </c>
      <c r="V151" s="65" t="s">
        <v>339</v>
      </c>
      <c r="W151" s="66">
        <v>43101</v>
      </c>
      <c r="X151" s="65" t="s">
        <v>81</v>
      </c>
      <c r="Y151" s="1" t="s">
        <v>823</v>
      </c>
      <c r="Z151" s="1" t="s">
        <v>798</v>
      </c>
      <c r="AA151" s="65" t="s">
        <v>83</v>
      </c>
      <c r="AB151" s="66">
        <v>45476</v>
      </c>
      <c r="AC151" s="1" t="s">
        <v>740</v>
      </c>
      <c r="AD151" s="65" t="s">
        <v>76</v>
      </c>
      <c r="AE151" s="65" t="s">
        <v>76</v>
      </c>
      <c r="AF151" s="65" t="s">
        <v>76</v>
      </c>
      <c r="AG151" s="65" t="s">
        <v>78</v>
      </c>
      <c r="AH151" s="65" t="s">
        <v>78</v>
      </c>
      <c r="AI151" s="65" t="s">
        <v>78</v>
      </c>
      <c r="AJ151" s="44" t="str">
        <f t="shared" si="18"/>
        <v>Media</v>
      </c>
    </row>
    <row r="152" spans="1:36" ht="63.75" x14ac:dyDescent="0.25">
      <c r="A152" s="64" t="s">
        <v>1784</v>
      </c>
      <c r="B152" s="65" t="s">
        <v>23</v>
      </c>
      <c r="C152" s="65" t="s">
        <v>296</v>
      </c>
      <c r="D152" s="65" t="s">
        <v>860</v>
      </c>
      <c r="E152" s="65" t="s">
        <v>861</v>
      </c>
      <c r="F152" s="65" t="s">
        <v>862</v>
      </c>
      <c r="G152" s="65" t="s">
        <v>863</v>
      </c>
      <c r="H152" s="65" t="s">
        <v>27</v>
      </c>
      <c r="I152" s="65" t="s">
        <v>26</v>
      </c>
      <c r="J152" s="65" t="s">
        <v>28</v>
      </c>
      <c r="K152" s="65" t="s">
        <v>337</v>
      </c>
      <c r="L152" s="65" t="s">
        <v>30</v>
      </c>
      <c r="M152" s="65" t="s">
        <v>864</v>
      </c>
      <c r="N152" s="65" t="s">
        <v>383</v>
      </c>
      <c r="O152" s="65" t="s">
        <v>865</v>
      </c>
      <c r="P152" s="65" t="s">
        <v>32</v>
      </c>
      <c r="Q152" s="65" t="s">
        <v>36</v>
      </c>
      <c r="R152" s="65" t="s">
        <v>141</v>
      </c>
      <c r="S152" s="65" t="s">
        <v>33</v>
      </c>
      <c r="T152" s="65" t="s">
        <v>35</v>
      </c>
      <c r="U152" s="65" t="s">
        <v>80</v>
      </c>
      <c r="V152" s="65" t="s">
        <v>141</v>
      </c>
      <c r="W152" s="66" t="str">
        <f>IF(Q152="IPública","N/A","")</f>
        <v>N/A</v>
      </c>
      <c r="X152" s="65" t="s">
        <v>80</v>
      </c>
      <c r="Y152" s="1" t="str">
        <f t="shared" si="10"/>
        <v>N/A</v>
      </c>
      <c r="Z152" s="1" t="str">
        <f>IF(Q152="IPública","N/A","")</f>
        <v>N/A</v>
      </c>
      <c r="AA152" s="65" t="s">
        <v>80</v>
      </c>
      <c r="AB152" s="66" t="str">
        <f>IF(Q152="IPública","N/A","")</f>
        <v>N/A</v>
      </c>
      <c r="AC152" s="1" t="str">
        <f>IF(Q152="IPública","N/A","")</f>
        <v>N/A</v>
      </c>
      <c r="AD152" s="65" t="s">
        <v>76</v>
      </c>
      <c r="AE152" s="65" t="s">
        <v>76</v>
      </c>
      <c r="AF152" s="65" t="s">
        <v>76</v>
      </c>
      <c r="AG152" s="65" t="s">
        <v>136</v>
      </c>
      <c r="AH152" s="65" t="s">
        <v>136</v>
      </c>
      <c r="AI152" s="65" t="s">
        <v>136</v>
      </c>
      <c r="AJ152" s="44" t="str">
        <f t="shared" si="18"/>
        <v>Baja</v>
      </c>
    </row>
    <row r="153" spans="1:36" ht="293.25" x14ac:dyDescent="0.25">
      <c r="A153" s="64" t="s">
        <v>1785</v>
      </c>
      <c r="B153" s="65" t="s">
        <v>23</v>
      </c>
      <c r="C153" s="65" t="s">
        <v>296</v>
      </c>
      <c r="D153" s="65" t="s">
        <v>866</v>
      </c>
      <c r="E153" s="65" t="s">
        <v>867</v>
      </c>
      <c r="F153" s="65" t="s">
        <v>868</v>
      </c>
      <c r="G153" s="65" t="s">
        <v>869</v>
      </c>
      <c r="H153" s="65" t="s">
        <v>27</v>
      </c>
      <c r="I153" s="65" t="s">
        <v>26</v>
      </c>
      <c r="J153" s="65" t="s">
        <v>28</v>
      </c>
      <c r="K153" s="65" t="s">
        <v>337</v>
      </c>
      <c r="L153" s="65" t="s">
        <v>30</v>
      </c>
      <c r="M153" s="65" t="s">
        <v>86</v>
      </c>
      <c r="N153" s="65" t="s">
        <v>870</v>
      </c>
      <c r="O153" s="65" t="s">
        <v>1963</v>
      </c>
      <c r="P153" s="65" t="s">
        <v>32</v>
      </c>
      <c r="Q153" s="65" t="s">
        <v>38</v>
      </c>
      <c r="R153" s="65" t="s">
        <v>141</v>
      </c>
      <c r="S153" s="65" t="s">
        <v>33</v>
      </c>
      <c r="T153" s="65" t="s">
        <v>35</v>
      </c>
      <c r="U153" s="65" t="s">
        <v>80</v>
      </c>
      <c r="V153" s="65" t="s">
        <v>141</v>
      </c>
      <c r="W153" s="66">
        <v>42644</v>
      </c>
      <c r="X153" s="65" t="s">
        <v>269</v>
      </c>
      <c r="Y153" s="1" t="s">
        <v>871</v>
      </c>
      <c r="Z153" s="1" t="s">
        <v>739</v>
      </c>
      <c r="AA153" s="65" t="s">
        <v>83</v>
      </c>
      <c r="AB153" s="66">
        <v>45489</v>
      </c>
      <c r="AC153" s="1" t="s">
        <v>84</v>
      </c>
      <c r="AD153" s="65" t="s">
        <v>76</v>
      </c>
      <c r="AE153" s="65" t="s">
        <v>76</v>
      </c>
      <c r="AF153" s="65" t="s">
        <v>76</v>
      </c>
      <c r="AG153" s="65" t="s">
        <v>136</v>
      </c>
      <c r="AH153" s="65" t="s">
        <v>136</v>
      </c>
      <c r="AI153" s="65" t="s">
        <v>136</v>
      </c>
      <c r="AJ153" s="44" t="str">
        <f t="shared" si="18"/>
        <v>Baja</v>
      </c>
    </row>
    <row r="154" spans="1:36" ht="293.25" x14ac:dyDescent="0.25">
      <c r="A154" s="64" t="s">
        <v>1786</v>
      </c>
      <c r="B154" s="65" t="s">
        <v>23</v>
      </c>
      <c r="C154" s="65" t="s">
        <v>296</v>
      </c>
      <c r="D154" s="65" t="s">
        <v>866</v>
      </c>
      <c r="E154" s="65" t="s">
        <v>80</v>
      </c>
      <c r="F154" s="65" t="s">
        <v>872</v>
      </c>
      <c r="G154" s="65" t="s">
        <v>873</v>
      </c>
      <c r="H154" s="65" t="s">
        <v>27</v>
      </c>
      <c r="I154" s="65" t="s">
        <v>26</v>
      </c>
      <c r="J154" s="65" t="s">
        <v>217</v>
      </c>
      <c r="K154" s="65" t="s">
        <v>365</v>
      </c>
      <c r="L154" s="65" t="s">
        <v>30</v>
      </c>
      <c r="M154" s="65" t="s">
        <v>86</v>
      </c>
      <c r="N154" s="65" t="s">
        <v>325</v>
      </c>
      <c r="O154" s="65" t="s">
        <v>1963</v>
      </c>
      <c r="P154" s="65" t="s">
        <v>32</v>
      </c>
      <c r="Q154" s="65" t="s">
        <v>38</v>
      </c>
      <c r="R154" s="65" t="s">
        <v>141</v>
      </c>
      <c r="S154" s="65" t="s">
        <v>33</v>
      </c>
      <c r="T154" s="65" t="s">
        <v>219</v>
      </c>
      <c r="U154" s="65" t="s">
        <v>80</v>
      </c>
      <c r="V154" s="65" t="s">
        <v>141</v>
      </c>
      <c r="W154" s="66">
        <v>42461</v>
      </c>
      <c r="X154" s="65" t="s">
        <v>269</v>
      </c>
      <c r="Y154" s="1" t="s">
        <v>871</v>
      </c>
      <c r="Z154" s="1" t="s">
        <v>739</v>
      </c>
      <c r="AA154" s="65" t="s">
        <v>83</v>
      </c>
      <c r="AB154" s="66">
        <v>45489</v>
      </c>
      <c r="AC154" s="1" t="s">
        <v>84</v>
      </c>
      <c r="AD154" s="65" t="s">
        <v>76</v>
      </c>
      <c r="AE154" s="65" t="s">
        <v>76</v>
      </c>
      <c r="AF154" s="65" t="s">
        <v>76</v>
      </c>
      <c r="AG154" s="65" t="s">
        <v>136</v>
      </c>
      <c r="AH154" s="65" t="s">
        <v>136</v>
      </c>
      <c r="AI154" s="65" t="s">
        <v>136</v>
      </c>
      <c r="AJ154" s="44" t="str">
        <f t="shared" si="18"/>
        <v>Baja</v>
      </c>
    </row>
    <row r="155" spans="1:36" ht="229.5" x14ac:dyDescent="0.25">
      <c r="A155" s="64" t="s">
        <v>1787</v>
      </c>
      <c r="B155" s="65" t="s">
        <v>23</v>
      </c>
      <c r="C155" s="65" t="s">
        <v>296</v>
      </c>
      <c r="D155" s="65" t="s">
        <v>866</v>
      </c>
      <c r="E155" s="65" t="s">
        <v>874</v>
      </c>
      <c r="F155" s="65" t="s">
        <v>875</v>
      </c>
      <c r="G155" s="65" t="s">
        <v>876</v>
      </c>
      <c r="H155" s="65" t="s">
        <v>27</v>
      </c>
      <c r="I155" s="65" t="s">
        <v>26</v>
      </c>
      <c r="J155" s="65" t="s">
        <v>28</v>
      </c>
      <c r="K155" s="65" t="s">
        <v>337</v>
      </c>
      <c r="L155" s="65" t="s">
        <v>30</v>
      </c>
      <c r="M155" s="65" t="s">
        <v>98</v>
      </c>
      <c r="N155" s="65" t="s">
        <v>174</v>
      </c>
      <c r="O155" s="65" t="s">
        <v>877</v>
      </c>
      <c r="P155" s="65" t="s">
        <v>32</v>
      </c>
      <c r="Q155" s="65" t="s">
        <v>38</v>
      </c>
      <c r="R155" s="65" t="s">
        <v>141</v>
      </c>
      <c r="S155" s="65" t="s">
        <v>33</v>
      </c>
      <c r="T155" s="65" t="s">
        <v>35</v>
      </c>
      <c r="U155" s="65" t="s">
        <v>80</v>
      </c>
      <c r="V155" s="65" t="s">
        <v>141</v>
      </c>
      <c r="W155" s="66">
        <v>42644</v>
      </c>
      <c r="X155" s="65" t="s">
        <v>269</v>
      </c>
      <c r="Y155" s="1" t="s">
        <v>871</v>
      </c>
      <c r="Z155" s="1" t="s">
        <v>739</v>
      </c>
      <c r="AA155" s="65" t="s">
        <v>83</v>
      </c>
      <c r="AB155" s="66">
        <v>45489</v>
      </c>
      <c r="AC155" s="1" t="s">
        <v>84</v>
      </c>
      <c r="AD155" s="65" t="s">
        <v>76</v>
      </c>
      <c r="AE155" s="65" t="s">
        <v>76</v>
      </c>
      <c r="AF155" s="65" t="s">
        <v>76</v>
      </c>
      <c r="AG155" s="65" t="s">
        <v>136</v>
      </c>
      <c r="AH155" s="65" t="s">
        <v>136</v>
      </c>
      <c r="AI155" s="65" t="s">
        <v>136</v>
      </c>
      <c r="AJ155" s="44" t="str">
        <f t="shared" si="18"/>
        <v>Baja</v>
      </c>
    </row>
    <row r="156" spans="1:36" ht="318.75" x14ac:dyDescent="0.25">
      <c r="A156" s="64" t="s">
        <v>1788</v>
      </c>
      <c r="B156" s="65" t="s">
        <v>23</v>
      </c>
      <c r="C156" s="65" t="s">
        <v>296</v>
      </c>
      <c r="D156" s="65" t="s">
        <v>866</v>
      </c>
      <c r="E156" s="65" t="s">
        <v>878</v>
      </c>
      <c r="F156" s="65" t="s">
        <v>879</v>
      </c>
      <c r="G156" s="65" t="s">
        <v>880</v>
      </c>
      <c r="H156" s="65" t="s">
        <v>27</v>
      </c>
      <c r="I156" s="65" t="s">
        <v>26</v>
      </c>
      <c r="J156" s="65" t="s">
        <v>28</v>
      </c>
      <c r="K156" s="65" t="s">
        <v>337</v>
      </c>
      <c r="L156" s="65" t="s">
        <v>30</v>
      </c>
      <c r="M156" s="65" t="s">
        <v>881</v>
      </c>
      <c r="N156" s="65" t="s">
        <v>411</v>
      </c>
      <c r="O156" s="65" t="s">
        <v>882</v>
      </c>
      <c r="P156" s="65" t="s">
        <v>32</v>
      </c>
      <c r="Q156" s="65" t="s">
        <v>38</v>
      </c>
      <c r="R156" s="65" t="s">
        <v>141</v>
      </c>
      <c r="S156" s="65" t="s">
        <v>33</v>
      </c>
      <c r="T156" s="65" t="s">
        <v>35</v>
      </c>
      <c r="U156" s="65" t="s">
        <v>80</v>
      </c>
      <c r="V156" s="65" t="s">
        <v>141</v>
      </c>
      <c r="W156" s="66">
        <v>42644</v>
      </c>
      <c r="X156" s="65" t="s">
        <v>269</v>
      </c>
      <c r="Y156" s="1" t="s">
        <v>871</v>
      </c>
      <c r="Z156" s="1" t="s">
        <v>739</v>
      </c>
      <c r="AA156" s="65" t="s">
        <v>83</v>
      </c>
      <c r="AB156" s="66">
        <v>45489</v>
      </c>
      <c r="AC156" s="1" t="s">
        <v>84</v>
      </c>
      <c r="AD156" s="65" t="s">
        <v>76</v>
      </c>
      <c r="AE156" s="65" t="s">
        <v>76</v>
      </c>
      <c r="AF156" s="65" t="s">
        <v>76</v>
      </c>
      <c r="AG156" s="65" t="s">
        <v>136</v>
      </c>
      <c r="AH156" s="65" t="s">
        <v>136</v>
      </c>
      <c r="AI156" s="65" t="s">
        <v>136</v>
      </c>
      <c r="AJ156" s="44" t="str">
        <f t="shared" si="18"/>
        <v>Baja</v>
      </c>
    </row>
    <row r="157" spans="1:36" ht="191.25" x14ac:dyDescent="0.25">
      <c r="A157" s="64" t="s">
        <v>1789</v>
      </c>
      <c r="B157" s="65" t="s">
        <v>23</v>
      </c>
      <c r="C157" s="65" t="s">
        <v>296</v>
      </c>
      <c r="D157" s="65" t="s">
        <v>866</v>
      </c>
      <c r="E157" s="65" t="s">
        <v>883</v>
      </c>
      <c r="F157" s="65" t="s">
        <v>884</v>
      </c>
      <c r="G157" s="65" t="s">
        <v>885</v>
      </c>
      <c r="H157" s="65" t="s">
        <v>27</v>
      </c>
      <c r="I157" s="65" t="s">
        <v>26</v>
      </c>
      <c r="J157" s="65" t="s">
        <v>28</v>
      </c>
      <c r="K157" s="65" t="s">
        <v>337</v>
      </c>
      <c r="L157" s="65" t="s">
        <v>30</v>
      </c>
      <c r="M157" s="65" t="s">
        <v>881</v>
      </c>
      <c r="N157" s="65" t="s">
        <v>411</v>
      </c>
      <c r="O157" s="65" t="s">
        <v>1964</v>
      </c>
      <c r="P157" s="65" t="s">
        <v>76</v>
      </c>
      <c r="Q157" s="65" t="s">
        <v>36</v>
      </c>
      <c r="R157" s="65" t="s">
        <v>141</v>
      </c>
      <c r="S157" s="65" t="s">
        <v>33</v>
      </c>
      <c r="T157" s="65" t="s">
        <v>35</v>
      </c>
      <c r="U157" s="65" t="s">
        <v>80</v>
      </c>
      <c r="V157" s="65" t="s">
        <v>141</v>
      </c>
      <c r="W157" s="66">
        <v>42644</v>
      </c>
      <c r="X157" s="65" t="s">
        <v>80</v>
      </c>
      <c r="Y157" s="1" t="str">
        <f>IF(Q157="IPública","N/A","")</f>
        <v>N/A</v>
      </c>
      <c r="Z157" s="1" t="str">
        <f>IF(Q157="IPública","N/A","")</f>
        <v>N/A</v>
      </c>
      <c r="AA157" s="65" t="s">
        <v>80</v>
      </c>
      <c r="AB157" s="66">
        <v>45489</v>
      </c>
      <c r="AC157" s="1" t="str">
        <f>IF(Q157="IPública","N/A","")</f>
        <v>N/A</v>
      </c>
      <c r="AD157" s="65" t="s">
        <v>76</v>
      </c>
      <c r="AE157" s="65" t="s">
        <v>76</v>
      </c>
      <c r="AF157" s="65" t="s">
        <v>76</v>
      </c>
      <c r="AG157" s="65" t="s">
        <v>136</v>
      </c>
      <c r="AH157" s="65" t="s">
        <v>136</v>
      </c>
      <c r="AI157" s="65" t="s">
        <v>136</v>
      </c>
      <c r="AJ157" s="44" t="str">
        <f t="shared" si="18"/>
        <v>Baja</v>
      </c>
    </row>
    <row r="158" spans="1:36" ht="114.75" x14ac:dyDescent="0.25">
      <c r="A158" s="64" t="s">
        <v>1790</v>
      </c>
      <c r="B158" s="65" t="s">
        <v>23</v>
      </c>
      <c r="C158" s="65" t="s">
        <v>296</v>
      </c>
      <c r="D158" s="65" t="s">
        <v>866</v>
      </c>
      <c r="E158" s="65" t="s">
        <v>886</v>
      </c>
      <c r="F158" s="65" t="s">
        <v>887</v>
      </c>
      <c r="G158" s="65" t="s">
        <v>888</v>
      </c>
      <c r="H158" s="65" t="s">
        <v>27</v>
      </c>
      <c r="I158" s="65" t="s">
        <v>26</v>
      </c>
      <c r="J158" s="65" t="s">
        <v>28</v>
      </c>
      <c r="K158" s="65" t="s">
        <v>346</v>
      </c>
      <c r="L158" s="65" t="s">
        <v>30</v>
      </c>
      <c r="M158" s="65" t="s">
        <v>608</v>
      </c>
      <c r="N158" s="65" t="s">
        <v>608</v>
      </c>
      <c r="O158" s="65" t="s">
        <v>608</v>
      </c>
      <c r="P158" s="65" t="s">
        <v>76</v>
      </c>
      <c r="Q158" s="65" t="s">
        <v>36</v>
      </c>
      <c r="R158" s="65" t="s">
        <v>141</v>
      </c>
      <c r="S158" s="65" t="s">
        <v>33</v>
      </c>
      <c r="T158" s="65" t="s">
        <v>35</v>
      </c>
      <c r="U158" s="65" t="s">
        <v>80</v>
      </c>
      <c r="V158" s="65" t="s">
        <v>141</v>
      </c>
      <c r="W158" s="66">
        <v>42644</v>
      </c>
      <c r="X158" s="65" t="s">
        <v>80</v>
      </c>
      <c r="Y158" s="1" t="str">
        <f>IF(Q158="IPública","N/A","")</f>
        <v>N/A</v>
      </c>
      <c r="Z158" s="1" t="str">
        <f>IF(Q158="IPública","N/A","")</f>
        <v>N/A</v>
      </c>
      <c r="AA158" s="65" t="s">
        <v>80</v>
      </c>
      <c r="AB158" s="66">
        <v>45489</v>
      </c>
      <c r="AC158" s="1" t="str">
        <f>IF(Q158="IPública","N/A","")</f>
        <v>N/A</v>
      </c>
      <c r="AD158" s="65" t="s">
        <v>76</v>
      </c>
      <c r="AE158" s="65" t="s">
        <v>76</v>
      </c>
      <c r="AF158" s="65" t="s">
        <v>76</v>
      </c>
      <c r="AG158" s="65" t="s">
        <v>136</v>
      </c>
      <c r="AH158" s="65" t="s">
        <v>136</v>
      </c>
      <c r="AI158" s="65" t="s">
        <v>136</v>
      </c>
      <c r="AJ158" s="44" t="str">
        <f t="shared" si="18"/>
        <v>Baja</v>
      </c>
    </row>
    <row r="159" spans="1:36" ht="89.25" x14ac:dyDescent="0.25">
      <c r="A159" s="64" t="s">
        <v>1791</v>
      </c>
      <c r="B159" s="65" t="s">
        <v>23</v>
      </c>
      <c r="C159" s="65" t="s">
        <v>296</v>
      </c>
      <c r="D159" s="65" t="s">
        <v>80</v>
      </c>
      <c r="E159" s="65" t="s">
        <v>889</v>
      </c>
      <c r="F159" s="65" t="s">
        <v>890</v>
      </c>
      <c r="G159" s="65" t="s">
        <v>891</v>
      </c>
      <c r="H159" s="65" t="s">
        <v>27</v>
      </c>
      <c r="I159" s="65" t="s">
        <v>26</v>
      </c>
      <c r="J159" s="65" t="s">
        <v>28</v>
      </c>
      <c r="K159" s="65" t="s">
        <v>337</v>
      </c>
      <c r="L159" s="65" t="s">
        <v>30</v>
      </c>
      <c r="M159" s="65" t="s">
        <v>608</v>
      </c>
      <c r="N159" s="65" t="s">
        <v>608</v>
      </c>
      <c r="O159" s="65" t="s">
        <v>608</v>
      </c>
      <c r="P159" s="65" t="s">
        <v>32</v>
      </c>
      <c r="Q159" s="65" t="s">
        <v>38</v>
      </c>
      <c r="R159" s="65" t="s">
        <v>141</v>
      </c>
      <c r="S159" s="65" t="s">
        <v>33</v>
      </c>
      <c r="T159" s="65" t="s">
        <v>35</v>
      </c>
      <c r="U159" s="65" t="s">
        <v>80</v>
      </c>
      <c r="V159" s="65" t="s">
        <v>141</v>
      </c>
      <c r="W159" s="66">
        <v>42644</v>
      </c>
      <c r="X159" s="65" t="s">
        <v>269</v>
      </c>
      <c r="Y159" s="1" t="s">
        <v>871</v>
      </c>
      <c r="Z159" s="1" t="s">
        <v>739</v>
      </c>
      <c r="AA159" s="65" t="s">
        <v>83</v>
      </c>
      <c r="AB159" s="66">
        <v>45489</v>
      </c>
      <c r="AC159" s="1" t="s">
        <v>84</v>
      </c>
      <c r="AD159" s="65" t="s">
        <v>76</v>
      </c>
      <c r="AE159" s="65" t="s">
        <v>76</v>
      </c>
      <c r="AF159" s="65" t="s">
        <v>76</v>
      </c>
      <c r="AG159" s="65" t="s">
        <v>136</v>
      </c>
      <c r="AH159" s="65" t="s">
        <v>136</v>
      </c>
      <c r="AI159" s="65" t="s">
        <v>136</v>
      </c>
      <c r="AJ159" s="44" t="str">
        <f t="shared" si="18"/>
        <v>Baja</v>
      </c>
    </row>
    <row r="160" spans="1:36" ht="89.25" x14ac:dyDescent="0.25">
      <c r="A160" s="64" t="s">
        <v>1792</v>
      </c>
      <c r="B160" s="65" t="s">
        <v>23</v>
      </c>
      <c r="C160" s="65" t="s">
        <v>296</v>
      </c>
      <c r="D160" s="65" t="s">
        <v>866</v>
      </c>
      <c r="E160" s="65" t="s">
        <v>892</v>
      </c>
      <c r="F160" s="65" t="s">
        <v>893</v>
      </c>
      <c r="G160" s="65" t="s">
        <v>894</v>
      </c>
      <c r="H160" s="65" t="s">
        <v>27</v>
      </c>
      <c r="I160" s="65" t="s">
        <v>26</v>
      </c>
      <c r="J160" s="65" t="s">
        <v>28</v>
      </c>
      <c r="K160" s="65" t="s">
        <v>346</v>
      </c>
      <c r="L160" s="65" t="s">
        <v>30</v>
      </c>
      <c r="M160" s="65" t="s">
        <v>608</v>
      </c>
      <c r="N160" s="65" t="s">
        <v>608</v>
      </c>
      <c r="O160" s="65" t="s">
        <v>608</v>
      </c>
      <c r="P160" s="65" t="s">
        <v>32</v>
      </c>
      <c r="Q160" s="65" t="s">
        <v>38</v>
      </c>
      <c r="R160" s="65" t="s">
        <v>141</v>
      </c>
      <c r="S160" s="65" t="s">
        <v>33</v>
      </c>
      <c r="T160" s="65" t="s">
        <v>35</v>
      </c>
      <c r="U160" s="65" t="s">
        <v>80</v>
      </c>
      <c r="V160" s="65" t="s">
        <v>141</v>
      </c>
      <c r="W160" s="66">
        <v>42644</v>
      </c>
      <c r="X160" s="65" t="s">
        <v>269</v>
      </c>
      <c r="Y160" s="1" t="s">
        <v>871</v>
      </c>
      <c r="Z160" s="1" t="s">
        <v>739</v>
      </c>
      <c r="AA160" s="65" t="s">
        <v>83</v>
      </c>
      <c r="AB160" s="66">
        <v>45489</v>
      </c>
      <c r="AC160" s="1" t="s">
        <v>84</v>
      </c>
      <c r="AD160" s="65" t="s">
        <v>76</v>
      </c>
      <c r="AE160" s="65" t="s">
        <v>76</v>
      </c>
      <c r="AF160" s="65" t="s">
        <v>76</v>
      </c>
      <c r="AG160" s="65" t="s">
        <v>136</v>
      </c>
      <c r="AH160" s="65" t="s">
        <v>136</v>
      </c>
      <c r="AI160" s="65" t="s">
        <v>136</v>
      </c>
      <c r="AJ160" s="44" t="str">
        <f t="shared" si="18"/>
        <v>Baja</v>
      </c>
    </row>
    <row r="161" spans="1:36" ht="102" x14ac:dyDescent="0.25">
      <c r="A161" s="64" t="s">
        <v>1793</v>
      </c>
      <c r="B161" s="65" t="s">
        <v>23</v>
      </c>
      <c r="C161" s="65" t="s">
        <v>296</v>
      </c>
      <c r="D161" s="65" t="s">
        <v>866</v>
      </c>
      <c r="E161" s="65" t="s">
        <v>80</v>
      </c>
      <c r="F161" s="65" t="s">
        <v>895</v>
      </c>
      <c r="G161" s="65" t="s">
        <v>896</v>
      </c>
      <c r="H161" s="65" t="s">
        <v>27</v>
      </c>
      <c r="I161" s="65" t="s">
        <v>26</v>
      </c>
      <c r="J161" s="65" t="s">
        <v>217</v>
      </c>
      <c r="K161" s="65" t="s">
        <v>365</v>
      </c>
      <c r="L161" s="65" t="s">
        <v>30</v>
      </c>
      <c r="M161" s="65" t="s">
        <v>608</v>
      </c>
      <c r="N161" s="65" t="s">
        <v>608</v>
      </c>
      <c r="O161" s="65" t="s">
        <v>608</v>
      </c>
      <c r="P161" s="65" t="s">
        <v>32</v>
      </c>
      <c r="Q161" s="65" t="s">
        <v>38</v>
      </c>
      <c r="R161" s="65" t="s">
        <v>141</v>
      </c>
      <c r="S161" s="65" t="s">
        <v>33</v>
      </c>
      <c r="T161" s="65" t="s">
        <v>35</v>
      </c>
      <c r="U161" s="65" t="s">
        <v>80</v>
      </c>
      <c r="V161" s="65" t="s">
        <v>141</v>
      </c>
      <c r="W161" s="66">
        <v>42644</v>
      </c>
      <c r="X161" s="65" t="s">
        <v>269</v>
      </c>
      <c r="Y161" s="1" t="s">
        <v>871</v>
      </c>
      <c r="Z161" s="1" t="s">
        <v>739</v>
      </c>
      <c r="AA161" s="65" t="s">
        <v>83</v>
      </c>
      <c r="AB161" s="66">
        <v>45489</v>
      </c>
      <c r="AC161" s="1" t="s">
        <v>84</v>
      </c>
      <c r="AD161" s="65" t="s">
        <v>76</v>
      </c>
      <c r="AE161" s="65" t="s">
        <v>76</v>
      </c>
      <c r="AF161" s="65" t="s">
        <v>76</v>
      </c>
      <c r="AG161" s="65" t="s">
        <v>78</v>
      </c>
      <c r="AH161" s="65" t="s">
        <v>78</v>
      </c>
      <c r="AI161" s="65" t="s">
        <v>78</v>
      </c>
      <c r="AJ161" s="44" t="str">
        <f t="shared" si="18"/>
        <v>Media</v>
      </c>
    </row>
    <row r="162" spans="1:36" ht="114.75" x14ac:dyDescent="0.25">
      <c r="A162" s="64" t="s">
        <v>1794</v>
      </c>
      <c r="B162" s="65" t="s">
        <v>23</v>
      </c>
      <c r="C162" s="65" t="s">
        <v>296</v>
      </c>
      <c r="D162" s="65" t="s">
        <v>866</v>
      </c>
      <c r="E162" s="65" t="s">
        <v>80</v>
      </c>
      <c r="F162" s="65" t="s">
        <v>897</v>
      </c>
      <c r="G162" s="65" t="s">
        <v>898</v>
      </c>
      <c r="H162" s="65" t="s">
        <v>27</v>
      </c>
      <c r="I162" s="65" t="s">
        <v>26</v>
      </c>
      <c r="J162" s="65" t="s">
        <v>300</v>
      </c>
      <c r="K162" s="65" t="s">
        <v>365</v>
      </c>
      <c r="L162" s="65" t="s">
        <v>30</v>
      </c>
      <c r="M162" s="65" t="s">
        <v>608</v>
      </c>
      <c r="N162" s="65" t="s">
        <v>608</v>
      </c>
      <c r="O162" s="65" t="s">
        <v>608</v>
      </c>
      <c r="P162" s="65" t="s">
        <v>32</v>
      </c>
      <c r="Q162" s="65" t="s">
        <v>38</v>
      </c>
      <c r="R162" s="65" t="s">
        <v>141</v>
      </c>
      <c r="S162" s="65" t="s">
        <v>33</v>
      </c>
      <c r="T162" s="65" t="s">
        <v>219</v>
      </c>
      <c r="U162" s="65" t="s">
        <v>80</v>
      </c>
      <c r="V162" s="65" t="s">
        <v>141</v>
      </c>
      <c r="W162" s="66">
        <v>42644</v>
      </c>
      <c r="X162" s="65" t="s">
        <v>269</v>
      </c>
      <c r="Y162" s="1" t="s">
        <v>871</v>
      </c>
      <c r="Z162" s="1" t="s">
        <v>739</v>
      </c>
      <c r="AA162" s="65" t="s">
        <v>83</v>
      </c>
      <c r="AB162" s="66">
        <v>45489</v>
      </c>
      <c r="AC162" s="1" t="s">
        <v>84</v>
      </c>
      <c r="AD162" s="65" t="s">
        <v>76</v>
      </c>
      <c r="AE162" s="65" t="s">
        <v>76</v>
      </c>
      <c r="AF162" s="65" t="s">
        <v>76</v>
      </c>
      <c r="AG162" s="65" t="s">
        <v>78</v>
      </c>
      <c r="AH162" s="65" t="s">
        <v>78</v>
      </c>
      <c r="AI162" s="65" t="s">
        <v>78</v>
      </c>
      <c r="AJ162" s="44" t="str">
        <f t="shared" si="18"/>
        <v>Media</v>
      </c>
    </row>
    <row r="163" spans="1:36" ht="76.5" x14ac:dyDescent="0.25">
      <c r="A163" s="64" t="s">
        <v>1795</v>
      </c>
      <c r="B163" s="65" t="s">
        <v>23</v>
      </c>
      <c r="C163" s="65" t="s">
        <v>296</v>
      </c>
      <c r="D163" s="65" t="s">
        <v>80</v>
      </c>
      <c r="E163" s="65" t="s">
        <v>80</v>
      </c>
      <c r="F163" s="65" t="s">
        <v>899</v>
      </c>
      <c r="G163" s="65" t="s">
        <v>900</v>
      </c>
      <c r="H163" s="65" t="s">
        <v>27</v>
      </c>
      <c r="I163" s="65" t="s">
        <v>26</v>
      </c>
      <c r="J163" s="65" t="s">
        <v>300</v>
      </c>
      <c r="K163" s="65" t="s">
        <v>365</v>
      </c>
      <c r="L163" s="65" t="s">
        <v>30</v>
      </c>
      <c r="M163" s="65" t="s">
        <v>608</v>
      </c>
      <c r="N163" s="65" t="s">
        <v>608</v>
      </c>
      <c r="O163" s="65" t="s">
        <v>608</v>
      </c>
      <c r="P163" s="65"/>
      <c r="Q163" s="65" t="s">
        <v>38</v>
      </c>
      <c r="R163" s="65" t="s">
        <v>141</v>
      </c>
      <c r="S163" s="65" t="s">
        <v>33</v>
      </c>
      <c r="T163" s="65" t="s">
        <v>219</v>
      </c>
      <c r="U163" s="65" t="s">
        <v>80</v>
      </c>
      <c r="V163" s="65" t="s">
        <v>141</v>
      </c>
      <c r="W163" s="66">
        <v>42644</v>
      </c>
      <c r="X163" s="65" t="s">
        <v>269</v>
      </c>
      <c r="Y163" s="1" t="s">
        <v>871</v>
      </c>
      <c r="Z163" s="1" t="s">
        <v>739</v>
      </c>
      <c r="AA163" s="65" t="s">
        <v>83</v>
      </c>
      <c r="AB163" s="66">
        <v>45489</v>
      </c>
      <c r="AC163" s="1" t="s">
        <v>84</v>
      </c>
      <c r="AD163" s="65" t="s">
        <v>76</v>
      </c>
      <c r="AE163" s="65" t="s">
        <v>76</v>
      </c>
      <c r="AF163" s="65" t="s">
        <v>76</v>
      </c>
      <c r="AG163" s="65" t="s">
        <v>78</v>
      </c>
      <c r="AH163" s="65" t="s">
        <v>78</v>
      </c>
      <c r="AI163" s="65" t="s">
        <v>78</v>
      </c>
      <c r="AJ163" s="44" t="str">
        <f t="shared" si="18"/>
        <v>Media</v>
      </c>
    </row>
    <row r="164" spans="1:36" ht="63.75" x14ac:dyDescent="0.25">
      <c r="A164" s="64" t="s">
        <v>1796</v>
      </c>
      <c r="B164" s="65" t="s">
        <v>23</v>
      </c>
      <c r="C164" s="65" t="s">
        <v>296</v>
      </c>
      <c r="D164" s="65" t="s">
        <v>866</v>
      </c>
      <c r="E164" s="65" t="s">
        <v>901</v>
      </c>
      <c r="F164" s="65" t="s">
        <v>902</v>
      </c>
      <c r="G164" s="65" t="s">
        <v>903</v>
      </c>
      <c r="H164" s="65" t="s">
        <v>27</v>
      </c>
      <c r="I164" s="65" t="s">
        <v>26</v>
      </c>
      <c r="J164" s="65" t="s">
        <v>28</v>
      </c>
      <c r="K164" s="65" t="s">
        <v>337</v>
      </c>
      <c r="L164" s="65" t="s">
        <v>30</v>
      </c>
      <c r="M164" s="65" t="s">
        <v>608</v>
      </c>
      <c r="N164" s="65" t="s">
        <v>608</v>
      </c>
      <c r="O164" s="65" t="s">
        <v>608</v>
      </c>
      <c r="P164" s="65" t="s">
        <v>32</v>
      </c>
      <c r="Q164" s="65" t="s">
        <v>36</v>
      </c>
      <c r="R164" s="65" t="s">
        <v>141</v>
      </c>
      <c r="S164" s="65" t="s">
        <v>33</v>
      </c>
      <c r="T164" s="65" t="s">
        <v>35</v>
      </c>
      <c r="U164" s="65" t="s">
        <v>80</v>
      </c>
      <c r="V164" s="65" t="s">
        <v>141</v>
      </c>
      <c r="W164" s="66">
        <v>42644</v>
      </c>
      <c r="X164" s="65" t="s">
        <v>80</v>
      </c>
      <c r="Y164" s="1" t="str">
        <f>IF(Q164="IPública","N/A","")</f>
        <v>N/A</v>
      </c>
      <c r="Z164" s="1" t="str">
        <f>IF(Q164="IPública","N/A","")</f>
        <v>N/A</v>
      </c>
      <c r="AA164" s="65" t="s">
        <v>80</v>
      </c>
      <c r="AB164" s="66">
        <v>45489</v>
      </c>
      <c r="AC164" s="1" t="str">
        <f>IF(Q164="IPública","N/A","")</f>
        <v>N/A</v>
      </c>
      <c r="AD164" s="65" t="s">
        <v>76</v>
      </c>
      <c r="AE164" s="65" t="s">
        <v>76</v>
      </c>
      <c r="AF164" s="65" t="s">
        <v>76</v>
      </c>
      <c r="AG164" s="65" t="s">
        <v>136</v>
      </c>
      <c r="AH164" s="65" t="s">
        <v>136</v>
      </c>
      <c r="AI164" s="65" t="s">
        <v>136</v>
      </c>
      <c r="AJ164" s="44" t="str">
        <f t="shared" si="18"/>
        <v>Baja</v>
      </c>
    </row>
    <row r="165" spans="1:36" ht="243" thickBot="1" x14ac:dyDescent="0.3">
      <c r="A165" s="64" t="s">
        <v>1797</v>
      </c>
      <c r="B165" s="65" t="s">
        <v>23</v>
      </c>
      <c r="C165" s="65" t="s">
        <v>296</v>
      </c>
      <c r="D165" s="65" t="s">
        <v>866</v>
      </c>
      <c r="E165" s="65" t="s">
        <v>80</v>
      </c>
      <c r="F165" s="65" t="s">
        <v>904</v>
      </c>
      <c r="G165" s="65" t="s">
        <v>905</v>
      </c>
      <c r="H165" s="65" t="s">
        <v>27</v>
      </c>
      <c r="I165" s="65" t="s">
        <v>26</v>
      </c>
      <c r="J165" s="65" t="s">
        <v>217</v>
      </c>
      <c r="K165" s="65" t="s">
        <v>365</v>
      </c>
      <c r="L165" s="65" t="s">
        <v>30</v>
      </c>
      <c r="M165" s="65" t="s">
        <v>621</v>
      </c>
      <c r="N165" s="65" t="s">
        <v>906</v>
      </c>
      <c r="O165" s="65" t="s">
        <v>907</v>
      </c>
      <c r="P165" s="65" t="s">
        <v>76</v>
      </c>
      <c r="Q165" s="65" t="s">
        <v>36</v>
      </c>
      <c r="R165" s="65" t="s">
        <v>141</v>
      </c>
      <c r="S165" s="65" t="s">
        <v>33</v>
      </c>
      <c r="T165" s="65" t="s">
        <v>219</v>
      </c>
      <c r="U165" s="65" t="s">
        <v>80</v>
      </c>
      <c r="V165" s="65" t="s">
        <v>141</v>
      </c>
      <c r="W165" s="66">
        <v>42644</v>
      </c>
      <c r="X165" s="65" t="s">
        <v>80</v>
      </c>
      <c r="Y165" s="1" t="str">
        <f>IF(Q165="IPública","N/A","")</f>
        <v>N/A</v>
      </c>
      <c r="Z165" s="1" t="str">
        <f>IF(Q165="IPública","N/A","")</f>
        <v>N/A</v>
      </c>
      <c r="AA165" s="65" t="s">
        <v>83</v>
      </c>
      <c r="AB165" s="66">
        <v>45489</v>
      </c>
      <c r="AC165" s="1" t="str">
        <f>IF(Q165="IPública","N/A","")</f>
        <v>N/A</v>
      </c>
      <c r="AD165" s="65" t="s">
        <v>76</v>
      </c>
      <c r="AE165" s="65" t="s">
        <v>76</v>
      </c>
      <c r="AF165" s="65" t="s">
        <v>76</v>
      </c>
      <c r="AG165" s="65" t="s">
        <v>136</v>
      </c>
      <c r="AH165" s="65" t="s">
        <v>136</v>
      </c>
      <c r="AI165" s="68" t="s">
        <v>136</v>
      </c>
      <c r="AJ165" s="44" t="str">
        <f t="shared" si="18"/>
        <v>Baja</v>
      </c>
    </row>
    <row r="166" spans="1:36" ht="243" thickBot="1" x14ac:dyDescent="0.3">
      <c r="A166" s="64" t="s">
        <v>1798</v>
      </c>
      <c r="B166" s="65" t="s">
        <v>23</v>
      </c>
      <c r="C166" s="65" t="s">
        <v>296</v>
      </c>
      <c r="D166" s="65" t="s">
        <v>866</v>
      </c>
      <c r="E166" s="65" t="s">
        <v>908</v>
      </c>
      <c r="F166" s="65" t="s">
        <v>909</v>
      </c>
      <c r="G166" s="65" t="s">
        <v>910</v>
      </c>
      <c r="H166" s="65" t="s">
        <v>27</v>
      </c>
      <c r="I166" s="65" t="s">
        <v>26</v>
      </c>
      <c r="J166" s="65" t="s">
        <v>28</v>
      </c>
      <c r="K166" s="65" t="s">
        <v>337</v>
      </c>
      <c r="L166" s="65" t="s">
        <v>30</v>
      </c>
      <c r="M166" s="65" t="s">
        <v>621</v>
      </c>
      <c r="N166" s="65" t="s">
        <v>906</v>
      </c>
      <c r="O166" s="65" t="s">
        <v>907</v>
      </c>
      <c r="P166" s="65" t="s">
        <v>76</v>
      </c>
      <c r="Q166" s="65" t="s">
        <v>36</v>
      </c>
      <c r="R166" s="65" t="s">
        <v>141</v>
      </c>
      <c r="S166" s="65" t="s">
        <v>33</v>
      </c>
      <c r="T166" s="65" t="s">
        <v>35</v>
      </c>
      <c r="U166" s="65" t="s">
        <v>80</v>
      </c>
      <c r="V166" s="65" t="s">
        <v>141</v>
      </c>
      <c r="W166" s="66">
        <v>42644</v>
      </c>
      <c r="X166" s="65" t="s">
        <v>80</v>
      </c>
      <c r="Y166" s="1" t="str">
        <f>IF(Q166="IPública","N/A","")</f>
        <v>N/A</v>
      </c>
      <c r="Z166" s="1" t="str">
        <f>IF(Q166="IPública","N/A","")</f>
        <v>N/A</v>
      </c>
      <c r="AA166" s="65" t="s">
        <v>83</v>
      </c>
      <c r="AB166" s="66">
        <v>45489</v>
      </c>
      <c r="AC166" s="1" t="str">
        <f>IF(Q166="IPública","N/A","")</f>
        <v>N/A</v>
      </c>
      <c r="AD166" s="65" t="s">
        <v>76</v>
      </c>
      <c r="AE166" s="65" t="s">
        <v>76</v>
      </c>
      <c r="AF166" s="65" t="s">
        <v>76</v>
      </c>
      <c r="AG166" s="65" t="s">
        <v>136</v>
      </c>
      <c r="AH166" s="65" t="s">
        <v>136</v>
      </c>
      <c r="AI166" s="69" t="s">
        <v>136</v>
      </c>
      <c r="AJ166" s="44" t="str">
        <f t="shared" si="18"/>
        <v>Baja</v>
      </c>
    </row>
    <row r="167" spans="1:36" ht="409.6" thickBot="1" x14ac:dyDescent="0.3">
      <c r="A167" s="64" t="s">
        <v>1799</v>
      </c>
      <c r="B167" s="65" t="s">
        <v>23</v>
      </c>
      <c r="C167" s="65" t="s">
        <v>296</v>
      </c>
      <c r="D167" s="65" t="s">
        <v>911</v>
      </c>
      <c r="E167" s="65" t="s">
        <v>912</v>
      </c>
      <c r="F167" s="65" t="s">
        <v>913</v>
      </c>
      <c r="G167" s="65" t="s">
        <v>914</v>
      </c>
      <c r="H167" s="65" t="s">
        <v>27</v>
      </c>
      <c r="I167" s="65" t="s">
        <v>26</v>
      </c>
      <c r="J167" s="65" t="s">
        <v>28</v>
      </c>
      <c r="K167" s="65" t="s">
        <v>337</v>
      </c>
      <c r="L167" s="65" t="s">
        <v>30</v>
      </c>
      <c r="M167" s="65" t="s">
        <v>241</v>
      </c>
      <c r="N167" s="65" t="s">
        <v>241</v>
      </c>
      <c r="O167" s="65" t="s">
        <v>915</v>
      </c>
      <c r="P167" s="65" t="s">
        <v>32</v>
      </c>
      <c r="Q167" s="65" t="s">
        <v>37</v>
      </c>
      <c r="R167" s="65" t="s">
        <v>141</v>
      </c>
      <c r="S167" s="65" t="s">
        <v>33</v>
      </c>
      <c r="T167" s="65" t="s">
        <v>35</v>
      </c>
      <c r="U167" s="65" t="s">
        <v>916</v>
      </c>
      <c r="V167" s="65" t="s">
        <v>141</v>
      </c>
      <c r="W167" s="66">
        <v>42644</v>
      </c>
      <c r="X167" s="65" t="s">
        <v>81</v>
      </c>
      <c r="Y167" s="1" t="s">
        <v>917</v>
      </c>
      <c r="Z167" s="1" t="s">
        <v>739</v>
      </c>
      <c r="AA167" s="65" t="s">
        <v>39</v>
      </c>
      <c r="AB167" s="66">
        <v>45491</v>
      </c>
      <c r="AC167" s="1" t="s">
        <v>40</v>
      </c>
      <c r="AD167" s="65" t="s">
        <v>76</v>
      </c>
      <c r="AE167" s="65" t="s">
        <v>76</v>
      </c>
      <c r="AF167" s="65" t="s">
        <v>76</v>
      </c>
      <c r="AG167" s="65" t="s">
        <v>78</v>
      </c>
      <c r="AH167" s="65" t="s">
        <v>78</v>
      </c>
      <c r="AI167" s="69" t="s">
        <v>78</v>
      </c>
      <c r="AJ167" s="44" t="str">
        <f t="shared" si="18"/>
        <v>Media</v>
      </c>
    </row>
    <row r="168" spans="1:36" ht="77.25" thickBot="1" x14ac:dyDescent="0.3">
      <c r="A168" s="64" t="s">
        <v>1800</v>
      </c>
      <c r="B168" s="65" t="s">
        <v>23</v>
      </c>
      <c r="C168" s="65" t="s">
        <v>296</v>
      </c>
      <c r="D168" s="65" t="s">
        <v>911</v>
      </c>
      <c r="E168" s="65" t="s">
        <v>918</v>
      </c>
      <c r="F168" s="65" t="s">
        <v>919</v>
      </c>
      <c r="G168" s="65" t="s">
        <v>920</v>
      </c>
      <c r="H168" s="65" t="s">
        <v>27</v>
      </c>
      <c r="I168" s="65" t="s">
        <v>26</v>
      </c>
      <c r="J168" s="65" t="s">
        <v>28</v>
      </c>
      <c r="K168" s="65" t="s">
        <v>337</v>
      </c>
      <c r="L168" s="65" t="s">
        <v>30</v>
      </c>
      <c r="M168" s="65" t="s">
        <v>608</v>
      </c>
      <c r="N168" s="65" t="s">
        <v>608</v>
      </c>
      <c r="O168" s="65" t="s">
        <v>608</v>
      </c>
      <c r="P168" s="65" t="s">
        <v>32</v>
      </c>
      <c r="Q168" s="65" t="s">
        <v>37</v>
      </c>
      <c r="R168" s="65" t="s">
        <v>141</v>
      </c>
      <c r="S168" s="65" t="s">
        <v>33</v>
      </c>
      <c r="T168" s="65" t="s">
        <v>35</v>
      </c>
      <c r="U168" s="65" t="s">
        <v>916</v>
      </c>
      <c r="V168" s="65" t="s">
        <v>141</v>
      </c>
      <c r="W168" s="66">
        <v>42644</v>
      </c>
      <c r="X168" s="65" t="s">
        <v>81</v>
      </c>
      <c r="Y168" s="1" t="s">
        <v>917</v>
      </c>
      <c r="Z168" s="1" t="s">
        <v>739</v>
      </c>
      <c r="AA168" s="65" t="s">
        <v>39</v>
      </c>
      <c r="AB168" s="66">
        <v>45491</v>
      </c>
      <c r="AC168" s="1" t="s">
        <v>40</v>
      </c>
      <c r="AD168" s="65" t="s">
        <v>76</v>
      </c>
      <c r="AE168" s="65" t="s">
        <v>76</v>
      </c>
      <c r="AF168" s="65" t="s">
        <v>76</v>
      </c>
      <c r="AG168" s="65" t="s">
        <v>78</v>
      </c>
      <c r="AH168" s="65" t="s">
        <v>78</v>
      </c>
      <c r="AI168" s="69" t="s">
        <v>78</v>
      </c>
      <c r="AJ168" s="44" t="str">
        <f t="shared" si="18"/>
        <v>Media</v>
      </c>
    </row>
    <row r="169" spans="1:36" ht="255" x14ac:dyDescent="0.25">
      <c r="A169" s="64" t="s">
        <v>1801</v>
      </c>
      <c r="B169" s="65" t="s">
        <v>23</v>
      </c>
      <c r="C169" s="65" t="s">
        <v>296</v>
      </c>
      <c r="D169" s="65" t="s">
        <v>911</v>
      </c>
      <c r="E169" s="65" t="s">
        <v>921</v>
      </c>
      <c r="F169" s="65" t="s">
        <v>922</v>
      </c>
      <c r="G169" s="65" t="s">
        <v>923</v>
      </c>
      <c r="H169" s="65" t="s">
        <v>27</v>
      </c>
      <c r="I169" s="65" t="s">
        <v>26</v>
      </c>
      <c r="J169" s="65" t="s">
        <v>28</v>
      </c>
      <c r="K169" s="65" t="s">
        <v>337</v>
      </c>
      <c r="L169" s="65" t="s">
        <v>30</v>
      </c>
      <c r="M169" s="65" t="s">
        <v>340</v>
      </c>
      <c r="N169" s="65" t="s">
        <v>340</v>
      </c>
      <c r="O169" s="65" t="s">
        <v>924</v>
      </c>
      <c r="P169" s="65" t="s">
        <v>76</v>
      </c>
      <c r="Q169" s="65" t="s">
        <v>36</v>
      </c>
      <c r="R169" s="65" t="s">
        <v>141</v>
      </c>
      <c r="S169" s="65" t="s">
        <v>33</v>
      </c>
      <c r="T169" s="65" t="s">
        <v>35</v>
      </c>
      <c r="U169" s="65" t="s">
        <v>916</v>
      </c>
      <c r="V169" s="65" t="s">
        <v>141</v>
      </c>
      <c r="W169" s="66" t="s">
        <v>80</v>
      </c>
      <c r="X169" s="65" t="s">
        <v>80</v>
      </c>
      <c r="Y169" s="1" t="s">
        <v>80</v>
      </c>
      <c r="Z169" s="1" t="s">
        <v>80</v>
      </c>
      <c r="AA169" s="65" t="s">
        <v>80</v>
      </c>
      <c r="AB169" s="66" t="s">
        <v>80</v>
      </c>
      <c r="AC169" s="1" t="s">
        <v>80</v>
      </c>
      <c r="AD169" s="65" t="s">
        <v>76</v>
      </c>
      <c r="AE169" s="65" t="s">
        <v>76</v>
      </c>
      <c r="AF169" s="65" t="s">
        <v>76</v>
      </c>
      <c r="AG169" s="65" t="s">
        <v>136</v>
      </c>
      <c r="AH169" s="65" t="s">
        <v>136</v>
      </c>
      <c r="AI169" s="70" t="s">
        <v>136</v>
      </c>
      <c r="AJ169" s="44" t="str">
        <f t="shared" si="18"/>
        <v>Baja</v>
      </c>
    </row>
    <row r="170" spans="1:36" ht="255" x14ac:dyDescent="0.25">
      <c r="A170" s="64" t="s">
        <v>1802</v>
      </c>
      <c r="B170" s="65" t="s">
        <v>23</v>
      </c>
      <c r="C170" s="65" t="s">
        <v>296</v>
      </c>
      <c r="D170" s="65" t="s">
        <v>911</v>
      </c>
      <c r="E170" s="65" t="s">
        <v>80</v>
      </c>
      <c r="F170" s="65" t="s">
        <v>340</v>
      </c>
      <c r="G170" s="65" t="s">
        <v>925</v>
      </c>
      <c r="H170" s="65" t="s">
        <v>27</v>
      </c>
      <c r="I170" s="65" t="s">
        <v>26</v>
      </c>
      <c r="J170" s="65" t="s">
        <v>28</v>
      </c>
      <c r="K170" s="65" t="s">
        <v>337</v>
      </c>
      <c r="L170" s="65" t="s">
        <v>30</v>
      </c>
      <c r="M170" s="65" t="s">
        <v>340</v>
      </c>
      <c r="N170" s="65" t="s">
        <v>340</v>
      </c>
      <c r="O170" s="65" t="s">
        <v>924</v>
      </c>
      <c r="P170" s="65" t="s">
        <v>76</v>
      </c>
      <c r="Q170" s="65" t="s">
        <v>36</v>
      </c>
      <c r="R170" s="65" t="s">
        <v>141</v>
      </c>
      <c r="S170" s="65" t="s">
        <v>33</v>
      </c>
      <c r="T170" s="65" t="s">
        <v>35</v>
      </c>
      <c r="U170" s="65" t="s">
        <v>916</v>
      </c>
      <c r="V170" s="65" t="s">
        <v>141</v>
      </c>
      <c r="W170" s="66" t="s">
        <v>80</v>
      </c>
      <c r="X170" s="65" t="s">
        <v>80</v>
      </c>
      <c r="Y170" s="1" t="s">
        <v>80</v>
      </c>
      <c r="Z170" s="1" t="s">
        <v>80</v>
      </c>
      <c r="AA170" s="65" t="s">
        <v>80</v>
      </c>
      <c r="AB170" s="66" t="s">
        <v>80</v>
      </c>
      <c r="AC170" s="1" t="s">
        <v>80</v>
      </c>
      <c r="AD170" s="65" t="s">
        <v>76</v>
      </c>
      <c r="AE170" s="65" t="s">
        <v>76</v>
      </c>
      <c r="AF170" s="65" t="s">
        <v>76</v>
      </c>
      <c r="AG170" s="65" t="s">
        <v>136</v>
      </c>
      <c r="AH170" s="65" t="s">
        <v>136</v>
      </c>
      <c r="AI170" s="65" t="s">
        <v>136</v>
      </c>
      <c r="AJ170" s="44" t="str">
        <f t="shared" si="18"/>
        <v>Baja</v>
      </c>
    </row>
    <row r="171" spans="1:36" ht="178.5" x14ac:dyDescent="0.25">
      <c r="A171" s="64" t="s">
        <v>1803</v>
      </c>
      <c r="B171" s="65" t="s">
        <v>23</v>
      </c>
      <c r="C171" s="65" t="s">
        <v>296</v>
      </c>
      <c r="D171" s="65" t="s">
        <v>911</v>
      </c>
      <c r="E171" s="65" t="s">
        <v>926</v>
      </c>
      <c r="F171" s="65" t="s">
        <v>927</v>
      </c>
      <c r="G171" s="65" t="s">
        <v>928</v>
      </c>
      <c r="H171" s="65" t="s">
        <v>27</v>
      </c>
      <c r="I171" s="65" t="s">
        <v>26</v>
      </c>
      <c r="J171" s="65" t="s">
        <v>28</v>
      </c>
      <c r="K171" s="65" t="s">
        <v>337</v>
      </c>
      <c r="L171" s="65" t="s">
        <v>30</v>
      </c>
      <c r="M171" s="65" t="s">
        <v>86</v>
      </c>
      <c r="N171" s="65" t="s">
        <v>929</v>
      </c>
      <c r="O171" s="65" t="s">
        <v>930</v>
      </c>
      <c r="P171" s="65" t="s">
        <v>32</v>
      </c>
      <c r="Q171" s="65" t="s">
        <v>37</v>
      </c>
      <c r="R171" s="65" t="s">
        <v>141</v>
      </c>
      <c r="S171" s="65" t="s">
        <v>33</v>
      </c>
      <c r="T171" s="65" t="s">
        <v>35</v>
      </c>
      <c r="U171" s="65" t="s">
        <v>916</v>
      </c>
      <c r="V171" s="65" t="s">
        <v>141</v>
      </c>
      <c r="W171" s="66">
        <v>42644</v>
      </c>
      <c r="X171" s="65" t="s">
        <v>81</v>
      </c>
      <c r="Y171" s="1" t="s">
        <v>917</v>
      </c>
      <c r="Z171" s="1" t="s">
        <v>739</v>
      </c>
      <c r="AA171" s="65" t="s">
        <v>39</v>
      </c>
      <c r="AB171" s="66">
        <v>45489</v>
      </c>
      <c r="AC171" s="1" t="s">
        <v>40</v>
      </c>
      <c r="AD171" s="65" t="s">
        <v>76</v>
      </c>
      <c r="AE171" s="65" t="s">
        <v>76</v>
      </c>
      <c r="AF171" s="65" t="s">
        <v>76</v>
      </c>
      <c r="AG171" s="65" t="s">
        <v>78</v>
      </c>
      <c r="AH171" s="65" t="s">
        <v>78</v>
      </c>
      <c r="AI171" s="65" t="s">
        <v>78</v>
      </c>
      <c r="AJ171" s="44" t="str">
        <f t="shared" si="18"/>
        <v>Media</v>
      </c>
    </row>
    <row r="172" spans="1:36" ht="178.5" x14ac:dyDescent="0.25">
      <c r="A172" s="64" t="s">
        <v>1804</v>
      </c>
      <c r="B172" s="65" t="s">
        <v>23</v>
      </c>
      <c r="C172" s="65" t="s">
        <v>296</v>
      </c>
      <c r="D172" s="65" t="s">
        <v>911</v>
      </c>
      <c r="E172" s="65" t="s">
        <v>931</v>
      </c>
      <c r="F172" s="65" t="s">
        <v>932</v>
      </c>
      <c r="G172" s="65" t="s">
        <v>933</v>
      </c>
      <c r="H172" s="65" t="s">
        <v>27</v>
      </c>
      <c r="I172" s="65" t="s">
        <v>26</v>
      </c>
      <c r="J172" s="65" t="s">
        <v>28</v>
      </c>
      <c r="K172" s="65" t="s">
        <v>337</v>
      </c>
      <c r="L172" s="65" t="s">
        <v>30</v>
      </c>
      <c r="M172" s="65" t="s">
        <v>86</v>
      </c>
      <c r="N172" s="65" t="s">
        <v>929</v>
      </c>
      <c r="O172" s="65" t="s">
        <v>930</v>
      </c>
      <c r="P172" s="65" t="s">
        <v>32</v>
      </c>
      <c r="Q172" s="65" t="s">
        <v>37</v>
      </c>
      <c r="R172" s="65" t="s">
        <v>141</v>
      </c>
      <c r="S172" s="65" t="s">
        <v>33</v>
      </c>
      <c r="T172" s="65" t="s">
        <v>35</v>
      </c>
      <c r="U172" s="65" t="s">
        <v>916</v>
      </c>
      <c r="V172" s="65" t="s">
        <v>141</v>
      </c>
      <c r="W172" s="66">
        <v>42644</v>
      </c>
      <c r="X172" s="65" t="s">
        <v>81</v>
      </c>
      <c r="Y172" s="1" t="s">
        <v>917</v>
      </c>
      <c r="Z172" s="1" t="s">
        <v>739</v>
      </c>
      <c r="AA172" s="65" t="s">
        <v>39</v>
      </c>
      <c r="AB172" s="66">
        <v>45489</v>
      </c>
      <c r="AC172" s="1" t="s">
        <v>40</v>
      </c>
      <c r="AD172" s="65" t="s">
        <v>76</v>
      </c>
      <c r="AE172" s="65" t="s">
        <v>76</v>
      </c>
      <c r="AF172" s="65" t="s">
        <v>76</v>
      </c>
      <c r="AG172" s="65" t="s">
        <v>78</v>
      </c>
      <c r="AH172" s="65" t="s">
        <v>78</v>
      </c>
      <c r="AI172" s="65" t="s">
        <v>78</v>
      </c>
      <c r="AJ172" s="44" t="str">
        <f t="shared" si="18"/>
        <v>Media</v>
      </c>
    </row>
    <row r="173" spans="1:36" ht="178.5" x14ac:dyDescent="0.25">
      <c r="A173" s="64" t="s">
        <v>1805</v>
      </c>
      <c r="B173" s="65" t="s">
        <v>23</v>
      </c>
      <c r="C173" s="65" t="s">
        <v>296</v>
      </c>
      <c r="D173" s="65" t="s">
        <v>911</v>
      </c>
      <c r="E173" s="65" t="s">
        <v>934</v>
      </c>
      <c r="F173" s="65" t="s">
        <v>935</v>
      </c>
      <c r="G173" s="65" t="s">
        <v>936</v>
      </c>
      <c r="H173" s="65" t="s">
        <v>27</v>
      </c>
      <c r="I173" s="65" t="s">
        <v>26</v>
      </c>
      <c r="J173" s="65" t="s">
        <v>28</v>
      </c>
      <c r="K173" s="65" t="s">
        <v>337</v>
      </c>
      <c r="L173" s="65" t="s">
        <v>30</v>
      </c>
      <c r="M173" s="65" t="s">
        <v>86</v>
      </c>
      <c r="N173" s="65" t="s">
        <v>929</v>
      </c>
      <c r="O173" s="65" t="s">
        <v>930</v>
      </c>
      <c r="P173" s="65" t="s">
        <v>32</v>
      </c>
      <c r="Q173" s="65" t="s">
        <v>37</v>
      </c>
      <c r="R173" s="65" t="s">
        <v>141</v>
      </c>
      <c r="S173" s="65" t="s">
        <v>33</v>
      </c>
      <c r="T173" s="65" t="s">
        <v>35</v>
      </c>
      <c r="U173" s="65" t="s">
        <v>916</v>
      </c>
      <c r="V173" s="65" t="s">
        <v>141</v>
      </c>
      <c r="W173" s="66">
        <v>42644</v>
      </c>
      <c r="X173" s="65" t="s">
        <v>81</v>
      </c>
      <c r="Y173" s="1" t="s">
        <v>917</v>
      </c>
      <c r="Z173" s="1" t="s">
        <v>739</v>
      </c>
      <c r="AA173" s="65" t="s">
        <v>39</v>
      </c>
      <c r="AB173" s="66">
        <v>45489</v>
      </c>
      <c r="AC173" s="1" t="s">
        <v>40</v>
      </c>
      <c r="AD173" s="65" t="s">
        <v>76</v>
      </c>
      <c r="AE173" s="65" t="s">
        <v>76</v>
      </c>
      <c r="AF173" s="65" t="s">
        <v>76</v>
      </c>
      <c r="AG173" s="65" t="s">
        <v>78</v>
      </c>
      <c r="AH173" s="65" t="s">
        <v>78</v>
      </c>
      <c r="AI173" s="65" t="s">
        <v>78</v>
      </c>
      <c r="AJ173" s="44" t="str">
        <f t="shared" si="18"/>
        <v>Media</v>
      </c>
    </row>
    <row r="174" spans="1:36" ht="178.5" x14ac:dyDescent="0.25">
      <c r="A174" s="64" t="s">
        <v>1806</v>
      </c>
      <c r="B174" s="65" t="s">
        <v>23</v>
      </c>
      <c r="C174" s="65" t="s">
        <v>296</v>
      </c>
      <c r="D174" s="65" t="s">
        <v>911</v>
      </c>
      <c r="E174" s="65" t="s">
        <v>937</v>
      </c>
      <c r="F174" s="65" t="s">
        <v>938</v>
      </c>
      <c r="G174" s="65" t="s">
        <v>939</v>
      </c>
      <c r="H174" s="65" t="s">
        <v>27</v>
      </c>
      <c r="I174" s="65" t="s">
        <v>26</v>
      </c>
      <c r="J174" s="65" t="s">
        <v>28</v>
      </c>
      <c r="K174" s="65" t="s">
        <v>337</v>
      </c>
      <c r="L174" s="65" t="s">
        <v>30</v>
      </c>
      <c r="M174" s="65" t="s">
        <v>86</v>
      </c>
      <c r="N174" s="65" t="s">
        <v>929</v>
      </c>
      <c r="O174" s="65" t="s">
        <v>930</v>
      </c>
      <c r="P174" s="65" t="s">
        <v>32</v>
      </c>
      <c r="Q174" s="65" t="s">
        <v>37</v>
      </c>
      <c r="R174" s="65" t="s">
        <v>141</v>
      </c>
      <c r="S174" s="65" t="s">
        <v>33</v>
      </c>
      <c r="T174" s="65" t="s">
        <v>35</v>
      </c>
      <c r="U174" s="65" t="s">
        <v>916</v>
      </c>
      <c r="V174" s="65" t="s">
        <v>141</v>
      </c>
      <c r="W174" s="66">
        <v>42644</v>
      </c>
      <c r="X174" s="65" t="s">
        <v>81</v>
      </c>
      <c r="Y174" s="1" t="s">
        <v>917</v>
      </c>
      <c r="Z174" s="1" t="s">
        <v>739</v>
      </c>
      <c r="AA174" s="65" t="s">
        <v>39</v>
      </c>
      <c r="AB174" s="66">
        <v>45489</v>
      </c>
      <c r="AC174" s="1" t="s">
        <v>40</v>
      </c>
      <c r="AD174" s="65" t="s">
        <v>76</v>
      </c>
      <c r="AE174" s="65" t="s">
        <v>76</v>
      </c>
      <c r="AF174" s="65" t="s">
        <v>76</v>
      </c>
      <c r="AG174" s="65" t="s">
        <v>78</v>
      </c>
      <c r="AH174" s="65" t="s">
        <v>78</v>
      </c>
      <c r="AI174" s="65" t="s">
        <v>78</v>
      </c>
      <c r="AJ174" s="44" t="str">
        <f t="shared" si="18"/>
        <v>Media</v>
      </c>
    </row>
    <row r="175" spans="1:36" ht="178.5" x14ac:dyDescent="0.25">
      <c r="A175" s="64" t="s">
        <v>1807</v>
      </c>
      <c r="B175" s="65" t="s">
        <v>23</v>
      </c>
      <c r="C175" s="65" t="s">
        <v>296</v>
      </c>
      <c r="D175" s="65" t="s">
        <v>911</v>
      </c>
      <c r="E175" s="65" t="s">
        <v>940</v>
      </c>
      <c r="F175" s="65" t="s">
        <v>941</v>
      </c>
      <c r="G175" s="65" t="s">
        <v>942</v>
      </c>
      <c r="H175" s="65" t="s">
        <v>27</v>
      </c>
      <c r="I175" s="65" t="s">
        <v>26</v>
      </c>
      <c r="J175" s="65" t="s">
        <v>28</v>
      </c>
      <c r="K175" s="65" t="s">
        <v>337</v>
      </c>
      <c r="L175" s="65" t="s">
        <v>30</v>
      </c>
      <c r="M175" s="65" t="s">
        <v>86</v>
      </c>
      <c r="N175" s="65" t="s">
        <v>929</v>
      </c>
      <c r="O175" s="65" t="s">
        <v>930</v>
      </c>
      <c r="P175" s="65" t="s">
        <v>32</v>
      </c>
      <c r="Q175" s="65" t="s">
        <v>37</v>
      </c>
      <c r="R175" s="65" t="s">
        <v>141</v>
      </c>
      <c r="S175" s="65" t="s">
        <v>33</v>
      </c>
      <c r="T175" s="65" t="s">
        <v>35</v>
      </c>
      <c r="U175" s="65" t="s">
        <v>916</v>
      </c>
      <c r="V175" s="65" t="s">
        <v>141</v>
      </c>
      <c r="W175" s="66">
        <v>42644</v>
      </c>
      <c r="X175" s="65" t="s">
        <v>81</v>
      </c>
      <c r="Y175" s="1" t="s">
        <v>917</v>
      </c>
      <c r="Z175" s="1" t="s">
        <v>739</v>
      </c>
      <c r="AA175" s="65" t="s">
        <v>39</v>
      </c>
      <c r="AB175" s="66">
        <v>45489</v>
      </c>
      <c r="AC175" s="1" t="s">
        <v>40</v>
      </c>
      <c r="AD175" s="65" t="s">
        <v>76</v>
      </c>
      <c r="AE175" s="65" t="s">
        <v>76</v>
      </c>
      <c r="AF175" s="65" t="s">
        <v>76</v>
      </c>
      <c r="AG175" s="65" t="s">
        <v>78</v>
      </c>
      <c r="AH175" s="65" t="s">
        <v>78</v>
      </c>
      <c r="AI175" s="65" t="s">
        <v>78</v>
      </c>
      <c r="AJ175" s="44" t="str">
        <f t="shared" si="18"/>
        <v>Media</v>
      </c>
    </row>
    <row r="176" spans="1:36" ht="178.5" x14ac:dyDescent="0.25">
      <c r="A176" s="64" t="s">
        <v>1808</v>
      </c>
      <c r="B176" s="65" t="s">
        <v>23</v>
      </c>
      <c r="C176" s="65" t="s">
        <v>296</v>
      </c>
      <c r="D176" s="65" t="s">
        <v>911</v>
      </c>
      <c r="E176" s="65" t="s">
        <v>943</v>
      </c>
      <c r="F176" s="65" t="s">
        <v>944</v>
      </c>
      <c r="G176" s="65" t="s">
        <v>945</v>
      </c>
      <c r="H176" s="65" t="s">
        <v>27</v>
      </c>
      <c r="I176" s="65" t="s">
        <v>26</v>
      </c>
      <c r="J176" s="65" t="s">
        <v>28</v>
      </c>
      <c r="K176" s="65" t="s">
        <v>337</v>
      </c>
      <c r="L176" s="65" t="s">
        <v>30</v>
      </c>
      <c r="M176" s="65" t="s">
        <v>86</v>
      </c>
      <c r="N176" s="65" t="s">
        <v>929</v>
      </c>
      <c r="O176" s="65" t="s">
        <v>930</v>
      </c>
      <c r="P176" s="65" t="s">
        <v>32</v>
      </c>
      <c r="Q176" s="65" t="s">
        <v>37</v>
      </c>
      <c r="R176" s="65" t="s">
        <v>141</v>
      </c>
      <c r="S176" s="65" t="s">
        <v>33</v>
      </c>
      <c r="T176" s="65" t="s">
        <v>35</v>
      </c>
      <c r="U176" s="65" t="s">
        <v>916</v>
      </c>
      <c r="V176" s="65" t="s">
        <v>141</v>
      </c>
      <c r="W176" s="66">
        <v>42644</v>
      </c>
      <c r="X176" s="65" t="s">
        <v>81</v>
      </c>
      <c r="Y176" s="1" t="s">
        <v>917</v>
      </c>
      <c r="Z176" s="1" t="s">
        <v>739</v>
      </c>
      <c r="AA176" s="65" t="s">
        <v>39</v>
      </c>
      <c r="AB176" s="66">
        <v>45489</v>
      </c>
      <c r="AC176" s="1" t="s">
        <v>40</v>
      </c>
      <c r="AD176" s="65" t="s">
        <v>76</v>
      </c>
      <c r="AE176" s="65" t="s">
        <v>76</v>
      </c>
      <c r="AF176" s="65" t="s">
        <v>76</v>
      </c>
      <c r="AG176" s="65" t="s">
        <v>78</v>
      </c>
      <c r="AH176" s="65" t="s">
        <v>78</v>
      </c>
      <c r="AI176" s="65" t="s">
        <v>78</v>
      </c>
      <c r="AJ176" s="44" t="str">
        <f t="shared" si="18"/>
        <v>Media</v>
      </c>
    </row>
    <row r="177" spans="1:36" s="60" customFormat="1" ht="178.5" x14ac:dyDescent="0.25">
      <c r="A177" s="64" t="s">
        <v>1809</v>
      </c>
      <c r="B177" s="65" t="s">
        <v>23</v>
      </c>
      <c r="C177" s="65" t="s">
        <v>296</v>
      </c>
      <c r="D177" s="65" t="s">
        <v>911</v>
      </c>
      <c r="E177" s="65" t="s">
        <v>80</v>
      </c>
      <c r="F177" s="65" t="s">
        <v>946</v>
      </c>
      <c r="G177" s="65" t="s">
        <v>947</v>
      </c>
      <c r="H177" s="65" t="s">
        <v>27</v>
      </c>
      <c r="I177" s="65" t="s">
        <v>26</v>
      </c>
      <c r="J177" s="65" t="s">
        <v>28</v>
      </c>
      <c r="K177" s="65" t="s">
        <v>337</v>
      </c>
      <c r="L177" s="65" t="s">
        <v>30</v>
      </c>
      <c r="M177" s="65" t="s">
        <v>86</v>
      </c>
      <c r="N177" s="65" t="s">
        <v>929</v>
      </c>
      <c r="O177" s="65" t="s">
        <v>930</v>
      </c>
      <c r="P177" s="65" t="s">
        <v>32</v>
      </c>
      <c r="Q177" s="65" t="s">
        <v>37</v>
      </c>
      <c r="R177" s="65" t="s">
        <v>141</v>
      </c>
      <c r="S177" s="65" t="s">
        <v>33</v>
      </c>
      <c r="T177" s="65" t="s">
        <v>35</v>
      </c>
      <c r="U177" s="65" t="s">
        <v>916</v>
      </c>
      <c r="V177" s="65" t="s">
        <v>141</v>
      </c>
      <c r="W177" s="66">
        <v>42644</v>
      </c>
      <c r="X177" s="65" t="s">
        <v>81</v>
      </c>
      <c r="Y177" s="1" t="s">
        <v>917</v>
      </c>
      <c r="Z177" s="1" t="s">
        <v>739</v>
      </c>
      <c r="AA177" s="65" t="s">
        <v>39</v>
      </c>
      <c r="AB177" s="66">
        <v>45489</v>
      </c>
      <c r="AC177" s="1" t="s">
        <v>40</v>
      </c>
      <c r="AD177" s="65" t="s">
        <v>76</v>
      </c>
      <c r="AE177" s="65" t="s">
        <v>76</v>
      </c>
      <c r="AF177" s="65" t="s">
        <v>76</v>
      </c>
      <c r="AG177" s="65" t="s">
        <v>78</v>
      </c>
      <c r="AH177" s="65" t="s">
        <v>78</v>
      </c>
      <c r="AI177" s="65" t="s">
        <v>78</v>
      </c>
      <c r="AJ177" s="44" t="str">
        <f t="shared" si="18"/>
        <v>Media</v>
      </c>
    </row>
    <row r="178" spans="1:36" ht="255" x14ac:dyDescent="0.25">
      <c r="A178" s="64" t="s">
        <v>1810</v>
      </c>
      <c r="B178" s="65" t="s">
        <v>23</v>
      </c>
      <c r="C178" s="65" t="s">
        <v>296</v>
      </c>
      <c r="D178" s="65" t="s">
        <v>911</v>
      </c>
      <c r="E178" s="65" t="s">
        <v>80</v>
      </c>
      <c r="F178" s="65" t="s">
        <v>948</v>
      </c>
      <c r="G178" s="65" t="s">
        <v>949</v>
      </c>
      <c r="H178" s="65" t="s">
        <v>27</v>
      </c>
      <c r="I178" s="65" t="s">
        <v>26</v>
      </c>
      <c r="J178" s="65" t="s">
        <v>28</v>
      </c>
      <c r="K178" s="65" t="s">
        <v>337</v>
      </c>
      <c r="L178" s="65" t="s">
        <v>30</v>
      </c>
      <c r="M178" s="65" t="s">
        <v>340</v>
      </c>
      <c r="N178" s="65" t="s">
        <v>340</v>
      </c>
      <c r="O178" s="65" t="s">
        <v>924</v>
      </c>
      <c r="P178" s="65" t="s">
        <v>76</v>
      </c>
      <c r="Q178" s="65" t="s">
        <v>36</v>
      </c>
      <c r="R178" s="65" t="s">
        <v>141</v>
      </c>
      <c r="S178" s="65" t="s">
        <v>33</v>
      </c>
      <c r="T178" s="65" t="s">
        <v>35</v>
      </c>
      <c r="U178" s="65" t="s">
        <v>916</v>
      </c>
      <c r="V178" s="65" t="s">
        <v>141</v>
      </c>
      <c r="W178" s="66" t="s">
        <v>80</v>
      </c>
      <c r="X178" s="65" t="s">
        <v>80</v>
      </c>
      <c r="Y178" s="1" t="s">
        <v>80</v>
      </c>
      <c r="Z178" s="1" t="s">
        <v>80</v>
      </c>
      <c r="AA178" s="65" t="s">
        <v>80</v>
      </c>
      <c r="AB178" s="66" t="s">
        <v>80</v>
      </c>
      <c r="AC178" s="1" t="s">
        <v>80</v>
      </c>
      <c r="AD178" s="65" t="s">
        <v>76</v>
      </c>
      <c r="AE178" s="65" t="s">
        <v>76</v>
      </c>
      <c r="AF178" s="65" t="s">
        <v>76</v>
      </c>
      <c r="AG178" s="65" t="s">
        <v>136</v>
      </c>
      <c r="AH178" s="65" t="s">
        <v>136</v>
      </c>
      <c r="AI178" s="65" t="s">
        <v>136</v>
      </c>
      <c r="AJ178" s="44" t="str">
        <f t="shared" si="18"/>
        <v>Baja</v>
      </c>
    </row>
    <row r="179" spans="1:36" ht="255" x14ac:dyDescent="0.25">
      <c r="A179" s="64" t="s">
        <v>1811</v>
      </c>
      <c r="B179" s="65" t="s">
        <v>23</v>
      </c>
      <c r="C179" s="65" t="s">
        <v>296</v>
      </c>
      <c r="D179" s="65" t="s">
        <v>911</v>
      </c>
      <c r="E179" s="65" t="s">
        <v>867</v>
      </c>
      <c r="F179" s="65" t="s">
        <v>950</v>
      </c>
      <c r="G179" s="65" t="s">
        <v>951</v>
      </c>
      <c r="H179" s="65" t="s">
        <v>27</v>
      </c>
      <c r="I179" s="65" t="s">
        <v>26</v>
      </c>
      <c r="J179" s="65" t="s">
        <v>28</v>
      </c>
      <c r="K179" s="65" t="s">
        <v>337</v>
      </c>
      <c r="L179" s="65" t="s">
        <v>30</v>
      </c>
      <c r="M179" s="65" t="s">
        <v>340</v>
      </c>
      <c r="N179" s="65" t="s">
        <v>340</v>
      </c>
      <c r="O179" s="65" t="s">
        <v>924</v>
      </c>
      <c r="P179" s="65" t="s">
        <v>76</v>
      </c>
      <c r="Q179" s="65" t="s">
        <v>36</v>
      </c>
      <c r="R179" s="65" t="s">
        <v>141</v>
      </c>
      <c r="S179" s="65" t="s">
        <v>33</v>
      </c>
      <c r="T179" s="65" t="s">
        <v>35</v>
      </c>
      <c r="U179" s="65" t="s">
        <v>916</v>
      </c>
      <c r="V179" s="65" t="s">
        <v>141</v>
      </c>
      <c r="W179" s="66" t="s">
        <v>80</v>
      </c>
      <c r="X179" s="65" t="s">
        <v>80</v>
      </c>
      <c r="Y179" s="1" t="s">
        <v>80</v>
      </c>
      <c r="Z179" s="1" t="s">
        <v>80</v>
      </c>
      <c r="AA179" s="65" t="s">
        <v>80</v>
      </c>
      <c r="AB179" s="66" t="s">
        <v>80</v>
      </c>
      <c r="AC179" s="1" t="s">
        <v>80</v>
      </c>
      <c r="AD179" s="65" t="s">
        <v>76</v>
      </c>
      <c r="AE179" s="65" t="s">
        <v>76</v>
      </c>
      <c r="AF179" s="65" t="s">
        <v>76</v>
      </c>
      <c r="AG179" s="65" t="s">
        <v>136</v>
      </c>
      <c r="AH179" s="65" t="s">
        <v>136</v>
      </c>
      <c r="AI179" s="65" t="s">
        <v>136</v>
      </c>
      <c r="AJ179" s="44" t="str">
        <f t="shared" si="18"/>
        <v>Baja</v>
      </c>
    </row>
    <row r="180" spans="1:36" ht="51" x14ac:dyDescent="0.25">
      <c r="A180" s="64" t="s">
        <v>1812</v>
      </c>
      <c r="B180" s="65" t="s">
        <v>23</v>
      </c>
      <c r="C180" s="65" t="s">
        <v>296</v>
      </c>
      <c r="D180" s="65" t="s">
        <v>80</v>
      </c>
      <c r="E180" s="65" t="s">
        <v>952</v>
      </c>
      <c r="F180" s="65" t="s">
        <v>953</v>
      </c>
      <c r="G180" s="65" t="s">
        <v>954</v>
      </c>
      <c r="H180" s="65" t="s">
        <v>27</v>
      </c>
      <c r="I180" s="65" t="s">
        <v>26</v>
      </c>
      <c r="J180" s="65" t="s">
        <v>28</v>
      </c>
      <c r="K180" s="65" t="s">
        <v>337</v>
      </c>
      <c r="L180" s="65" t="s">
        <v>30</v>
      </c>
      <c r="M180" s="65" t="s">
        <v>608</v>
      </c>
      <c r="N180" s="65" t="s">
        <v>608</v>
      </c>
      <c r="O180" s="65" t="s">
        <v>608</v>
      </c>
      <c r="P180" s="65" t="s">
        <v>32</v>
      </c>
      <c r="Q180" s="65" t="s">
        <v>37</v>
      </c>
      <c r="R180" s="65" t="s">
        <v>141</v>
      </c>
      <c r="S180" s="65" t="s">
        <v>33</v>
      </c>
      <c r="T180" s="65" t="s">
        <v>35</v>
      </c>
      <c r="U180" s="65" t="s">
        <v>916</v>
      </c>
      <c r="V180" s="65" t="s">
        <v>141</v>
      </c>
      <c r="W180" s="66">
        <v>42644</v>
      </c>
      <c r="X180" s="65" t="s">
        <v>81</v>
      </c>
      <c r="Y180" s="1" t="s">
        <v>917</v>
      </c>
      <c r="Z180" s="1" t="s">
        <v>739</v>
      </c>
      <c r="AA180" s="65" t="s">
        <v>39</v>
      </c>
      <c r="AB180" s="66">
        <v>45489</v>
      </c>
      <c r="AC180" s="1" t="s">
        <v>40</v>
      </c>
      <c r="AD180" s="65" t="s">
        <v>76</v>
      </c>
      <c r="AE180" s="65" t="s">
        <v>76</v>
      </c>
      <c r="AF180" s="65" t="s">
        <v>76</v>
      </c>
      <c r="AG180" s="65" t="s">
        <v>78</v>
      </c>
      <c r="AH180" s="65" t="s">
        <v>78</v>
      </c>
      <c r="AI180" s="65" t="s">
        <v>78</v>
      </c>
      <c r="AJ180" s="44" t="str">
        <f t="shared" si="18"/>
        <v>Media</v>
      </c>
    </row>
    <row r="181" spans="1:36" ht="51" x14ac:dyDescent="0.25">
      <c r="A181" s="64" t="s">
        <v>1813</v>
      </c>
      <c r="B181" s="65" t="s">
        <v>23</v>
      </c>
      <c r="C181" s="65" t="s">
        <v>296</v>
      </c>
      <c r="D181" s="65" t="s">
        <v>80</v>
      </c>
      <c r="E181" s="65" t="s">
        <v>955</v>
      </c>
      <c r="F181" s="65" t="s">
        <v>956</v>
      </c>
      <c r="G181" s="65" t="s">
        <v>954</v>
      </c>
      <c r="H181" s="65" t="s">
        <v>27</v>
      </c>
      <c r="I181" s="65" t="s">
        <v>26</v>
      </c>
      <c r="J181" s="65" t="s">
        <v>28</v>
      </c>
      <c r="K181" s="65" t="s">
        <v>337</v>
      </c>
      <c r="L181" s="65" t="s">
        <v>30</v>
      </c>
      <c r="M181" s="65" t="s">
        <v>608</v>
      </c>
      <c r="N181" s="65" t="s">
        <v>608</v>
      </c>
      <c r="O181" s="65" t="s">
        <v>608</v>
      </c>
      <c r="P181" s="65" t="s">
        <v>32</v>
      </c>
      <c r="Q181" s="65" t="s">
        <v>37</v>
      </c>
      <c r="R181" s="65" t="s">
        <v>141</v>
      </c>
      <c r="S181" s="65" t="s">
        <v>33</v>
      </c>
      <c r="T181" s="65" t="s">
        <v>35</v>
      </c>
      <c r="U181" s="65" t="s">
        <v>916</v>
      </c>
      <c r="V181" s="65" t="s">
        <v>141</v>
      </c>
      <c r="W181" s="66">
        <v>42644</v>
      </c>
      <c r="X181" s="65" t="s">
        <v>81</v>
      </c>
      <c r="Y181" s="1" t="s">
        <v>917</v>
      </c>
      <c r="Z181" s="1" t="s">
        <v>739</v>
      </c>
      <c r="AA181" s="65" t="s">
        <v>39</v>
      </c>
      <c r="AB181" s="66">
        <v>45489</v>
      </c>
      <c r="AC181" s="1" t="s">
        <v>40</v>
      </c>
      <c r="AD181" s="65" t="s">
        <v>76</v>
      </c>
      <c r="AE181" s="65" t="s">
        <v>76</v>
      </c>
      <c r="AF181" s="65" t="s">
        <v>76</v>
      </c>
      <c r="AG181" s="65" t="s">
        <v>78</v>
      </c>
      <c r="AH181" s="65" t="s">
        <v>78</v>
      </c>
      <c r="AI181" s="65" t="s">
        <v>78</v>
      </c>
      <c r="AJ181" s="44" t="str">
        <f t="shared" si="18"/>
        <v>Media</v>
      </c>
    </row>
    <row r="182" spans="1:36" ht="76.5" x14ac:dyDescent="0.25">
      <c r="A182" s="64" t="s">
        <v>1814</v>
      </c>
      <c r="B182" s="65" t="s">
        <v>23</v>
      </c>
      <c r="C182" s="65" t="s">
        <v>296</v>
      </c>
      <c r="D182" s="65" t="s">
        <v>911</v>
      </c>
      <c r="E182" s="65" t="s">
        <v>80</v>
      </c>
      <c r="F182" s="65" t="s">
        <v>957</v>
      </c>
      <c r="G182" s="65" t="s">
        <v>958</v>
      </c>
      <c r="H182" s="65" t="s">
        <v>27</v>
      </c>
      <c r="I182" s="65" t="s">
        <v>128</v>
      </c>
      <c r="J182" s="65" t="s">
        <v>130</v>
      </c>
      <c r="K182" s="65" t="s">
        <v>336</v>
      </c>
      <c r="L182" s="65" t="s">
        <v>30</v>
      </c>
      <c r="M182" s="65" t="s">
        <v>608</v>
      </c>
      <c r="N182" s="65" t="s">
        <v>608</v>
      </c>
      <c r="O182" s="65" t="s">
        <v>608</v>
      </c>
      <c r="P182" s="65" t="s">
        <v>32</v>
      </c>
      <c r="Q182" s="65" t="s">
        <v>37</v>
      </c>
      <c r="R182" s="65" t="s">
        <v>141</v>
      </c>
      <c r="S182" s="65" t="s">
        <v>33</v>
      </c>
      <c r="T182" s="65" t="s">
        <v>35</v>
      </c>
      <c r="U182" s="65" t="s">
        <v>916</v>
      </c>
      <c r="V182" s="65" t="s">
        <v>141</v>
      </c>
      <c r="W182" s="66">
        <v>42644</v>
      </c>
      <c r="X182" s="65" t="s">
        <v>81</v>
      </c>
      <c r="Y182" s="1" t="s">
        <v>917</v>
      </c>
      <c r="Z182" s="1" t="s">
        <v>739</v>
      </c>
      <c r="AA182" s="65" t="s">
        <v>39</v>
      </c>
      <c r="AB182" s="66">
        <v>45489</v>
      </c>
      <c r="AC182" s="1" t="s">
        <v>40</v>
      </c>
      <c r="AD182" s="65" t="s">
        <v>76</v>
      </c>
      <c r="AE182" s="65" t="s">
        <v>76</v>
      </c>
      <c r="AF182" s="65" t="s">
        <v>76</v>
      </c>
      <c r="AG182" s="65" t="s">
        <v>78</v>
      </c>
      <c r="AH182" s="65" t="s">
        <v>78</v>
      </c>
      <c r="AI182" s="65" t="s">
        <v>78</v>
      </c>
      <c r="AJ182" s="44" t="str">
        <f t="shared" si="18"/>
        <v>Media</v>
      </c>
    </row>
    <row r="183" spans="1:36" ht="51" x14ac:dyDescent="0.25">
      <c r="A183" s="64" t="s">
        <v>1815</v>
      </c>
      <c r="B183" s="65" t="s">
        <v>23</v>
      </c>
      <c r="C183" s="65" t="s">
        <v>296</v>
      </c>
      <c r="D183" s="65" t="s">
        <v>911</v>
      </c>
      <c r="E183" s="65" t="s">
        <v>80</v>
      </c>
      <c r="F183" s="65" t="s">
        <v>959</v>
      </c>
      <c r="G183" s="65" t="s">
        <v>960</v>
      </c>
      <c r="H183" s="65" t="s">
        <v>27</v>
      </c>
      <c r="I183" s="65" t="s">
        <v>128</v>
      </c>
      <c r="J183" s="65" t="s">
        <v>130</v>
      </c>
      <c r="K183" s="65" t="s">
        <v>336</v>
      </c>
      <c r="L183" s="65" t="s">
        <v>30</v>
      </c>
      <c r="M183" s="65" t="s">
        <v>608</v>
      </c>
      <c r="N183" s="65" t="s">
        <v>608</v>
      </c>
      <c r="O183" s="65" t="s">
        <v>608</v>
      </c>
      <c r="P183" s="65" t="s">
        <v>32</v>
      </c>
      <c r="Q183" s="65" t="s">
        <v>37</v>
      </c>
      <c r="R183" s="65" t="s">
        <v>141</v>
      </c>
      <c r="S183" s="65" t="s">
        <v>33</v>
      </c>
      <c r="T183" s="65" t="s">
        <v>35</v>
      </c>
      <c r="U183" s="65" t="s">
        <v>916</v>
      </c>
      <c r="V183" s="65" t="s">
        <v>141</v>
      </c>
      <c r="W183" s="66">
        <v>42644</v>
      </c>
      <c r="X183" s="65" t="s">
        <v>81</v>
      </c>
      <c r="Y183" s="1" t="s">
        <v>917</v>
      </c>
      <c r="Z183" s="1" t="s">
        <v>739</v>
      </c>
      <c r="AA183" s="65" t="s">
        <v>39</v>
      </c>
      <c r="AB183" s="66">
        <v>45489</v>
      </c>
      <c r="AC183" s="1" t="s">
        <v>40</v>
      </c>
      <c r="AD183" s="65" t="s">
        <v>76</v>
      </c>
      <c r="AE183" s="65" t="s">
        <v>76</v>
      </c>
      <c r="AF183" s="65" t="s">
        <v>76</v>
      </c>
      <c r="AG183" s="65" t="s">
        <v>78</v>
      </c>
      <c r="AH183" s="65" t="s">
        <v>78</v>
      </c>
      <c r="AI183" s="65" t="s">
        <v>78</v>
      </c>
      <c r="AJ183" s="44" t="str">
        <f t="shared" si="18"/>
        <v>Media</v>
      </c>
    </row>
    <row r="184" spans="1:36" ht="51" x14ac:dyDescent="0.25">
      <c r="A184" s="64" t="s">
        <v>1816</v>
      </c>
      <c r="B184" s="65" t="s">
        <v>961</v>
      </c>
      <c r="C184" s="65" t="s">
        <v>296</v>
      </c>
      <c r="D184" s="65" t="s">
        <v>962</v>
      </c>
      <c r="E184" s="65" t="s">
        <v>963</v>
      </c>
      <c r="F184" s="65" t="s">
        <v>964</v>
      </c>
      <c r="G184" s="65" t="s">
        <v>965</v>
      </c>
      <c r="H184" s="65" t="s">
        <v>27</v>
      </c>
      <c r="I184" s="65" t="s">
        <v>26</v>
      </c>
      <c r="J184" s="65" t="s">
        <v>28</v>
      </c>
      <c r="K184" s="65" t="s">
        <v>337</v>
      </c>
      <c r="L184" s="65" t="s">
        <v>74</v>
      </c>
      <c r="M184" s="65" t="s">
        <v>101</v>
      </c>
      <c r="N184" s="65" t="s">
        <v>966</v>
      </c>
      <c r="O184" s="65" t="s">
        <v>967</v>
      </c>
      <c r="P184" s="65" t="s">
        <v>76</v>
      </c>
      <c r="Q184" s="65" t="s">
        <v>36</v>
      </c>
      <c r="R184" s="65" t="s">
        <v>141</v>
      </c>
      <c r="S184" s="65" t="s">
        <v>33</v>
      </c>
      <c r="T184" s="65" t="s">
        <v>35</v>
      </c>
      <c r="U184" s="65" t="s">
        <v>80</v>
      </c>
      <c r="V184" s="65" t="s">
        <v>141</v>
      </c>
      <c r="W184" s="66" t="s">
        <v>80</v>
      </c>
      <c r="X184" s="65" t="s">
        <v>80</v>
      </c>
      <c r="Y184" s="1" t="s">
        <v>80</v>
      </c>
      <c r="Z184" s="1" t="s">
        <v>80</v>
      </c>
      <c r="AA184" s="65" t="s">
        <v>80</v>
      </c>
      <c r="AB184" s="66" t="s">
        <v>80</v>
      </c>
      <c r="AC184" s="1" t="s">
        <v>80</v>
      </c>
      <c r="AD184" s="65" t="s">
        <v>76</v>
      </c>
      <c r="AE184" s="65" t="s">
        <v>76</v>
      </c>
      <c r="AF184" s="65" t="s">
        <v>76</v>
      </c>
      <c r="AG184" s="65" t="s">
        <v>136</v>
      </c>
      <c r="AH184" s="65" t="s">
        <v>136</v>
      </c>
      <c r="AI184" s="65" t="s">
        <v>136</v>
      </c>
      <c r="AJ184" s="44" t="str">
        <f t="shared" si="18"/>
        <v>Baja</v>
      </c>
    </row>
    <row r="185" spans="1:36" ht="51" x14ac:dyDescent="0.25">
      <c r="A185" s="64" t="s">
        <v>1817</v>
      </c>
      <c r="B185" s="65" t="s">
        <v>961</v>
      </c>
      <c r="C185" s="65" t="s">
        <v>296</v>
      </c>
      <c r="D185" s="65" t="s">
        <v>962</v>
      </c>
      <c r="E185" s="65" t="s">
        <v>968</v>
      </c>
      <c r="F185" s="65" t="s">
        <v>969</v>
      </c>
      <c r="G185" s="65" t="s">
        <v>970</v>
      </c>
      <c r="H185" s="65" t="s">
        <v>27</v>
      </c>
      <c r="I185" s="65" t="s">
        <v>26</v>
      </c>
      <c r="J185" s="65" t="s">
        <v>28</v>
      </c>
      <c r="K185" s="65" t="s">
        <v>337</v>
      </c>
      <c r="L185" s="65" t="s">
        <v>30</v>
      </c>
      <c r="M185" s="65" t="s">
        <v>98</v>
      </c>
      <c r="N185" s="65" t="s">
        <v>174</v>
      </c>
      <c r="O185" s="65" t="s">
        <v>971</v>
      </c>
      <c r="P185" s="65" t="s">
        <v>32</v>
      </c>
      <c r="Q185" s="65" t="s">
        <v>37</v>
      </c>
      <c r="R185" s="65" t="s">
        <v>141</v>
      </c>
      <c r="S185" s="65" t="s">
        <v>33</v>
      </c>
      <c r="T185" s="65" t="s">
        <v>35</v>
      </c>
      <c r="U185" s="65" t="s">
        <v>80</v>
      </c>
      <c r="V185" s="65" t="s">
        <v>141</v>
      </c>
      <c r="W185" s="66">
        <v>42644</v>
      </c>
      <c r="X185" s="65" t="s">
        <v>81</v>
      </c>
      <c r="Y185" s="1" t="s">
        <v>917</v>
      </c>
      <c r="Z185" s="1" t="s">
        <v>739</v>
      </c>
      <c r="AA185" s="65" t="s">
        <v>39</v>
      </c>
      <c r="AB185" s="66">
        <v>45502</v>
      </c>
      <c r="AC185" s="1" t="s">
        <v>829</v>
      </c>
      <c r="AD185" s="65" t="s">
        <v>76</v>
      </c>
      <c r="AE185" s="65" t="s">
        <v>76</v>
      </c>
      <c r="AF185" s="65" t="s">
        <v>76</v>
      </c>
      <c r="AG185" s="65" t="s">
        <v>78</v>
      </c>
      <c r="AH185" s="65" t="s">
        <v>78</v>
      </c>
      <c r="AI185" s="65" t="s">
        <v>78</v>
      </c>
      <c r="AJ185" s="44" t="str">
        <f t="shared" si="18"/>
        <v>Media</v>
      </c>
    </row>
    <row r="186" spans="1:36" s="60" customFormat="1" ht="51" x14ac:dyDescent="0.25">
      <c r="A186" s="64" t="s">
        <v>1818</v>
      </c>
      <c r="B186" s="65" t="s">
        <v>961</v>
      </c>
      <c r="C186" s="65" t="s">
        <v>296</v>
      </c>
      <c r="D186" s="65" t="s">
        <v>962</v>
      </c>
      <c r="E186" s="65" t="s">
        <v>972</v>
      </c>
      <c r="F186" s="65" t="s">
        <v>973</v>
      </c>
      <c r="G186" s="65" t="s">
        <v>974</v>
      </c>
      <c r="H186" s="65" t="s">
        <v>27</v>
      </c>
      <c r="I186" s="65" t="s">
        <v>26</v>
      </c>
      <c r="J186" s="65" t="s">
        <v>28</v>
      </c>
      <c r="K186" s="65" t="s">
        <v>337</v>
      </c>
      <c r="L186" s="65" t="s">
        <v>30</v>
      </c>
      <c r="M186" s="65" t="s">
        <v>98</v>
      </c>
      <c r="N186" s="65" t="s">
        <v>174</v>
      </c>
      <c r="O186" s="65" t="s">
        <v>975</v>
      </c>
      <c r="P186" s="65" t="s">
        <v>32</v>
      </c>
      <c r="Q186" s="65" t="s">
        <v>37</v>
      </c>
      <c r="R186" s="65" t="s">
        <v>141</v>
      </c>
      <c r="S186" s="65" t="s">
        <v>33</v>
      </c>
      <c r="T186" s="65" t="s">
        <v>35</v>
      </c>
      <c r="U186" s="65" t="s">
        <v>80</v>
      </c>
      <c r="V186" s="65" t="s">
        <v>141</v>
      </c>
      <c r="W186" s="66">
        <v>42644</v>
      </c>
      <c r="X186" s="65" t="s">
        <v>81</v>
      </c>
      <c r="Y186" s="1" t="s">
        <v>917</v>
      </c>
      <c r="Z186" s="1" t="s">
        <v>739</v>
      </c>
      <c r="AA186" s="65" t="s">
        <v>39</v>
      </c>
      <c r="AB186" s="66">
        <v>45502</v>
      </c>
      <c r="AC186" s="1" t="s">
        <v>829</v>
      </c>
      <c r="AD186" s="65" t="s">
        <v>76</v>
      </c>
      <c r="AE186" s="65" t="s">
        <v>76</v>
      </c>
      <c r="AF186" s="65" t="s">
        <v>76</v>
      </c>
      <c r="AG186" s="65" t="s">
        <v>78</v>
      </c>
      <c r="AH186" s="65" t="s">
        <v>78</v>
      </c>
      <c r="AI186" s="65" t="s">
        <v>78</v>
      </c>
      <c r="AJ186" s="44" t="str">
        <f t="shared" si="18"/>
        <v>Media</v>
      </c>
    </row>
    <row r="187" spans="1:36" ht="51" x14ac:dyDescent="0.25">
      <c r="A187" s="64" t="s">
        <v>1819</v>
      </c>
      <c r="B187" s="65" t="s">
        <v>961</v>
      </c>
      <c r="C187" s="65" t="s">
        <v>296</v>
      </c>
      <c r="D187" s="65" t="s">
        <v>962</v>
      </c>
      <c r="E187" s="65" t="s">
        <v>976</v>
      </c>
      <c r="F187" s="65" t="s">
        <v>977</v>
      </c>
      <c r="G187" s="65" t="s">
        <v>978</v>
      </c>
      <c r="H187" s="65" t="s">
        <v>27</v>
      </c>
      <c r="I187" s="65" t="s">
        <v>26</v>
      </c>
      <c r="J187" s="65" t="s">
        <v>28</v>
      </c>
      <c r="K187" s="65" t="s">
        <v>337</v>
      </c>
      <c r="L187" s="65" t="s">
        <v>30</v>
      </c>
      <c r="M187" s="65" t="s">
        <v>98</v>
      </c>
      <c r="N187" s="65" t="s">
        <v>174</v>
      </c>
      <c r="O187" s="65" t="s">
        <v>979</v>
      </c>
      <c r="P187" s="65" t="s">
        <v>32</v>
      </c>
      <c r="Q187" s="65" t="s">
        <v>37</v>
      </c>
      <c r="R187" s="65" t="s">
        <v>141</v>
      </c>
      <c r="S187" s="65" t="s">
        <v>33</v>
      </c>
      <c r="T187" s="65" t="s">
        <v>35</v>
      </c>
      <c r="U187" s="65" t="s">
        <v>80</v>
      </c>
      <c r="V187" s="65" t="s">
        <v>141</v>
      </c>
      <c r="W187" s="66">
        <v>42644</v>
      </c>
      <c r="X187" s="65" t="s">
        <v>81</v>
      </c>
      <c r="Y187" s="1" t="s">
        <v>917</v>
      </c>
      <c r="Z187" s="1" t="s">
        <v>739</v>
      </c>
      <c r="AA187" s="65" t="s">
        <v>39</v>
      </c>
      <c r="AB187" s="66">
        <v>45502</v>
      </c>
      <c r="AC187" s="1" t="s">
        <v>829</v>
      </c>
      <c r="AD187" s="65" t="s">
        <v>76</v>
      </c>
      <c r="AE187" s="65" t="s">
        <v>76</v>
      </c>
      <c r="AF187" s="65" t="s">
        <v>76</v>
      </c>
      <c r="AG187" s="65" t="s">
        <v>78</v>
      </c>
      <c r="AH187" s="65" t="s">
        <v>78</v>
      </c>
      <c r="AI187" s="65" t="s">
        <v>78</v>
      </c>
      <c r="AJ187" s="44" t="str">
        <f t="shared" si="18"/>
        <v>Media</v>
      </c>
    </row>
    <row r="188" spans="1:36" s="63" customFormat="1" ht="51" x14ac:dyDescent="0.25">
      <c r="A188" s="64" t="s">
        <v>1820</v>
      </c>
      <c r="B188" s="65" t="s">
        <v>961</v>
      </c>
      <c r="C188" s="65" t="s">
        <v>296</v>
      </c>
      <c r="D188" s="65" t="s">
        <v>962</v>
      </c>
      <c r="E188" s="65" t="s">
        <v>980</v>
      </c>
      <c r="F188" s="65" t="s">
        <v>981</v>
      </c>
      <c r="G188" s="65" t="s">
        <v>978</v>
      </c>
      <c r="H188" s="65" t="s">
        <v>27</v>
      </c>
      <c r="I188" s="65" t="s">
        <v>26</v>
      </c>
      <c r="J188" s="65" t="s">
        <v>28</v>
      </c>
      <c r="K188" s="65" t="s">
        <v>337</v>
      </c>
      <c r="L188" s="65" t="s">
        <v>30</v>
      </c>
      <c r="M188" s="65" t="s">
        <v>98</v>
      </c>
      <c r="N188" s="65" t="s">
        <v>174</v>
      </c>
      <c r="O188" s="65" t="s">
        <v>979</v>
      </c>
      <c r="P188" s="65" t="s">
        <v>32</v>
      </c>
      <c r="Q188" s="65" t="s">
        <v>37</v>
      </c>
      <c r="R188" s="65" t="s">
        <v>141</v>
      </c>
      <c r="S188" s="65" t="s">
        <v>33</v>
      </c>
      <c r="T188" s="65" t="s">
        <v>35</v>
      </c>
      <c r="U188" s="65" t="s">
        <v>80</v>
      </c>
      <c r="V188" s="65" t="s">
        <v>141</v>
      </c>
      <c r="W188" s="66">
        <v>42644</v>
      </c>
      <c r="X188" s="65" t="s">
        <v>81</v>
      </c>
      <c r="Y188" s="1" t="s">
        <v>917</v>
      </c>
      <c r="Z188" s="1" t="s">
        <v>739</v>
      </c>
      <c r="AA188" s="65" t="s">
        <v>39</v>
      </c>
      <c r="AB188" s="66">
        <v>45502</v>
      </c>
      <c r="AC188" s="1" t="s">
        <v>829</v>
      </c>
      <c r="AD188" s="65" t="s">
        <v>76</v>
      </c>
      <c r="AE188" s="65" t="s">
        <v>76</v>
      </c>
      <c r="AF188" s="65" t="s">
        <v>76</v>
      </c>
      <c r="AG188" s="65" t="s">
        <v>78</v>
      </c>
      <c r="AH188" s="65" t="s">
        <v>78</v>
      </c>
      <c r="AI188" s="65" t="s">
        <v>78</v>
      </c>
      <c r="AJ188" s="44" t="str">
        <f t="shared" ref="AJ188:AJ250" si="28">IF(OR(AND(AG188="Alta",AH188="Alta"),AND(AG188="Alta",AI188="Alta"),AND(AH188="Alta",AI188="Alta")),"Alta",IF(AND(AG188="Baja",AH188="Baja",AI188="Baja"),"Baja",IF(AG188="Media","Media",IF(AG188="Alta","Media",IF(AH188="Media","Media",IF(AH188="Alta","Media",IF(AI188="Media","Media",IF(AI188="Alta","Media",""))))))))</f>
        <v>Media</v>
      </c>
    </row>
    <row r="189" spans="1:36" ht="63.75" x14ac:dyDescent="0.25">
      <c r="A189" s="64" t="s">
        <v>1821</v>
      </c>
      <c r="B189" s="65" t="s">
        <v>961</v>
      </c>
      <c r="C189" s="65" t="s">
        <v>296</v>
      </c>
      <c r="D189" s="65" t="s">
        <v>982</v>
      </c>
      <c r="E189" s="65" t="s">
        <v>983</v>
      </c>
      <c r="F189" s="65" t="s">
        <v>984</v>
      </c>
      <c r="G189" s="65" t="s">
        <v>985</v>
      </c>
      <c r="H189" s="65" t="s">
        <v>27</v>
      </c>
      <c r="I189" s="65" t="s">
        <v>26</v>
      </c>
      <c r="J189" s="65" t="s">
        <v>28</v>
      </c>
      <c r="K189" s="65" t="s">
        <v>337</v>
      </c>
      <c r="L189" s="65" t="s">
        <v>30</v>
      </c>
      <c r="M189" s="65" t="s">
        <v>98</v>
      </c>
      <c r="N189" s="65" t="s">
        <v>174</v>
      </c>
      <c r="O189" s="65" t="s">
        <v>971</v>
      </c>
      <c r="P189" s="65" t="s">
        <v>986</v>
      </c>
      <c r="Q189" s="65" t="s">
        <v>36</v>
      </c>
      <c r="R189" s="65" t="s">
        <v>141</v>
      </c>
      <c r="S189" s="65" t="s">
        <v>33</v>
      </c>
      <c r="T189" s="65" t="s">
        <v>35</v>
      </c>
      <c r="U189" s="65" t="s">
        <v>80</v>
      </c>
      <c r="V189" s="65" t="s">
        <v>141</v>
      </c>
      <c r="W189" s="66" t="s">
        <v>80</v>
      </c>
      <c r="X189" s="65" t="s">
        <v>80</v>
      </c>
      <c r="Y189" s="1" t="s">
        <v>80</v>
      </c>
      <c r="Z189" s="1" t="s">
        <v>80</v>
      </c>
      <c r="AA189" s="65" t="s">
        <v>80</v>
      </c>
      <c r="AB189" s="66" t="s">
        <v>80</v>
      </c>
      <c r="AC189" s="1" t="s">
        <v>80</v>
      </c>
      <c r="AD189" s="65" t="s">
        <v>76</v>
      </c>
      <c r="AE189" s="65" t="s">
        <v>76</v>
      </c>
      <c r="AF189" s="65" t="s">
        <v>76</v>
      </c>
      <c r="AG189" s="65" t="s">
        <v>136</v>
      </c>
      <c r="AH189" s="65" t="s">
        <v>136</v>
      </c>
      <c r="AI189" s="65" t="s">
        <v>136</v>
      </c>
      <c r="AJ189" s="44" t="str">
        <f t="shared" si="28"/>
        <v>Baja</v>
      </c>
    </row>
    <row r="190" spans="1:36" ht="63.75" x14ac:dyDescent="0.25">
      <c r="A190" s="64" t="s">
        <v>1822</v>
      </c>
      <c r="B190" s="65" t="s">
        <v>961</v>
      </c>
      <c r="C190" s="65" t="s">
        <v>296</v>
      </c>
      <c r="D190" s="65" t="s">
        <v>982</v>
      </c>
      <c r="E190" s="65" t="s">
        <v>80</v>
      </c>
      <c r="F190" s="65" t="s">
        <v>987</v>
      </c>
      <c r="G190" s="65" t="s">
        <v>988</v>
      </c>
      <c r="H190" s="65" t="s">
        <v>27</v>
      </c>
      <c r="I190" s="65" t="s">
        <v>26</v>
      </c>
      <c r="J190" s="65" t="s">
        <v>28</v>
      </c>
      <c r="K190" s="65" t="s">
        <v>337</v>
      </c>
      <c r="L190" s="65" t="s">
        <v>74</v>
      </c>
      <c r="M190" s="65" t="s">
        <v>98</v>
      </c>
      <c r="N190" s="65" t="s">
        <v>174</v>
      </c>
      <c r="O190" s="65" t="s">
        <v>971</v>
      </c>
      <c r="P190" s="65" t="s">
        <v>986</v>
      </c>
      <c r="Q190" s="65" t="s">
        <v>36</v>
      </c>
      <c r="R190" s="65" t="s">
        <v>141</v>
      </c>
      <c r="S190" s="65" t="s">
        <v>33</v>
      </c>
      <c r="T190" s="65" t="s">
        <v>35</v>
      </c>
      <c r="U190" s="65" t="s">
        <v>80</v>
      </c>
      <c r="V190" s="65" t="s">
        <v>141</v>
      </c>
      <c r="W190" s="66" t="s">
        <v>80</v>
      </c>
      <c r="X190" s="65" t="s">
        <v>80</v>
      </c>
      <c r="Y190" s="1" t="s">
        <v>80</v>
      </c>
      <c r="Z190" s="1" t="s">
        <v>80</v>
      </c>
      <c r="AA190" s="65" t="s">
        <v>80</v>
      </c>
      <c r="AB190" s="66" t="s">
        <v>80</v>
      </c>
      <c r="AC190" s="1" t="s">
        <v>80</v>
      </c>
      <c r="AD190" s="65" t="s">
        <v>76</v>
      </c>
      <c r="AE190" s="65" t="s">
        <v>76</v>
      </c>
      <c r="AF190" s="65" t="s">
        <v>76</v>
      </c>
      <c r="AG190" s="65" t="s">
        <v>136</v>
      </c>
      <c r="AH190" s="65" t="s">
        <v>136</v>
      </c>
      <c r="AI190" s="65" t="s">
        <v>136</v>
      </c>
      <c r="AJ190" s="44" t="str">
        <f t="shared" si="28"/>
        <v>Baja</v>
      </c>
    </row>
    <row r="191" spans="1:36" ht="51" x14ac:dyDescent="0.25">
      <c r="A191" s="64" t="s">
        <v>1823</v>
      </c>
      <c r="B191" s="65" t="s">
        <v>961</v>
      </c>
      <c r="C191" s="65" t="s">
        <v>296</v>
      </c>
      <c r="D191" s="65" t="s">
        <v>982</v>
      </c>
      <c r="E191" s="65" t="s">
        <v>80</v>
      </c>
      <c r="F191" s="65" t="s">
        <v>989</v>
      </c>
      <c r="G191" s="65" t="s">
        <v>990</v>
      </c>
      <c r="H191" s="65" t="s">
        <v>27</v>
      </c>
      <c r="I191" s="65" t="s">
        <v>26</v>
      </c>
      <c r="J191" s="65" t="s">
        <v>28</v>
      </c>
      <c r="K191" s="65" t="s">
        <v>337</v>
      </c>
      <c r="L191" s="65" t="s">
        <v>74</v>
      </c>
      <c r="M191" s="65" t="s">
        <v>98</v>
      </c>
      <c r="N191" s="65" t="s">
        <v>174</v>
      </c>
      <c r="O191" s="65" t="s">
        <v>971</v>
      </c>
      <c r="P191" s="65" t="s">
        <v>986</v>
      </c>
      <c r="Q191" s="65" t="s">
        <v>36</v>
      </c>
      <c r="R191" s="65" t="s">
        <v>141</v>
      </c>
      <c r="S191" s="65" t="s">
        <v>33</v>
      </c>
      <c r="T191" s="65" t="s">
        <v>35</v>
      </c>
      <c r="U191" s="65" t="s">
        <v>80</v>
      </c>
      <c r="V191" s="65" t="s">
        <v>141</v>
      </c>
      <c r="W191" s="66" t="s">
        <v>80</v>
      </c>
      <c r="X191" s="65" t="s">
        <v>80</v>
      </c>
      <c r="Y191" s="1" t="s">
        <v>80</v>
      </c>
      <c r="Z191" s="1" t="s">
        <v>80</v>
      </c>
      <c r="AA191" s="65" t="s">
        <v>80</v>
      </c>
      <c r="AB191" s="66" t="s">
        <v>80</v>
      </c>
      <c r="AC191" s="1" t="s">
        <v>80</v>
      </c>
      <c r="AD191" s="65" t="s">
        <v>76</v>
      </c>
      <c r="AE191" s="65" t="s">
        <v>76</v>
      </c>
      <c r="AF191" s="65" t="s">
        <v>76</v>
      </c>
      <c r="AG191" s="65" t="s">
        <v>136</v>
      </c>
      <c r="AH191" s="65" t="s">
        <v>136</v>
      </c>
      <c r="AI191" s="65" t="s">
        <v>136</v>
      </c>
      <c r="AJ191" s="44" t="str">
        <f t="shared" si="28"/>
        <v>Baja</v>
      </c>
    </row>
    <row r="192" spans="1:36" ht="89.25" x14ac:dyDescent="0.25">
      <c r="A192" s="64" t="s">
        <v>1824</v>
      </c>
      <c r="B192" s="65" t="s">
        <v>961</v>
      </c>
      <c r="C192" s="65" t="s">
        <v>296</v>
      </c>
      <c r="D192" s="65" t="s">
        <v>982</v>
      </c>
      <c r="E192" s="65" t="s">
        <v>991</v>
      </c>
      <c r="F192" s="65" t="s">
        <v>992</v>
      </c>
      <c r="G192" s="65" t="s">
        <v>993</v>
      </c>
      <c r="H192" s="65" t="s">
        <v>27</v>
      </c>
      <c r="I192" s="65" t="s">
        <v>26</v>
      </c>
      <c r="J192" s="65" t="s">
        <v>28</v>
      </c>
      <c r="K192" s="65" t="s">
        <v>337</v>
      </c>
      <c r="L192" s="65" t="s">
        <v>30</v>
      </c>
      <c r="M192" s="65" t="s">
        <v>864</v>
      </c>
      <c r="N192" s="65" t="s">
        <v>994</v>
      </c>
      <c r="O192" s="65" t="s">
        <v>995</v>
      </c>
      <c r="P192" s="65" t="s">
        <v>986</v>
      </c>
      <c r="Q192" s="65" t="s">
        <v>36</v>
      </c>
      <c r="R192" s="65" t="s">
        <v>141</v>
      </c>
      <c r="S192" s="65" t="s">
        <v>33</v>
      </c>
      <c r="T192" s="65" t="s">
        <v>35</v>
      </c>
      <c r="U192" s="65" t="s">
        <v>80</v>
      </c>
      <c r="V192" s="65" t="s">
        <v>141</v>
      </c>
      <c r="W192" s="66" t="s">
        <v>80</v>
      </c>
      <c r="X192" s="65" t="s">
        <v>80</v>
      </c>
      <c r="Y192" s="1" t="s">
        <v>80</v>
      </c>
      <c r="Z192" s="1" t="s">
        <v>80</v>
      </c>
      <c r="AA192" s="65" t="s">
        <v>80</v>
      </c>
      <c r="AB192" s="66" t="s">
        <v>80</v>
      </c>
      <c r="AC192" s="1" t="s">
        <v>80</v>
      </c>
      <c r="AD192" s="65" t="s">
        <v>76</v>
      </c>
      <c r="AE192" s="65" t="s">
        <v>76</v>
      </c>
      <c r="AF192" s="65" t="s">
        <v>76</v>
      </c>
      <c r="AG192" s="65" t="s">
        <v>136</v>
      </c>
      <c r="AH192" s="65" t="s">
        <v>136</v>
      </c>
      <c r="AI192" s="65" t="s">
        <v>136</v>
      </c>
      <c r="AJ192" s="44" t="str">
        <f t="shared" si="28"/>
        <v>Baja</v>
      </c>
    </row>
    <row r="193" spans="1:36" ht="102" x14ac:dyDescent="0.25">
      <c r="A193" s="64" t="s">
        <v>1825</v>
      </c>
      <c r="B193" s="65" t="s">
        <v>961</v>
      </c>
      <c r="C193" s="65" t="s">
        <v>296</v>
      </c>
      <c r="D193" s="65" t="s">
        <v>982</v>
      </c>
      <c r="E193" s="65" t="s">
        <v>996</v>
      </c>
      <c r="F193" s="65" t="s">
        <v>997</v>
      </c>
      <c r="G193" s="65" t="s">
        <v>998</v>
      </c>
      <c r="H193" s="65" t="s">
        <v>27</v>
      </c>
      <c r="I193" s="65" t="s">
        <v>26</v>
      </c>
      <c r="J193" s="65" t="s">
        <v>28</v>
      </c>
      <c r="K193" s="65" t="s">
        <v>337</v>
      </c>
      <c r="L193" s="65" t="s">
        <v>30</v>
      </c>
      <c r="M193" s="65" t="s">
        <v>864</v>
      </c>
      <c r="N193" s="65" t="s">
        <v>994</v>
      </c>
      <c r="O193" s="65" t="s">
        <v>995</v>
      </c>
      <c r="P193" s="65" t="s">
        <v>986</v>
      </c>
      <c r="Q193" s="65" t="s">
        <v>36</v>
      </c>
      <c r="R193" s="65" t="s">
        <v>141</v>
      </c>
      <c r="S193" s="65" t="s">
        <v>33</v>
      </c>
      <c r="T193" s="65" t="s">
        <v>35</v>
      </c>
      <c r="U193" s="65" t="s">
        <v>80</v>
      </c>
      <c r="V193" s="65" t="s">
        <v>141</v>
      </c>
      <c r="W193" s="66" t="s">
        <v>80</v>
      </c>
      <c r="X193" s="65" t="s">
        <v>80</v>
      </c>
      <c r="Y193" s="1" t="s">
        <v>80</v>
      </c>
      <c r="Z193" s="1" t="s">
        <v>80</v>
      </c>
      <c r="AA193" s="65" t="s">
        <v>80</v>
      </c>
      <c r="AB193" s="66" t="s">
        <v>80</v>
      </c>
      <c r="AC193" s="1" t="s">
        <v>80</v>
      </c>
      <c r="AD193" s="65" t="s">
        <v>76</v>
      </c>
      <c r="AE193" s="65" t="s">
        <v>76</v>
      </c>
      <c r="AF193" s="65" t="s">
        <v>76</v>
      </c>
      <c r="AG193" s="65" t="s">
        <v>78</v>
      </c>
      <c r="AH193" s="65" t="s">
        <v>78</v>
      </c>
      <c r="AI193" s="65" t="s">
        <v>999</v>
      </c>
      <c r="AJ193" s="44" t="str">
        <f t="shared" si="28"/>
        <v>Media</v>
      </c>
    </row>
    <row r="194" spans="1:36" ht="89.25" x14ac:dyDescent="0.25">
      <c r="A194" s="64" t="s">
        <v>1826</v>
      </c>
      <c r="B194" s="65" t="s">
        <v>961</v>
      </c>
      <c r="C194" s="65" t="s">
        <v>296</v>
      </c>
      <c r="D194" s="65" t="s">
        <v>982</v>
      </c>
      <c r="E194" s="65" t="s">
        <v>1000</v>
      </c>
      <c r="F194" s="65" t="s">
        <v>1001</v>
      </c>
      <c r="G194" s="65" t="s">
        <v>1002</v>
      </c>
      <c r="H194" s="65" t="s">
        <v>27</v>
      </c>
      <c r="I194" s="65" t="s">
        <v>26</v>
      </c>
      <c r="J194" s="65" t="s">
        <v>28</v>
      </c>
      <c r="K194" s="65" t="s">
        <v>337</v>
      </c>
      <c r="L194" s="65" t="s">
        <v>30</v>
      </c>
      <c r="M194" s="65" t="s">
        <v>864</v>
      </c>
      <c r="N194" s="65" t="s">
        <v>994</v>
      </c>
      <c r="O194" s="65" t="s">
        <v>995</v>
      </c>
      <c r="P194" s="65" t="s">
        <v>986</v>
      </c>
      <c r="Q194" s="65" t="s">
        <v>36</v>
      </c>
      <c r="R194" s="65" t="s">
        <v>141</v>
      </c>
      <c r="S194" s="65" t="s">
        <v>33</v>
      </c>
      <c r="T194" s="65" t="s">
        <v>35</v>
      </c>
      <c r="U194" s="65" t="s">
        <v>80</v>
      </c>
      <c r="V194" s="65" t="s">
        <v>141</v>
      </c>
      <c r="W194" s="66" t="s">
        <v>80</v>
      </c>
      <c r="X194" s="65" t="s">
        <v>80</v>
      </c>
      <c r="Y194" s="1" t="s">
        <v>80</v>
      </c>
      <c r="Z194" s="1" t="s">
        <v>80</v>
      </c>
      <c r="AA194" s="65" t="s">
        <v>80</v>
      </c>
      <c r="AB194" s="66" t="s">
        <v>80</v>
      </c>
      <c r="AC194" s="1" t="s">
        <v>80</v>
      </c>
      <c r="AD194" s="65" t="s">
        <v>76</v>
      </c>
      <c r="AE194" s="65" t="s">
        <v>76</v>
      </c>
      <c r="AF194" s="65" t="s">
        <v>76</v>
      </c>
      <c r="AG194" s="65" t="s">
        <v>136</v>
      </c>
      <c r="AH194" s="65" t="s">
        <v>136</v>
      </c>
      <c r="AI194" s="65" t="s">
        <v>136</v>
      </c>
      <c r="AJ194" s="44" t="str">
        <f t="shared" si="28"/>
        <v>Baja</v>
      </c>
    </row>
    <row r="195" spans="1:36" ht="89.25" x14ac:dyDescent="0.25">
      <c r="A195" s="64" t="s">
        <v>1827</v>
      </c>
      <c r="B195" s="65" t="s">
        <v>961</v>
      </c>
      <c r="C195" s="65" t="s">
        <v>296</v>
      </c>
      <c r="D195" s="65" t="s">
        <v>982</v>
      </c>
      <c r="E195" s="65" t="s">
        <v>1003</v>
      </c>
      <c r="F195" s="65" t="s">
        <v>1004</v>
      </c>
      <c r="G195" s="65" t="s">
        <v>1005</v>
      </c>
      <c r="H195" s="65" t="s">
        <v>27</v>
      </c>
      <c r="I195" s="65" t="s">
        <v>26</v>
      </c>
      <c r="J195" s="65" t="s">
        <v>28</v>
      </c>
      <c r="K195" s="65" t="s">
        <v>337</v>
      </c>
      <c r="L195" s="65" t="s">
        <v>30</v>
      </c>
      <c r="M195" s="65" t="s">
        <v>864</v>
      </c>
      <c r="N195" s="65" t="s">
        <v>994</v>
      </c>
      <c r="O195" s="65" t="s">
        <v>995</v>
      </c>
      <c r="P195" s="65" t="s">
        <v>986</v>
      </c>
      <c r="Q195" s="65" t="s">
        <v>36</v>
      </c>
      <c r="R195" s="65" t="s">
        <v>141</v>
      </c>
      <c r="S195" s="65" t="s">
        <v>33</v>
      </c>
      <c r="T195" s="65" t="s">
        <v>35</v>
      </c>
      <c r="U195" s="65" t="s">
        <v>80</v>
      </c>
      <c r="V195" s="65" t="s">
        <v>141</v>
      </c>
      <c r="W195" s="66" t="s">
        <v>80</v>
      </c>
      <c r="X195" s="65" t="s">
        <v>80</v>
      </c>
      <c r="Y195" s="1" t="s">
        <v>80</v>
      </c>
      <c r="Z195" s="1" t="s">
        <v>80</v>
      </c>
      <c r="AA195" s="65" t="s">
        <v>80</v>
      </c>
      <c r="AB195" s="66" t="s">
        <v>80</v>
      </c>
      <c r="AC195" s="1" t="s">
        <v>80</v>
      </c>
      <c r="AD195" s="65" t="s">
        <v>76</v>
      </c>
      <c r="AE195" s="65" t="s">
        <v>76</v>
      </c>
      <c r="AF195" s="65" t="s">
        <v>76</v>
      </c>
      <c r="AG195" s="65" t="s">
        <v>999</v>
      </c>
      <c r="AH195" s="65" t="s">
        <v>999</v>
      </c>
      <c r="AI195" s="65" t="s">
        <v>999</v>
      </c>
      <c r="AJ195" s="44" t="str">
        <f t="shared" si="28"/>
        <v>Media</v>
      </c>
    </row>
    <row r="196" spans="1:36" ht="102" x14ac:dyDescent="0.25">
      <c r="A196" s="64" t="s">
        <v>1828</v>
      </c>
      <c r="B196" s="65" t="s">
        <v>961</v>
      </c>
      <c r="C196" s="65" t="s">
        <v>296</v>
      </c>
      <c r="D196" s="65" t="s">
        <v>982</v>
      </c>
      <c r="E196" s="65" t="s">
        <v>1006</v>
      </c>
      <c r="F196" s="65" t="s">
        <v>1007</v>
      </c>
      <c r="G196" s="65" t="s">
        <v>1008</v>
      </c>
      <c r="H196" s="65" t="s">
        <v>27</v>
      </c>
      <c r="I196" s="65" t="s">
        <v>26</v>
      </c>
      <c r="J196" s="65" t="s">
        <v>28</v>
      </c>
      <c r="K196" s="65" t="s">
        <v>337</v>
      </c>
      <c r="L196" s="65" t="s">
        <v>30</v>
      </c>
      <c r="M196" s="65" t="s">
        <v>864</v>
      </c>
      <c r="N196" s="65" t="s">
        <v>994</v>
      </c>
      <c r="O196" s="65" t="s">
        <v>995</v>
      </c>
      <c r="P196" s="65" t="s">
        <v>986</v>
      </c>
      <c r="Q196" s="65" t="s">
        <v>36</v>
      </c>
      <c r="R196" s="65" t="s">
        <v>141</v>
      </c>
      <c r="S196" s="65" t="s">
        <v>33</v>
      </c>
      <c r="T196" s="65" t="s">
        <v>35</v>
      </c>
      <c r="U196" s="65" t="s">
        <v>80</v>
      </c>
      <c r="V196" s="65" t="s">
        <v>141</v>
      </c>
      <c r="W196" s="66" t="s">
        <v>80</v>
      </c>
      <c r="X196" s="65" t="s">
        <v>80</v>
      </c>
      <c r="Y196" s="1" t="s">
        <v>80</v>
      </c>
      <c r="Z196" s="1" t="s">
        <v>80</v>
      </c>
      <c r="AA196" s="65" t="s">
        <v>80</v>
      </c>
      <c r="AB196" s="66" t="s">
        <v>80</v>
      </c>
      <c r="AC196" s="1" t="s">
        <v>80</v>
      </c>
      <c r="AD196" s="65" t="s">
        <v>76</v>
      </c>
      <c r="AE196" s="65" t="s">
        <v>76</v>
      </c>
      <c r="AF196" s="65" t="s">
        <v>76</v>
      </c>
      <c r="AG196" s="65" t="s">
        <v>136</v>
      </c>
      <c r="AH196" s="65" t="s">
        <v>136</v>
      </c>
      <c r="AI196" s="65" t="s">
        <v>136</v>
      </c>
      <c r="AJ196" s="44" t="str">
        <f t="shared" si="28"/>
        <v>Baja</v>
      </c>
    </row>
    <row r="197" spans="1:36" ht="89.25" x14ac:dyDescent="0.25">
      <c r="A197" s="64" t="s">
        <v>1829</v>
      </c>
      <c r="B197" s="65" t="s">
        <v>961</v>
      </c>
      <c r="C197" s="65" t="s">
        <v>296</v>
      </c>
      <c r="D197" s="65" t="s">
        <v>982</v>
      </c>
      <c r="E197" s="65" t="s">
        <v>1009</v>
      </c>
      <c r="F197" s="65" t="s">
        <v>1010</v>
      </c>
      <c r="G197" s="65" t="s">
        <v>1011</v>
      </c>
      <c r="H197" s="65" t="s">
        <v>27</v>
      </c>
      <c r="I197" s="65" t="s">
        <v>26</v>
      </c>
      <c r="J197" s="65" t="s">
        <v>28</v>
      </c>
      <c r="K197" s="65" t="s">
        <v>337</v>
      </c>
      <c r="L197" s="65" t="s">
        <v>30</v>
      </c>
      <c r="M197" s="65" t="s">
        <v>864</v>
      </c>
      <c r="N197" s="65" t="s">
        <v>994</v>
      </c>
      <c r="O197" s="65" t="s">
        <v>995</v>
      </c>
      <c r="P197" s="65" t="s">
        <v>986</v>
      </c>
      <c r="Q197" s="65" t="s">
        <v>36</v>
      </c>
      <c r="R197" s="65" t="s">
        <v>141</v>
      </c>
      <c r="S197" s="65" t="s">
        <v>33</v>
      </c>
      <c r="T197" s="65" t="s">
        <v>35</v>
      </c>
      <c r="U197" s="65" t="s">
        <v>80</v>
      </c>
      <c r="V197" s="65" t="s">
        <v>141</v>
      </c>
      <c r="W197" s="66" t="s">
        <v>80</v>
      </c>
      <c r="X197" s="65" t="s">
        <v>80</v>
      </c>
      <c r="Y197" s="1" t="s">
        <v>80</v>
      </c>
      <c r="Z197" s="1" t="s">
        <v>80</v>
      </c>
      <c r="AA197" s="65" t="s">
        <v>80</v>
      </c>
      <c r="AB197" s="66" t="s">
        <v>80</v>
      </c>
      <c r="AC197" s="1" t="s">
        <v>80</v>
      </c>
      <c r="AD197" s="65" t="s">
        <v>76</v>
      </c>
      <c r="AE197" s="65" t="s">
        <v>76</v>
      </c>
      <c r="AF197" s="65" t="s">
        <v>76</v>
      </c>
      <c r="AG197" s="65" t="s">
        <v>999</v>
      </c>
      <c r="AH197" s="65" t="s">
        <v>999</v>
      </c>
      <c r="AI197" s="65" t="s">
        <v>999</v>
      </c>
      <c r="AJ197" s="44" t="str">
        <f t="shared" si="28"/>
        <v>Media</v>
      </c>
    </row>
    <row r="198" spans="1:36" ht="89.25" x14ac:dyDescent="0.25">
      <c r="A198" s="64" t="s">
        <v>1830</v>
      </c>
      <c r="B198" s="65" t="s">
        <v>961</v>
      </c>
      <c r="C198" s="65" t="s">
        <v>296</v>
      </c>
      <c r="D198" s="65" t="s">
        <v>982</v>
      </c>
      <c r="E198" s="65" t="s">
        <v>1012</v>
      </c>
      <c r="F198" s="65" t="s">
        <v>1013</v>
      </c>
      <c r="G198" s="65" t="s">
        <v>1014</v>
      </c>
      <c r="H198" s="65" t="s">
        <v>27</v>
      </c>
      <c r="I198" s="65" t="s">
        <v>26</v>
      </c>
      <c r="J198" s="65" t="s">
        <v>28</v>
      </c>
      <c r="K198" s="65" t="s">
        <v>337</v>
      </c>
      <c r="L198" s="65" t="s">
        <v>30</v>
      </c>
      <c r="M198" s="65" t="s">
        <v>864</v>
      </c>
      <c r="N198" s="65" t="s">
        <v>994</v>
      </c>
      <c r="O198" s="65" t="s">
        <v>995</v>
      </c>
      <c r="P198" s="65" t="s">
        <v>986</v>
      </c>
      <c r="Q198" s="65" t="s">
        <v>36</v>
      </c>
      <c r="R198" s="65" t="s">
        <v>141</v>
      </c>
      <c r="S198" s="65" t="s">
        <v>33</v>
      </c>
      <c r="T198" s="65" t="s">
        <v>35</v>
      </c>
      <c r="U198" s="65" t="s">
        <v>80</v>
      </c>
      <c r="V198" s="65" t="s">
        <v>141</v>
      </c>
      <c r="W198" s="66" t="s">
        <v>80</v>
      </c>
      <c r="X198" s="65" t="s">
        <v>80</v>
      </c>
      <c r="Y198" s="1" t="s">
        <v>80</v>
      </c>
      <c r="Z198" s="1" t="s">
        <v>80</v>
      </c>
      <c r="AA198" s="65" t="s">
        <v>80</v>
      </c>
      <c r="AB198" s="66" t="s">
        <v>80</v>
      </c>
      <c r="AC198" s="1" t="s">
        <v>80</v>
      </c>
      <c r="AD198" s="65" t="s">
        <v>76</v>
      </c>
      <c r="AE198" s="65" t="s">
        <v>76</v>
      </c>
      <c r="AF198" s="65" t="s">
        <v>76</v>
      </c>
      <c r="AG198" s="65" t="s">
        <v>136</v>
      </c>
      <c r="AH198" s="65" t="s">
        <v>136</v>
      </c>
      <c r="AI198" s="65" t="s">
        <v>136</v>
      </c>
      <c r="AJ198" s="44" t="str">
        <f t="shared" si="28"/>
        <v>Baja</v>
      </c>
    </row>
    <row r="199" spans="1:36" s="63" customFormat="1" ht="89.25" x14ac:dyDescent="0.25">
      <c r="A199" s="64" t="s">
        <v>1831</v>
      </c>
      <c r="B199" s="65" t="s">
        <v>961</v>
      </c>
      <c r="C199" s="65" t="s">
        <v>296</v>
      </c>
      <c r="D199" s="65" t="s">
        <v>982</v>
      </c>
      <c r="E199" s="65" t="s">
        <v>1015</v>
      </c>
      <c r="F199" s="65" t="s">
        <v>1016</v>
      </c>
      <c r="G199" s="65" t="s">
        <v>1017</v>
      </c>
      <c r="H199" s="65" t="s">
        <v>27</v>
      </c>
      <c r="I199" s="65" t="s">
        <v>26</v>
      </c>
      <c r="J199" s="65" t="s">
        <v>28</v>
      </c>
      <c r="K199" s="65" t="s">
        <v>337</v>
      </c>
      <c r="L199" s="65" t="s">
        <v>30</v>
      </c>
      <c r="M199" s="65" t="s">
        <v>864</v>
      </c>
      <c r="N199" s="65" t="s">
        <v>994</v>
      </c>
      <c r="O199" s="65" t="s">
        <v>995</v>
      </c>
      <c r="P199" s="65" t="s">
        <v>986</v>
      </c>
      <c r="Q199" s="65" t="s">
        <v>36</v>
      </c>
      <c r="R199" s="65" t="s">
        <v>141</v>
      </c>
      <c r="S199" s="65" t="s">
        <v>33</v>
      </c>
      <c r="T199" s="65" t="s">
        <v>35</v>
      </c>
      <c r="U199" s="65" t="s">
        <v>80</v>
      </c>
      <c r="V199" s="65" t="s">
        <v>141</v>
      </c>
      <c r="W199" s="66" t="s">
        <v>80</v>
      </c>
      <c r="X199" s="65" t="s">
        <v>80</v>
      </c>
      <c r="Y199" s="1" t="s">
        <v>80</v>
      </c>
      <c r="Z199" s="1" t="s">
        <v>80</v>
      </c>
      <c r="AA199" s="65" t="s">
        <v>80</v>
      </c>
      <c r="AB199" s="66" t="s">
        <v>80</v>
      </c>
      <c r="AC199" s="1" t="s">
        <v>80</v>
      </c>
      <c r="AD199" s="65" t="s">
        <v>76</v>
      </c>
      <c r="AE199" s="65" t="s">
        <v>76</v>
      </c>
      <c r="AF199" s="65" t="s">
        <v>76</v>
      </c>
      <c r="AG199" s="65" t="s">
        <v>136</v>
      </c>
      <c r="AH199" s="65" t="s">
        <v>136</v>
      </c>
      <c r="AI199" s="65" t="s">
        <v>136</v>
      </c>
      <c r="AJ199" s="44" t="str">
        <f t="shared" si="28"/>
        <v>Baja</v>
      </c>
    </row>
    <row r="200" spans="1:36" ht="89.25" x14ac:dyDescent="0.25">
      <c r="A200" s="64" t="s">
        <v>1832</v>
      </c>
      <c r="B200" s="65" t="s">
        <v>961</v>
      </c>
      <c r="C200" s="65" t="s">
        <v>296</v>
      </c>
      <c r="D200" s="65" t="s">
        <v>982</v>
      </c>
      <c r="E200" s="65" t="s">
        <v>1018</v>
      </c>
      <c r="F200" s="65" t="s">
        <v>1019</v>
      </c>
      <c r="G200" s="65" t="s">
        <v>1020</v>
      </c>
      <c r="H200" s="65" t="s">
        <v>27</v>
      </c>
      <c r="I200" s="65" t="s">
        <v>26</v>
      </c>
      <c r="J200" s="65" t="s">
        <v>28</v>
      </c>
      <c r="K200" s="65" t="s">
        <v>337</v>
      </c>
      <c r="L200" s="65" t="s">
        <v>30</v>
      </c>
      <c r="M200" s="65" t="s">
        <v>864</v>
      </c>
      <c r="N200" s="65" t="s">
        <v>994</v>
      </c>
      <c r="O200" s="65" t="s">
        <v>995</v>
      </c>
      <c r="P200" s="65" t="s">
        <v>986</v>
      </c>
      <c r="Q200" s="65" t="s">
        <v>36</v>
      </c>
      <c r="R200" s="65" t="s">
        <v>141</v>
      </c>
      <c r="S200" s="65" t="s">
        <v>33</v>
      </c>
      <c r="T200" s="65" t="s">
        <v>35</v>
      </c>
      <c r="U200" s="65" t="s">
        <v>80</v>
      </c>
      <c r="V200" s="65" t="s">
        <v>141</v>
      </c>
      <c r="W200" s="66" t="s">
        <v>80</v>
      </c>
      <c r="X200" s="65" t="s">
        <v>80</v>
      </c>
      <c r="Y200" s="1" t="s">
        <v>80</v>
      </c>
      <c r="Z200" s="1" t="s">
        <v>80</v>
      </c>
      <c r="AA200" s="65" t="s">
        <v>80</v>
      </c>
      <c r="AB200" s="66" t="s">
        <v>80</v>
      </c>
      <c r="AC200" s="1" t="s">
        <v>80</v>
      </c>
      <c r="AD200" s="65" t="s">
        <v>76</v>
      </c>
      <c r="AE200" s="65" t="s">
        <v>76</v>
      </c>
      <c r="AF200" s="65" t="s">
        <v>76</v>
      </c>
      <c r="AG200" s="65" t="s">
        <v>136</v>
      </c>
      <c r="AH200" s="65" t="s">
        <v>136</v>
      </c>
      <c r="AI200" s="65" t="s">
        <v>136</v>
      </c>
      <c r="AJ200" s="44" t="str">
        <f t="shared" si="28"/>
        <v>Baja</v>
      </c>
    </row>
    <row r="201" spans="1:36" s="60" customFormat="1" ht="89.25" x14ac:dyDescent="0.25">
      <c r="A201" s="64" t="s">
        <v>1833</v>
      </c>
      <c r="B201" s="65" t="s">
        <v>961</v>
      </c>
      <c r="C201" s="65" t="s">
        <v>296</v>
      </c>
      <c r="D201" s="65" t="s">
        <v>982</v>
      </c>
      <c r="E201" s="65" t="s">
        <v>1021</v>
      </c>
      <c r="F201" s="65" t="s">
        <v>1022</v>
      </c>
      <c r="G201" s="65" t="s">
        <v>1023</v>
      </c>
      <c r="H201" s="65" t="s">
        <v>27</v>
      </c>
      <c r="I201" s="65" t="s">
        <v>26</v>
      </c>
      <c r="J201" s="65" t="s">
        <v>28</v>
      </c>
      <c r="K201" s="65" t="s">
        <v>337</v>
      </c>
      <c r="L201" s="65" t="s">
        <v>30</v>
      </c>
      <c r="M201" s="65" t="s">
        <v>864</v>
      </c>
      <c r="N201" s="65" t="s">
        <v>994</v>
      </c>
      <c r="O201" s="65" t="s">
        <v>995</v>
      </c>
      <c r="P201" s="65" t="s">
        <v>986</v>
      </c>
      <c r="Q201" s="65" t="s">
        <v>36</v>
      </c>
      <c r="R201" s="65" t="s">
        <v>141</v>
      </c>
      <c r="S201" s="65" t="s">
        <v>33</v>
      </c>
      <c r="T201" s="65" t="s">
        <v>35</v>
      </c>
      <c r="U201" s="65" t="s">
        <v>80</v>
      </c>
      <c r="V201" s="65" t="s">
        <v>141</v>
      </c>
      <c r="W201" s="66" t="s">
        <v>80</v>
      </c>
      <c r="X201" s="65" t="s">
        <v>80</v>
      </c>
      <c r="Y201" s="1" t="s">
        <v>80</v>
      </c>
      <c r="Z201" s="1" t="s">
        <v>80</v>
      </c>
      <c r="AA201" s="65" t="s">
        <v>80</v>
      </c>
      <c r="AB201" s="66" t="s">
        <v>80</v>
      </c>
      <c r="AC201" s="1" t="s">
        <v>80</v>
      </c>
      <c r="AD201" s="65" t="s">
        <v>76</v>
      </c>
      <c r="AE201" s="65" t="s">
        <v>76</v>
      </c>
      <c r="AF201" s="65" t="s">
        <v>76</v>
      </c>
      <c r="AG201" s="65" t="s">
        <v>136</v>
      </c>
      <c r="AH201" s="65" t="s">
        <v>136</v>
      </c>
      <c r="AI201" s="65" t="s">
        <v>136</v>
      </c>
      <c r="AJ201" s="44" t="str">
        <f t="shared" si="28"/>
        <v>Baja</v>
      </c>
    </row>
    <row r="202" spans="1:36" ht="89.25" x14ac:dyDescent="0.25">
      <c r="A202" s="64" t="s">
        <v>1834</v>
      </c>
      <c r="B202" s="65" t="s">
        <v>961</v>
      </c>
      <c r="C202" s="65" t="s">
        <v>296</v>
      </c>
      <c r="D202" s="65" t="s">
        <v>982</v>
      </c>
      <c r="E202" s="65" t="s">
        <v>1024</v>
      </c>
      <c r="F202" s="65" t="s">
        <v>1025</v>
      </c>
      <c r="G202" s="65" t="s">
        <v>1026</v>
      </c>
      <c r="H202" s="65" t="s">
        <v>27</v>
      </c>
      <c r="I202" s="65" t="s">
        <v>26</v>
      </c>
      <c r="J202" s="65" t="s">
        <v>28</v>
      </c>
      <c r="K202" s="65" t="s">
        <v>337</v>
      </c>
      <c r="L202" s="65" t="s">
        <v>30</v>
      </c>
      <c r="M202" s="65" t="s">
        <v>864</v>
      </c>
      <c r="N202" s="65" t="s">
        <v>994</v>
      </c>
      <c r="O202" s="65" t="s">
        <v>995</v>
      </c>
      <c r="P202" s="65" t="s">
        <v>986</v>
      </c>
      <c r="Q202" s="65" t="s">
        <v>36</v>
      </c>
      <c r="R202" s="65" t="s">
        <v>141</v>
      </c>
      <c r="S202" s="65" t="s">
        <v>33</v>
      </c>
      <c r="T202" s="65" t="s">
        <v>35</v>
      </c>
      <c r="U202" s="65" t="s">
        <v>80</v>
      </c>
      <c r="V202" s="65" t="s">
        <v>141</v>
      </c>
      <c r="W202" s="66" t="s">
        <v>80</v>
      </c>
      <c r="X202" s="65" t="s">
        <v>80</v>
      </c>
      <c r="Y202" s="1" t="s">
        <v>80</v>
      </c>
      <c r="Z202" s="1" t="s">
        <v>80</v>
      </c>
      <c r="AA202" s="65" t="s">
        <v>80</v>
      </c>
      <c r="AB202" s="66" t="s">
        <v>80</v>
      </c>
      <c r="AC202" s="1" t="s">
        <v>80</v>
      </c>
      <c r="AD202" s="65" t="s">
        <v>76</v>
      </c>
      <c r="AE202" s="65" t="s">
        <v>76</v>
      </c>
      <c r="AF202" s="65" t="s">
        <v>76</v>
      </c>
      <c r="AG202" s="65" t="s">
        <v>136</v>
      </c>
      <c r="AH202" s="65" t="s">
        <v>136</v>
      </c>
      <c r="AI202" s="65" t="s">
        <v>136</v>
      </c>
      <c r="AJ202" s="44" t="str">
        <f t="shared" si="28"/>
        <v>Baja</v>
      </c>
    </row>
    <row r="203" spans="1:36" ht="89.25" x14ac:dyDescent="0.25">
      <c r="A203" s="64" t="s">
        <v>1835</v>
      </c>
      <c r="B203" s="65" t="s">
        <v>961</v>
      </c>
      <c r="C203" s="65" t="s">
        <v>296</v>
      </c>
      <c r="D203" s="65" t="s">
        <v>982</v>
      </c>
      <c r="E203" s="65" t="s">
        <v>1027</v>
      </c>
      <c r="F203" s="65" t="s">
        <v>1028</v>
      </c>
      <c r="G203" s="65" t="s">
        <v>1029</v>
      </c>
      <c r="H203" s="65" t="s">
        <v>27</v>
      </c>
      <c r="I203" s="65" t="s">
        <v>26</v>
      </c>
      <c r="J203" s="65" t="s">
        <v>28</v>
      </c>
      <c r="K203" s="65" t="s">
        <v>337</v>
      </c>
      <c r="L203" s="65" t="s">
        <v>30</v>
      </c>
      <c r="M203" s="65" t="s">
        <v>864</v>
      </c>
      <c r="N203" s="65" t="s">
        <v>994</v>
      </c>
      <c r="O203" s="65" t="s">
        <v>995</v>
      </c>
      <c r="P203" s="65" t="s">
        <v>986</v>
      </c>
      <c r="Q203" s="65" t="s">
        <v>36</v>
      </c>
      <c r="R203" s="65" t="s">
        <v>141</v>
      </c>
      <c r="S203" s="65" t="s">
        <v>33</v>
      </c>
      <c r="T203" s="65" t="s">
        <v>35</v>
      </c>
      <c r="U203" s="65" t="s">
        <v>80</v>
      </c>
      <c r="V203" s="65" t="s">
        <v>141</v>
      </c>
      <c r="W203" s="66" t="s">
        <v>80</v>
      </c>
      <c r="X203" s="65" t="s">
        <v>80</v>
      </c>
      <c r="Y203" s="1" t="s">
        <v>80</v>
      </c>
      <c r="Z203" s="1" t="s">
        <v>80</v>
      </c>
      <c r="AA203" s="65" t="s">
        <v>80</v>
      </c>
      <c r="AB203" s="66" t="s">
        <v>80</v>
      </c>
      <c r="AC203" s="1" t="s">
        <v>80</v>
      </c>
      <c r="AD203" s="65" t="s">
        <v>76</v>
      </c>
      <c r="AE203" s="65" t="s">
        <v>76</v>
      </c>
      <c r="AF203" s="65" t="s">
        <v>76</v>
      </c>
      <c r="AG203" s="65" t="s">
        <v>136</v>
      </c>
      <c r="AH203" s="65" t="s">
        <v>136</v>
      </c>
      <c r="AI203" s="65" t="s">
        <v>136</v>
      </c>
      <c r="AJ203" s="44" t="str">
        <f t="shared" si="28"/>
        <v>Baja</v>
      </c>
    </row>
    <row r="204" spans="1:36" ht="102" x14ac:dyDescent="0.25">
      <c r="A204" s="64" t="s">
        <v>1836</v>
      </c>
      <c r="B204" s="65" t="s">
        <v>961</v>
      </c>
      <c r="C204" s="65" t="s">
        <v>296</v>
      </c>
      <c r="D204" s="65" t="s">
        <v>982</v>
      </c>
      <c r="E204" s="65" t="s">
        <v>80</v>
      </c>
      <c r="F204" s="65" t="s">
        <v>1030</v>
      </c>
      <c r="G204" s="65" t="s">
        <v>1031</v>
      </c>
      <c r="H204" s="65" t="s">
        <v>27</v>
      </c>
      <c r="I204" s="65" t="s">
        <v>26</v>
      </c>
      <c r="J204" s="65" t="s">
        <v>28</v>
      </c>
      <c r="K204" s="65" t="s">
        <v>337</v>
      </c>
      <c r="L204" s="65" t="s">
        <v>74</v>
      </c>
      <c r="M204" s="65" t="s">
        <v>98</v>
      </c>
      <c r="N204" s="65" t="s">
        <v>174</v>
      </c>
      <c r="O204" s="65" t="s">
        <v>971</v>
      </c>
      <c r="P204" s="65" t="s">
        <v>986</v>
      </c>
      <c r="Q204" s="65" t="s">
        <v>36</v>
      </c>
      <c r="R204" s="65" t="s">
        <v>141</v>
      </c>
      <c r="S204" s="65" t="s">
        <v>33</v>
      </c>
      <c r="T204" s="65" t="s">
        <v>35</v>
      </c>
      <c r="U204" s="65" t="s">
        <v>80</v>
      </c>
      <c r="V204" s="65" t="s">
        <v>141</v>
      </c>
      <c r="W204" s="66" t="s">
        <v>80</v>
      </c>
      <c r="X204" s="65" t="s">
        <v>80</v>
      </c>
      <c r="Y204" s="1" t="s">
        <v>80</v>
      </c>
      <c r="Z204" s="1" t="s">
        <v>80</v>
      </c>
      <c r="AA204" s="65" t="s">
        <v>80</v>
      </c>
      <c r="AB204" s="66" t="s">
        <v>80</v>
      </c>
      <c r="AC204" s="1" t="s">
        <v>80</v>
      </c>
      <c r="AD204" s="65" t="s">
        <v>76</v>
      </c>
      <c r="AE204" s="65" t="s">
        <v>76</v>
      </c>
      <c r="AF204" s="65" t="s">
        <v>76</v>
      </c>
      <c r="AG204" s="65" t="s">
        <v>136</v>
      </c>
      <c r="AH204" s="65" t="s">
        <v>136</v>
      </c>
      <c r="AI204" s="65" t="s">
        <v>136</v>
      </c>
      <c r="AJ204" s="44" t="str">
        <f t="shared" si="28"/>
        <v>Baja</v>
      </c>
    </row>
    <row r="205" spans="1:36" ht="51" x14ac:dyDescent="0.25">
      <c r="A205" s="64" t="s">
        <v>1837</v>
      </c>
      <c r="B205" s="65" t="s">
        <v>23</v>
      </c>
      <c r="C205" s="65" t="s">
        <v>296</v>
      </c>
      <c r="D205" s="65" t="s">
        <v>1032</v>
      </c>
      <c r="E205" s="65" t="s">
        <v>80</v>
      </c>
      <c r="F205" s="65" t="s">
        <v>1033</v>
      </c>
      <c r="G205" s="65" t="s">
        <v>1034</v>
      </c>
      <c r="H205" s="65" t="s">
        <v>27</v>
      </c>
      <c r="I205" s="65" t="s">
        <v>26</v>
      </c>
      <c r="J205" s="65" t="s">
        <v>28</v>
      </c>
      <c r="K205" s="65" t="s">
        <v>337</v>
      </c>
      <c r="L205" s="65" t="s">
        <v>30</v>
      </c>
      <c r="M205" s="65" t="s">
        <v>86</v>
      </c>
      <c r="N205" s="65" t="s">
        <v>1035</v>
      </c>
      <c r="O205" s="65" t="s">
        <v>1036</v>
      </c>
      <c r="P205" s="65" t="s">
        <v>32</v>
      </c>
      <c r="Q205" s="65" t="s">
        <v>38</v>
      </c>
      <c r="R205" s="65" t="s">
        <v>141</v>
      </c>
      <c r="S205" s="65" t="s">
        <v>33</v>
      </c>
      <c r="T205" s="65" t="s">
        <v>35</v>
      </c>
      <c r="U205" s="65" t="s">
        <v>80</v>
      </c>
      <c r="V205" s="65" t="s">
        <v>141</v>
      </c>
      <c r="W205" s="66">
        <v>42644</v>
      </c>
      <c r="X205" s="65" t="s">
        <v>322</v>
      </c>
      <c r="Y205" s="1" t="s">
        <v>1037</v>
      </c>
      <c r="Z205" s="1" t="s">
        <v>739</v>
      </c>
      <c r="AA205" s="65" t="s">
        <v>83</v>
      </c>
      <c r="AB205" s="66">
        <v>45491</v>
      </c>
      <c r="AC205" s="1" t="s">
        <v>84</v>
      </c>
      <c r="AD205" s="65" t="s">
        <v>76</v>
      </c>
      <c r="AE205" s="65" t="s">
        <v>76</v>
      </c>
      <c r="AF205" s="65" t="s">
        <v>76</v>
      </c>
      <c r="AG205" s="65" t="s">
        <v>136</v>
      </c>
      <c r="AH205" s="65" t="s">
        <v>136</v>
      </c>
      <c r="AI205" s="65" t="s">
        <v>136</v>
      </c>
      <c r="AJ205" s="44" t="str">
        <f t="shared" si="28"/>
        <v>Baja</v>
      </c>
    </row>
    <row r="206" spans="1:36" ht="216.75" x14ac:dyDescent="0.25">
      <c r="A206" s="64" t="s">
        <v>1838</v>
      </c>
      <c r="B206" s="65" t="s">
        <v>23</v>
      </c>
      <c r="C206" s="65" t="s">
        <v>296</v>
      </c>
      <c r="D206" s="65" t="s">
        <v>80</v>
      </c>
      <c r="E206" s="65" t="s">
        <v>80</v>
      </c>
      <c r="F206" s="65" t="s">
        <v>1038</v>
      </c>
      <c r="G206" s="65" t="s">
        <v>1039</v>
      </c>
      <c r="H206" s="65" t="s">
        <v>27</v>
      </c>
      <c r="I206" s="65" t="s">
        <v>26</v>
      </c>
      <c r="J206" s="65" t="s">
        <v>217</v>
      </c>
      <c r="K206" s="65" t="s">
        <v>378</v>
      </c>
      <c r="L206" s="65" t="s">
        <v>30</v>
      </c>
      <c r="M206" s="65" t="s">
        <v>86</v>
      </c>
      <c r="N206" s="65" t="s">
        <v>1040</v>
      </c>
      <c r="O206" s="65" t="s">
        <v>1041</v>
      </c>
      <c r="P206" s="65" t="s">
        <v>32</v>
      </c>
      <c r="Q206" s="65" t="s">
        <v>38</v>
      </c>
      <c r="R206" s="65" t="s">
        <v>141</v>
      </c>
      <c r="S206" s="65" t="s">
        <v>33</v>
      </c>
      <c r="T206" s="65" t="s">
        <v>35</v>
      </c>
      <c r="U206" s="65" t="s">
        <v>80</v>
      </c>
      <c r="V206" s="65" t="s">
        <v>141</v>
      </c>
      <c r="W206" s="66">
        <v>42644</v>
      </c>
      <c r="X206" s="65" t="s">
        <v>322</v>
      </c>
      <c r="Y206" s="1" t="s">
        <v>1037</v>
      </c>
      <c r="Z206" s="1" t="s">
        <v>739</v>
      </c>
      <c r="AA206" s="65" t="s">
        <v>83</v>
      </c>
      <c r="AB206" s="66">
        <v>45491</v>
      </c>
      <c r="AC206" s="1" t="s">
        <v>84</v>
      </c>
      <c r="AD206" s="65" t="s">
        <v>76</v>
      </c>
      <c r="AE206" s="65" t="s">
        <v>76</v>
      </c>
      <c r="AF206" s="65" t="s">
        <v>76</v>
      </c>
      <c r="AG206" s="65" t="s">
        <v>78</v>
      </c>
      <c r="AH206" s="65" t="s">
        <v>78</v>
      </c>
      <c r="AI206" s="65" t="s">
        <v>78</v>
      </c>
      <c r="AJ206" s="44" t="str">
        <f t="shared" si="28"/>
        <v>Media</v>
      </c>
    </row>
    <row r="207" spans="1:36" ht="191.25" x14ac:dyDescent="0.25">
      <c r="A207" s="64" t="s">
        <v>1839</v>
      </c>
      <c r="B207" s="65" t="s">
        <v>23</v>
      </c>
      <c r="C207" s="65" t="s">
        <v>296</v>
      </c>
      <c r="D207" s="65" t="s">
        <v>80</v>
      </c>
      <c r="E207" s="65" t="s">
        <v>80</v>
      </c>
      <c r="F207" s="65" t="s">
        <v>1042</v>
      </c>
      <c r="G207" s="65" t="s">
        <v>1043</v>
      </c>
      <c r="H207" s="65" t="s">
        <v>27</v>
      </c>
      <c r="I207" s="65" t="s">
        <v>26</v>
      </c>
      <c r="J207" s="65" t="s">
        <v>217</v>
      </c>
      <c r="K207" s="65" t="s">
        <v>378</v>
      </c>
      <c r="L207" s="65" t="s">
        <v>30</v>
      </c>
      <c r="M207" s="65" t="s">
        <v>86</v>
      </c>
      <c r="N207" s="65" t="s">
        <v>306</v>
      </c>
      <c r="O207" s="65" t="s">
        <v>1044</v>
      </c>
      <c r="P207" s="65" t="s">
        <v>137</v>
      </c>
      <c r="Q207" s="65" t="s">
        <v>38</v>
      </c>
      <c r="R207" s="65" t="s">
        <v>141</v>
      </c>
      <c r="S207" s="65" t="s">
        <v>33</v>
      </c>
      <c r="T207" s="65" t="s">
        <v>35</v>
      </c>
      <c r="U207" s="65" t="s">
        <v>80</v>
      </c>
      <c r="V207" s="65" t="s">
        <v>141</v>
      </c>
      <c r="W207" s="66">
        <v>42644</v>
      </c>
      <c r="X207" s="65" t="s">
        <v>322</v>
      </c>
      <c r="Y207" s="1" t="s">
        <v>1037</v>
      </c>
      <c r="Z207" s="1" t="s">
        <v>739</v>
      </c>
      <c r="AA207" s="65" t="s">
        <v>83</v>
      </c>
      <c r="AB207" s="66">
        <v>45491</v>
      </c>
      <c r="AC207" s="1" t="s">
        <v>84</v>
      </c>
      <c r="AD207" s="65" t="s">
        <v>76</v>
      </c>
      <c r="AE207" s="65" t="s">
        <v>76</v>
      </c>
      <c r="AF207" s="65" t="s">
        <v>76</v>
      </c>
      <c r="AG207" s="65" t="s">
        <v>136</v>
      </c>
      <c r="AH207" s="65" t="s">
        <v>136</v>
      </c>
      <c r="AI207" s="65" t="s">
        <v>136</v>
      </c>
      <c r="AJ207" s="44" t="str">
        <f t="shared" si="28"/>
        <v>Baja</v>
      </c>
    </row>
    <row r="208" spans="1:36" ht="51" x14ac:dyDescent="0.25">
      <c r="A208" s="64" t="s">
        <v>1840</v>
      </c>
      <c r="B208" s="65" t="s">
        <v>23</v>
      </c>
      <c r="C208" s="65" t="s">
        <v>296</v>
      </c>
      <c r="D208" s="65" t="s">
        <v>80</v>
      </c>
      <c r="E208" s="65" t="s">
        <v>80</v>
      </c>
      <c r="F208" s="65" t="s">
        <v>1045</v>
      </c>
      <c r="G208" s="65" t="s">
        <v>1046</v>
      </c>
      <c r="H208" s="65" t="s">
        <v>27</v>
      </c>
      <c r="I208" s="65" t="s">
        <v>26</v>
      </c>
      <c r="J208" s="65" t="s">
        <v>28</v>
      </c>
      <c r="K208" s="65" t="s">
        <v>337</v>
      </c>
      <c r="L208" s="65" t="s">
        <v>74</v>
      </c>
      <c r="M208" s="65" t="s">
        <v>98</v>
      </c>
      <c r="N208" s="65" t="s">
        <v>174</v>
      </c>
      <c r="O208" s="65" t="s">
        <v>1047</v>
      </c>
      <c r="P208" s="65" t="s">
        <v>32</v>
      </c>
      <c r="Q208" s="65" t="s">
        <v>38</v>
      </c>
      <c r="R208" s="65" t="s">
        <v>141</v>
      </c>
      <c r="S208" s="65" t="s">
        <v>33</v>
      </c>
      <c r="T208" s="65" t="s">
        <v>35</v>
      </c>
      <c r="U208" s="65" t="s">
        <v>80</v>
      </c>
      <c r="V208" s="65" t="s">
        <v>141</v>
      </c>
      <c r="W208" s="66">
        <v>42644</v>
      </c>
      <c r="X208" s="65" t="s">
        <v>322</v>
      </c>
      <c r="Y208" s="1" t="s">
        <v>1037</v>
      </c>
      <c r="Z208" s="1" t="s">
        <v>739</v>
      </c>
      <c r="AA208" s="65" t="s">
        <v>83</v>
      </c>
      <c r="AB208" s="66">
        <v>45491</v>
      </c>
      <c r="AC208" s="1" t="s">
        <v>84</v>
      </c>
      <c r="AD208" s="65" t="s">
        <v>76</v>
      </c>
      <c r="AE208" s="65" t="s">
        <v>76</v>
      </c>
      <c r="AF208" s="65" t="s">
        <v>76</v>
      </c>
      <c r="AG208" s="65" t="s">
        <v>136</v>
      </c>
      <c r="AH208" s="65" t="s">
        <v>136</v>
      </c>
      <c r="AI208" s="65" t="s">
        <v>136</v>
      </c>
      <c r="AJ208" s="44" t="str">
        <f t="shared" si="28"/>
        <v>Baja</v>
      </c>
    </row>
    <row r="209" spans="1:36" ht="51" x14ac:dyDescent="0.25">
      <c r="A209" s="64" t="s">
        <v>1841</v>
      </c>
      <c r="B209" s="65" t="s">
        <v>23</v>
      </c>
      <c r="C209" s="65" t="s">
        <v>296</v>
      </c>
      <c r="D209" s="65" t="s">
        <v>80</v>
      </c>
      <c r="E209" s="65" t="s">
        <v>80</v>
      </c>
      <c r="F209" s="65" t="s">
        <v>1048</v>
      </c>
      <c r="G209" s="65" t="s">
        <v>1049</v>
      </c>
      <c r="H209" s="65" t="s">
        <v>27</v>
      </c>
      <c r="I209" s="65" t="s">
        <v>26</v>
      </c>
      <c r="J209" s="65" t="s">
        <v>28</v>
      </c>
      <c r="K209" s="65" t="s">
        <v>337</v>
      </c>
      <c r="L209" s="65" t="s">
        <v>74</v>
      </c>
      <c r="M209" s="65" t="s">
        <v>98</v>
      </c>
      <c r="N209" s="65" t="s">
        <v>174</v>
      </c>
      <c r="O209" s="65" t="s">
        <v>1050</v>
      </c>
      <c r="P209" s="65" t="s">
        <v>32</v>
      </c>
      <c r="Q209" s="65" t="s">
        <v>38</v>
      </c>
      <c r="R209" s="65" t="s">
        <v>141</v>
      </c>
      <c r="S209" s="65" t="s">
        <v>33</v>
      </c>
      <c r="T209" s="65" t="s">
        <v>35</v>
      </c>
      <c r="U209" s="65" t="s">
        <v>80</v>
      </c>
      <c r="V209" s="65" t="s">
        <v>141</v>
      </c>
      <c r="W209" s="66">
        <v>42644</v>
      </c>
      <c r="X209" s="65" t="s">
        <v>322</v>
      </c>
      <c r="Y209" s="1" t="s">
        <v>1037</v>
      </c>
      <c r="Z209" s="1" t="s">
        <v>739</v>
      </c>
      <c r="AA209" s="65" t="s">
        <v>83</v>
      </c>
      <c r="AB209" s="66">
        <v>45491</v>
      </c>
      <c r="AC209" s="1" t="s">
        <v>84</v>
      </c>
      <c r="AD209" s="65" t="s">
        <v>76</v>
      </c>
      <c r="AE209" s="65" t="s">
        <v>76</v>
      </c>
      <c r="AF209" s="65" t="s">
        <v>76</v>
      </c>
      <c r="AG209" s="65" t="s">
        <v>78</v>
      </c>
      <c r="AH209" s="65" t="s">
        <v>78</v>
      </c>
      <c r="AI209" s="65" t="s">
        <v>78</v>
      </c>
      <c r="AJ209" s="44" t="str">
        <f t="shared" si="28"/>
        <v>Media</v>
      </c>
    </row>
    <row r="210" spans="1:36" ht="63.75" x14ac:dyDescent="0.25">
      <c r="A210" s="64" t="s">
        <v>1842</v>
      </c>
      <c r="B210" s="65" t="s">
        <v>23</v>
      </c>
      <c r="C210" s="65" t="s">
        <v>296</v>
      </c>
      <c r="D210" s="65" t="s">
        <v>1051</v>
      </c>
      <c r="E210" s="65" t="s">
        <v>80</v>
      </c>
      <c r="F210" s="65" t="s">
        <v>1052</v>
      </c>
      <c r="G210" s="65" t="s">
        <v>1053</v>
      </c>
      <c r="H210" s="65" t="s">
        <v>27</v>
      </c>
      <c r="I210" s="65" t="s">
        <v>26</v>
      </c>
      <c r="J210" s="65" t="s">
        <v>28</v>
      </c>
      <c r="K210" s="65" t="s">
        <v>337</v>
      </c>
      <c r="L210" s="65" t="s">
        <v>30</v>
      </c>
      <c r="M210" s="65" t="s">
        <v>98</v>
      </c>
      <c r="N210" s="65" t="s">
        <v>174</v>
      </c>
      <c r="O210" s="65" t="s">
        <v>1054</v>
      </c>
      <c r="P210" s="65" t="s">
        <v>32</v>
      </c>
      <c r="Q210" s="65" t="s">
        <v>38</v>
      </c>
      <c r="R210" s="65" t="s">
        <v>141</v>
      </c>
      <c r="S210" s="65" t="s">
        <v>33</v>
      </c>
      <c r="T210" s="65" t="s">
        <v>35</v>
      </c>
      <c r="U210" s="65" t="s">
        <v>80</v>
      </c>
      <c r="V210" s="65" t="s">
        <v>141</v>
      </c>
      <c r="W210" s="66">
        <v>42644</v>
      </c>
      <c r="X210" s="65" t="s">
        <v>322</v>
      </c>
      <c r="Y210" s="1" t="s">
        <v>1037</v>
      </c>
      <c r="Z210" s="1" t="s">
        <v>739</v>
      </c>
      <c r="AA210" s="65" t="s">
        <v>83</v>
      </c>
      <c r="AB210" s="66">
        <v>45491</v>
      </c>
      <c r="AC210" s="1" t="s">
        <v>84</v>
      </c>
      <c r="AD210" s="65" t="s">
        <v>76</v>
      </c>
      <c r="AE210" s="65" t="s">
        <v>76</v>
      </c>
      <c r="AF210" s="65" t="s">
        <v>76</v>
      </c>
      <c r="AG210" s="65" t="s">
        <v>136</v>
      </c>
      <c r="AH210" s="65" t="s">
        <v>136</v>
      </c>
      <c r="AI210" s="65" t="s">
        <v>136</v>
      </c>
      <c r="AJ210" s="44" t="str">
        <f t="shared" si="28"/>
        <v>Baja</v>
      </c>
    </row>
    <row r="211" spans="1:36" ht="63.75" x14ac:dyDescent="0.25">
      <c r="A211" s="64" t="s">
        <v>1843</v>
      </c>
      <c r="B211" s="65" t="s">
        <v>23</v>
      </c>
      <c r="C211" s="65" t="s">
        <v>296</v>
      </c>
      <c r="D211" s="65" t="s">
        <v>1051</v>
      </c>
      <c r="E211" s="65" t="s">
        <v>80</v>
      </c>
      <c r="F211" s="65" t="s">
        <v>1055</v>
      </c>
      <c r="G211" s="65" t="s">
        <v>1056</v>
      </c>
      <c r="H211" s="65" t="s">
        <v>27</v>
      </c>
      <c r="I211" s="65" t="s">
        <v>26</v>
      </c>
      <c r="J211" s="65" t="s">
        <v>28</v>
      </c>
      <c r="K211" s="65" t="s">
        <v>337</v>
      </c>
      <c r="L211" s="65" t="s">
        <v>30</v>
      </c>
      <c r="M211" s="65" t="s">
        <v>98</v>
      </c>
      <c r="N211" s="65" t="s">
        <v>174</v>
      </c>
      <c r="O211" s="65" t="s">
        <v>971</v>
      </c>
      <c r="P211" s="65" t="s">
        <v>32</v>
      </c>
      <c r="Q211" s="65" t="s">
        <v>38</v>
      </c>
      <c r="R211" s="65" t="s">
        <v>141</v>
      </c>
      <c r="S211" s="65" t="s">
        <v>33</v>
      </c>
      <c r="T211" s="65" t="s">
        <v>35</v>
      </c>
      <c r="U211" s="65" t="s">
        <v>80</v>
      </c>
      <c r="V211" s="65" t="s">
        <v>141</v>
      </c>
      <c r="W211" s="66">
        <v>42644</v>
      </c>
      <c r="X211" s="65" t="s">
        <v>322</v>
      </c>
      <c r="Y211" s="1" t="s">
        <v>1037</v>
      </c>
      <c r="Z211" s="1" t="s">
        <v>739</v>
      </c>
      <c r="AA211" s="65" t="s">
        <v>83</v>
      </c>
      <c r="AB211" s="66">
        <v>45491</v>
      </c>
      <c r="AC211" s="1" t="s">
        <v>84</v>
      </c>
      <c r="AD211" s="65" t="s">
        <v>76</v>
      </c>
      <c r="AE211" s="65" t="s">
        <v>76</v>
      </c>
      <c r="AF211" s="65" t="s">
        <v>76</v>
      </c>
      <c r="AG211" s="65" t="s">
        <v>78</v>
      </c>
      <c r="AH211" s="65" t="s">
        <v>78</v>
      </c>
      <c r="AI211" s="65" t="s">
        <v>78</v>
      </c>
      <c r="AJ211" s="44" t="str">
        <f t="shared" si="28"/>
        <v>Media</v>
      </c>
    </row>
    <row r="212" spans="1:36" ht="51" x14ac:dyDescent="0.25">
      <c r="A212" s="64" t="s">
        <v>1844</v>
      </c>
      <c r="B212" s="65" t="s">
        <v>23</v>
      </c>
      <c r="C212" s="65" t="s">
        <v>296</v>
      </c>
      <c r="D212" s="65" t="s">
        <v>80</v>
      </c>
      <c r="E212" s="65" t="s">
        <v>80</v>
      </c>
      <c r="F212" s="65" t="s">
        <v>1057</v>
      </c>
      <c r="G212" s="65" t="s">
        <v>1058</v>
      </c>
      <c r="H212" s="65" t="s">
        <v>27</v>
      </c>
      <c r="I212" s="65" t="s">
        <v>26</v>
      </c>
      <c r="J212" s="65" t="s">
        <v>28</v>
      </c>
      <c r="K212" s="65" t="s">
        <v>337</v>
      </c>
      <c r="L212" s="65" t="s">
        <v>30</v>
      </c>
      <c r="M212" s="65" t="s">
        <v>98</v>
      </c>
      <c r="N212" s="65" t="s">
        <v>174</v>
      </c>
      <c r="O212" s="65" t="s">
        <v>971</v>
      </c>
      <c r="P212" s="65" t="s">
        <v>32</v>
      </c>
      <c r="Q212" s="65" t="s">
        <v>38</v>
      </c>
      <c r="R212" s="65" t="s">
        <v>141</v>
      </c>
      <c r="S212" s="65" t="s">
        <v>33</v>
      </c>
      <c r="T212" s="65" t="s">
        <v>35</v>
      </c>
      <c r="U212" s="65" t="s">
        <v>80</v>
      </c>
      <c r="V212" s="65" t="s">
        <v>141</v>
      </c>
      <c r="W212" s="66">
        <v>42644</v>
      </c>
      <c r="X212" s="65" t="s">
        <v>322</v>
      </c>
      <c r="Y212" s="1" t="s">
        <v>1037</v>
      </c>
      <c r="Z212" s="1" t="s">
        <v>739</v>
      </c>
      <c r="AA212" s="65" t="s">
        <v>83</v>
      </c>
      <c r="AB212" s="66">
        <v>45491</v>
      </c>
      <c r="AC212" s="1" t="s">
        <v>84</v>
      </c>
      <c r="AD212" s="65" t="s">
        <v>76</v>
      </c>
      <c r="AE212" s="65" t="s">
        <v>76</v>
      </c>
      <c r="AF212" s="65" t="s">
        <v>76</v>
      </c>
      <c r="AG212" s="65" t="s">
        <v>136</v>
      </c>
      <c r="AH212" s="65" t="s">
        <v>136</v>
      </c>
      <c r="AI212" s="65" t="s">
        <v>136</v>
      </c>
      <c r="AJ212" s="44" t="str">
        <f t="shared" si="28"/>
        <v>Baja</v>
      </c>
    </row>
    <row r="213" spans="1:36" ht="63.75" x14ac:dyDescent="0.25">
      <c r="A213" s="64" t="s">
        <v>1845</v>
      </c>
      <c r="B213" s="65" t="s">
        <v>23</v>
      </c>
      <c r="C213" s="65" t="s">
        <v>296</v>
      </c>
      <c r="D213" s="65" t="s">
        <v>80</v>
      </c>
      <c r="E213" s="65" t="s">
        <v>80</v>
      </c>
      <c r="F213" s="65" t="s">
        <v>1059</v>
      </c>
      <c r="G213" s="65" t="s">
        <v>1060</v>
      </c>
      <c r="H213" s="65" t="s">
        <v>27</v>
      </c>
      <c r="I213" s="65" t="s">
        <v>26</v>
      </c>
      <c r="J213" s="65" t="s">
        <v>28</v>
      </c>
      <c r="K213" s="65" t="s">
        <v>337</v>
      </c>
      <c r="L213" s="65" t="s">
        <v>30</v>
      </c>
      <c r="M213" s="65" t="s">
        <v>98</v>
      </c>
      <c r="N213" s="65" t="s">
        <v>174</v>
      </c>
      <c r="O213" s="65" t="s">
        <v>971</v>
      </c>
      <c r="P213" s="65" t="s">
        <v>32</v>
      </c>
      <c r="Q213" s="65" t="s">
        <v>38</v>
      </c>
      <c r="R213" s="65" t="s">
        <v>141</v>
      </c>
      <c r="S213" s="65" t="s">
        <v>33</v>
      </c>
      <c r="T213" s="65" t="s">
        <v>35</v>
      </c>
      <c r="U213" s="65" t="s">
        <v>80</v>
      </c>
      <c r="V213" s="65" t="s">
        <v>141</v>
      </c>
      <c r="W213" s="66">
        <v>42644</v>
      </c>
      <c r="X213" s="65" t="s">
        <v>322</v>
      </c>
      <c r="Y213" s="1" t="s">
        <v>1037</v>
      </c>
      <c r="Z213" s="1" t="s">
        <v>739</v>
      </c>
      <c r="AA213" s="65" t="s">
        <v>83</v>
      </c>
      <c r="AB213" s="66">
        <v>45491</v>
      </c>
      <c r="AC213" s="1" t="s">
        <v>84</v>
      </c>
      <c r="AD213" s="65" t="s">
        <v>76</v>
      </c>
      <c r="AE213" s="65" t="s">
        <v>76</v>
      </c>
      <c r="AF213" s="65" t="s">
        <v>76</v>
      </c>
      <c r="AG213" s="65" t="s">
        <v>136</v>
      </c>
      <c r="AH213" s="65" t="s">
        <v>136</v>
      </c>
      <c r="AI213" s="65" t="s">
        <v>136</v>
      </c>
      <c r="AJ213" s="44" t="str">
        <f t="shared" si="28"/>
        <v>Baja</v>
      </c>
    </row>
    <row r="214" spans="1:36" ht="63.75" x14ac:dyDescent="0.25">
      <c r="A214" s="64" t="s">
        <v>1846</v>
      </c>
      <c r="B214" s="65" t="s">
        <v>23</v>
      </c>
      <c r="C214" s="65" t="s">
        <v>296</v>
      </c>
      <c r="D214" s="65" t="s">
        <v>80</v>
      </c>
      <c r="E214" s="65" t="s">
        <v>80</v>
      </c>
      <c r="F214" s="65" t="s">
        <v>1061</v>
      </c>
      <c r="G214" s="65" t="s">
        <v>1062</v>
      </c>
      <c r="H214" s="65" t="s">
        <v>27</v>
      </c>
      <c r="I214" s="65" t="s">
        <v>26</v>
      </c>
      <c r="J214" s="65" t="s">
        <v>28</v>
      </c>
      <c r="K214" s="65" t="s">
        <v>337</v>
      </c>
      <c r="L214" s="65" t="s">
        <v>30</v>
      </c>
      <c r="M214" s="65" t="s">
        <v>98</v>
      </c>
      <c r="N214" s="65" t="s">
        <v>174</v>
      </c>
      <c r="O214" s="65" t="s">
        <v>1063</v>
      </c>
      <c r="P214" s="65" t="s">
        <v>32</v>
      </c>
      <c r="Q214" s="65" t="s">
        <v>38</v>
      </c>
      <c r="R214" s="65" t="s">
        <v>141</v>
      </c>
      <c r="S214" s="65" t="s">
        <v>33</v>
      </c>
      <c r="T214" s="65" t="s">
        <v>35</v>
      </c>
      <c r="U214" s="65" t="s">
        <v>80</v>
      </c>
      <c r="V214" s="65" t="s">
        <v>141</v>
      </c>
      <c r="W214" s="66">
        <v>42644</v>
      </c>
      <c r="X214" s="65" t="s">
        <v>322</v>
      </c>
      <c r="Y214" s="1" t="s">
        <v>1037</v>
      </c>
      <c r="Z214" s="1" t="s">
        <v>739</v>
      </c>
      <c r="AA214" s="65" t="s">
        <v>83</v>
      </c>
      <c r="AB214" s="66">
        <v>45491</v>
      </c>
      <c r="AC214" s="1" t="s">
        <v>84</v>
      </c>
      <c r="AD214" s="65" t="s">
        <v>76</v>
      </c>
      <c r="AE214" s="65" t="s">
        <v>76</v>
      </c>
      <c r="AF214" s="65" t="s">
        <v>76</v>
      </c>
      <c r="AG214" s="65" t="s">
        <v>136</v>
      </c>
      <c r="AH214" s="65" t="s">
        <v>136</v>
      </c>
      <c r="AI214" s="65" t="s">
        <v>136</v>
      </c>
      <c r="AJ214" s="44" t="str">
        <f t="shared" si="28"/>
        <v>Baja</v>
      </c>
    </row>
    <row r="215" spans="1:36" ht="76.5" x14ac:dyDescent="0.25">
      <c r="A215" s="64" t="s">
        <v>1847</v>
      </c>
      <c r="B215" s="65" t="s">
        <v>23</v>
      </c>
      <c r="C215" s="65" t="s">
        <v>296</v>
      </c>
      <c r="D215" s="65" t="s">
        <v>80</v>
      </c>
      <c r="E215" s="65" t="s">
        <v>80</v>
      </c>
      <c r="F215" s="65" t="s">
        <v>1064</v>
      </c>
      <c r="G215" s="65" t="s">
        <v>1065</v>
      </c>
      <c r="H215" s="65" t="s">
        <v>27</v>
      </c>
      <c r="I215" s="65" t="s">
        <v>26</v>
      </c>
      <c r="J215" s="65" t="s">
        <v>28</v>
      </c>
      <c r="K215" s="65" t="s">
        <v>337</v>
      </c>
      <c r="L215" s="65" t="s">
        <v>30</v>
      </c>
      <c r="M215" s="65" t="s">
        <v>98</v>
      </c>
      <c r="N215" s="65" t="s">
        <v>174</v>
      </c>
      <c r="O215" s="65" t="s">
        <v>971</v>
      </c>
      <c r="P215" s="65" t="s">
        <v>32</v>
      </c>
      <c r="Q215" s="65" t="s">
        <v>38</v>
      </c>
      <c r="R215" s="65" t="s">
        <v>141</v>
      </c>
      <c r="S215" s="65" t="s">
        <v>33</v>
      </c>
      <c r="T215" s="65" t="s">
        <v>35</v>
      </c>
      <c r="U215" s="65" t="s">
        <v>80</v>
      </c>
      <c r="V215" s="65" t="s">
        <v>141</v>
      </c>
      <c r="W215" s="66">
        <v>42644</v>
      </c>
      <c r="X215" s="65" t="s">
        <v>322</v>
      </c>
      <c r="Y215" s="1" t="s">
        <v>1037</v>
      </c>
      <c r="Z215" s="1" t="s">
        <v>739</v>
      </c>
      <c r="AA215" s="65" t="s">
        <v>83</v>
      </c>
      <c r="AB215" s="66">
        <v>45491</v>
      </c>
      <c r="AC215" s="1" t="s">
        <v>84</v>
      </c>
      <c r="AD215" s="65" t="s">
        <v>76</v>
      </c>
      <c r="AE215" s="65" t="s">
        <v>76</v>
      </c>
      <c r="AF215" s="65" t="s">
        <v>76</v>
      </c>
      <c r="AG215" s="65" t="s">
        <v>136</v>
      </c>
      <c r="AH215" s="65" t="s">
        <v>136</v>
      </c>
      <c r="AI215" s="65" t="s">
        <v>136</v>
      </c>
      <c r="AJ215" s="44" t="str">
        <f t="shared" si="28"/>
        <v>Baja</v>
      </c>
    </row>
    <row r="216" spans="1:36" ht="51" x14ac:dyDescent="0.25">
      <c r="A216" s="64" t="s">
        <v>1848</v>
      </c>
      <c r="B216" s="65" t="s">
        <v>23</v>
      </c>
      <c r="C216" s="65" t="s">
        <v>296</v>
      </c>
      <c r="D216" s="65" t="s">
        <v>80</v>
      </c>
      <c r="E216" s="65" t="s">
        <v>80</v>
      </c>
      <c r="F216" s="65" t="s">
        <v>1066</v>
      </c>
      <c r="G216" s="65" t="s">
        <v>1067</v>
      </c>
      <c r="H216" s="65" t="s">
        <v>27</v>
      </c>
      <c r="I216" s="65" t="s">
        <v>26</v>
      </c>
      <c r="J216" s="65" t="s">
        <v>28</v>
      </c>
      <c r="K216" s="65" t="s">
        <v>337</v>
      </c>
      <c r="L216" s="65" t="s">
        <v>30</v>
      </c>
      <c r="M216" s="65" t="s">
        <v>98</v>
      </c>
      <c r="N216" s="65" t="s">
        <v>174</v>
      </c>
      <c r="O216" s="65" t="s">
        <v>971</v>
      </c>
      <c r="P216" s="65" t="s">
        <v>32</v>
      </c>
      <c r="Q216" s="65" t="s">
        <v>38</v>
      </c>
      <c r="R216" s="65" t="s">
        <v>141</v>
      </c>
      <c r="S216" s="65" t="s">
        <v>33</v>
      </c>
      <c r="T216" s="65" t="s">
        <v>35</v>
      </c>
      <c r="U216" s="65" t="s">
        <v>80</v>
      </c>
      <c r="V216" s="65" t="s">
        <v>141</v>
      </c>
      <c r="W216" s="66">
        <v>42644</v>
      </c>
      <c r="X216" s="65" t="s">
        <v>322</v>
      </c>
      <c r="Y216" s="1" t="s">
        <v>1037</v>
      </c>
      <c r="Z216" s="1" t="s">
        <v>739</v>
      </c>
      <c r="AA216" s="65" t="s">
        <v>83</v>
      </c>
      <c r="AB216" s="66">
        <v>45491</v>
      </c>
      <c r="AC216" s="1" t="s">
        <v>84</v>
      </c>
      <c r="AD216" s="65" t="s">
        <v>76</v>
      </c>
      <c r="AE216" s="65" t="s">
        <v>76</v>
      </c>
      <c r="AF216" s="65" t="s">
        <v>76</v>
      </c>
      <c r="AG216" s="65" t="s">
        <v>136</v>
      </c>
      <c r="AH216" s="65" t="s">
        <v>136</v>
      </c>
      <c r="AI216" s="65" t="s">
        <v>136</v>
      </c>
      <c r="AJ216" s="44" t="str">
        <f t="shared" si="28"/>
        <v>Baja</v>
      </c>
    </row>
    <row r="217" spans="1:36" ht="63.75" x14ac:dyDescent="0.25">
      <c r="A217" s="64" t="s">
        <v>1849</v>
      </c>
      <c r="B217" s="65" t="s">
        <v>23</v>
      </c>
      <c r="C217" s="65" t="s">
        <v>296</v>
      </c>
      <c r="D217" s="65" t="s">
        <v>80</v>
      </c>
      <c r="E217" s="65" t="s">
        <v>80</v>
      </c>
      <c r="F217" s="65" t="s">
        <v>1068</v>
      </c>
      <c r="G217" s="65" t="s">
        <v>1069</v>
      </c>
      <c r="H217" s="65" t="s">
        <v>27</v>
      </c>
      <c r="I217" s="65" t="s">
        <v>26</v>
      </c>
      <c r="J217" s="65" t="s">
        <v>28</v>
      </c>
      <c r="K217" s="65" t="s">
        <v>337</v>
      </c>
      <c r="L217" s="65" t="s">
        <v>30</v>
      </c>
      <c r="M217" s="65" t="s">
        <v>98</v>
      </c>
      <c r="N217" s="65" t="s">
        <v>174</v>
      </c>
      <c r="O217" s="65" t="s">
        <v>971</v>
      </c>
      <c r="P217" s="65" t="s">
        <v>32</v>
      </c>
      <c r="Q217" s="65" t="s">
        <v>38</v>
      </c>
      <c r="R217" s="65" t="s">
        <v>141</v>
      </c>
      <c r="S217" s="65" t="s">
        <v>33</v>
      </c>
      <c r="T217" s="65" t="s">
        <v>35</v>
      </c>
      <c r="U217" s="65" t="s">
        <v>80</v>
      </c>
      <c r="V217" s="65" t="s">
        <v>141</v>
      </c>
      <c r="W217" s="66">
        <v>42644</v>
      </c>
      <c r="X217" s="65" t="s">
        <v>322</v>
      </c>
      <c r="Y217" s="1" t="s">
        <v>1037</v>
      </c>
      <c r="Z217" s="1" t="s">
        <v>739</v>
      </c>
      <c r="AA217" s="65" t="s">
        <v>83</v>
      </c>
      <c r="AB217" s="66">
        <v>45491</v>
      </c>
      <c r="AC217" s="1" t="s">
        <v>84</v>
      </c>
      <c r="AD217" s="65" t="s">
        <v>76</v>
      </c>
      <c r="AE217" s="65" t="s">
        <v>76</v>
      </c>
      <c r="AF217" s="65" t="s">
        <v>76</v>
      </c>
      <c r="AG217" s="65" t="s">
        <v>136</v>
      </c>
      <c r="AH217" s="65" t="s">
        <v>136</v>
      </c>
      <c r="AI217" s="65" t="s">
        <v>136</v>
      </c>
      <c r="AJ217" s="44" t="str">
        <f t="shared" si="28"/>
        <v>Baja</v>
      </c>
    </row>
    <row r="218" spans="1:36" ht="38.25" x14ac:dyDescent="0.25">
      <c r="A218" s="64" t="s">
        <v>1850</v>
      </c>
      <c r="B218" s="65" t="s">
        <v>23</v>
      </c>
      <c r="C218" s="65" t="s">
        <v>296</v>
      </c>
      <c r="D218" s="65" t="s">
        <v>80</v>
      </c>
      <c r="E218" s="65" t="s">
        <v>80</v>
      </c>
      <c r="F218" s="65" t="s">
        <v>1070</v>
      </c>
      <c r="G218" s="65" t="s">
        <v>1071</v>
      </c>
      <c r="H218" s="65" t="s">
        <v>27</v>
      </c>
      <c r="I218" s="65" t="s">
        <v>26</v>
      </c>
      <c r="J218" s="65" t="s">
        <v>28</v>
      </c>
      <c r="K218" s="65" t="s">
        <v>337</v>
      </c>
      <c r="L218" s="65" t="s">
        <v>30</v>
      </c>
      <c r="M218" s="65" t="s">
        <v>98</v>
      </c>
      <c r="N218" s="65" t="s">
        <v>174</v>
      </c>
      <c r="O218" s="65" t="s">
        <v>971</v>
      </c>
      <c r="P218" s="65" t="s">
        <v>32</v>
      </c>
      <c r="Q218" s="65" t="s">
        <v>38</v>
      </c>
      <c r="R218" s="65" t="s">
        <v>141</v>
      </c>
      <c r="S218" s="65" t="s">
        <v>33</v>
      </c>
      <c r="T218" s="65" t="s">
        <v>35</v>
      </c>
      <c r="U218" s="65" t="s">
        <v>80</v>
      </c>
      <c r="V218" s="65" t="s">
        <v>141</v>
      </c>
      <c r="W218" s="66">
        <v>42644</v>
      </c>
      <c r="X218" s="65" t="s">
        <v>322</v>
      </c>
      <c r="Y218" s="1" t="s">
        <v>1037</v>
      </c>
      <c r="Z218" s="1" t="s">
        <v>739</v>
      </c>
      <c r="AA218" s="65" t="s">
        <v>83</v>
      </c>
      <c r="AB218" s="66">
        <v>45491</v>
      </c>
      <c r="AC218" s="1" t="s">
        <v>84</v>
      </c>
      <c r="AD218" s="65" t="s">
        <v>76</v>
      </c>
      <c r="AE218" s="65" t="s">
        <v>76</v>
      </c>
      <c r="AF218" s="65" t="s">
        <v>76</v>
      </c>
      <c r="AG218" s="65" t="s">
        <v>136</v>
      </c>
      <c r="AH218" s="65" t="s">
        <v>136</v>
      </c>
      <c r="AI218" s="65" t="s">
        <v>136</v>
      </c>
      <c r="AJ218" s="44" t="str">
        <f t="shared" si="28"/>
        <v>Baja</v>
      </c>
    </row>
    <row r="219" spans="1:36" ht="51" x14ac:dyDescent="0.25">
      <c r="A219" s="64" t="s">
        <v>1851</v>
      </c>
      <c r="B219" s="65" t="s">
        <v>23</v>
      </c>
      <c r="C219" s="65" t="s">
        <v>296</v>
      </c>
      <c r="D219" s="65" t="s">
        <v>1032</v>
      </c>
      <c r="E219" s="65" t="s">
        <v>80</v>
      </c>
      <c r="F219" s="65" t="s">
        <v>1072</v>
      </c>
      <c r="G219" s="65" t="s">
        <v>1073</v>
      </c>
      <c r="H219" s="65" t="s">
        <v>27</v>
      </c>
      <c r="I219" s="65" t="s">
        <v>26</v>
      </c>
      <c r="J219" s="65" t="s">
        <v>28</v>
      </c>
      <c r="K219" s="65" t="s">
        <v>337</v>
      </c>
      <c r="L219" s="65" t="s">
        <v>30</v>
      </c>
      <c r="M219" s="65" t="s">
        <v>98</v>
      </c>
      <c r="N219" s="65" t="s">
        <v>174</v>
      </c>
      <c r="O219" s="65" t="s">
        <v>971</v>
      </c>
      <c r="P219" s="65" t="s">
        <v>32</v>
      </c>
      <c r="Q219" s="65" t="s">
        <v>38</v>
      </c>
      <c r="R219" s="65" t="s">
        <v>141</v>
      </c>
      <c r="S219" s="65" t="s">
        <v>33</v>
      </c>
      <c r="T219" s="65" t="s">
        <v>35</v>
      </c>
      <c r="U219" s="65" t="s">
        <v>80</v>
      </c>
      <c r="V219" s="65" t="s">
        <v>141</v>
      </c>
      <c r="W219" s="66">
        <v>42644</v>
      </c>
      <c r="X219" s="65" t="s">
        <v>322</v>
      </c>
      <c r="Y219" s="1" t="s">
        <v>1037</v>
      </c>
      <c r="Z219" s="1" t="s">
        <v>739</v>
      </c>
      <c r="AA219" s="65" t="s">
        <v>83</v>
      </c>
      <c r="AB219" s="66">
        <v>45491</v>
      </c>
      <c r="AC219" s="1" t="s">
        <v>84</v>
      </c>
      <c r="AD219" s="65" t="s">
        <v>76</v>
      </c>
      <c r="AE219" s="65" t="s">
        <v>76</v>
      </c>
      <c r="AF219" s="65" t="s">
        <v>76</v>
      </c>
      <c r="AG219" s="65" t="s">
        <v>136</v>
      </c>
      <c r="AH219" s="65" t="s">
        <v>136</v>
      </c>
      <c r="AI219" s="65" t="s">
        <v>136</v>
      </c>
      <c r="AJ219" s="44" t="str">
        <f t="shared" si="28"/>
        <v>Baja</v>
      </c>
    </row>
    <row r="220" spans="1:36" ht="38.25" x14ac:dyDescent="0.25">
      <c r="A220" s="64" t="s">
        <v>1852</v>
      </c>
      <c r="B220" s="65" t="s">
        <v>23</v>
      </c>
      <c r="C220" s="65" t="s">
        <v>296</v>
      </c>
      <c r="D220" s="65" t="s">
        <v>80</v>
      </c>
      <c r="E220" s="65" t="s">
        <v>80</v>
      </c>
      <c r="F220" s="65" t="s">
        <v>1074</v>
      </c>
      <c r="G220" s="65" t="s">
        <v>80</v>
      </c>
      <c r="H220" s="65" t="s">
        <v>27</v>
      </c>
      <c r="I220" s="65" t="s">
        <v>26</v>
      </c>
      <c r="J220" s="65" t="s">
        <v>28</v>
      </c>
      <c r="K220" s="65" t="s">
        <v>337</v>
      </c>
      <c r="L220" s="65" t="s">
        <v>30</v>
      </c>
      <c r="M220" s="65" t="s">
        <v>98</v>
      </c>
      <c r="N220" s="65" t="s">
        <v>174</v>
      </c>
      <c r="O220" s="65" t="s">
        <v>971</v>
      </c>
      <c r="P220" s="65" t="s">
        <v>32</v>
      </c>
      <c r="Q220" s="65" t="s">
        <v>38</v>
      </c>
      <c r="R220" s="65" t="s">
        <v>141</v>
      </c>
      <c r="S220" s="65" t="s">
        <v>33</v>
      </c>
      <c r="T220" s="65" t="s">
        <v>35</v>
      </c>
      <c r="U220" s="65" t="s">
        <v>80</v>
      </c>
      <c r="V220" s="65" t="s">
        <v>141</v>
      </c>
      <c r="W220" s="66">
        <v>42644</v>
      </c>
      <c r="X220" s="65" t="s">
        <v>322</v>
      </c>
      <c r="Y220" s="1" t="s">
        <v>1037</v>
      </c>
      <c r="Z220" s="1" t="s">
        <v>739</v>
      </c>
      <c r="AA220" s="65" t="s">
        <v>83</v>
      </c>
      <c r="AB220" s="66">
        <v>45491</v>
      </c>
      <c r="AC220" s="1" t="s">
        <v>84</v>
      </c>
      <c r="AD220" s="65" t="s">
        <v>76</v>
      </c>
      <c r="AE220" s="65" t="s">
        <v>76</v>
      </c>
      <c r="AF220" s="65" t="s">
        <v>76</v>
      </c>
      <c r="AG220" s="65" t="s">
        <v>78</v>
      </c>
      <c r="AH220" s="65" t="s">
        <v>78</v>
      </c>
      <c r="AI220" s="65" t="s">
        <v>78</v>
      </c>
      <c r="AJ220" s="44" t="str">
        <f t="shared" si="28"/>
        <v>Media</v>
      </c>
    </row>
    <row r="221" spans="1:36" ht="89.25" x14ac:dyDescent="0.25">
      <c r="A221" s="64" t="s">
        <v>1853</v>
      </c>
      <c r="B221" s="65" t="s">
        <v>23</v>
      </c>
      <c r="C221" s="65" t="s">
        <v>296</v>
      </c>
      <c r="D221" s="65" t="s">
        <v>1032</v>
      </c>
      <c r="E221" s="65" t="s">
        <v>80</v>
      </c>
      <c r="F221" s="65" t="s">
        <v>1075</v>
      </c>
      <c r="G221" s="65" t="s">
        <v>1076</v>
      </c>
      <c r="H221" s="65" t="s">
        <v>27</v>
      </c>
      <c r="I221" s="65" t="s">
        <v>26</v>
      </c>
      <c r="J221" s="65" t="s">
        <v>28</v>
      </c>
      <c r="K221" s="65" t="s">
        <v>337</v>
      </c>
      <c r="L221" s="65" t="s">
        <v>30</v>
      </c>
      <c r="M221" s="65" t="s">
        <v>98</v>
      </c>
      <c r="N221" s="65" t="s">
        <v>174</v>
      </c>
      <c r="O221" s="65" t="s">
        <v>971</v>
      </c>
      <c r="P221" s="65" t="s">
        <v>32</v>
      </c>
      <c r="Q221" s="65" t="s">
        <v>38</v>
      </c>
      <c r="R221" s="65" t="s">
        <v>141</v>
      </c>
      <c r="S221" s="65" t="s">
        <v>33</v>
      </c>
      <c r="T221" s="65" t="s">
        <v>35</v>
      </c>
      <c r="U221" s="65" t="s">
        <v>80</v>
      </c>
      <c r="V221" s="65" t="s">
        <v>141</v>
      </c>
      <c r="W221" s="66">
        <v>42644</v>
      </c>
      <c r="X221" s="65" t="s">
        <v>322</v>
      </c>
      <c r="Y221" s="1" t="s">
        <v>1037</v>
      </c>
      <c r="Z221" s="1" t="s">
        <v>739</v>
      </c>
      <c r="AA221" s="65" t="s">
        <v>83</v>
      </c>
      <c r="AB221" s="66">
        <v>45491</v>
      </c>
      <c r="AC221" s="1" t="s">
        <v>84</v>
      </c>
      <c r="AD221" s="65" t="s">
        <v>76</v>
      </c>
      <c r="AE221" s="65" t="s">
        <v>76</v>
      </c>
      <c r="AF221" s="65" t="s">
        <v>76</v>
      </c>
      <c r="AG221" s="65" t="s">
        <v>136</v>
      </c>
      <c r="AH221" s="65" t="s">
        <v>136</v>
      </c>
      <c r="AI221" s="65" t="s">
        <v>136</v>
      </c>
      <c r="AJ221" s="44" t="str">
        <f t="shared" si="28"/>
        <v>Baja</v>
      </c>
    </row>
    <row r="222" spans="1:36" ht="76.5" x14ac:dyDescent="0.25">
      <c r="A222" s="64" t="s">
        <v>1854</v>
      </c>
      <c r="B222" s="65" t="s">
        <v>23</v>
      </c>
      <c r="C222" s="65" t="s">
        <v>296</v>
      </c>
      <c r="D222" s="65" t="s">
        <v>1077</v>
      </c>
      <c r="E222" s="65" t="s">
        <v>80</v>
      </c>
      <c r="F222" s="65" t="s">
        <v>1078</v>
      </c>
      <c r="G222" s="65" t="s">
        <v>1079</v>
      </c>
      <c r="H222" s="65" t="s">
        <v>27</v>
      </c>
      <c r="I222" s="65" t="s">
        <v>26</v>
      </c>
      <c r="J222" s="65" t="s">
        <v>28</v>
      </c>
      <c r="K222" s="65" t="s">
        <v>337</v>
      </c>
      <c r="L222" s="65" t="s">
        <v>30</v>
      </c>
      <c r="M222" s="65" t="s">
        <v>98</v>
      </c>
      <c r="N222" s="65" t="s">
        <v>174</v>
      </c>
      <c r="O222" s="65" t="s">
        <v>971</v>
      </c>
      <c r="P222" s="65" t="s">
        <v>32</v>
      </c>
      <c r="Q222" s="65" t="s">
        <v>38</v>
      </c>
      <c r="R222" s="65" t="s">
        <v>141</v>
      </c>
      <c r="S222" s="65" t="s">
        <v>33</v>
      </c>
      <c r="T222" s="65" t="s">
        <v>35</v>
      </c>
      <c r="U222" s="65" t="s">
        <v>80</v>
      </c>
      <c r="V222" s="65" t="s">
        <v>141</v>
      </c>
      <c r="W222" s="66">
        <v>42644</v>
      </c>
      <c r="X222" s="65" t="s">
        <v>322</v>
      </c>
      <c r="Y222" s="1" t="s">
        <v>1037</v>
      </c>
      <c r="Z222" s="1" t="s">
        <v>739</v>
      </c>
      <c r="AA222" s="65" t="s">
        <v>83</v>
      </c>
      <c r="AB222" s="66">
        <v>45491</v>
      </c>
      <c r="AC222" s="1" t="s">
        <v>84</v>
      </c>
      <c r="AD222" s="65" t="s">
        <v>76</v>
      </c>
      <c r="AE222" s="65" t="s">
        <v>76</v>
      </c>
      <c r="AF222" s="65" t="s">
        <v>76</v>
      </c>
      <c r="AG222" s="65" t="s">
        <v>136</v>
      </c>
      <c r="AH222" s="65" t="s">
        <v>136</v>
      </c>
      <c r="AI222" s="65" t="s">
        <v>136</v>
      </c>
      <c r="AJ222" s="44" t="str">
        <f t="shared" si="28"/>
        <v>Baja</v>
      </c>
    </row>
    <row r="223" spans="1:36" ht="89.25" x14ac:dyDescent="0.25">
      <c r="A223" s="64" t="s">
        <v>1855</v>
      </c>
      <c r="B223" s="65" t="s">
        <v>23</v>
      </c>
      <c r="C223" s="65" t="s">
        <v>296</v>
      </c>
      <c r="D223" s="65" t="s">
        <v>1032</v>
      </c>
      <c r="E223" s="65" t="s">
        <v>80</v>
      </c>
      <c r="F223" s="65" t="s">
        <v>1080</v>
      </c>
      <c r="G223" s="65" t="s">
        <v>1081</v>
      </c>
      <c r="H223" s="65" t="s">
        <v>27</v>
      </c>
      <c r="I223" s="65" t="s">
        <v>26</v>
      </c>
      <c r="J223" s="65" t="s">
        <v>28</v>
      </c>
      <c r="K223" s="65" t="s">
        <v>337</v>
      </c>
      <c r="L223" s="65" t="s">
        <v>30</v>
      </c>
      <c r="M223" s="65" t="s">
        <v>98</v>
      </c>
      <c r="N223" s="65" t="s">
        <v>174</v>
      </c>
      <c r="O223" s="65" t="s">
        <v>971</v>
      </c>
      <c r="P223" s="65" t="s">
        <v>32</v>
      </c>
      <c r="Q223" s="65" t="s">
        <v>38</v>
      </c>
      <c r="R223" s="65" t="s">
        <v>141</v>
      </c>
      <c r="S223" s="65" t="s">
        <v>33</v>
      </c>
      <c r="T223" s="65" t="s">
        <v>35</v>
      </c>
      <c r="U223" s="65" t="s">
        <v>80</v>
      </c>
      <c r="V223" s="65" t="s">
        <v>141</v>
      </c>
      <c r="W223" s="66">
        <v>42644</v>
      </c>
      <c r="X223" s="65" t="s">
        <v>322</v>
      </c>
      <c r="Y223" s="1" t="s">
        <v>1037</v>
      </c>
      <c r="Z223" s="1" t="s">
        <v>739</v>
      </c>
      <c r="AA223" s="65" t="s">
        <v>83</v>
      </c>
      <c r="AB223" s="66">
        <v>45491</v>
      </c>
      <c r="AC223" s="1" t="s">
        <v>84</v>
      </c>
      <c r="AD223" s="65" t="s">
        <v>76</v>
      </c>
      <c r="AE223" s="65" t="s">
        <v>76</v>
      </c>
      <c r="AF223" s="65" t="s">
        <v>76</v>
      </c>
      <c r="AG223" s="65" t="s">
        <v>136</v>
      </c>
      <c r="AH223" s="65" t="s">
        <v>136</v>
      </c>
      <c r="AI223" s="65" t="s">
        <v>136</v>
      </c>
      <c r="AJ223" s="44" t="str">
        <f t="shared" si="28"/>
        <v>Baja</v>
      </c>
    </row>
    <row r="224" spans="1:36" ht="89.25" x14ac:dyDescent="0.25">
      <c r="A224" s="64" t="s">
        <v>1856</v>
      </c>
      <c r="B224" s="65" t="s">
        <v>23</v>
      </c>
      <c r="C224" s="65" t="s">
        <v>296</v>
      </c>
      <c r="D224" s="65" t="s">
        <v>1032</v>
      </c>
      <c r="E224" s="65" t="s">
        <v>80</v>
      </c>
      <c r="F224" s="65" t="s">
        <v>1082</v>
      </c>
      <c r="G224" s="65" t="s">
        <v>1083</v>
      </c>
      <c r="H224" s="65" t="s">
        <v>27</v>
      </c>
      <c r="I224" s="65" t="s">
        <v>26</v>
      </c>
      <c r="J224" s="65" t="s">
        <v>28</v>
      </c>
      <c r="K224" s="65" t="s">
        <v>337</v>
      </c>
      <c r="L224" s="65" t="s">
        <v>74</v>
      </c>
      <c r="M224" s="65" t="s">
        <v>98</v>
      </c>
      <c r="N224" s="65" t="s">
        <v>174</v>
      </c>
      <c r="O224" s="65" t="s">
        <v>971</v>
      </c>
      <c r="P224" s="65" t="s">
        <v>32</v>
      </c>
      <c r="Q224" s="65" t="s">
        <v>38</v>
      </c>
      <c r="R224" s="65" t="s">
        <v>141</v>
      </c>
      <c r="S224" s="65" t="s">
        <v>33</v>
      </c>
      <c r="T224" s="65" t="s">
        <v>35</v>
      </c>
      <c r="U224" s="65" t="s">
        <v>80</v>
      </c>
      <c r="V224" s="65" t="s">
        <v>141</v>
      </c>
      <c r="W224" s="66">
        <v>42644</v>
      </c>
      <c r="X224" s="65" t="s">
        <v>322</v>
      </c>
      <c r="Y224" s="1" t="s">
        <v>1037</v>
      </c>
      <c r="Z224" s="1" t="s">
        <v>739</v>
      </c>
      <c r="AA224" s="65" t="s">
        <v>83</v>
      </c>
      <c r="AB224" s="66">
        <v>45491</v>
      </c>
      <c r="AC224" s="1" t="s">
        <v>84</v>
      </c>
      <c r="AD224" s="65" t="s">
        <v>76</v>
      </c>
      <c r="AE224" s="65" t="s">
        <v>76</v>
      </c>
      <c r="AF224" s="65" t="s">
        <v>76</v>
      </c>
      <c r="AG224" s="65" t="s">
        <v>136</v>
      </c>
      <c r="AH224" s="65" t="s">
        <v>136</v>
      </c>
      <c r="AI224" s="65" t="s">
        <v>136</v>
      </c>
      <c r="AJ224" s="44" t="str">
        <f t="shared" si="28"/>
        <v>Baja</v>
      </c>
    </row>
    <row r="225" spans="1:36" ht="63.75" x14ac:dyDescent="0.25">
      <c r="A225" s="64" t="s">
        <v>1857</v>
      </c>
      <c r="B225" s="65" t="s">
        <v>23</v>
      </c>
      <c r="C225" s="65" t="s">
        <v>296</v>
      </c>
      <c r="D225" s="65" t="s">
        <v>1032</v>
      </c>
      <c r="E225" s="65" t="s">
        <v>80</v>
      </c>
      <c r="F225" s="65" t="s">
        <v>1084</v>
      </c>
      <c r="G225" s="65" t="s">
        <v>1085</v>
      </c>
      <c r="H225" s="65" t="s">
        <v>27</v>
      </c>
      <c r="I225" s="65" t="s">
        <v>26</v>
      </c>
      <c r="J225" s="65" t="s">
        <v>28</v>
      </c>
      <c r="K225" s="65" t="s">
        <v>337</v>
      </c>
      <c r="L225" s="65" t="s">
        <v>30</v>
      </c>
      <c r="M225" s="65" t="s">
        <v>98</v>
      </c>
      <c r="N225" s="65" t="s">
        <v>174</v>
      </c>
      <c r="O225" s="65" t="s">
        <v>971</v>
      </c>
      <c r="P225" s="65" t="s">
        <v>32</v>
      </c>
      <c r="Q225" s="65" t="s">
        <v>38</v>
      </c>
      <c r="R225" s="65" t="s">
        <v>141</v>
      </c>
      <c r="S225" s="65" t="s">
        <v>33</v>
      </c>
      <c r="T225" s="65" t="s">
        <v>35</v>
      </c>
      <c r="U225" s="65" t="s">
        <v>80</v>
      </c>
      <c r="V225" s="65" t="s">
        <v>141</v>
      </c>
      <c r="W225" s="66">
        <v>42644</v>
      </c>
      <c r="X225" s="65" t="s">
        <v>322</v>
      </c>
      <c r="Y225" s="1" t="s">
        <v>1037</v>
      </c>
      <c r="Z225" s="1" t="s">
        <v>739</v>
      </c>
      <c r="AA225" s="65" t="s">
        <v>83</v>
      </c>
      <c r="AB225" s="66">
        <v>45491</v>
      </c>
      <c r="AC225" s="1" t="s">
        <v>84</v>
      </c>
      <c r="AD225" s="65" t="s">
        <v>76</v>
      </c>
      <c r="AE225" s="65" t="s">
        <v>76</v>
      </c>
      <c r="AF225" s="65" t="s">
        <v>76</v>
      </c>
      <c r="AG225" s="65" t="s">
        <v>136</v>
      </c>
      <c r="AH225" s="65" t="s">
        <v>136</v>
      </c>
      <c r="AI225" s="65" t="s">
        <v>136</v>
      </c>
      <c r="AJ225" s="44" t="str">
        <f t="shared" si="28"/>
        <v>Baja</v>
      </c>
    </row>
    <row r="226" spans="1:36" ht="102" x14ac:dyDescent="0.25">
      <c r="A226" s="64" t="s">
        <v>1858</v>
      </c>
      <c r="B226" s="65" t="s">
        <v>23</v>
      </c>
      <c r="C226" s="65" t="s">
        <v>296</v>
      </c>
      <c r="D226" s="65" t="s">
        <v>1086</v>
      </c>
      <c r="E226" s="65" t="s">
        <v>80</v>
      </c>
      <c r="F226" s="65" t="s">
        <v>1087</v>
      </c>
      <c r="G226" s="65" t="s">
        <v>1088</v>
      </c>
      <c r="H226" s="65" t="s">
        <v>27</v>
      </c>
      <c r="I226" s="65" t="s">
        <v>26</v>
      </c>
      <c r="J226" s="65" t="s">
        <v>28</v>
      </c>
      <c r="K226" s="65" t="s">
        <v>337</v>
      </c>
      <c r="L226" s="65" t="s">
        <v>30</v>
      </c>
      <c r="M226" s="65" t="s">
        <v>98</v>
      </c>
      <c r="N226" s="65" t="s">
        <v>174</v>
      </c>
      <c r="O226" s="65" t="s">
        <v>971</v>
      </c>
      <c r="P226" s="65" t="s">
        <v>986</v>
      </c>
      <c r="Q226" s="65" t="s">
        <v>38</v>
      </c>
      <c r="R226" s="65" t="s">
        <v>141</v>
      </c>
      <c r="S226" s="65" t="s">
        <v>33</v>
      </c>
      <c r="T226" s="65" t="s">
        <v>35</v>
      </c>
      <c r="U226" s="65" t="s">
        <v>80</v>
      </c>
      <c r="V226" s="65" t="s">
        <v>141</v>
      </c>
      <c r="W226" s="66">
        <v>42644</v>
      </c>
      <c r="X226" s="65" t="s">
        <v>322</v>
      </c>
      <c r="Y226" s="1" t="s">
        <v>1037</v>
      </c>
      <c r="Z226" s="1" t="s">
        <v>739</v>
      </c>
      <c r="AA226" s="65" t="s">
        <v>83</v>
      </c>
      <c r="AB226" s="66">
        <v>45491</v>
      </c>
      <c r="AC226" s="1" t="s">
        <v>84</v>
      </c>
      <c r="AD226" s="65" t="s">
        <v>76</v>
      </c>
      <c r="AE226" s="65" t="s">
        <v>76</v>
      </c>
      <c r="AF226" s="65" t="s">
        <v>76</v>
      </c>
      <c r="AG226" s="65" t="s">
        <v>136</v>
      </c>
      <c r="AH226" s="65" t="s">
        <v>136</v>
      </c>
      <c r="AI226" s="65" t="s">
        <v>136</v>
      </c>
      <c r="AJ226" s="44" t="str">
        <f t="shared" si="28"/>
        <v>Baja</v>
      </c>
    </row>
    <row r="227" spans="1:36" ht="51" x14ac:dyDescent="0.25">
      <c r="A227" s="64" t="s">
        <v>1859</v>
      </c>
      <c r="B227" s="65" t="s">
        <v>23</v>
      </c>
      <c r="C227" s="65" t="s">
        <v>296</v>
      </c>
      <c r="D227" s="65" t="s">
        <v>80</v>
      </c>
      <c r="E227" s="65" t="s">
        <v>80</v>
      </c>
      <c r="F227" s="65" t="s">
        <v>1089</v>
      </c>
      <c r="G227" s="65" t="s">
        <v>1090</v>
      </c>
      <c r="H227" s="65" t="s">
        <v>27</v>
      </c>
      <c r="I227" s="65" t="s">
        <v>26</v>
      </c>
      <c r="J227" s="65" t="s">
        <v>28</v>
      </c>
      <c r="K227" s="65" t="s">
        <v>337</v>
      </c>
      <c r="L227" s="65" t="s">
        <v>74</v>
      </c>
      <c r="M227" s="65" t="s">
        <v>98</v>
      </c>
      <c r="N227" s="65" t="s">
        <v>174</v>
      </c>
      <c r="O227" s="65" t="s">
        <v>1091</v>
      </c>
      <c r="P227" s="65" t="s">
        <v>32</v>
      </c>
      <c r="Q227" s="65" t="s">
        <v>38</v>
      </c>
      <c r="R227" s="65" t="s">
        <v>141</v>
      </c>
      <c r="S227" s="65" t="s">
        <v>33</v>
      </c>
      <c r="T227" s="65" t="s">
        <v>35</v>
      </c>
      <c r="U227" s="65" t="s">
        <v>80</v>
      </c>
      <c r="V227" s="65" t="s">
        <v>141</v>
      </c>
      <c r="W227" s="66">
        <v>42644</v>
      </c>
      <c r="X227" s="65" t="s">
        <v>322</v>
      </c>
      <c r="Y227" s="1" t="s">
        <v>1037</v>
      </c>
      <c r="Z227" s="1" t="s">
        <v>739</v>
      </c>
      <c r="AA227" s="65" t="s">
        <v>83</v>
      </c>
      <c r="AB227" s="66">
        <v>45491</v>
      </c>
      <c r="AC227" s="1" t="s">
        <v>84</v>
      </c>
      <c r="AD227" s="65" t="s">
        <v>76</v>
      </c>
      <c r="AE227" s="65" t="s">
        <v>76</v>
      </c>
      <c r="AF227" s="65" t="s">
        <v>76</v>
      </c>
      <c r="AG227" s="65" t="s">
        <v>78</v>
      </c>
      <c r="AH227" s="65" t="s">
        <v>78</v>
      </c>
      <c r="AI227" s="65" t="s">
        <v>78</v>
      </c>
      <c r="AJ227" s="44" t="str">
        <f t="shared" si="28"/>
        <v>Media</v>
      </c>
    </row>
    <row r="228" spans="1:36" ht="38.25" x14ac:dyDescent="0.25">
      <c r="A228" s="64" t="s">
        <v>1860</v>
      </c>
      <c r="B228" s="65" t="s">
        <v>23</v>
      </c>
      <c r="C228" s="65" t="s">
        <v>296</v>
      </c>
      <c r="D228" s="65" t="s">
        <v>80</v>
      </c>
      <c r="E228" s="65" t="s">
        <v>80</v>
      </c>
      <c r="F228" s="65" t="s">
        <v>1092</v>
      </c>
      <c r="G228" s="65" t="s">
        <v>1093</v>
      </c>
      <c r="H228" s="65" t="s">
        <v>27</v>
      </c>
      <c r="I228" s="65" t="s">
        <v>26</v>
      </c>
      <c r="J228" s="65" t="s">
        <v>28</v>
      </c>
      <c r="K228" s="65" t="s">
        <v>337</v>
      </c>
      <c r="L228" s="65" t="s">
        <v>30</v>
      </c>
      <c r="M228" s="65" t="s">
        <v>98</v>
      </c>
      <c r="N228" s="65" t="s">
        <v>608</v>
      </c>
      <c r="O228" s="65" t="s">
        <v>1091</v>
      </c>
      <c r="P228" s="65" t="s">
        <v>32</v>
      </c>
      <c r="Q228" s="65" t="s">
        <v>38</v>
      </c>
      <c r="R228" s="65" t="s">
        <v>141</v>
      </c>
      <c r="S228" s="65" t="s">
        <v>33</v>
      </c>
      <c r="T228" s="65" t="s">
        <v>35</v>
      </c>
      <c r="U228" s="65" t="s">
        <v>80</v>
      </c>
      <c r="V228" s="65" t="s">
        <v>141</v>
      </c>
      <c r="W228" s="66">
        <v>42644</v>
      </c>
      <c r="X228" s="65" t="s">
        <v>322</v>
      </c>
      <c r="Y228" s="1" t="s">
        <v>1037</v>
      </c>
      <c r="Z228" s="1" t="s">
        <v>739</v>
      </c>
      <c r="AA228" s="65" t="s">
        <v>83</v>
      </c>
      <c r="AB228" s="66">
        <v>45491</v>
      </c>
      <c r="AC228" s="1" t="s">
        <v>84</v>
      </c>
      <c r="AD228" s="65" t="s">
        <v>76</v>
      </c>
      <c r="AE228" s="65" t="s">
        <v>76</v>
      </c>
      <c r="AF228" s="65" t="s">
        <v>76</v>
      </c>
      <c r="AG228" s="65" t="s">
        <v>78</v>
      </c>
      <c r="AH228" s="65" t="s">
        <v>78</v>
      </c>
      <c r="AI228" s="65" t="s">
        <v>34</v>
      </c>
      <c r="AJ228" s="44" t="str">
        <f t="shared" si="28"/>
        <v>Media</v>
      </c>
    </row>
    <row r="229" spans="1:36" ht="38.25" x14ac:dyDescent="0.25">
      <c r="A229" s="64" t="s">
        <v>1861</v>
      </c>
      <c r="B229" s="65" t="s">
        <v>23</v>
      </c>
      <c r="C229" s="65" t="s">
        <v>296</v>
      </c>
      <c r="D229" s="65" t="s">
        <v>80</v>
      </c>
      <c r="E229" s="65" t="s">
        <v>80</v>
      </c>
      <c r="F229" s="65" t="s">
        <v>1094</v>
      </c>
      <c r="G229" s="65" t="s">
        <v>1093</v>
      </c>
      <c r="H229" s="65" t="s">
        <v>27</v>
      </c>
      <c r="I229" s="65" t="s">
        <v>26</v>
      </c>
      <c r="J229" s="65" t="s">
        <v>28</v>
      </c>
      <c r="K229" s="65" t="s">
        <v>337</v>
      </c>
      <c r="L229" s="65" t="s">
        <v>30</v>
      </c>
      <c r="M229" s="65" t="s">
        <v>98</v>
      </c>
      <c r="N229" s="65" t="s">
        <v>608</v>
      </c>
      <c r="O229" s="65" t="s">
        <v>1091</v>
      </c>
      <c r="P229" s="65" t="s">
        <v>32</v>
      </c>
      <c r="Q229" s="65" t="s">
        <v>38</v>
      </c>
      <c r="R229" s="65" t="s">
        <v>141</v>
      </c>
      <c r="S229" s="65" t="s">
        <v>33</v>
      </c>
      <c r="T229" s="65" t="s">
        <v>35</v>
      </c>
      <c r="U229" s="65" t="s">
        <v>80</v>
      </c>
      <c r="V229" s="65" t="s">
        <v>141</v>
      </c>
      <c r="W229" s="66">
        <v>42644</v>
      </c>
      <c r="X229" s="65" t="s">
        <v>322</v>
      </c>
      <c r="Y229" s="1" t="s">
        <v>1037</v>
      </c>
      <c r="Z229" s="1" t="s">
        <v>739</v>
      </c>
      <c r="AA229" s="65" t="s">
        <v>83</v>
      </c>
      <c r="AB229" s="66">
        <v>45491</v>
      </c>
      <c r="AC229" s="1" t="s">
        <v>84</v>
      </c>
      <c r="AD229" s="65" t="s">
        <v>76</v>
      </c>
      <c r="AE229" s="65" t="s">
        <v>76</v>
      </c>
      <c r="AF229" s="65" t="s">
        <v>76</v>
      </c>
      <c r="AG229" s="65" t="s">
        <v>78</v>
      </c>
      <c r="AH229" s="65" t="s">
        <v>78</v>
      </c>
      <c r="AI229" s="65" t="s">
        <v>78</v>
      </c>
      <c r="AJ229" s="44" t="str">
        <f t="shared" si="28"/>
        <v>Media</v>
      </c>
    </row>
    <row r="230" spans="1:36" ht="51" x14ac:dyDescent="0.25">
      <c r="A230" s="64" t="s">
        <v>1862</v>
      </c>
      <c r="B230" s="65" t="s">
        <v>23</v>
      </c>
      <c r="C230" s="65" t="s">
        <v>296</v>
      </c>
      <c r="D230" s="65" t="s">
        <v>1095</v>
      </c>
      <c r="E230" s="65" t="s">
        <v>1096</v>
      </c>
      <c r="F230" s="65" t="s">
        <v>1097</v>
      </c>
      <c r="G230" s="65" t="s">
        <v>1098</v>
      </c>
      <c r="H230" s="65" t="s">
        <v>27</v>
      </c>
      <c r="I230" s="65" t="s">
        <v>26</v>
      </c>
      <c r="J230" s="65" t="s">
        <v>28</v>
      </c>
      <c r="K230" s="65" t="s">
        <v>337</v>
      </c>
      <c r="L230" s="65" t="s">
        <v>30</v>
      </c>
      <c r="M230" s="65" t="s">
        <v>98</v>
      </c>
      <c r="N230" s="65" t="s">
        <v>174</v>
      </c>
      <c r="O230" s="65" t="s">
        <v>971</v>
      </c>
      <c r="P230" s="65" t="s">
        <v>32</v>
      </c>
      <c r="Q230" s="65" t="s">
        <v>38</v>
      </c>
      <c r="R230" s="65" t="s">
        <v>141</v>
      </c>
      <c r="S230" s="65" t="s">
        <v>33</v>
      </c>
      <c r="T230" s="65" t="s">
        <v>35</v>
      </c>
      <c r="U230" s="65" t="s">
        <v>80</v>
      </c>
      <c r="V230" s="65" t="s">
        <v>141</v>
      </c>
      <c r="W230" s="66">
        <v>42644</v>
      </c>
      <c r="X230" s="65" t="s">
        <v>322</v>
      </c>
      <c r="Y230" s="1" t="s">
        <v>1037</v>
      </c>
      <c r="Z230" s="1" t="s">
        <v>739</v>
      </c>
      <c r="AA230" s="65" t="s">
        <v>83</v>
      </c>
      <c r="AB230" s="66">
        <v>45491</v>
      </c>
      <c r="AC230" s="1" t="s">
        <v>84</v>
      </c>
      <c r="AD230" s="65" t="s">
        <v>76</v>
      </c>
      <c r="AE230" s="65" t="s">
        <v>76</v>
      </c>
      <c r="AF230" s="65" t="s">
        <v>76</v>
      </c>
      <c r="AG230" s="65" t="s">
        <v>136</v>
      </c>
      <c r="AH230" s="65" t="s">
        <v>136</v>
      </c>
      <c r="AI230" s="65" t="s">
        <v>136</v>
      </c>
      <c r="AJ230" s="44" t="str">
        <f t="shared" si="28"/>
        <v>Baja</v>
      </c>
    </row>
    <row r="231" spans="1:36" ht="63.75" x14ac:dyDescent="0.25">
      <c r="A231" s="64" t="s">
        <v>1863</v>
      </c>
      <c r="B231" s="65" t="s">
        <v>23</v>
      </c>
      <c r="C231" s="65" t="s">
        <v>296</v>
      </c>
      <c r="D231" s="65" t="s">
        <v>1086</v>
      </c>
      <c r="E231" s="65" t="s">
        <v>80</v>
      </c>
      <c r="F231" s="65" t="s">
        <v>1099</v>
      </c>
      <c r="G231" s="65" t="s">
        <v>1100</v>
      </c>
      <c r="H231" s="65" t="s">
        <v>27</v>
      </c>
      <c r="I231" s="65" t="s">
        <v>26</v>
      </c>
      <c r="J231" s="65" t="s">
        <v>28</v>
      </c>
      <c r="K231" s="65" t="s">
        <v>337</v>
      </c>
      <c r="L231" s="65" t="s">
        <v>74</v>
      </c>
      <c r="M231" s="65" t="s">
        <v>98</v>
      </c>
      <c r="N231" s="65" t="s">
        <v>174</v>
      </c>
      <c r="O231" s="65" t="s">
        <v>971</v>
      </c>
      <c r="P231" s="65" t="s">
        <v>986</v>
      </c>
      <c r="Q231" s="65" t="s">
        <v>38</v>
      </c>
      <c r="R231" s="65" t="s">
        <v>141</v>
      </c>
      <c r="S231" s="65" t="s">
        <v>33</v>
      </c>
      <c r="T231" s="65" t="s">
        <v>35</v>
      </c>
      <c r="U231" s="65" t="s">
        <v>80</v>
      </c>
      <c r="V231" s="65" t="s">
        <v>141</v>
      </c>
      <c r="W231" s="66">
        <v>42644</v>
      </c>
      <c r="X231" s="65" t="s">
        <v>322</v>
      </c>
      <c r="Y231" s="1" t="s">
        <v>1037</v>
      </c>
      <c r="Z231" s="1" t="s">
        <v>739</v>
      </c>
      <c r="AA231" s="65" t="s">
        <v>83</v>
      </c>
      <c r="AB231" s="66">
        <v>45491</v>
      </c>
      <c r="AC231" s="1" t="s">
        <v>84</v>
      </c>
      <c r="AD231" s="65" t="s">
        <v>76</v>
      </c>
      <c r="AE231" s="65" t="s">
        <v>76</v>
      </c>
      <c r="AF231" s="65" t="s">
        <v>76</v>
      </c>
      <c r="AG231" s="65" t="s">
        <v>78</v>
      </c>
      <c r="AH231" s="65" t="s">
        <v>78</v>
      </c>
      <c r="AI231" s="65" t="s">
        <v>78</v>
      </c>
      <c r="AJ231" s="44" t="str">
        <f t="shared" si="28"/>
        <v>Media</v>
      </c>
    </row>
    <row r="232" spans="1:36" ht="51" x14ac:dyDescent="0.25">
      <c r="A232" s="64" t="s">
        <v>1864</v>
      </c>
      <c r="B232" s="65" t="s">
        <v>23</v>
      </c>
      <c r="C232" s="65" t="s">
        <v>296</v>
      </c>
      <c r="D232" s="65" t="s">
        <v>1051</v>
      </c>
      <c r="E232" s="65" t="s">
        <v>80</v>
      </c>
      <c r="F232" s="65" t="s">
        <v>1101</v>
      </c>
      <c r="G232" s="65" t="s">
        <v>1102</v>
      </c>
      <c r="H232" s="65" t="s">
        <v>27</v>
      </c>
      <c r="I232" s="65" t="s">
        <v>26</v>
      </c>
      <c r="J232" s="65" t="s">
        <v>28</v>
      </c>
      <c r="K232" s="65" t="s">
        <v>337</v>
      </c>
      <c r="L232" s="65" t="s">
        <v>30</v>
      </c>
      <c r="M232" s="65" t="s">
        <v>98</v>
      </c>
      <c r="N232" s="65" t="s">
        <v>174</v>
      </c>
      <c r="O232" s="65" t="s">
        <v>971</v>
      </c>
      <c r="P232" s="65" t="s">
        <v>32</v>
      </c>
      <c r="Q232" s="65" t="s">
        <v>38</v>
      </c>
      <c r="R232" s="65" t="s">
        <v>141</v>
      </c>
      <c r="S232" s="65" t="s">
        <v>33</v>
      </c>
      <c r="T232" s="65" t="s">
        <v>35</v>
      </c>
      <c r="U232" s="65" t="s">
        <v>80</v>
      </c>
      <c r="V232" s="65" t="s">
        <v>141</v>
      </c>
      <c r="W232" s="66">
        <v>42644</v>
      </c>
      <c r="X232" s="65" t="s">
        <v>322</v>
      </c>
      <c r="Y232" s="1" t="s">
        <v>1037</v>
      </c>
      <c r="Z232" s="1" t="s">
        <v>739</v>
      </c>
      <c r="AA232" s="65" t="s">
        <v>83</v>
      </c>
      <c r="AB232" s="66">
        <v>45491</v>
      </c>
      <c r="AC232" s="1" t="s">
        <v>84</v>
      </c>
      <c r="AD232" s="65" t="s">
        <v>76</v>
      </c>
      <c r="AE232" s="65" t="s">
        <v>76</v>
      </c>
      <c r="AF232" s="65" t="s">
        <v>76</v>
      </c>
      <c r="AG232" s="65" t="s">
        <v>78</v>
      </c>
      <c r="AH232" s="65" t="s">
        <v>78</v>
      </c>
      <c r="AI232" s="65" t="s">
        <v>78</v>
      </c>
      <c r="AJ232" s="44" t="str">
        <f t="shared" si="28"/>
        <v>Media</v>
      </c>
    </row>
    <row r="233" spans="1:36" ht="76.5" x14ac:dyDescent="0.25">
      <c r="A233" s="64" t="s">
        <v>1865</v>
      </c>
      <c r="B233" s="65" t="s">
        <v>23</v>
      </c>
      <c r="C233" s="65" t="s">
        <v>296</v>
      </c>
      <c r="D233" s="65" t="s">
        <v>80</v>
      </c>
      <c r="E233" s="65" t="s">
        <v>80</v>
      </c>
      <c r="F233" s="65" t="s">
        <v>1103</v>
      </c>
      <c r="G233" s="65" t="s">
        <v>1104</v>
      </c>
      <c r="H233" s="65" t="s">
        <v>27</v>
      </c>
      <c r="I233" s="65" t="s">
        <v>26</v>
      </c>
      <c r="J233" s="65" t="s">
        <v>28</v>
      </c>
      <c r="K233" s="65" t="s">
        <v>337</v>
      </c>
      <c r="L233" s="65" t="s">
        <v>30</v>
      </c>
      <c r="M233" s="65" t="s">
        <v>98</v>
      </c>
      <c r="N233" s="65" t="s">
        <v>174</v>
      </c>
      <c r="O233" s="65" t="s">
        <v>971</v>
      </c>
      <c r="P233" s="65" t="s">
        <v>986</v>
      </c>
      <c r="Q233" s="65" t="s">
        <v>38</v>
      </c>
      <c r="R233" s="65" t="s">
        <v>141</v>
      </c>
      <c r="S233" s="65" t="s">
        <v>33</v>
      </c>
      <c r="T233" s="65" t="s">
        <v>35</v>
      </c>
      <c r="U233" s="65" t="s">
        <v>80</v>
      </c>
      <c r="V233" s="65" t="s">
        <v>141</v>
      </c>
      <c r="W233" s="66">
        <v>42644</v>
      </c>
      <c r="X233" s="65" t="s">
        <v>322</v>
      </c>
      <c r="Y233" s="1" t="s">
        <v>1037</v>
      </c>
      <c r="Z233" s="1" t="s">
        <v>739</v>
      </c>
      <c r="AA233" s="65" t="s">
        <v>83</v>
      </c>
      <c r="AB233" s="66">
        <v>45491</v>
      </c>
      <c r="AC233" s="1" t="s">
        <v>84</v>
      </c>
      <c r="AD233" s="65" t="s">
        <v>76</v>
      </c>
      <c r="AE233" s="65" t="s">
        <v>76</v>
      </c>
      <c r="AF233" s="65" t="s">
        <v>76</v>
      </c>
      <c r="AG233" s="65" t="s">
        <v>78</v>
      </c>
      <c r="AH233" s="65" t="s">
        <v>78</v>
      </c>
      <c r="AI233" s="65" t="s">
        <v>78</v>
      </c>
      <c r="AJ233" s="44" t="str">
        <f t="shared" si="28"/>
        <v>Media</v>
      </c>
    </row>
    <row r="234" spans="1:36" ht="89.25" x14ac:dyDescent="0.25">
      <c r="A234" s="64" t="s">
        <v>1866</v>
      </c>
      <c r="B234" s="65" t="s">
        <v>23</v>
      </c>
      <c r="C234" s="65" t="s">
        <v>296</v>
      </c>
      <c r="D234" s="65" t="s">
        <v>80</v>
      </c>
      <c r="E234" s="65" t="s">
        <v>80</v>
      </c>
      <c r="F234" s="65" t="s">
        <v>1105</v>
      </c>
      <c r="G234" s="65" t="s">
        <v>1106</v>
      </c>
      <c r="H234" s="65" t="s">
        <v>27</v>
      </c>
      <c r="I234" s="65" t="s">
        <v>26</v>
      </c>
      <c r="J234" s="65" t="s">
        <v>28</v>
      </c>
      <c r="K234" s="65" t="s">
        <v>337</v>
      </c>
      <c r="L234" s="65" t="s">
        <v>30</v>
      </c>
      <c r="M234" s="65" t="s">
        <v>98</v>
      </c>
      <c r="N234" s="65" t="s">
        <v>608</v>
      </c>
      <c r="O234" s="65" t="s">
        <v>971</v>
      </c>
      <c r="P234" s="65" t="s">
        <v>32</v>
      </c>
      <c r="Q234" s="65" t="s">
        <v>38</v>
      </c>
      <c r="R234" s="65" t="s">
        <v>141</v>
      </c>
      <c r="S234" s="65" t="s">
        <v>33</v>
      </c>
      <c r="T234" s="65" t="s">
        <v>35</v>
      </c>
      <c r="U234" s="65" t="s">
        <v>80</v>
      </c>
      <c r="V234" s="65" t="s">
        <v>141</v>
      </c>
      <c r="W234" s="66">
        <v>42644</v>
      </c>
      <c r="X234" s="65" t="s">
        <v>322</v>
      </c>
      <c r="Y234" s="1" t="s">
        <v>1037</v>
      </c>
      <c r="Z234" s="1" t="s">
        <v>739</v>
      </c>
      <c r="AA234" s="65" t="s">
        <v>296</v>
      </c>
      <c r="AB234" s="66">
        <v>45491</v>
      </c>
      <c r="AC234" s="1" t="s">
        <v>84</v>
      </c>
      <c r="AD234" s="65" t="s">
        <v>76</v>
      </c>
      <c r="AE234" s="65" t="s">
        <v>76</v>
      </c>
      <c r="AF234" s="65" t="s">
        <v>76</v>
      </c>
      <c r="AG234" s="65" t="s">
        <v>136</v>
      </c>
      <c r="AH234" s="65" t="s">
        <v>136</v>
      </c>
      <c r="AI234" s="65" t="s">
        <v>136</v>
      </c>
      <c r="AJ234" s="44" t="str">
        <f t="shared" si="28"/>
        <v>Baja</v>
      </c>
    </row>
    <row r="235" spans="1:36" ht="89.25" x14ac:dyDescent="0.25">
      <c r="A235" s="64" t="s">
        <v>1867</v>
      </c>
      <c r="B235" s="65" t="s">
        <v>23</v>
      </c>
      <c r="C235" s="65" t="s">
        <v>296</v>
      </c>
      <c r="D235" s="65" t="s">
        <v>1077</v>
      </c>
      <c r="E235" s="65" t="s">
        <v>80</v>
      </c>
      <c r="F235" s="65" t="s">
        <v>1107</v>
      </c>
      <c r="G235" s="65" t="s">
        <v>1108</v>
      </c>
      <c r="H235" s="65" t="s">
        <v>27</v>
      </c>
      <c r="I235" s="65" t="s">
        <v>26</v>
      </c>
      <c r="J235" s="65" t="s">
        <v>28</v>
      </c>
      <c r="K235" s="65" t="s">
        <v>337</v>
      </c>
      <c r="L235" s="65" t="s">
        <v>74</v>
      </c>
      <c r="M235" s="65" t="s">
        <v>98</v>
      </c>
      <c r="N235" s="65" t="s">
        <v>279</v>
      </c>
      <c r="O235" s="65" t="s">
        <v>971</v>
      </c>
      <c r="P235" s="65" t="s">
        <v>986</v>
      </c>
      <c r="Q235" s="65" t="s">
        <v>38</v>
      </c>
      <c r="R235" s="65" t="s">
        <v>141</v>
      </c>
      <c r="S235" s="65" t="s">
        <v>33</v>
      </c>
      <c r="T235" s="65" t="s">
        <v>35</v>
      </c>
      <c r="U235" s="65" t="s">
        <v>80</v>
      </c>
      <c r="V235" s="65" t="s">
        <v>141</v>
      </c>
      <c r="W235" s="66">
        <v>42644</v>
      </c>
      <c r="X235" s="65" t="s">
        <v>322</v>
      </c>
      <c r="Y235" s="1" t="s">
        <v>1037</v>
      </c>
      <c r="Z235" s="1" t="s">
        <v>739</v>
      </c>
      <c r="AA235" s="65" t="s">
        <v>83</v>
      </c>
      <c r="AB235" s="66">
        <v>45491</v>
      </c>
      <c r="AC235" s="1" t="s">
        <v>84</v>
      </c>
      <c r="AD235" s="65" t="s">
        <v>76</v>
      </c>
      <c r="AE235" s="65" t="s">
        <v>76</v>
      </c>
      <c r="AF235" s="65" t="s">
        <v>76</v>
      </c>
      <c r="AG235" s="65" t="s">
        <v>78</v>
      </c>
      <c r="AH235" s="65" t="s">
        <v>78</v>
      </c>
      <c r="AI235" s="65" t="s">
        <v>78</v>
      </c>
      <c r="AJ235" s="44" t="str">
        <f t="shared" si="28"/>
        <v>Media</v>
      </c>
    </row>
    <row r="236" spans="1:36" ht="51" x14ac:dyDescent="0.25">
      <c r="A236" s="64" t="s">
        <v>1868</v>
      </c>
      <c r="B236" s="65" t="s">
        <v>23</v>
      </c>
      <c r="C236" s="65" t="s">
        <v>296</v>
      </c>
      <c r="D236" s="65" t="s">
        <v>1032</v>
      </c>
      <c r="E236" s="65" t="s">
        <v>1109</v>
      </c>
      <c r="F236" s="65" t="s">
        <v>1110</v>
      </c>
      <c r="G236" s="65" t="s">
        <v>1111</v>
      </c>
      <c r="H236" s="65" t="s">
        <v>27</v>
      </c>
      <c r="I236" s="65" t="s">
        <v>26</v>
      </c>
      <c r="J236" s="65" t="s">
        <v>28</v>
      </c>
      <c r="K236" s="65" t="s">
        <v>337</v>
      </c>
      <c r="L236" s="65" t="s">
        <v>74</v>
      </c>
      <c r="M236" s="65" t="s">
        <v>864</v>
      </c>
      <c r="N236" s="65" t="s">
        <v>327</v>
      </c>
      <c r="O236" s="65" t="s">
        <v>1112</v>
      </c>
      <c r="P236" s="65" t="s">
        <v>32</v>
      </c>
      <c r="Q236" s="65" t="s">
        <v>38</v>
      </c>
      <c r="R236" s="65" t="s">
        <v>141</v>
      </c>
      <c r="S236" s="65" t="s">
        <v>33</v>
      </c>
      <c r="T236" s="65" t="s">
        <v>35</v>
      </c>
      <c r="U236" s="65" t="s">
        <v>80</v>
      </c>
      <c r="V236" s="65" t="s">
        <v>141</v>
      </c>
      <c r="W236" s="66">
        <v>42644</v>
      </c>
      <c r="X236" s="65" t="s">
        <v>322</v>
      </c>
      <c r="Y236" s="1" t="s">
        <v>1037</v>
      </c>
      <c r="Z236" s="1" t="s">
        <v>739</v>
      </c>
      <c r="AA236" s="65" t="s">
        <v>83</v>
      </c>
      <c r="AB236" s="66">
        <v>45491</v>
      </c>
      <c r="AC236" s="1" t="s">
        <v>84</v>
      </c>
      <c r="AD236" s="65" t="s">
        <v>76</v>
      </c>
      <c r="AE236" s="65" t="s">
        <v>76</v>
      </c>
      <c r="AF236" s="65" t="s">
        <v>76</v>
      </c>
      <c r="AG236" s="65" t="s">
        <v>136</v>
      </c>
      <c r="AH236" s="65" t="s">
        <v>136</v>
      </c>
      <c r="AI236" s="65" t="s">
        <v>136</v>
      </c>
      <c r="AJ236" s="44" t="str">
        <f t="shared" si="28"/>
        <v>Baja</v>
      </c>
    </row>
    <row r="237" spans="1:36" ht="63.75" x14ac:dyDescent="0.25">
      <c r="A237" s="64" t="s">
        <v>1869</v>
      </c>
      <c r="B237" s="65" t="s">
        <v>23</v>
      </c>
      <c r="C237" s="65" t="s">
        <v>296</v>
      </c>
      <c r="D237" s="65" t="s">
        <v>1095</v>
      </c>
      <c r="E237" s="65" t="s">
        <v>80</v>
      </c>
      <c r="F237" s="65" t="s">
        <v>1113</v>
      </c>
      <c r="G237" s="65" t="s">
        <v>1114</v>
      </c>
      <c r="H237" s="65" t="s">
        <v>27</v>
      </c>
      <c r="I237" s="65" t="s">
        <v>26</v>
      </c>
      <c r="J237" s="65" t="s">
        <v>28</v>
      </c>
      <c r="K237" s="65" t="s">
        <v>337</v>
      </c>
      <c r="L237" s="65" t="s">
        <v>74</v>
      </c>
      <c r="M237" s="65" t="s">
        <v>864</v>
      </c>
      <c r="N237" s="65" t="s">
        <v>1115</v>
      </c>
      <c r="O237" s="65" t="s">
        <v>1116</v>
      </c>
      <c r="P237" s="65" t="s">
        <v>986</v>
      </c>
      <c r="Q237" s="65" t="s">
        <v>38</v>
      </c>
      <c r="R237" s="65" t="s">
        <v>141</v>
      </c>
      <c r="S237" s="65" t="s">
        <v>33</v>
      </c>
      <c r="T237" s="65" t="s">
        <v>35</v>
      </c>
      <c r="U237" s="65" t="s">
        <v>80</v>
      </c>
      <c r="V237" s="65" t="s">
        <v>141</v>
      </c>
      <c r="W237" s="66">
        <v>42644</v>
      </c>
      <c r="X237" s="65" t="s">
        <v>322</v>
      </c>
      <c r="Y237" s="1" t="s">
        <v>1037</v>
      </c>
      <c r="Z237" s="1" t="s">
        <v>739</v>
      </c>
      <c r="AA237" s="65" t="s">
        <v>83</v>
      </c>
      <c r="AB237" s="66">
        <v>45491</v>
      </c>
      <c r="AC237" s="1" t="s">
        <v>84</v>
      </c>
      <c r="AD237" s="65" t="s">
        <v>76</v>
      </c>
      <c r="AE237" s="65" t="s">
        <v>76</v>
      </c>
      <c r="AF237" s="65" t="s">
        <v>76</v>
      </c>
      <c r="AG237" s="65" t="s">
        <v>78</v>
      </c>
      <c r="AH237" s="65" t="s">
        <v>78</v>
      </c>
      <c r="AI237" s="65" t="s">
        <v>78</v>
      </c>
      <c r="AJ237" s="44" t="str">
        <f t="shared" si="28"/>
        <v>Media</v>
      </c>
    </row>
    <row r="238" spans="1:36" ht="76.5" x14ac:dyDescent="0.25">
      <c r="A238" s="64" t="s">
        <v>1870</v>
      </c>
      <c r="B238" s="65" t="s">
        <v>23</v>
      </c>
      <c r="C238" s="65" t="s">
        <v>296</v>
      </c>
      <c r="D238" s="65" t="s">
        <v>80</v>
      </c>
      <c r="E238" s="65" t="s">
        <v>80</v>
      </c>
      <c r="F238" s="65" t="s">
        <v>1117</v>
      </c>
      <c r="G238" s="65" t="s">
        <v>1118</v>
      </c>
      <c r="H238" s="65" t="s">
        <v>27</v>
      </c>
      <c r="I238" s="65" t="s">
        <v>26</v>
      </c>
      <c r="J238" s="65" t="s">
        <v>28</v>
      </c>
      <c r="K238" s="65" t="s">
        <v>337</v>
      </c>
      <c r="L238" s="65" t="s">
        <v>74</v>
      </c>
      <c r="M238" s="65" t="s">
        <v>864</v>
      </c>
      <c r="N238" s="65" t="s">
        <v>380</v>
      </c>
      <c r="O238" s="65" t="s">
        <v>1119</v>
      </c>
      <c r="P238" s="65" t="s">
        <v>32</v>
      </c>
      <c r="Q238" s="65" t="s">
        <v>38</v>
      </c>
      <c r="R238" s="65" t="s">
        <v>141</v>
      </c>
      <c r="S238" s="65" t="s">
        <v>33</v>
      </c>
      <c r="T238" s="65" t="s">
        <v>35</v>
      </c>
      <c r="U238" s="65" t="s">
        <v>80</v>
      </c>
      <c r="V238" s="65" t="s">
        <v>141</v>
      </c>
      <c r="W238" s="66">
        <v>42644</v>
      </c>
      <c r="X238" s="65" t="s">
        <v>322</v>
      </c>
      <c r="Y238" s="1" t="s">
        <v>1037</v>
      </c>
      <c r="Z238" s="1" t="s">
        <v>739</v>
      </c>
      <c r="AA238" s="65" t="s">
        <v>83</v>
      </c>
      <c r="AB238" s="66">
        <v>45491</v>
      </c>
      <c r="AC238" s="1" t="s">
        <v>84</v>
      </c>
      <c r="AD238" s="65" t="s">
        <v>76</v>
      </c>
      <c r="AE238" s="65" t="s">
        <v>76</v>
      </c>
      <c r="AF238" s="65" t="s">
        <v>76</v>
      </c>
      <c r="AG238" s="65" t="s">
        <v>78</v>
      </c>
      <c r="AH238" s="65" t="s">
        <v>78</v>
      </c>
      <c r="AI238" s="65" t="s">
        <v>78</v>
      </c>
      <c r="AJ238" s="44" t="str">
        <f t="shared" si="28"/>
        <v>Media</v>
      </c>
    </row>
    <row r="239" spans="1:36" ht="89.25" x14ac:dyDescent="0.25">
      <c r="A239" s="64" t="s">
        <v>1871</v>
      </c>
      <c r="B239" s="65" t="s">
        <v>23</v>
      </c>
      <c r="C239" s="65" t="s">
        <v>296</v>
      </c>
      <c r="D239" s="65" t="s">
        <v>1051</v>
      </c>
      <c r="E239" s="65" t="s">
        <v>80</v>
      </c>
      <c r="F239" s="65" t="s">
        <v>1120</v>
      </c>
      <c r="G239" s="65" t="s">
        <v>1121</v>
      </c>
      <c r="H239" s="65" t="s">
        <v>27</v>
      </c>
      <c r="I239" s="65" t="s">
        <v>26</v>
      </c>
      <c r="J239" s="65" t="s">
        <v>28</v>
      </c>
      <c r="K239" s="65" t="s">
        <v>337</v>
      </c>
      <c r="L239" s="65" t="s">
        <v>74</v>
      </c>
      <c r="M239" s="65" t="s">
        <v>1122</v>
      </c>
      <c r="N239" s="65" t="s">
        <v>608</v>
      </c>
      <c r="O239" s="65" t="s">
        <v>1123</v>
      </c>
      <c r="P239" s="65" t="s">
        <v>986</v>
      </c>
      <c r="Q239" s="65" t="s">
        <v>38</v>
      </c>
      <c r="R239" s="65" t="s">
        <v>141</v>
      </c>
      <c r="S239" s="65" t="s">
        <v>33</v>
      </c>
      <c r="T239" s="65" t="s">
        <v>35</v>
      </c>
      <c r="U239" s="65" t="s">
        <v>80</v>
      </c>
      <c r="V239" s="65" t="s">
        <v>141</v>
      </c>
      <c r="W239" s="66">
        <v>42644</v>
      </c>
      <c r="X239" s="65" t="s">
        <v>322</v>
      </c>
      <c r="Y239" s="1" t="s">
        <v>1037</v>
      </c>
      <c r="Z239" s="1" t="s">
        <v>739</v>
      </c>
      <c r="AA239" s="65" t="s">
        <v>83</v>
      </c>
      <c r="AB239" s="66">
        <v>45491</v>
      </c>
      <c r="AC239" s="1" t="s">
        <v>84</v>
      </c>
      <c r="AD239" s="65" t="s">
        <v>76</v>
      </c>
      <c r="AE239" s="65" t="s">
        <v>76</v>
      </c>
      <c r="AF239" s="65" t="s">
        <v>76</v>
      </c>
      <c r="AG239" s="65" t="s">
        <v>78</v>
      </c>
      <c r="AH239" s="65" t="s">
        <v>78</v>
      </c>
      <c r="AI239" s="65" t="s">
        <v>78</v>
      </c>
      <c r="AJ239" s="44" t="str">
        <f t="shared" si="28"/>
        <v>Media</v>
      </c>
    </row>
    <row r="240" spans="1:36" ht="51" x14ac:dyDescent="0.25">
      <c r="A240" s="64" t="s">
        <v>1872</v>
      </c>
      <c r="B240" s="65" t="s">
        <v>23</v>
      </c>
      <c r="C240" s="65" t="s">
        <v>296</v>
      </c>
      <c r="D240" s="65" t="s">
        <v>80</v>
      </c>
      <c r="E240" s="65" t="s">
        <v>80</v>
      </c>
      <c r="F240" s="65" t="s">
        <v>1124</v>
      </c>
      <c r="G240" s="65" t="s">
        <v>367</v>
      </c>
      <c r="H240" s="65" t="s">
        <v>27</v>
      </c>
      <c r="I240" s="65" t="s">
        <v>128</v>
      </c>
      <c r="J240" s="65" t="s">
        <v>217</v>
      </c>
      <c r="K240" s="65" t="s">
        <v>365</v>
      </c>
      <c r="L240" s="65" t="s">
        <v>30</v>
      </c>
      <c r="M240" s="65" t="s">
        <v>864</v>
      </c>
      <c r="N240" s="65" t="s">
        <v>1115</v>
      </c>
      <c r="O240" s="65" t="s">
        <v>1125</v>
      </c>
      <c r="P240" s="65" t="s">
        <v>137</v>
      </c>
      <c r="Q240" s="65" t="s">
        <v>38</v>
      </c>
      <c r="R240" s="65" t="s">
        <v>366</v>
      </c>
      <c r="S240" s="65" t="s">
        <v>134</v>
      </c>
      <c r="T240" s="65" t="s">
        <v>219</v>
      </c>
      <c r="U240" s="65" t="s">
        <v>80</v>
      </c>
      <c r="V240" s="65" t="s">
        <v>141</v>
      </c>
      <c r="W240" s="66">
        <v>42644</v>
      </c>
      <c r="X240" s="65" t="s">
        <v>81</v>
      </c>
      <c r="Y240" s="1" t="s">
        <v>80</v>
      </c>
      <c r="Z240" s="1" t="s">
        <v>80</v>
      </c>
      <c r="AA240" s="65" t="s">
        <v>80</v>
      </c>
      <c r="AB240" s="66">
        <v>45491</v>
      </c>
      <c r="AC240" s="1" t="s">
        <v>84</v>
      </c>
      <c r="AD240" s="65" t="s">
        <v>76</v>
      </c>
      <c r="AE240" s="65" t="s">
        <v>76</v>
      </c>
      <c r="AF240" s="65" t="s">
        <v>76</v>
      </c>
      <c r="AG240" s="65" t="s">
        <v>78</v>
      </c>
      <c r="AH240" s="65" t="s">
        <v>78</v>
      </c>
      <c r="AI240" s="65" t="s">
        <v>78</v>
      </c>
      <c r="AJ240" s="44" t="str">
        <f t="shared" si="28"/>
        <v>Media</v>
      </c>
    </row>
    <row r="241" spans="1:36" ht="25.5" x14ac:dyDescent="0.25">
      <c r="A241" s="64" t="s">
        <v>1873</v>
      </c>
      <c r="B241" s="65" t="s">
        <v>23</v>
      </c>
      <c r="C241" s="65" t="s">
        <v>296</v>
      </c>
      <c r="D241" s="65" t="s">
        <v>80</v>
      </c>
      <c r="E241" s="65" t="s">
        <v>80</v>
      </c>
      <c r="F241" s="65" t="s">
        <v>1126</v>
      </c>
      <c r="G241" s="65" t="s">
        <v>1127</v>
      </c>
      <c r="H241" s="65" t="s">
        <v>27</v>
      </c>
      <c r="I241" s="65" t="s">
        <v>1128</v>
      </c>
      <c r="J241" s="65" t="s">
        <v>1129</v>
      </c>
      <c r="K241" s="65" t="s">
        <v>365</v>
      </c>
      <c r="L241" s="65" t="s">
        <v>74</v>
      </c>
      <c r="M241" s="65" t="s">
        <v>89</v>
      </c>
      <c r="N241" s="65" t="s">
        <v>1130</v>
      </c>
      <c r="O241" s="65" t="s">
        <v>1126</v>
      </c>
      <c r="P241" s="65" t="s">
        <v>1131</v>
      </c>
      <c r="Q241" s="65" t="s">
        <v>38</v>
      </c>
      <c r="R241" s="65" t="s">
        <v>1132</v>
      </c>
      <c r="S241" s="65" t="s">
        <v>33</v>
      </c>
      <c r="T241" s="65" t="s">
        <v>1133</v>
      </c>
      <c r="U241" s="65" t="s">
        <v>80</v>
      </c>
      <c r="V241" s="65" t="s">
        <v>1132</v>
      </c>
      <c r="W241" s="66">
        <v>42644</v>
      </c>
      <c r="X241" s="65" t="s">
        <v>1134</v>
      </c>
      <c r="Y241" s="1" t="s">
        <v>80</v>
      </c>
      <c r="Z241" s="1" t="s">
        <v>80</v>
      </c>
      <c r="AA241" s="65" t="s">
        <v>80</v>
      </c>
      <c r="AB241" s="66">
        <v>45491</v>
      </c>
      <c r="AC241" s="1" t="s">
        <v>84</v>
      </c>
      <c r="AD241" s="65" t="s">
        <v>76</v>
      </c>
      <c r="AE241" s="65" t="s">
        <v>76</v>
      </c>
      <c r="AF241" s="65" t="s">
        <v>76</v>
      </c>
      <c r="AG241" s="65" t="s">
        <v>78</v>
      </c>
      <c r="AH241" s="65" t="s">
        <v>78</v>
      </c>
      <c r="AI241" s="65" t="s">
        <v>78</v>
      </c>
      <c r="AJ241" s="44" t="str">
        <f t="shared" si="28"/>
        <v>Media</v>
      </c>
    </row>
    <row r="242" spans="1:36" ht="51" x14ac:dyDescent="0.25">
      <c r="A242" s="64" t="s">
        <v>1874</v>
      </c>
      <c r="B242" s="65" t="s">
        <v>23</v>
      </c>
      <c r="C242" s="65" t="s">
        <v>296</v>
      </c>
      <c r="D242" s="65" t="s">
        <v>80</v>
      </c>
      <c r="E242" s="65" t="s">
        <v>80</v>
      </c>
      <c r="F242" s="65" t="s">
        <v>1638</v>
      </c>
      <c r="G242" s="65" t="s">
        <v>1639</v>
      </c>
      <c r="H242" s="65" t="s">
        <v>27</v>
      </c>
      <c r="I242" s="65" t="s">
        <v>26</v>
      </c>
      <c r="J242" s="65" t="s">
        <v>267</v>
      </c>
      <c r="K242" s="65" t="s">
        <v>337</v>
      </c>
      <c r="L242" s="65" t="s">
        <v>30</v>
      </c>
      <c r="M242" s="65" t="s">
        <v>736</v>
      </c>
      <c r="N242" s="65" t="s">
        <v>736</v>
      </c>
      <c r="O242" s="65" t="s">
        <v>736</v>
      </c>
      <c r="P242" s="65" t="s">
        <v>32</v>
      </c>
      <c r="Q242" s="65" t="s">
        <v>37</v>
      </c>
      <c r="R242" s="65" t="s">
        <v>371</v>
      </c>
      <c r="S242" s="65" t="s">
        <v>33</v>
      </c>
      <c r="T242" s="65" t="s">
        <v>35</v>
      </c>
      <c r="U242" s="65" t="s">
        <v>80</v>
      </c>
      <c r="V242" s="65" t="s">
        <v>371</v>
      </c>
      <c r="W242" s="66">
        <v>44562</v>
      </c>
      <c r="X242" s="65" t="s">
        <v>81</v>
      </c>
      <c r="Y242" s="1" t="s">
        <v>1640</v>
      </c>
      <c r="Z242" s="1" t="s">
        <v>837</v>
      </c>
      <c r="AA242" s="65" t="s">
        <v>39</v>
      </c>
      <c r="AB242" s="66">
        <v>45625</v>
      </c>
      <c r="AC242" s="1" t="s">
        <v>1641</v>
      </c>
      <c r="AD242" s="65" t="s">
        <v>76</v>
      </c>
      <c r="AE242" s="65" t="s">
        <v>76</v>
      </c>
      <c r="AF242" s="65" t="s">
        <v>76</v>
      </c>
      <c r="AG242" s="65" t="s">
        <v>34</v>
      </c>
      <c r="AH242" s="65" t="s">
        <v>78</v>
      </c>
      <c r="AI242" s="65" t="s">
        <v>34</v>
      </c>
      <c r="AJ242" s="44" t="str">
        <f t="shared" si="28"/>
        <v>Alta</v>
      </c>
    </row>
    <row r="243" spans="1:36" ht="51" x14ac:dyDescent="0.25">
      <c r="A243" s="64" t="s">
        <v>1875</v>
      </c>
      <c r="B243" s="65" t="s">
        <v>23</v>
      </c>
      <c r="C243" s="65" t="s">
        <v>296</v>
      </c>
      <c r="D243" s="65" t="s">
        <v>80</v>
      </c>
      <c r="E243" s="65" t="s">
        <v>80</v>
      </c>
      <c r="F243" s="65" t="s">
        <v>1642</v>
      </c>
      <c r="G243" s="65" t="s">
        <v>1643</v>
      </c>
      <c r="H243" s="65" t="s">
        <v>27</v>
      </c>
      <c r="I243" s="65" t="s">
        <v>26</v>
      </c>
      <c r="J243" s="65" t="s">
        <v>28</v>
      </c>
      <c r="K243" s="65" t="s">
        <v>337</v>
      </c>
      <c r="L243" s="65" t="s">
        <v>30</v>
      </c>
      <c r="M243" s="65" t="s">
        <v>736</v>
      </c>
      <c r="N243" s="65" t="s">
        <v>736</v>
      </c>
      <c r="O243" s="65" t="s">
        <v>736</v>
      </c>
      <c r="P243" s="65" t="s">
        <v>32</v>
      </c>
      <c r="Q243" s="65" t="s">
        <v>37</v>
      </c>
      <c r="R243" s="65" t="s">
        <v>371</v>
      </c>
      <c r="S243" s="65" t="s">
        <v>33</v>
      </c>
      <c r="T243" s="65" t="s">
        <v>35</v>
      </c>
      <c r="U243" s="65" t="s">
        <v>80</v>
      </c>
      <c r="V243" s="65" t="s">
        <v>371</v>
      </c>
      <c r="W243" s="66">
        <v>44562</v>
      </c>
      <c r="X243" s="65" t="s">
        <v>81</v>
      </c>
      <c r="Y243" s="1" t="s">
        <v>1640</v>
      </c>
      <c r="Z243" s="1" t="s">
        <v>837</v>
      </c>
      <c r="AA243" s="65" t="s">
        <v>39</v>
      </c>
      <c r="AB243" s="66">
        <v>45625</v>
      </c>
      <c r="AC243" s="1" t="s">
        <v>1641</v>
      </c>
      <c r="AD243" s="65" t="s">
        <v>76</v>
      </c>
      <c r="AE243" s="65" t="s">
        <v>76</v>
      </c>
      <c r="AF243" s="65" t="s">
        <v>76</v>
      </c>
      <c r="AG243" s="65" t="s">
        <v>78</v>
      </c>
      <c r="AH243" s="65" t="s">
        <v>78</v>
      </c>
      <c r="AI243" s="65" t="s">
        <v>34</v>
      </c>
      <c r="AJ243" s="44" t="str">
        <f t="shared" si="28"/>
        <v>Media</v>
      </c>
    </row>
    <row r="244" spans="1:36" ht="51" x14ac:dyDescent="0.25">
      <c r="A244" s="64" t="s">
        <v>1876</v>
      </c>
      <c r="B244" s="65" t="s">
        <v>23</v>
      </c>
      <c r="C244" s="65" t="s">
        <v>296</v>
      </c>
      <c r="D244" s="65" t="s">
        <v>80</v>
      </c>
      <c r="E244" s="65" t="s">
        <v>80</v>
      </c>
      <c r="F244" s="65" t="s">
        <v>1644</v>
      </c>
      <c r="G244" s="65" t="s">
        <v>1645</v>
      </c>
      <c r="H244" s="65" t="s">
        <v>27</v>
      </c>
      <c r="I244" s="65" t="s">
        <v>26</v>
      </c>
      <c r="J244" s="65" t="s">
        <v>28</v>
      </c>
      <c r="K244" s="65" t="s">
        <v>337</v>
      </c>
      <c r="L244" s="65" t="s">
        <v>30</v>
      </c>
      <c r="M244" s="65" t="s">
        <v>736</v>
      </c>
      <c r="N244" s="65" t="s">
        <v>736</v>
      </c>
      <c r="O244" s="65" t="s">
        <v>736</v>
      </c>
      <c r="P244" s="65" t="s">
        <v>32</v>
      </c>
      <c r="Q244" s="65" t="s">
        <v>37</v>
      </c>
      <c r="R244" s="65" t="s">
        <v>371</v>
      </c>
      <c r="S244" s="65" t="s">
        <v>33</v>
      </c>
      <c r="T244" s="65" t="s">
        <v>35</v>
      </c>
      <c r="U244" s="65" t="s">
        <v>80</v>
      </c>
      <c r="V244" s="65" t="s">
        <v>371</v>
      </c>
      <c r="W244" s="66">
        <v>44562</v>
      </c>
      <c r="X244" s="65" t="s">
        <v>81</v>
      </c>
      <c r="Y244" s="1" t="s">
        <v>1640</v>
      </c>
      <c r="Z244" s="1" t="s">
        <v>837</v>
      </c>
      <c r="AA244" s="65" t="s">
        <v>39</v>
      </c>
      <c r="AB244" s="66">
        <v>45625</v>
      </c>
      <c r="AC244" s="1" t="s">
        <v>1641</v>
      </c>
      <c r="AD244" s="65" t="s">
        <v>76</v>
      </c>
      <c r="AE244" s="65" t="s">
        <v>76</v>
      </c>
      <c r="AF244" s="65" t="s">
        <v>76</v>
      </c>
      <c r="AG244" s="65" t="s">
        <v>78</v>
      </c>
      <c r="AH244" s="65" t="s">
        <v>78</v>
      </c>
      <c r="AI244" s="65" t="s">
        <v>34</v>
      </c>
      <c r="AJ244" s="44" t="str">
        <f t="shared" si="28"/>
        <v>Media</v>
      </c>
    </row>
    <row r="245" spans="1:36" ht="89.25" x14ac:dyDescent="0.25">
      <c r="A245" s="64" t="s">
        <v>1877</v>
      </c>
      <c r="B245" s="65" t="s">
        <v>23</v>
      </c>
      <c r="C245" s="65" t="s">
        <v>318</v>
      </c>
      <c r="D245" s="65" t="s">
        <v>824</v>
      </c>
      <c r="E245" s="65" t="s">
        <v>80</v>
      </c>
      <c r="F245" s="65" t="s">
        <v>825</v>
      </c>
      <c r="G245" s="65" t="s">
        <v>826</v>
      </c>
      <c r="H245" s="65" t="s">
        <v>27</v>
      </c>
      <c r="I245" s="65" t="s">
        <v>26</v>
      </c>
      <c r="J245" s="65" t="s">
        <v>130</v>
      </c>
      <c r="K245" s="65" t="s">
        <v>321</v>
      </c>
      <c r="L245" s="65" t="s">
        <v>30</v>
      </c>
      <c r="M245" s="65" t="s">
        <v>736</v>
      </c>
      <c r="N245" s="65" t="s">
        <v>736</v>
      </c>
      <c r="O245" s="65" t="s">
        <v>736</v>
      </c>
      <c r="P245" s="65" t="s">
        <v>32</v>
      </c>
      <c r="Q245" s="65" t="s">
        <v>37</v>
      </c>
      <c r="R245" s="65" t="s">
        <v>407</v>
      </c>
      <c r="S245" s="65" t="s">
        <v>33</v>
      </c>
      <c r="T245" s="65" t="s">
        <v>79</v>
      </c>
      <c r="U245" s="65" t="s">
        <v>80</v>
      </c>
      <c r="V245" s="65" t="s">
        <v>407</v>
      </c>
      <c r="W245" s="66">
        <v>43983</v>
      </c>
      <c r="X245" s="65" t="s">
        <v>81</v>
      </c>
      <c r="Y245" s="1" t="s">
        <v>827</v>
      </c>
      <c r="Z245" s="1" t="s">
        <v>828</v>
      </c>
      <c r="AA245" s="65" t="s">
        <v>83</v>
      </c>
      <c r="AB245" s="66">
        <v>45559</v>
      </c>
      <c r="AC245" s="1" t="s">
        <v>829</v>
      </c>
      <c r="AD245" s="65" t="s">
        <v>76</v>
      </c>
      <c r="AE245" s="65" t="s">
        <v>76</v>
      </c>
      <c r="AF245" s="65" t="s">
        <v>76</v>
      </c>
      <c r="AG245" s="65" t="s">
        <v>34</v>
      </c>
      <c r="AH245" s="65" t="s">
        <v>78</v>
      </c>
      <c r="AI245" s="65" t="s">
        <v>78</v>
      </c>
      <c r="AJ245" s="44" t="str">
        <f t="shared" si="28"/>
        <v>Media</v>
      </c>
    </row>
    <row r="246" spans="1:36" ht="51" x14ac:dyDescent="0.25">
      <c r="A246" s="64" t="s">
        <v>1878</v>
      </c>
      <c r="B246" s="65" t="s">
        <v>23</v>
      </c>
      <c r="C246" s="65" t="s">
        <v>318</v>
      </c>
      <c r="D246" s="65" t="s">
        <v>824</v>
      </c>
      <c r="E246" s="65" t="s">
        <v>830</v>
      </c>
      <c r="F246" s="65" t="s">
        <v>831</v>
      </c>
      <c r="G246" s="65" t="s">
        <v>832</v>
      </c>
      <c r="H246" s="65" t="s">
        <v>27</v>
      </c>
      <c r="I246" s="65" t="s">
        <v>26</v>
      </c>
      <c r="J246" s="65" t="s">
        <v>217</v>
      </c>
      <c r="K246" s="65" t="s">
        <v>337</v>
      </c>
      <c r="L246" s="65" t="s">
        <v>30</v>
      </c>
      <c r="M246" s="65" t="s">
        <v>736</v>
      </c>
      <c r="N246" s="65" t="s">
        <v>736</v>
      </c>
      <c r="O246" s="65" t="s">
        <v>736</v>
      </c>
      <c r="P246" s="65" t="s">
        <v>32</v>
      </c>
      <c r="Q246" s="65" t="s">
        <v>37</v>
      </c>
      <c r="R246" s="65" t="s">
        <v>407</v>
      </c>
      <c r="S246" s="65" t="s">
        <v>33</v>
      </c>
      <c r="T246" s="65" t="s">
        <v>138</v>
      </c>
      <c r="U246" s="65" t="s">
        <v>80</v>
      </c>
      <c r="V246" s="65" t="s">
        <v>407</v>
      </c>
      <c r="W246" s="66">
        <v>44256</v>
      </c>
      <c r="X246" s="65" t="s">
        <v>81</v>
      </c>
      <c r="Y246" s="1" t="s">
        <v>827</v>
      </c>
      <c r="Z246" s="1" t="s">
        <v>828</v>
      </c>
      <c r="AA246" s="65" t="s">
        <v>83</v>
      </c>
      <c r="AB246" s="66">
        <v>45559</v>
      </c>
      <c r="AC246" s="1" t="s">
        <v>829</v>
      </c>
      <c r="AD246" s="65" t="s">
        <v>76</v>
      </c>
      <c r="AE246" s="65" t="s">
        <v>76</v>
      </c>
      <c r="AF246" s="65" t="s">
        <v>76</v>
      </c>
      <c r="AG246" s="65" t="s">
        <v>34</v>
      </c>
      <c r="AH246" s="65" t="s">
        <v>78</v>
      </c>
      <c r="AI246" s="65" t="s">
        <v>78</v>
      </c>
      <c r="AJ246" s="44" t="str">
        <f t="shared" si="28"/>
        <v>Media</v>
      </c>
    </row>
    <row r="247" spans="1:36" ht="89.25" x14ac:dyDescent="0.25">
      <c r="A247" s="64" t="s">
        <v>1879</v>
      </c>
      <c r="B247" s="65" t="s">
        <v>23</v>
      </c>
      <c r="C247" s="65" t="s">
        <v>318</v>
      </c>
      <c r="D247" s="65" t="s">
        <v>833</v>
      </c>
      <c r="E247" s="65" t="s">
        <v>834</v>
      </c>
      <c r="F247" s="65" t="s">
        <v>835</v>
      </c>
      <c r="G247" s="65" t="s">
        <v>836</v>
      </c>
      <c r="H247" s="65" t="s">
        <v>27</v>
      </c>
      <c r="I247" s="65" t="s">
        <v>26</v>
      </c>
      <c r="J247" s="65" t="s">
        <v>130</v>
      </c>
      <c r="K247" s="65" t="s">
        <v>352</v>
      </c>
      <c r="L247" s="65" t="s">
        <v>30</v>
      </c>
      <c r="M247" s="65" t="s">
        <v>608</v>
      </c>
      <c r="N247" s="65" t="s">
        <v>608</v>
      </c>
      <c r="O247" s="65" t="s">
        <v>608</v>
      </c>
      <c r="P247" s="65" t="s">
        <v>32</v>
      </c>
      <c r="Q247" s="65" t="s">
        <v>38</v>
      </c>
      <c r="R247" s="65" t="s">
        <v>366</v>
      </c>
      <c r="S247" s="65" t="s">
        <v>33</v>
      </c>
      <c r="T247" s="65" t="s">
        <v>219</v>
      </c>
      <c r="U247" s="65" t="s">
        <v>80</v>
      </c>
      <c r="V247" s="65" t="s">
        <v>222</v>
      </c>
      <c r="W247" s="66">
        <v>43101</v>
      </c>
      <c r="X247" s="65" t="s">
        <v>322</v>
      </c>
      <c r="Y247" s="1" t="s">
        <v>837</v>
      </c>
      <c r="Z247" s="1" t="s">
        <v>838</v>
      </c>
      <c r="AA247" s="65" t="s">
        <v>83</v>
      </c>
      <c r="AB247" s="66">
        <v>45517</v>
      </c>
      <c r="AC247" s="1" t="s">
        <v>40</v>
      </c>
      <c r="AD247" s="65" t="s">
        <v>76</v>
      </c>
      <c r="AE247" s="65" t="s">
        <v>76</v>
      </c>
      <c r="AF247" s="65" t="s">
        <v>76</v>
      </c>
      <c r="AG247" s="65" t="s">
        <v>34</v>
      </c>
      <c r="AH247" s="65" t="s">
        <v>34</v>
      </c>
      <c r="AI247" s="65" t="s">
        <v>34</v>
      </c>
      <c r="AJ247" s="44" t="str">
        <f t="shared" si="28"/>
        <v>Alta</v>
      </c>
    </row>
    <row r="248" spans="1:36" ht="76.5" x14ac:dyDescent="0.25">
      <c r="A248" s="64" t="s">
        <v>1880</v>
      </c>
      <c r="B248" s="65" t="s">
        <v>23</v>
      </c>
      <c r="C248" s="65" t="s">
        <v>318</v>
      </c>
      <c r="D248" s="65" t="s">
        <v>833</v>
      </c>
      <c r="E248" s="65" t="s">
        <v>834</v>
      </c>
      <c r="F248" s="65" t="s">
        <v>839</v>
      </c>
      <c r="G248" s="65" t="s">
        <v>836</v>
      </c>
      <c r="H248" s="65" t="s">
        <v>27</v>
      </c>
      <c r="I248" s="65" t="s">
        <v>26</v>
      </c>
      <c r="J248" s="65" t="s">
        <v>130</v>
      </c>
      <c r="K248" s="65" t="s">
        <v>352</v>
      </c>
      <c r="L248" s="65" t="s">
        <v>30</v>
      </c>
      <c r="M248" s="65" t="s">
        <v>608</v>
      </c>
      <c r="N248" s="65" t="s">
        <v>608</v>
      </c>
      <c r="O248" s="65" t="s">
        <v>608</v>
      </c>
      <c r="P248" s="65" t="s">
        <v>32</v>
      </c>
      <c r="Q248" s="65" t="s">
        <v>38</v>
      </c>
      <c r="R248" s="65" t="s">
        <v>366</v>
      </c>
      <c r="S248" s="65" t="s">
        <v>33</v>
      </c>
      <c r="T248" s="65" t="s">
        <v>219</v>
      </c>
      <c r="U248" s="65" t="s">
        <v>80</v>
      </c>
      <c r="V248" s="65" t="s">
        <v>222</v>
      </c>
      <c r="W248" s="66">
        <v>45139</v>
      </c>
      <c r="X248" s="65" t="s">
        <v>322</v>
      </c>
      <c r="Y248" s="1" t="s">
        <v>837</v>
      </c>
      <c r="Z248" s="1" t="s">
        <v>838</v>
      </c>
      <c r="AA248" s="65" t="s">
        <v>83</v>
      </c>
      <c r="AB248" s="66">
        <v>45517</v>
      </c>
      <c r="AC248" s="1" t="s">
        <v>40</v>
      </c>
      <c r="AD248" s="65" t="s">
        <v>76</v>
      </c>
      <c r="AE248" s="65" t="s">
        <v>76</v>
      </c>
      <c r="AF248" s="65" t="s">
        <v>76</v>
      </c>
      <c r="AG248" s="65" t="s">
        <v>34</v>
      </c>
      <c r="AH248" s="65" t="s">
        <v>34</v>
      </c>
      <c r="AI248" s="65" t="s">
        <v>34</v>
      </c>
      <c r="AJ248" s="44" t="str">
        <f t="shared" si="28"/>
        <v>Alta</v>
      </c>
    </row>
    <row r="249" spans="1:36" ht="63.75" x14ac:dyDescent="0.25">
      <c r="A249" s="64" t="s">
        <v>1881</v>
      </c>
      <c r="B249" s="65" t="s">
        <v>23</v>
      </c>
      <c r="C249" s="65" t="s">
        <v>318</v>
      </c>
      <c r="D249" s="65" t="s">
        <v>833</v>
      </c>
      <c r="E249" s="65" t="s">
        <v>834</v>
      </c>
      <c r="F249" s="65" t="s">
        <v>840</v>
      </c>
      <c r="G249" s="65" t="s">
        <v>836</v>
      </c>
      <c r="H249" s="65" t="s">
        <v>27</v>
      </c>
      <c r="I249" s="65" t="s">
        <v>26</v>
      </c>
      <c r="J249" s="65" t="s">
        <v>130</v>
      </c>
      <c r="K249" s="65" t="s">
        <v>352</v>
      </c>
      <c r="L249" s="65" t="s">
        <v>30</v>
      </c>
      <c r="M249" s="65" t="s">
        <v>608</v>
      </c>
      <c r="N249" s="65" t="s">
        <v>608</v>
      </c>
      <c r="O249" s="65" t="s">
        <v>608</v>
      </c>
      <c r="P249" s="65" t="s">
        <v>32</v>
      </c>
      <c r="Q249" s="65" t="s">
        <v>38</v>
      </c>
      <c r="R249" s="65" t="s">
        <v>366</v>
      </c>
      <c r="S249" s="65" t="s">
        <v>33</v>
      </c>
      <c r="T249" s="65" t="s">
        <v>219</v>
      </c>
      <c r="U249" s="65" t="s">
        <v>80</v>
      </c>
      <c r="V249" s="65" t="s">
        <v>222</v>
      </c>
      <c r="W249" s="66">
        <v>45139</v>
      </c>
      <c r="X249" s="65" t="s">
        <v>322</v>
      </c>
      <c r="Y249" s="1" t="s">
        <v>837</v>
      </c>
      <c r="Z249" s="1" t="s">
        <v>838</v>
      </c>
      <c r="AA249" s="65" t="s">
        <v>83</v>
      </c>
      <c r="AB249" s="66">
        <v>45517</v>
      </c>
      <c r="AC249" s="1" t="s">
        <v>40</v>
      </c>
      <c r="AD249" s="65" t="s">
        <v>76</v>
      </c>
      <c r="AE249" s="65" t="s">
        <v>76</v>
      </c>
      <c r="AF249" s="65" t="s">
        <v>76</v>
      </c>
      <c r="AG249" s="65" t="s">
        <v>34</v>
      </c>
      <c r="AH249" s="65" t="s">
        <v>34</v>
      </c>
      <c r="AI249" s="65" t="s">
        <v>34</v>
      </c>
      <c r="AJ249" s="44" t="str">
        <f t="shared" si="28"/>
        <v>Alta</v>
      </c>
    </row>
    <row r="250" spans="1:36" ht="76.5" x14ac:dyDescent="0.25">
      <c r="A250" s="64" t="s">
        <v>1882</v>
      </c>
      <c r="B250" s="65" t="s">
        <v>23</v>
      </c>
      <c r="C250" s="65" t="s">
        <v>318</v>
      </c>
      <c r="D250" s="65" t="s">
        <v>833</v>
      </c>
      <c r="E250" s="65" t="s">
        <v>834</v>
      </c>
      <c r="F250" s="65" t="s">
        <v>841</v>
      </c>
      <c r="G250" s="65" t="s">
        <v>836</v>
      </c>
      <c r="H250" s="65" t="s">
        <v>27</v>
      </c>
      <c r="I250" s="65" t="s">
        <v>26</v>
      </c>
      <c r="J250" s="65" t="s">
        <v>130</v>
      </c>
      <c r="K250" s="65" t="s">
        <v>352</v>
      </c>
      <c r="L250" s="65" t="s">
        <v>30</v>
      </c>
      <c r="M250" s="65" t="s">
        <v>608</v>
      </c>
      <c r="N250" s="65" t="s">
        <v>608</v>
      </c>
      <c r="O250" s="65" t="s">
        <v>608</v>
      </c>
      <c r="P250" s="65" t="s">
        <v>32</v>
      </c>
      <c r="Q250" s="65" t="s">
        <v>38</v>
      </c>
      <c r="R250" s="65" t="s">
        <v>366</v>
      </c>
      <c r="S250" s="65" t="s">
        <v>33</v>
      </c>
      <c r="T250" s="65" t="s">
        <v>219</v>
      </c>
      <c r="U250" s="65" t="s">
        <v>80</v>
      </c>
      <c r="V250" s="65" t="s">
        <v>222</v>
      </c>
      <c r="W250" s="66">
        <v>45139</v>
      </c>
      <c r="X250" s="65" t="s">
        <v>322</v>
      </c>
      <c r="Y250" s="1" t="s">
        <v>837</v>
      </c>
      <c r="Z250" s="1" t="s">
        <v>838</v>
      </c>
      <c r="AA250" s="65" t="s">
        <v>83</v>
      </c>
      <c r="AB250" s="66">
        <v>45517</v>
      </c>
      <c r="AC250" s="1" t="s">
        <v>40</v>
      </c>
      <c r="AD250" s="65" t="s">
        <v>76</v>
      </c>
      <c r="AE250" s="65" t="s">
        <v>76</v>
      </c>
      <c r="AF250" s="65" t="s">
        <v>76</v>
      </c>
      <c r="AG250" s="65" t="s">
        <v>34</v>
      </c>
      <c r="AH250" s="65" t="s">
        <v>34</v>
      </c>
      <c r="AI250" s="65" t="s">
        <v>34</v>
      </c>
      <c r="AJ250" s="44" t="str">
        <f t="shared" si="28"/>
        <v>Alta</v>
      </c>
    </row>
    <row r="251" spans="1:36" ht="76.5" x14ac:dyDescent="0.25">
      <c r="A251" s="64" t="s">
        <v>1883</v>
      </c>
      <c r="B251" s="65" t="s">
        <v>23</v>
      </c>
      <c r="C251" s="65" t="s">
        <v>318</v>
      </c>
      <c r="D251" s="65" t="s">
        <v>833</v>
      </c>
      <c r="E251" s="65" t="s">
        <v>834</v>
      </c>
      <c r="F251" s="65" t="s">
        <v>842</v>
      </c>
      <c r="G251" s="65" t="s">
        <v>843</v>
      </c>
      <c r="H251" s="65" t="s">
        <v>27</v>
      </c>
      <c r="I251" s="65" t="s">
        <v>26</v>
      </c>
      <c r="J251" s="65" t="s">
        <v>130</v>
      </c>
      <c r="K251" s="65" t="s">
        <v>352</v>
      </c>
      <c r="L251" s="65" t="s">
        <v>30</v>
      </c>
      <c r="M251" s="65" t="s">
        <v>608</v>
      </c>
      <c r="N251" s="65" t="s">
        <v>608</v>
      </c>
      <c r="O251" s="65" t="s">
        <v>608</v>
      </c>
      <c r="P251" s="65" t="s">
        <v>32</v>
      </c>
      <c r="Q251" s="65" t="s">
        <v>38</v>
      </c>
      <c r="R251" s="65" t="s">
        <v>222</v>
      </c>
      <c r="S251" s="65" t="s">
        <v>33</v>
      </c>
      <c r="T251" s="65" t="s">
        <v>219</v>
      </c>
      <c r="U251" s="65" t="s">
        <v>80</v>
      </c>
      <c r="V251" s="65" t="s">
        <v>222</v>
      </c>
      <c r="W251" s="66">
        <v>44743</v>
      </c>
      <c r="X251" s="65" t="s">
        <v>322</v>
      </c>
      <c r="Y251" s="1" t="s">
        <v>837</v>
      </c>
      <c r="Z251" s="1" t="s">
        <v>838</v>
      </c>
      <c r="AA251" s="65" t="s">
        <v>83</v>
      </c>
      <c r="AB251" s="66">
        <v>45517</v>
      </c>
      <c r="AC251" s="1" t="s">
        <v>40</v>
      </c>
      <c r="AD251" s="65" t="s">
        <v>76</v>
      </c>
      <c r="AE251" s="65" t="s">
        <v>76</v>
      </c>
      <c r="AF251" s="65" t="s">
        <v>76</v>
      </c>
      <c r="AG251" s="65" t="s">
        <v>34</v>
      </c>
      <c r="AH251" s="65" t="s">
        <v>34</v>
      </c>
      <c r="AI251" s="65" t="s">
        <v>34</v>
      </c>
      <c r="AJ251" s="44" t="str">
        <f t="shared" ref="AJ251:AJ310" si="29">IF(OR(AND(AG251="Alta",AH251="Alta"),AND(AG251="Alta",AI251="Alta"),AND(AH251="Alta",AI251="Alta")),"Alta",IF(AND(AG251="Baja",AH251="Baja",AI251="Baja"),"Baja",IF(AG251="Media","Media",IF(AG251="Alta","Media",IF(AH251="Media","Media",IF(AH251="Alta","Media",IF(AI251="Media","Media",IF(AI251="Alta","Media",""))))))))</f>
        <v>Alta</v>
      </c>
    </row>
    <row r="252" spans="1:36" ht="165.75" x14ac:dyDescent="0.25">
      <c r="A252" s="64" t="s">
        <v>1884</v>
      </c>
      <c r="B252" s="65" t="s">
        <v>23</v>
      </c>
      <c r="C252" s="65" t="s">
        <v>318</v>
      </c>
      <c r="D252" s="65" t="s">
        <v>80</v>
      </c>
      <c r="E252" s="65" t="s">
        <v>834</v>
      </c>
      <c r="F252" s="65" t="s">
        <v>233</v>
      </c>
      <c r="G252" s="65" t="s">
        <v>844</v>
      </c>
      <c r="H252" s="65" t="s">
        <v>27</v>
      </c>
      <c r="I252" s="65" t="s">
        <v>26</v>
      </c>
      <c r="J252" s="65" t="s">
        <v>130</v>
      </c>
      <c r="K252" s="65" t="s">
        <v>337</v>
      </c>
      <c r="L252" s="65" t="s">
        <v>30</v>
      </c>
      <c r="M252" s="65" t="s">
        <v>845</v>
      </c>
      <c r="N252" s="65" t="s">
        <v>233</v>
      </c>
      <c r="O252" s="65" t="s">
        <v>846</v>
      </c>
      <c r="P252" s="65" t="s">
        <v>32</v>
      </c>
      <c r="Q252" s="65" t="s">
        <v>37</v>
      </c>
      <c r="R252" s="65" t="s">
        <v>222</v>
      </c>
      <c r="S252" s="65" t="s">
        <v>33</v>
      </c>
      <c r="T252" s="65" t="s">
        <v>219</v>
      </c>
      <c r="U252" s="65" t="s">
        <v>80</v>
      </c>
      <c r="V252" s="65" t="s">
        <v>222</v>
      </c>
      <c r="W252" s="66">
        <v>44562</v>
      </c>
      <c r="X252" s="65" t="s">
        <v>81</v>
      </c>
      <c r="Y252" s="1" t="s">
        <v>837</v>
      </c>
      <c r="Z252" s="1" t="s">
        <v>838</v>
      </c>
      <c r="AA252" s="65" t="s">
        <v>83</v>
      </c>
      <c r="AB252" s="66">
        <v>45517</v>
      </c>
      <c r="AC252" s="1" t="s">
        <v>40</v>
      </c>
      <c r="AD252" s="65" t="s">
        <v>76</v>
      </c>
      <c r="AE252" s="65" t="s">
        <v>76</v>
      </c>
      <c r="AF252" s="65" t="s">
        <v>76</v>
      </c>
      <c r="AG252" s="65" t="s">
        <v>136</v>
      </c>
      <c r="AH252" s="65" t="s">
        <v>78</v>
      </c>
      <c r="AI252" s="65" t="s">
        <v>34</v>
      </c>
      <c r="AJ252" s="44" t="str">
        <f t="shared" si="29"/>
        <v>Media</v>
      </c>
    </row>
    <row r="253" spans="1:36" ht="114.75" x14ac:dyDescent="0.25">
      <c r="A253" s="64" t="s">
        <v>1885</v>
      </c>
      <c r="B253" s="65" t="s">
        <v>23</v>
      </c>
      <c r="C253" s="65" t="s">
        <v>318</v>
      </c>
      <c r="D253" s="65" t="s">
        <v>833</v>
      </c>
      <c r="E253" s="65" t="s">
        <v>847</v>
      </c>
      <c r="F253" s="65" t="s">
        <v>166</v>
      </c>
      <c r="G253" s="65" t="s">
        <v>848</v>
      </c>
      <c r="H253" s="65" t="s">
        <v>27</v>
      </c>
      <c r="I253" s="65" t="s">
        <v>26</v>
      </c>
      <c r="J253" s="65" t="s">
        <v>130</v>
      </c>
      <c r="K253" s="65" t="s">
        <v>337</v>
      </c>
      <c r="L253" s="65" t="s">
        <v>30</v>
      </c>
      <c r="M253" s="65" t="s">
        <v>849</v>
      </c>
      <c r="N253" s="65" t="s">
        <v>166</v>
      </c>
      <c r="O253" s="65" t="s">
        <v>1965</v>
      </c>
      <c r="P253" s="65" t="s">
        <v>32</v>
      </c>
      <c r="Q253" s="65" t="s">
        <v>37</v>
      </c>
      <c r="R253" s="65" t="s">
        <v>222</v>
      </c>
      <c r="S253" s="65" t="s">
        <v>33</v>
      </c>
      <c r="T253" s="65" t="s">
        <v>138</v>
      </c>
      <c r="U253" s="65" t="s">
        <v>80</v>
      </c>
      <c r="V253" s="65" t="s">
        <v>222</v>
      </c>
      <c r="W253" s="66">
        <v>44562</v>
      </c>
      <c r="X253" s="65" t="s">
        <v>81</v>
      </c>
      <c r="Y253" s="1" t="s">
        <v>837</v>
      </c>
      <c r="Z253" s="1" t="s">
        <v>739</v>
      </c>
      <c r="AA253" s="65" t="s">
        <v>39</v>
      </c>
      <c r="AB253" s="66">
        <v>45517</v>
      </c>
      <c r="AC253" s="1" t="s">
        <v>40</v>
      </c>
      <c r="AD253" s="65" t="s">
        <v>76</v>
      </c>
      <c r="AE253" s="65" t="s">
        <v>76</v>
      </c>
      <c r="AF253" s="65" t="s">
        <v>76</v>
      </c>
      <c r="AG253" s="65" t="s">
        <v>78</v>
      </c>
      <c r="AH253" s="65" t="s">
        <v>78</v>
      </c>
      <c r="AI253" s="65" t="s">
        <v>34</v>
      </c>
      <c r="AJ253" s="44" t="str">
        <f>IF(OR(AND(AG253="Alta",AH253="Alta"),AND(AG253="Alta",AI253="Alta"),AND(AH253="Alta",AI253="Alta")),"Alta",IF(AND(AG253="Baja",AH253="Baja",AI253="Baja"),"Baja",IF(AG253="Media","Media",IF(AG253="Alta","Media",IF(AH253="Media","Media",IF(AH253="Alta","Media",IF(AI253="Media","Media",IF(AI253="Alta","Media",""))))))))</f>
        <v>Media</v>
      </c>
    </row>
    <row r="254" spans="1:36" ht="63.75" x14ac:dyDescent="0.25">
      <c r="A254" s="64" t="s">
        <v>1886</v>
      </c>
      <c r="B254" s="65" t="s">
        <v>23</v>
      </c>
      <c r="C254" s="65" t="s">
        <v>318</v>
      </c>
      <c r="D254" s="65" t="s">
        <v>833</v>
      </c>
      <c r="E254" s="65" t="s">
        <v>847</v>
      </c>
      <c r="F254" s="65" t="s">
        <v>850</v>
      </c>
      <c r="G254" s="65" t="s">
        <v>851</v>
      </c>
      <c r="H254" s="65" t="s">
        <v>27</v>
      </c>
      <c r="I254" s="65" t="s">
        <v>26</v>
      </c>
      <c r="J254" s="65" t="s">
        <v>130</v>
      </c>
      <c r="K254" s="65" t="s">
        <v>337</v>
      </c>
      <c r="L254" s="65" t="s">
        <v>30</v>
      </c>
      <c r="M254" s="65" t="s">
        <v>608</v>
      </c>
      <c r="N254" s="65" t="s">
        <v>608</v>
      </c>
      <c r="O254" s="65" t="s">
        <v>608</v>
      </c>
      <c r="P254" s="65" t="s">
        <v>32</v>
      </c>
      <c r="Q254" s="65" t="s">
        <v>37</v>
      </c>
      <c r="R254" s="65" t="s">
        <v>222</v>
      </c>
      <c r="S254" s="65" t="s">
        <v>33</v>
      </c>
      <c r="T254" s="65" t="s">
        <v>138</v>
      </c>
      <c r="U254" s="65" t="s">
        <v>80</v>
      </c>
      <c r="V254" s="65" t="s">
        <v>222</v>
      </c>
      <c r="W254" s="66">
        <v>44197</v>
      </c>
      <c r="X254" s="65" t="s">
        <v>81</v>
      </c>
      <c r="Y254" s="1" t="s">
        <v>837</v>
      </c>
      <c r="Z254" s="1" t="s">
        <v>739</v>
      </c>
      <c r="AA254" s="65" t="s">
        <v>39</v>
      </c>
      <c r="AB254" s="66">
        <v>45517</v>
      </c>
      <c r="AC254" s="1" t="s">
        <v>40</v>
      </c>
      <c r="AD254" s="65" t="s">
        <v>76</v>
      </c>
      <c r="AE254" s="65" t="s">
        <v>76</v>
      </c>
      <c r="AF254" s="65" t="s">
        <v>76</v>
      </c>
      <c r="AG254" s="65" t="s">
        <v>78</v>
      </c>
      <c r="AH254" s="65" t="s">
        <v>78</v>
      </c>
      <c r="AI254" s="65" t="s">
        <v>34</v>
      </c>
      <c r="AJ254" s="44" t="str">
        <f t="shared" si="29"/>
        <v>Media</v>
      </c>
    </row>
    <row r="255" spans="1:36" ht="51" x14ac:dyDescent="0.25">
      <c r="A255" s="64" t="s">
        <v>1887</v>
      </c>
      <c r="B255" s="65" t="s">
        <v>23</v>
      </c>
      <c r="C255" s="65" t="s">
        <v>318</v>
      </c>
      <c r="D255" s="65" t="s">
        <v>80</v>
      </c>
      <c r="E255" s="65" t="s">
        <v>80</v>
      </c>
      <c r="F255" s="65" t="s">
        <v>852</v>
      </c>
      <c r="G255" s="65" t="s">
        <v>853</v>
      </c>
      <c r="H255" s="65" t="s">
        <v>27</v>
      </c>
      <c r="I255" s="65" t="s">
        <v>26</v>
      </c>
      <c r="J255" s="65" t="s">
        <v>300</v>
      </c>
      <c r="K255" s="65" t="s">
        <v>365</v>
      </c>
      <c r="L255" s="65" t="s">
        <v>30</v>
      </c>
      <c r="M255" s="65" t="s">
        <v>854</v>
      </c>
      <c r="N255" s="65" t="s">
        <v>854</v>
      </c>
      <c r="O255" s="65" t="s">
        <v>736</v>
      </c>
      <c r="P255" s="65" t="s">
        <v>76</v>
      </c>
      <c r="Q255" s="65" t="s">
        <v>36</v>
      </c>
      <c r="R255" s="65" t="s">
        <v>354</v>
      </c>
      <c r="S255" s="65" t="s">
        <v>33</v>
      </c>
      <c r="T255" s="65" t="s">
        <v>219</v>
      </c>
      <c r="U255" s="65" t="s">
        <v>80</v>
      </c>
      <c r="V255" s="65" t="s">
        <v>354</v>
      </c>
      <c r="W255" s="66" t="str">
        <f t="shared" ref="W255" si="30">IF(Q255="IPública","N/A","")</f>
        <v>N/A</v>
      </c>
      <c r="X255" s="65" t="s">
        <v>80</v>
      </c>
      <c r="Y255" s="1" t="str">
        <f t="shared" ref="Y255" si="31">IF(Q255="IPública","N/A","")</f>
        <v>N/A</v>
      </c>
      <c r="Z255" s="1" t="str">
        <f t="shared" ref="Z255" si="32">IF(Q255="IPública","N/A","")</f>
        <v>N/A</v>
      </c>
      <c r="AA255" s="65" t="s">
        <v>80</v>
      </c>
      <c r="AB255" s="66" t="s">
        <v>80</v>
      </c>
      <c r="AC255" s="1" t="str">
        <f>IF(Q255="IPública","N/A","")</f>
        <v>N/A</v>
      </c>
      <c r="AD255" s="65" t="s">
        <v>76</v>
      </c>
      <c r="AE255" s="65" t="s">
        <v>76</v>
      </c>
      <c r="AF255" s="65" t="s">
        <v>76</v>
      </c>
      <c r="AG255" s="65" t="s">
        <v>136</v>
      </c>
      <c r="AH255" s="65" t="s">
        <v>136</v>
      </c>
      <c r="AI255" s="65" t="s">
        <v>78</v>
      </c>
      <c r="AJ255" s="44" t="str">
        <f t="shared" si="29"/>
        <v>Media</v>
      </c>
    </row>
    <row r="256" spans="1:36" ht="140.25" x14ac:dyDescent="0.25">
      <c r="A256" s="64" t="s">
        <v>1888</v>
      </c>
      <c r="B256" s="65" t="s">
        <v>23</v>
      </c>
      <c r="C256" s="65" t="s">
        <v>318</v>
      </c>
      <c r="D256" s="65" t="s">
        <v>855</v>
      </c>
      <c r="E256" s="65" t="s">
        <v>856</v>
      </c>
      <c r="F256" s="65" t="s">
        <v>857</v>
      </c>
      <c r="G256" s="65" t="s">
        <v>858</v>
      </c>
      <c r="H256" s="65" t="s">
        <v>27</v>
      </c>
      <c r="I256" s="65" t="s">
        <v>298</v>
      </c>
      <c r="J256" s="65" t="s">
        <v>320</v>
      </c>
      <c r="K256" s="65" t="s">
        <v>365</v>
      </c>
      <c r="L256" s="65" t="s">
        <v>30</v>
      </c>
      <c r="M256" s="65" t="s">
        <v>98</v>
      </c>
      <c r="N256" s="65" t="s">
        <v>857</v>
      </c>
      <c r="O256" s="65" t="s">
        <v>858</v>
      </c>
      <c r="P256" s="65" t="s">
        <v>137</v>
      </c>
      <c r="Q256" s="65" t="s">
        <v>38</v>
      </c>
      <c r="R256" s="65" t="s">
        <v>354</v>
      </c>
      <c r="S256" s="65" t="s">
        <v>33</v>
      </c>
      <c r="T256" s="65" t="s">
        <v>138</v>
      </c>
      <c r="U256" s="65" t="s">
        <v>80</v>
      </c>
      <c r="V256" s="65" t="s">
        <v>354</v>
      </c>
      <c r="W256" s="66">
        <v>45148</v>
      </c>
      <c r="X256" s="65" t="s">
        <v>338</v>
      </c>
      <c r="Y256" s="1" t="s">
        <v>859</v>
      </c>
      <c r="Z256" s="1" t="s">
        <v>859</v>
      </c>
      <c r="AA256" s="65" t="s">
        <v>39</v>
      </c>
      <c r="AB256" s="66">
        <v>45569</v>
      </c>
      <c r="AC256" s="1" t="s">
        <v>84</v>
      </c>
      <c r="AD256" s="65" t="s">
        <v>76</v>
      </c>
      <c r="AE256" s="65" t="s">
        <v>76</v>
      </c>
      <c r="AF256" s="65" t="s">
        <v>76</v>
      </c>
      <c r="AG256" s="65" t="s">
        <v>34</v>
      </c>
      <c r="AH256" s="65" t="s">
        <v>78</v>
      </c>
      <c r="AI256" s="65" t="s">
        <v>136</v>
      </c>
      <c r="AJ256" s="44" t="str">
        <f t="shared" si="29"/>
        <v>Media</v>
      </c>
    </row>
    <row r="257" spans="1:36" ht="114.75" x14ac:dyDescent="0.25">
      <c r="A257" s="64" t="s">
        <v>1889</v>
      </c>
      <c r="B257" s="65" t="s">
        <v>23</v>
      </c>
      <c r="C257" s="65" t="s">
        <v>1736</v>
      </c>
      <c r="D257" s="65" t="s">
        <v>80</v>
      </c>
      <c r="E257" s="65" t="s">
        <v>80</v>
      </c>
      <c r="F257" s="65" t="s">
        <v>1737</v>
      </c>
      <c r="G257" s="65" t="s">
        <v>1738</v>
      </c>
      <c r="H257" s="65" t="s">
        <v>27</v>
      </c>
      <c r="I257" s="65" t="s">
        <v>26</v>
      </c>
      <c r="J257" s="65" t="s">
        <v>130</v>
      </c>
      <c r="K257" s="65" t="s">
        <v>321</v>
      </c>
      <c r="L257" s="65" t="s">
        <v>30</v>
      </c>
      <c r="M257" s="65" t="s">
        <v>854</v>
      </c>
      <c r="N257" s="65" t="s">
        <v>854</v>
      </c>
      <c r="O257" s="65" t="s">
        <v>854</v>
      </c>
      <c r="P257" s="65" t="s">
        <v>137</v>
      </c>
      <c r="Q257" s="65" t="s">
        <v>37</v>
      </c>
      <c r="R257" s="65" t="s">
        <v>354</v>
      </c>
      <c r="S257" s="65" t="s">
        <v>33</v>
      </c>
      <c r="T257" s="65" t="s">
        <v>79</v>
      </c>
      <c r="U257" s="65" t="s">
        <v>80</v>
      </c>
      <c r="V257" s="65" t="s">
        <v>354</v>
      </c>
      <c r="W257" s="66">
        <v>44105</v>
      </c>
      <c r="X257" s="65" t="s">
        <v>81</v>
      </c>
      <c r="Y257" s="1" t="s">
        <v>1739</v>
      </c>
      <c r="Z257" s="1" t="s">
        <v>1739</v>
      </c>
      <c r="AA257" s="65" t="s">
        <v>39</v>
      </c>
      <c r="AB257" s="66">
        <v>45587</v>
      </c>
      <c r="AC257" s="1" t="s">
        <v>740</v>
      </c>
      <c r="AD257" s="65" t="s">
        <v>76</v>
      </c>
      <c r="AE257" s="65" t="s">
        <v>76</v>
      </c>
      <c r="AF257" s="65" t="s">
        <v>76</v>
      </c>
      <c r="AG257" s="65" t="s">
        <v>34</v>
      </c>
      <c r="AH257" s="65" t="s">
        <v>34</v>
      </c>
      <c r="AI257" s="65" t="s">
        <v>78</v>
      </c>
      <c r="AJ257" s="44" t="str">
        <f t="shared" si="29"/>
        <v>Alta</v>
      </c>
    </row>
    <row r="258" spans="1:36" ht="63.75" x14ac:dyDescent="0.25">
      <c r="A258" s="64" t="s">
        <v>1890</v>
      </c>
      <c r="B258" s="65" t="s">
        <v>24</v>
      </c>
      <c r="C258" s="65" t="s">
        <v>68</v>
      </c>
      <c r="D258" s="65" t="s">
        <v>670</v>
      </c>
      <c r="E258" s="65" t="s">
        <v>80</v>
      </c>
      <c r="F258" s="65" t="s">
        <v>151</v>
      </c>
      <c r="G258" s="65" t="s">
        <v>671</v>
      </c>
      <c r="H258" s="65" t="s">
        <v>27</v>
      </c>
      <c r="I258" s="65" t="s">
        <v>26</v>
      </c>
      <c r="J258" s="65" t="s">
        <v>130</v>
      </c>
      <c r="K258" s="65" t="s">
        <v>365</v>
      </c>
      <c r="L258" s="65" t="s">
        <v>30</v>
      </c>
      <c r="M258" s="65" t="s">
        <v>672</v>
      </c>
      <c r="N258" s="65" t="s">
        <v>151</v>
      </c>
      <c r="O258" s="65" t="s">
        <v>673</v>
      </c>
      <c r="P258" s="65" t="s">
        <v>76</v>
      </c>
      <c r="Q258" s="65" t="s">
        <v>36</v>
      </c>
      <c r="R258" s="65" t="s">
        <v>401</v>
      </c>
      <c r="S258" s="65" t="s">
        <v>33</v>
      </c>
      <c r="T258" s="65" t="s">
        <v>79</v>
      </c>
      <c r="U258" s="65" t="s">
        <v>80</v>
      </c>
      <c r="V258" s="65" t="s">
        <v>401</v>
      </c>
      <c r="W258" s="66" t="str">
        <f>IF(Q258="IPública","N/A","")</f>
        <v>N/A</v>
      </c>
      <c r="X258" s="65" t="s">
        <v>80</v>
      </c>
      <c r="Y258" s="1" t="str">
        <f>IF(Q258="IPública","N/A","")</f>
        <v>N/A</v>
      </c>
      <c r="Z258" s="1" t="str">
        <f>IF(Q258="IPública","N/A","")</f>
        <v>N/A</v>
      </c>
      <c r="AA258" s="65" t="s">
        <v>80</v>
      </c>
      <c r="AB258" s="66" t="str">
        <f>IF(Q258="IPública","N/A","")</f>
        <v>N/A</v>
      </c>
      <c r="AC258" s="1" t="str">
        <f>IF(Q258="IPública","N/A","")</f>
        <v>N/A</v>
      </c>
      <c r="AD258" s="65" t="s">
        <v>76</v>
      </c>
      <c r="AE258" s="65" t="s">
        <v>76</v>
      </c>
      <c r="AF258" s="65" t="s">
        <v>76</v>
      </c>
      <c r="AG258" s="65" t="s">
        <v>136</v>
      </c>
      <c r="AH258" s="65" t="s">
        <v>136</v>
      </c>
      <c r="AI258" s="65" t="s">
        <v>136</v>
      </c>
      <c r="AJ258" s="44" t="str">
        <f t="shared" si="29"/>
        <v>Baja</v>
      </c>
    </row>
    <row r="259" spans="1:36" ht="216.75" x14ac:dyDescent="0.25">
      <c r="A259" s="64" t="s">
        <v>1891</v>
      </c>
      <c r="B259" s="65" t="s">
        <v>24</v>
      </c>
      <c r="C259" s="65" t="s">
        <v>68</v>
      </c>
      <c r="D259" s="65" t="s">
        <v>674</v>
      </c>
      <c r="E259" s="65" t="s">
        <v>675</v>
      </c>
      <c r="F259" s="65" t="s">
        <v>676</v>
      </c>
      <c r="G259" s="65" t="s">
        <v>677</v>
      </c>
      <c r="H259" s="65" t="s">
        <v>27</v>
      </c>
      <c r="I259" s="65" t="s">
        <v>26</v>
      </c>
      <c r="J259" s="65" t="s">
        <v>130</v>
      </c>
      <c r="K259" s="65" t="s">
        <v>352</v>
      </c>
      <c r="L259" s="65" t="s">
        <v>30</v>
      </c>
      <c r="M259" s="65" t="s">
        <v>621</v>
      </c>
      <c r="N259" s="65" t="s">
        <v>153</v>
      </c>
      <c r="O259" s="65" t="s">
        <v>678</v>
      </c>
      <c r="P259" s="65" t="s">
        <v>76</v>
      </c>
      <c r="Q259" s="65" t="s">
        <v>36</v>
      </c>
      <c r="R259" s="65" t="s">
        <v>401</v>
      </c>
      <c r="S259" s="65" t="s">
        <v>134</v>
      </c>
      <c r="T259" s="65" t="s">
        <v>79</v>
      </c>
      <c r="U259" s="65" t="s">
        <v>679</v>
      </c>
      <c r="V259" s="65" t="s">
        <v>401</v>
      </c>
      <c r="W259" s="66" t="str">
        <f>IF(Q259="IPública","N/A","")</f>
        <v>N/A</v>
      </c>
      <c r="X259" s="65" t="s">
        <v>80</v>
      </c>
      <c r="Y259" s="1" t="str">
        <f t="shared" ref="Y259:Y269" si="33">IF(Q259="IPública","N/A","")</f>
        <v>N/A</v>
      </c>
      <c r="Z259" s="1" t="str">
        <f t="shared" ref="Z259:Z269" si="34">IF(Q259="IPública","N/A","")</f>
        <v>N/A</v>
      </c>
      <c r="AA259" s="65" t="s">
        <v>80</v>
      </c>
      <c r="AB259" s="66" t="str">
        <f t="shared" ref="AB259:AB269" si="35">IF(Q259="IPública","N/A","")</f>
        <v>N/A</v>
      </c>
      <c r="AC259" s="1" t="str">
        <f t="shared" ref="AC259:AC269" si="36">IF(Q259="IPública","N/A","")</f>
        <v>N/A</v>
      </c>
      <c r="AD259" s="65" t="s">
        <v>76</v>
      </c>
      <c r="AE259" s="65" t="s">
        <v>76</v>
      </c>
      <c r="AF259" s="65" t="s">
        <v>76</v>
      </c>
      <c r="AG259" s="65" t="s">
        <v>136</v>
      </c>
      <c r="AH259" s="65" t="s">
        <v>78</v>
      </c>
      <c r="AI259" s="65" t="s">
        <v>78</v>
      </c>
      <c r="AJ259" s="44" t="str">
        <f t="shared" si="29"/>
        <v>Media</v>
      </c>
    </row>
    <row r="260" spans="1:36" ht="38.25" x14ac:dyDescent="0.25">
      <c r="A260" s="64" t="s">
        <v>1892</v>
      </c>
      <c r="B260" s="65" t="s">
        <v>24</v>
      </c>
      <c r="C260" s="65" t="s">
        <v>68</v>
      </c>
      <c r="D260" s="65" t="s">
        <v>674</v>
      </c>
      <c r="E260" s="65" t="s">
        <v>680</v>
      </c>
      <c r="F260" s="65" t="s">
        <v>681</v>
      </c>
      <c r="G260" s="65" t="s">
        <v>682</v>
      </c>
      <c r="H260" s="65" t="s">
        <v>27</v>
      </c>
      <c r="I260" s="65" t="s">
        <v>26</v>
      </c>
      <c r="J260" s="65" t="s">
        <v>130</v>
      </c>
      <c r="K260" s="65" t="s">
        <v>352</v>
      </c>
      <c r="L260" s="65" t="s">
        <v>30</v>
      </c>
      <c r="M260" s="65" t="s">
        <v>608</v>
      </c>
      <c r="N260" s="65" t="s">
        <v>608</v>
      </c>
      <c r="O260" s="65" t="s">
        <v>608</v>
      </c>
      <c r="P260" s="65" t="s">
        <v>76</v>
      </c>
      <c r="Q260" s="65" t="s">
        <v>36</v>
      </c>
      <c r="R260" s="65" t="s">
        <v>401</v>
      </c>
      <c r="S260" s="65" t="s">
        <v>33</v>
      </c>
      <c r="T260" s="65" t="s">
        <v>79</v>
      </c>
      <c r="U260" s="65" t="s">
        <v>80</v>
      </c>
      <c r="V260" s="65" t="s">
        <v>401</v>
      </c>
      <c r="W260" s="66" t="str">
        <f t="shared" ref="W260:W269" si="37">IF(Q260="IPública","N/A","")</f>
        <v>N/A</v>
      </c>
      <c r="X260" s="65" t="s">
        <v>80</v>
      </c>
      <c r="Y260" s="1" t="str">
        <f t="shared" si="33"/>
        <v>N/A</v>
      </c>
      <c r="Z260" s="1" t="str">
        <f t="shared" si="34"/>
        <v>N/A</v>
      </c>
      <c r="AA260" s="65" t="s">
        <v>80</v>
      </c>
      <c r="AB260" s="66" t="str">
        <f t="shared" si="35"/>
        <v>N/A</v>
      </c>
      <c r="AC260" s="1" t="str">
        <f t="shared" si="36"/>
        <v>N/A</v>
      </c>
      <c r="AD260" s="65" t="s">
        <v>76</v>
      </c>
      <c r="AE260" s="65" t="s">
        <v>76</v>
      </c>
      <c r="AF260" s="65" t="s">
        <v>76</v>
      </c>
      <c r="AG260" s="65" t="s">
        <v>136</v>
      </c>
      <c r="AH260" s="65" t="s">
        <v>78</v>
      </c>
      <c r="AI260" s="65" t="s">
        <v>78</v>
      </c>
      <c r="AJ260" s="44" t="str">
        <f t="shared" si="29"/>
        <v>Media</v>
      </c>
    </row>
    <row r="261" spans="1:36" ht="89.25" x14ac:dyDescent="0.25">
      <c r="A261" s="64" t="s">
        <v>1893</v>
      </c>
      <c r="B261" s="65" t="s">
        <v>24</v>
      </c>
      <c r="C261" s="65" t="s">
        <v>68</v>
      </c>
      <c r="D261" s="65" t="s">
        <v>683</v>
      </c>
      <c r="E261" s="65" t="s">
        <v>80</v>
      </c>
      <c r="F261" s="65" t="s">
        <v>305</v>
      </c>
      <c r="G261" s="65" t="s">
        <v>684</v>
      </c>
      <c r="H261" s="65" t="s">
        <v>27</v>
      </c>
      <c r="I261" s="65" t="s">
        <v>26</v>
      </c>
      <c r="J261" s="65" t="s">
        <v>130</v>
      </c>
      <c r="K261" s="65" t="s">
        <v>365</v>
      </c>
      <c r="L261" s="65" t="s">
        <v>30</v>
      </c>
      <c r="M261" s="65" t="s">
        <v>88</v>
      </c>
      <c r="N261" s="65" t="s">
        <v>305</v>
      </c>
      <c r="O261" s="65" t="s">
        <v>685</v>
      </c>
      <c r="P261" s="65" t="s">
        <v>76</v>
      </c>
      <c r="Q261" s="65" t="s">
        <v>36</v>
      </c>
      <c r="R261" s="65" t="s">
        <v>401</v>
      </c>
      <c r="S261" s="65" t="s">
        <v>134</v>
      </c>
      <c r="T261" s="65" t="s">
        <v>79</v>
      </c>
      <c r="U261" s="65" t="s">
        <v>80</v>
      </c>
      <c r="V261" s="65" t="s">
        <v>401</v>
      </c>
      <c r="W261" s="66" t="str">
        <f>IF(Q261="IPública","N/A","")</f>
        <v>N/A</v>
      </c>
      <c r="X261" s="65" t="s">
        <v>80</v>
      </c>
      <c r="Y261" s="1" t="str">
        <f t="shared" si="33"/>
        <v>N/A</v>
      </c>
      <c r="Z261" s="1" t="str">
        <f t="shared" si="34"/>
        <v>N/A</v>
      </c>
      <c r="AA261" s="65" t="s">
        <v>80</v>
      </c>
      <c r="AB261" s="66" t="str">
        <f t="shared" si="35"/>
        <v>N/A</v>
      </c>
      <c r="AC261" s="1" t="str">
        <f t="shared" si="36"/>
        <v>N/A</v>
      </c>
      <c r="AD261" s="65" t="s">
        <v>76</v>
      </c>
      <c r="AE261" s="65" t="s">
        <v>76</v>
      </c>
      <c r="AF261" s="65" t="s">
        <v>76</v>
      </c>
      <c r="AG261" s="65" t="s">
        <v>136</v>
      </c>
      <c r="AH261" s="65" t="s">
        <v>78</v>
      </c>
      <c r="AI261" s="65" t="s">
        <v>78</v>
      </c>
      <c r="AJ261" s="44" t="str">
        <f t="shared" si="29"/>
        <v>Media</v>
      </c>
    </row>
    <row r="262" spans="1:36" ht="76.5" x14ac:dyDescent="0.25">
      <c r="A262" s="64" t="s">
        <v>1894</v>
      </c>
      <c r="B262" s="65" t="s">
        <v>24</v>
      </c>
      <c r="C262" s="65" t="s">
        <v>68</v>
      </c>
      <c r="D262" s="65" t="s">
        <v>670</v>
      </c>
      <c r="E262" s="65" t="s">
        <v>80</v>
      </c>
      <c r="F262" s="65" t="s">
        <v>686</v>
      </c>
      <c r="G262" s="65" t="s">
        <v>687</v>
      </c>
      <c r="H262" s="65" t="s">
        <v>27</v>
      </c>
      <c r="I262" s="65" t="s">
        <v>26</v>
      </c>
      <c r="J262" s="65" t="s">
        <v>130</v>
      </c>
      <c r="K262" s="65" t="s">
        <v>365</v>
      </c>
      <c r="L262" s="65" t="s">
        <v>30</v>
      </c>
      <c r="M262" s="65" t="s">
        <v>88</v>
      </c>
      <c r="N262" s="65" t="s">
        <v>274</v>
      </c>
      <c r="O262" s="65" t="s">
        <v>688</v>
      </c>
      <c r="P262" s="65" t="s">
        <v>76</v>
      </c>
      <c r="Q262" s="65" t="s">
        <v>36</v>
      </c>
      <c r="R262" s="65" t="s">
        <v>401</v>
      </c>
      <c r="S262" s="65" t="s">
        <v>134</v>
      </c>
      <c r="T262" s="65" t="s">
        <v>79</v>
      </c>
      <c r="U262" s="65" t="s">
        <v>80</v>
      </c>
      <c r="V262" s="65" t="s">
        <v>401</v>
      </c>
      <c r="W262" s="66" t="str">
        <f t="shared" ref="W262:W268" si="38">IF(Q262="IPública","N/A","")</f>
        <v>N/A</v>
      </c>
      <c r="X262" s="65" t="s">
        <v>80</v>
      </c>
      <c r="Y262" s="1" t="str">
        <f t="shared" si="33"/>
        <v>N/A</v>
      </c>
      <c r="Z262" s="1" t="str">
        <f t="shared" si="34"/>
        <v>N/A</v>
      </c>
      <c r="AA262" s="65" t="s">
        <v>80</v>
      </c>
      <c r="AB262" s="66" t="str">
        <f t="shared" si="35"/>
        <v>N/A</v>
      </c>
      <c r="AC262" s="1" t="str">
        <f t="shared" si="36"/>
        <v>N/A</v>
      </c>
      <c r="AD262" s="65" t="s">
        <v>76</v>
      </c>
      <c r="AE262" s="65" t="s">
        <v>76</v>
      </c>
      <c r="AF262" s="65" t="s">
        <v>76</v>
      </c>
      <c r="AG262" s="65" t="s">
        <v>136</v>
      </c>
      <c r="AH262" s="65" t="s">
        <v>78</v>
      </c>
      <c r="AI262" s="65" t="s">
        <v>78</v>
      </c>
      <c r="AJ262" s="44" t="str">
        <f t="shared" si="29"/>
        <v>Media</v>
      </c>
    </row>
    <row r="263" spans="1:36" ht="89.25" x14ac:dyDescent="0.25">
      <c r="A263" s="64" t="s">
        <v>1895</v>
      </c>
      <c r="B263" s="65" t="s">
        <v>24</v>
      </c>
      <c r="C263" s="65" t="s">
        <v>68</v>
      </c>
      <c r="D263" s="65" t="s">
        <v>689</v>
      </c>
      <c r="E263" s="65" t="s">
        <v>80</v>
      </c>
      <c r="F263" s="65" t="s">
        <v>324</v>
      </c>
      <c r="G263" s="65" t="s">
        <v>690</v>
      </c>
      <c r="H263" s="65" t="s">
        <v>27</v>
      </c>
      <c r="I263" s="65" t="s">
        <v>26</v>
      </c>
      <c r="J263" s="65" t="s">
        <v>130</v>
      </c>
      <c r="K263" s="65" t="s">
        <v>365</v>
      </c>
      <c r="L263" s="65" t="s">
        <v>30</v>
      </c>
      <c r="M263" s="65" t="s">
        <v>88</v>
      </c>
      <c r="N263" s="65" t="s">
        <v>324</v>
      </c>
      <c r="O263" s="65" t="s">
        <v>691</v>
      </c>
      <c r="P263" s="65" t="s">
        <v>76</v>
      </c>
      <c r="Q263" s="65" t="s">
        <v>36</v>
      </c>
      <c r="R263" s="65" t="s">
        <v>401</v>
      </c>
      <c r="S263" s="65" t="s">
        <v>134</v>
      </c>
      <c r="T263" s="65" t="s">
        <v>79</v>
      </c>
      <c r="U263" s="65" t="s">
        <v>80</v>
      </c>
      <c r="V263" s="65" t="s">
        <v>401</v>
      </c>
      <c r="W263" s="66" t="str">
        <f t="shared" si="38"/>
        <v>N/A</v>
      </c>
      <c r="X263" s="65" t="s">
        <v>80</v>
      </c>
      <c r="Y263" s="1" t="str">
        <f t="shared" si="33"/>
        <v>N/A</v>
      </c>
      <c r="Z263" s="1" t="str">
        <f t="shared" si="34"/>
        <v>N/A</v>
      </c>
      <c r="AA263" s="65" t="s">
        <v>80</v>
      </c>
      <c r="AB263" s="66" t="str">
        <f t="shared" si="35"/>
        <v>N/A</v>
      </c>
      <c r="AC263" s="1" t="str">
        <f t="shared" si="36"/>
        <v>N/A</v>
      </c>
      <c r="AD263" s="65" t="s">
        <v>76</v>
      </c>
      <c r="AE263" s="65" t="s">
        <v>76</v>
      </c>
      <c r="AF263" s="65" t="s">
        <v>76</v>
      </c>
      <c r="AG263" s="65" t="s">
        <v>136</v>
      </c>
      <c r="AH263" s="65" t="s">
        <v>78</v>
      </c>
      <c r="AI263" s="65" t="s">
        <v>78</v>
      </c>
      <c r="AJ263" s="44" t="str">
        <f t="shared" si="29"/>
        <v>Media</v>
      </c>
    </row>
    <row r="264" spans="1:36" ht="51" x14ac:dyDescent="0.25">
      <c r="A264" s="64" t="s">
        <v>1896</v>
      </c>
      <c r="B264" s="65" t="s">
        <v>24</v>
      </c>
      <c r="C264" s="65" t="s">
        <v>68</v>
      </c>
      <c r="D264" s="65" t="s">
        <v>670</v>
      </c>
      <c r="E264" s="65" t="s">
        <v>692</v>
      </c>
      <c r="F264" s="65" t="s">
        <v>693</v>
      </c>
      <c r="G264" s="65" t="s">
        <v>694</v>
      </c>
      <c r="H264" s="65" t="s">
        <v>27</v>
      </c>
      <c r="I264" s="65" t="s">
        <v>26</v>
      </c>
      <c r="J264" s="65" t="s">
        <v>130</v>
      </c>
      <c r="K264" s="65" t="s">
        <v>321</v>
      </c>
      <c r="L264" s="65" t="s">
        <v>30</v>
      </c>
      <c r="M264" s="65" t="s">
        <v>608</v>
      </c>
      <c r="N264" s="65" t="s">
        <v>608</v>
      </c>
      <c r="O264" s="65" t="s">
        <v>608</v>
      </c>
      <c r="P264" s="65" t="s">
        <v>76</v>
      </c>
      <c r="Q264" s="65" t="s">
        <v>36</v>
      </c>
      <c r="R264" s="65" t="s">
        <v>401</v>
      </c>
      <c r="S264" s="65" t="s">
        <v>33</v>
      </c>
      <c r="T264" s="65" t="s">
        <v>79</v>
      </c>
      <c r="U264" s="65" t="s">
        <v>80</v>
      </c>
      <c r="V264" s="65" t="s">
        <v>401</v>
      </c>
      <c r="W264" s="66" t="str">
        <f t="shared" si="38"/>
        <v>N/A</v>
      </c>
      <c r="X264" s="65" t="s">
        <v>80</v>
      </c>
      <c r="Y264" s="1" t="str">
        <f t="shared" si="33"/>
        <v>N/A</v>
      </c>
      <c r="Z264" s="1" t="str">
        <f t="shared" si="34"/>
        <v>N/A</v>
      </c>
      <c r="AA264" s="65" t="s">
        <v>80</v>
      </c>
      <c r="AB264" s="66" t="str">
        <f t="shared" si="35"/>
        <v>N/A</v>
      </c>
      <c r="AC264" s="1" t="str">
        <f t="shared" si="36"/>
        <v>N/A</v>
      </c>
      <c r="AD264" s="65" t="s">
        <v>76</v>
      </c>
      <c r="AE264" s="65" t="s">
        <v>76</v>
      </c>
      <c r="AF264" s="65" t="s">
        <v>76</v>
      </c>
      <c r="AG264" s="65" t="s">
        <v>136</v>
      </c>
      <c r="AH264" s="65" t="s">
        <v>78</v>
      </c>
      <c r="AI264" s="65" t="s">
        <v>78</v>
      </c>
      <c r="AJ264" s="44" t="str">
        <f t="shared" si="29"/>
        <v>Media</v>
      </c>
    </row>
    <row r="265" spans="1:36" ht="102" x14ac:dyDescent="0.25">
      <c r="A265" s="64" t="s">
        <v>1897</v>
      </c>
      <c r="B265" s="65" t="s">
        <v>24</v>
      </c>
      <c r="C265" s="65" t="s">
        <v>68</v>
      </c>
      <c r="D265" s="65" t="s">
        <v>695</v>
      </c>
      <c r="E265" s="65" t="s">
        <v>80</v>
      </c>
      <c r="F265" s="65" t="s">
        <v>696</v>
      </c>
      <c r="G265" s="65" t="s">
        <v>697</v>
      </c>
      <c r="H265" s="65" t="s">
        <v>27</v>
      </c>
      <c r="I265" s="65" t="s">
        <v>26</v>
      </c>
      <c r="J265" s="65" t="s">
        <v>130</v>
      </c>
      <c r="K265" s="65" t="s">
        <v>321</v>
      </c>
      <c r="L265" s="65" t="s">
        <v>30</v>
      </c>
      <c r="M265" s="65" t="s">
        <v>621</v>
      </c>
      <c r="N265" s="65" t="s">
        <v>227</v>
      </c>
      <c r="O265" s="65" t="s">
        <v>698</v>
      </c>
      <c r="P265" s="65" t="s">
        <v>76</v>
      </c>
      <c r="Q265" s="65" t="s">
        <v>36</v>
      </c>
      <c r="R265" s="65" t="s">
        <v>401</v>
      </c>
      <c r="S265" s="65" t="s">
        <v>33</v>
      </c>
      <c r="T265" s="65" t="s">
        <v>219</v>
      </c>
      <c r="U265" s="65" t="s">
        <v>699</v>
      </c>
      <c r="V265" s="65" t="s">
        <v>401</v>
      </c>
      <c r="W265" s="66" t="str">
        <f t="shared" si="38"/>
        <v>N/A</v>
      </c>
      <c r="X265" s="65" t="s">
        <v>80</v>
      </c>
      <c r="Y265" s="1" t="str">
        <f t="shared" si="33"/>
        <v>N/A</v>
      </c>
      <c r="Z265" s="1" t="str">
        <f t="shared" si="34"/>
        <v>N/A</v>
      </c>
      <c r="AA265" s="65" t="s">
        <v>80</v>
      </c>
      <c r="AB265" s="66" t="str">
        <f t="shared" si="35"/>
        <v>N/A</v>
      </c>
      <c r="AC265" s="1" t="str">
        <f t="shared" si="36"/>
        <v>N/A</v>
      </c>
      <c r="AD265" s="65" t="s">
        <v>76</v>
      </c>
      <c r="AE265" s="65" t="s">
        <v>76</v>
      </c>
      <c r="AF265" s="65" t="s">
        <v>76</v>
      </c>
      <c r="AG265" s="65" t="s">
        <v>136</v>
      </c>
      <c r="AH265" s="65" t="s">
        <v>34</v>
      </c>
      <c r="AI265" s="65" t="s">
        <v>34</v>
      </c>
      <c r="AJ265" s="44" t="str">
        <f t="shared" si="29"/>
        <v>Alta</v>
      </c>
    </row>
    <row r="266" spans="1:36" ht="63.75" x14ac:dyDescent="0.25">
      <c r="A266" s="64" t="s">
        <v>1898</v>
      </c>
      <c r="B266" s="65" t="s">
        <v>24</v>
      </c>
      <c r="C266" s="65" t="s">
        <v>68</v>
      </c>
      <c r="D266" s="65" t="s">
        <v>700</v>
      </c>
      <c r="E266" s="65" t="s">
        <v>80</v>
      </c>
      <c r="F266" s="65" t="s">
        <v>701</v>
      </c>
      <c r="G266" s="65" t="s">
        <v>702</v>
      </c>
      <c r="H266" s="65" t="s">
        <v>27</v>
      </c>
      <c r="I266" s="65" t="s">
        <v>26</v>
      </c>
      <c r="J266" s="65" t="s">
        <v>130</v>
      </c>
      <c r="K266" s="65" t="s">
        <v>365</v>
      </c>
      <c r="L266" s="65" t="s">
        <v>30</v>
      </c>
      <c r="M266" s="65" t="s">
        <v>621</v>
      </c>
      <c r="N266" s="65" t="s">
        <v>227</v>
      </c>
      <c r="O266" s="65" t="s">
        <v>698</v>
      </c>
      <c r="P266" s="65" t="s">
        <v>76</v>
      </c>
      <c r="Q266" s="65" t="s">
        <v>36</v>
      </c>
      <c r="R266" s="65" t="s">
        <v>401</v>
      </c>
      <c r="S266" s="65" t="s">
        <v>134</v>
      </c>
      <c r="T266" s="65" t="s">
        <v>219</v>
      </c>
      <c r="U266" s="65" t="s">
        <v>703</v>
      </c>
      <c r="V266" s="65" t="s">
        <v>401</v>
      </c>
      <c r="W266" s="66" t="str">
        <f t="shared" si="38"/>
        <v>N/A</v>
      </c>
      <c r="X266" s="65" t="s">
        <v>80</v>
      </c>
      <c r="Y266" s="1" t="str">
        <f t="shared" si="33"/>
        <v>N/A</v>
      </c>
      <c r="Z266" s="1" t="str">
        <f t="shared" si="34"/>
        <v>N/A</v>
      </c>
      <c r="AA266" s="65" t="s">
        <v>80</v>
      </c>
      <c r="AB266" s="66" t="str">
        <f t="shared" si="35"/>
        <v>N/A</v>
      </c>
      <c r="AC266" s="1" t="str">
        <f t="shared" si="36"/>
        <v>N/A</v>
      </c>
      <c r="AD266" s="65" t="s">
        <v>76</v>
      </c>
      <c r="AE266" s="65" t="s">
        <v>76</v>
      </c>
      <c r="AF266" s="65" t="s">
        <v>76</v>
      </c>
      <c r="AG266" s="65" t="s">
        <v>136</v>
      </c>
      <c r="AH266" s="65" t="s">
        <v>78</v>
      </c>
      <c r="AI266" s="65" t="s">
        <v>78</v>
      </c>
      <c r="AJ266" s="44" t="str">
        <f t="shared" si="29"/>
        <v>Media</v>
      </c>
    </row>
    <row r="267" spans="1:36" ht="63.75" x14ac:dyDescent="0.25">
      <c r="A267" s="64" t="s">
        <v>1899</v>
      </c>
      <c r="B267" s="65" t="s">
        <v>24</v>
      </c>
      <c r="C267" s="65" t="s">
        <v>68</v>
      </c>
      <c r="D267" s="65" t="s">
        <v>704</v>
      </c>
      <c r="E267" s="65" t="s">
        <v>80</v>
      </c>
      <c r="F267" s="65" t="s">
        <v>705</v>
      </c>
      <c r="G267" s="65" t="s">
        <v>706</v>
      </c>
      <c r="H267" s="65" t="s">
        <v>27</v>
      </c>
      <c r="I267" s="65" t="s">
        <v>26</v>
      </c>
      <c r="J267" s="65" t="s">
        <v>130</v>
      </c>
      <c r="K267" s="65" t="s">
        <v>365</v>
      </c>
      <c r="L267" s="65" t="s">
        <v>74</v>
      </c>
      <c r="M267" s="65" t="s">
        <v>621</v>
      </c>
      <c r="N267" s="65" t="s">
        <v>275</v>
      </c>
      <c r="O267" s="65" t="s">
        <v>698</v>
      </c>
      <c r="P267" s="65" t="s">
        <v>76</v>
      </c>
      <c r="Q267" s="65" t="s">
        <v>36</v>
      </c>
      <c r="R267" s="65" t="s">
        <v>401</v>
      </c>
      <c r="S267" s="65" t="s">
        <v>33</v>
      </c>
      <c r="T267" s="65" t="s">
        <v>79</v>
      </c>
      <c r="U267" s="65" t="s">
        <v>80</v>
      </c>
      <c r="V267" s="65" t="s">
        <v>401</v>
      </c>
      <c r="W267" s="66" t="str">
        <f t="shared" si="38"/>
        <v>N/A</v>
      </c>
      <c r="X267" s="65" t="s">
        <v>80</v>
      </c>
      <c r="Y267" s="1" t="str">
        <f t="shared" si="33"/>
        <v>N/A</v>
      </c>
      <c r="Z267" s="1" t="str">
        <f t="shared" si="34"/>
        <v>N/A</v>
      </c>
      <c r="AA267" s="65" t="s">
        <v>80</v>
      </c>
      <c r="AB267" s="66" t="str">
        <f t="shared" si="35"/>
        <v>N/A</v>
      </c>
      <c r="AC267" s="1" t="str">
        <f t="shared" si="36"/>
        <v>N/A</v>
      </c>
      <c r="AD267" s="65" t="s">
        <v>76</v>
      </c>
      <c r="AE267" s="65" t="s">
        <v>76</v>
      </c>
      <c r="AF267" s="65" t="s">
        <v>76</v>
      </c>
      <c r="AG267" s="65" t="s">
        <v>136</v>
      </c>
      <c r="AH267" s="65" t="s">
        <v>78</v>
      </c>
      <c r="AI267" s="65" t="s">
        <v>78</v>
      </c>
      <c r="AJ267" s="44" t="str">
        <f t="shared" si="29"/>
        <v>Media</v>
      </c>
    </row>
    <row r="268" spans="1:36" ht="63.75" x14ac:dyDescent="0.25">
      <c r="A268" s="64" t="s">
        <v>1900</v>
      </c>
      <c r="B268" s="65" t="s">
        <v>24</v>
      </c>
      <c r="C268" s="65" t="s">
        <v>68</v>
      </c>
      <c r="D268" s="65" t="s">
        <v>80</v>
      </c>
      <c r="E268" s="65" t="s">
        <v>80</v>
      </c>
      <c r="F268" s="65" t="s">
        <v>707</v>
      </c>
      <c r="G268" s="65" t="s">
        <v>708</v>
      </c>
      <c r="H268" s="65" t="s">
        <v>27</v>
      </c>
      <c r="I268" s="65" t="s">
        <v>26</v>
      </c>
      <c r="J268" s="65" t="s">
        <v>130</v>
      </c>
      <c r="K268" s="65" t="s">
        <v>321</v>
      </c>
      <c r="L268" s="65" t="s">
        <v>30</v>
      </c>
      <c r="M268" s="65" t="s">
        <v>608</v>
      </c>
      <c r="N268" s="65" t="s">
        <v>608</v>
      </c>
      <c r="O268" s="65" t="s">
        <v>608</v>
      </c>
      <c r="P268" s="65" t="s">
        <v>76</v>
      </c>
      <c r="Q268" s="65" t="s">
        <v>36</v>
      </c>
      <c r="R268" s="65" t="s">
        <v>401</v>
      </c>
      <c r="S268" s="65" t="s">
        <v>33</v>
      </c>
      <c r="T268" s="65" t="s">
        <v>79</v>
      </c>
      <c r="U268" s="65" t="s">
        <v>80</v>
      </c>
      <c r="V268" s="65" t="s">
        <v>401</v>
      </c>
      <c r="W268" s="66" t="str">
        <f t="shared" si="38"/>
        <v>N/A</v>
      </c>
      <c r="X268" s="65" t="s">
        <v>80</v>
      </c>
      <c r="Y268" s="1" t="str">
        <f t="shared" si="33"/>
        <v>N/A</v>
      </c>
      <c r="Z268" s="1" t="str">
        <f t="shared" si="34"/>
        <v>N/A</v>
      </c>
      <c r="AA268" s="65" t="s">
        <v>80</v>
      </c>
      <c r="AB268" s="66" t="str">
        <f t="shared" si="35"/>
        <v>N/A</v>
      </c>
      <c r="AC268" s="1" t="str">
        <f t="shared" si="36"/>
        <v>N/A</v>
      </c>
      <c r="AD268" s="65" t="s">
        <v>76</v>
      </c>
      <c r="AE268" s="65" t="s">
        <v>76</v>
      </c>
      <c r="AF268" s="65" t="s">
        <v>76</v>
      </c>
      <c r="AG268" s="65" t="s">
        <v>136</v>
      </c>
      <c r="AH268" s="65" t="s">
        <v>34</v>
      </c>
      <c r="AI268" s="65" t="s">
        <v>34</v>
      </c>
      <c r="AJ268" s="44" t="str">
        <f t="shared" si="29"/>
        <v>Alta</v>
      </c>
    </row>
    <row r="269" spans="1:36" ht="153" x14ac:dyDescent="0.25">
      <c r="A269" s="64" t="s">
        <v>1901</v>
      </c>
      <c r="B269" s="65" t="s">
        <v>24</v>
      </c>
      <c r="C269" s="65" t="s">
        <v>68</v>
      </c>
      <c r="D269" s="65" t="s">
        <v>80</v>
      </c>
      <c r="E269" s="65" t="s">
        <v>80</v>
      </c>
      <c r="F269" s="65" t="s">
        <v>709</v>
      </c>
      <c r="G269" s="65" t="s">
        <v>710</v>
      </c>
      <c r="H269" s="65" t="s">
        <v>27</v>
      </c>
      <c r="I269" s="65" t="s">
        <v>26</v>
      </c>
      <c r="J269" s="65" t="s">
        <v>130</v>
      </c>
      <c r="K269" s="65" t="s">
        <v>352</v>
      </c>
      <c r="L269" s="65" t="s">
        <v>30</v>
      </c>
      <c r="M269" s="65" t="s">
        <v>608</v>
      </c>
      <c r="N269" s="65" t="s">
        <v>608</v>
      </c>
      <c r="O269" s="65" t="s">
        <v>608</v>
      </c>
      <c r="P269" s="65" t="s">
        <v>76</v>
      </c>
      <c r="Q269" s="65" t="s">
        <v>36</v>
      </c>
      <c r="R269" s="65" t="s">
        <v>401</v>
      </c>
      <c r="S269" s="65" t="s">
        <v>33</v>
      </c>
      <c r="T269" s="65" t="s">
        <v>79</v>
      </c>
      <c r="U269" s="65" t="s">
        <v>80</v>
      </c>
      <c r="V269" s="65" t="s">
        <v>401</v>
      </c>
      <c r="W269" s="66" t="str">
        <f t="shared" si="37"/>
        <v>N/A</v>
      </c>
      <c r="X269" s="65" t="s">
        <v>80</v>
      </c>
      <c r="Y269" s="1" t="str">
        <f t="shared" si="33"/>
        <v>N/A</v>
      </c>
      <c r="Z269" s="1" t="str">
        <f t="shared" si="34"/>
        <v>N/A</v>
      </c>
      <c r="AA269" s="65" t="s">
        <v>80</v>
      </c>
      <c r="AB269" s="66" t="str">
        <f t="shared" si="35"/>
        <v>N/A</v>
      </c>
      <c r="AC269" s="1" t="str">
        <f t="shared" si="36"/>
        <v>N/A</v>
      </c>
      <c r="AD269" s="65" t="s">
        <v>76</v>
      </c>
      <c r="AE269" s="65" t="s">
        <v>76</v>
      </c>
      <c r="AF269" s="65" t="s">
        <v>76</v>
      </c>
      <c r="AG269" s="65" t="s">
        <v>136</v>
      </c>
      <c r="AH269" s="65" t="s">
        <v>78</v>
      </c>
      <c r="AI269" s="65" t="s">
        <v>34</v>
      </c>
      <c r="AJ269" s="44" t="str">
        <f t="shared" si="29"/>
        <v>Media</v>
      </c>
    </row>
    <row r="270" spans="1:36" ht="140.25" x14ac:dyDescent="0.25">
      <c r="A270" s="64" t="s">
        <v>1902</v>
      </c>
      <c r="B270" s="65" t="s">
        <v>24</v>
      </c>
      <c r="C270" s="65" t="s">
        <v>126</v>
      </c>
      <c r="D270" s="65" t="s">
        <v>711</v>
      </c>
      <c r="E270" s="65" t="s">
        <v>712</v>
      </c>
      <c r="F270" s="65" t="s">
        <v>713</v>
      </c>
      <c r="G270" s="65" t="s">
        <v>714</v>
      </c>
      <c r="H270" s="65" t="s">
        <v>27</v>
      </c>
      <c r="I270" s="65" t="s">
        <v>26</v>
      </c>
      <c r="J270" s="65" t="s">
        <v>130</v>
      </c>
      <c r="K270" s="65" t="s">
        <v>352</v>
      </c>
      <c r="L270" s="65" t="s">
        <v>30</v>
      </c>
      <c r="M270" s="65" t="s">
        <v>608</v>
      </c>
      <c r="N270" s="65" t="s">
        <v>608</v>
      </c>
      <c r="O270" s="65" t="s">
        <v>608</v>
      </c>
      <c r="P270" s="65" t="s">
        <v>32</v>
      </c>
      <c r="Q270" s="65" t="s">
        <v>38</v>
      </c>
      <c r="R270" s="65" t="s">
        <v>398</v>
      </c>
      <c r="S270" s="65" t="s">
        <v>33</v>
      </c>
      <c r="T270" s="65" t="s">
        <v>79</v>
      </c>
      <c r="U270" s="65" t="s">
        <v>80</v>
      </c>
      <c r="V270" s="65" t="s">
        <v>398</v>
      </c>
      <c r="W270" s="66">
        <v>45378</v>
      </c>
      <c r="X270" s="65" t="s">
        <v>302</v>
      </c>
      <c r="Y270" s="1" t="s">
        <v>715</v>
      </c>
      <c r="Z270" s="1" t="s">
        <v>716</v>
      </c>
      <c r="AA270" s="65" t="s">
        <v>39</v>
      </c>
      <c r="AB270" s="66">
        <v>45471</v>
      </c>
      <c r="AC270" s="1" t="s">
        <v>717</v>
      </c>
      <c r="AD270" s="65" t="s">
        <v>76</v>
      </c>
      <c r="AE270" s="65" t="s">
        <v>76</v>
      </c>
      <c r="AF270" s="65" t="s">
        <v>76</v>
      </c>
      <c r="AG270" s="65" t="s">
        <v>34</v>
      </c>
      <c r="AH270" s="65" t="s">
        <v>34</v>
      </c>
      <c r="AI270" s="65" t="s">
        <v>34</v>
      </c>
      <c r="AJ270" s="44" t="str">
        <f t="shared" si="29"/>
        <v>Alta</v>
      </c>
    </row>
    <row r="271" spans="1:36" ht="140.25" x14ac:dyDescent="0.25">
      <c r="A271" s="64" t="s">
        <v>1903</v>
      </c>
      <c r="B271" s="65" t="s">
        <v>24</v>
      </c>
      <c r="C271" s="65" t="s">
        <v>126</v>
      </c>
      <c r="D271" s="65" t="s">
        <v>718</v>
      </c>
      <c r="E271" s="65" t="s">
        <v>719</v>
      </c>
      <c r="F271" s="65" t="s">
        <v>720</v>
      </c>
      <c r="G271" s="65" t="s">
        <v>721</v>
      </c>
      <c r="H271" s="65" t="s">
        <v>27</v>
      </c>
      <c r="I271" s="65" t="s">
        <v>26</v>
      </c>
      <c r="J271" s="65" t="s">
        <v>130</v>
      </c>
      <c r="K271" s="65" t="s">
        <v>352</v>
      </c>
      <c r="L271" s="65" t="s">
        <v>30</v>
      </c>
      <c r="M271" s="65" t="s">
        <v>608</v>
      </c>
      <c r="N271" s="65" t="s">
        <v>608</v>
      </c>
      <c r="O271" s="65" t="s">
        <v>608</v>
      </c>
      <c r="P271" s="65" t="s">
        <v>32</v>
      </c>
      <c r="Q271" s="65" t="s">
        <v>38</v>
      </c>
      <c r="R271" s="65" t="s">
        <v>398</v>
      </c>
      <c r="S271" s="65" t="s">
        <v>33</v>
      </c>
      <c r="T271" s="65" t="s">
        <v>79</v>
      </c>
      <c r="U271" s="65" t="s">
        <v>80</v>
      </c>
      <c r="V271" s="65" t="s">
        <v>398</v>
      </c>
      <c r="W271" s="66">
        <v>44578</v>
      </c>
      <c r="X271" s="65" t="s">
        <v>302</v>
      </c>
      <c r="Y271" s="1" t="s">
        <v>715</v>
      </c>
      <c r="Z271" s="1" t="s">
        <v>716</v>
      </c>
      <c r="AA271" s="65" t="s">
        <v>39</v>
      </c>
      <c r="AB271" s="66">
        <v>45471</v>
      </c>
      <c r="AC271" s="1" t="s">
        <v>717</v>
      </c>
      <c r="AD271" s="65" t="s">
        <v>76</v>
      </c>
      <c r="AE271" s="65" t="s">
        <v>76</v>
      </c>
      <c r="AF271" s="65" t="s">
        <v>76</v>
      </c>
      <c r="AG271" s="65" t="s">
        <v>34</v>
      </c>
      <c r="AH271" s="65" t="s">
        <v>34</v>
      </c>
      <c r="AI271" s="65" t="s">
        <v>34</v>
      </c>
      <c r="AJ271" s="44" t="str">
        <f t="shared" si="29"/>
        <v>Alta</v>
      </c>
    </row>
    <row r="272" spans="1:36" ht="140.25" x14ac:dyDescent="0.25">
      <c r="A272" s="64" t="s">
        <v>1904</v>
      </c>
      <c r="B272" s="65" t="s">
        <v>24</v>
      </c>
      <c r="C272" s="65" t="s">
        <v>126</v>
      </c>
      <c r="D272" s="65" t="s">
        <v>718</v>
      </c>
      <c r="E272" s="65" t="s">
        <v>722</v>
      </c>
      <c r="F272" s="65" t="s">
        <v>723</v>
      </c>
      <c r="G272" s="65" t="s">
        <v>724</v>
      </c>
      <c r="H272" s="65" t="s">
        <v>27</v>
      </c>
      <c r="I272" s="65" t="s">
        <v>26</v>
      </c>
      <c r="J272" s="65" t="s">
        <v>130</v>
      </c>
      <c r="K272" s="65" t="s">
        <v>352</v>
      </c>
      <c r="L272" s="65" t="s">
        <v>30</v>
      </c>
      <c r="M272" s="65" t="s">
        <v>608</v>
      </c>
      <c r="N272" s="65" t="s">
        <v>608</v>
      </c>
      <c r="O272" s="65" t="s">
        <v>608</v>
      </c>
      <c r="P272" s="65" t="s">
        <v>32</v>
      </c>
      <c r="Q272" s="65" t="s">
        <v>38</v>
      </c>
      <c r="R272" s="65" t="s">
        <v>398</v>
      </c>
      <c r="S272" s="65" t="s">
        <v>33</v>
      </c>
      <c r="T272" s="65" t="s">
        <v>79</v>
      </c>
      <c r="U272" s="65" t="s">
        <v>80</v>
      </c>
      <c r="V272" s="65" t="s">
        <v>398</v>
      </c>
      <c r="W272" s="66">
        <v>44230</v>
      </c>
      <c r="X272" s="65" t="s">
        <v>302</v>
      </c>
      <c r="Y272" s="1" t="s">
        <v>715</v>
      </c>
      <c r="Z272" s="1" t="s">
        <v>716</v>
      </c>
      <c r="AA272" s="65" t="s">
        <v>39</v>
      </c>
      <c r="AB272" s="66">
        <v>45471</v>
      </c>
      <c r="AC272" s="1" t="s">
        <v>717</v>
      </c>
      <c r="AD272" s="65" t="s">
        <v>76</v>
      </c>
      <c r="AE272" s="65" t="s">
        <v>76</v>
      </c>
      <c r="AF272" s="65" t="s">
        <v>76</v>
      </c>
      <c r="AG272" s="65" t="s">
        <v>34</v>
      </c>
      <c r="AH272" s="65" t="s">
        <v>34</v>
      </c>
      <c r="AI272" s="65" t="s">
        <v>34</v>
      </c>
      <c r="AJ272" s="44" t="str">
        <f t="shared" si="29"/>
        <v>Alta</v>
      </c>
    </row>
    <row r="273" spans="1:36" ht="140.25" x14ac:dyDescent="0.25">
      <c r="A273" s="64" t="s">
        <v>1905</v>
      </c>
      <c r="B273" s="65" t="s">
        <v>24</v>
      </c>
      <c r="C273" s="65" t="s">
        <v>126</v>
      </c>
      <c r="D273" s="65" t="s">
        <v>718</v>
      </c>
      <c r="E273" s="65" t="s">
        <v>725</v>
      </c>
      <c r="F273" s="65" t="s">
        <v>726</v>
      </c>
      <c r="G273" s="65" t="s">
        <v>727</v>
      </c>
      <c r="H273" s="65" t="s">
        <v>27</v>
      </c>
      <c r="I273" s="65" t="s">
        <v>26</v>
      </c>
      <c r="J273" s="65" t="s">
        <v>130</v>
      </c>
      <c r="K273" s="65" t="s">
        <v>352</v>
      </c>
      <c r="L273" s="65" t="s">
        <v>30</v>
      </c>
      <c r="M273" s="65" t="s">
        <v>608</v>
      </c>
      <c r="N273" s="65" t="s">
        <v>608</v>
      </c>
      <c r="O273" s="65" t="s">
        <v>608</v>
      </c>
      <c r="P273" s="65" t="s">
        <v>32</v>
      </c>
      <c r="Q273" s="65" t="s">
        <v>38</v>
      </c>
      <c r="R273" s="65" t="s">
        <v>398</v>
      </c>
      <c r="S273" s="65" t="s">
        <v>33</v>
      </c>
      <c r="T273" s="65" t="s">
        <v>79</v>
      </c>
      <c r="U273" s="65" t="s">
        <v>80</v>
      </c>
      <c r="V273" s="65" t="s">
        <v>401</v>
      </c>
      <c r="W273" s="66">
        <v>43987</v>
      </c>
      <c r="X273" s="65" t="s">
        <v>302</v>
      </c>
      <c r="Y273" s="1" t="s">
        <v>715</v>
      </c>
      <c r="Z273" s="1" t="s">
        <v>716</v>
      </c>
      <c r="AA273" s="65" t="s">
        <v>39</v>
      </c>
      <c r="AB273" s="66">
        <v>45471</v>
      </c>
      <c r="AC273" s="1" t="s">
        <v>717</v>
      </c>
      <c r="AD273" s="65" t="s">
        <v>76</v>
      </c>
      <c r="AE273" s="65" t="s">
        <v>76</v>
      </c>
      <c r="AF273" s="65" t="s">
        <v>76</v>
      </c>
      <c r="AG273" s="65" t="s">
        <v>34</v>
      </c>
      <c r="AH273" s="65" t="s">
        <v>34</v>
      </c>
      <c r="AI273" s="65" t="s">
        <v>34</v>
      </c>
      <c r="AJ273" s="44" t="str">
        <f t="shared" si="29"/>
        <v>Alta</v>
      </c>
    </row>
    <row r="274" spans="1:36" ht="178.5" x14ac:dyDescent="0.25">
      <c r="A274" s="64" t="s">
        <v>1906</v>
      </c>
      <c r="B274" s="65" t="s">
        <v>24</v>
      </c>
      <c r="C274" s="65" t="s">
        <v>126</v>
      </c>
      <c r="D274" s="65" t="s">
        <v>711</v>
      </c>
      <c r="E274" s="65" t="s">
        <v>728</v>
      </c>
      <c r="F274" s="65" t="s">
        <v>729</v>
      </c>
      <c r="G274" s="65" t="s">
        <v>1966</v>
      </c>
      <c r="H274" s="65" t="s">
        <v>27</v>
      </c>
      <c r="I274" s="65" t="s">
        <v>26</v>
      </c>
      <c r="J274" s="65" t="s">
        <v>320</v>
      </c>
      <c r="K274" s="65" t="s">
        <v>346</v>
      </c>
      <c r="L274" s="65" t="s">
        <v>30</v>
      </c>
      <c r="M274" s="65" t="s">
        <v>94</v>
      </c>
      <c r="N274" s="65" t="s">
        <v>730</v>
      </c>
      <c r="O274" s="65" t="s">
        <v>731</v>
      </c>
      <c r="P274" s="65" t="s">
        <v>32</v>
      </c>
      <c r="Q274" s="65" t="s">
        <v>38</v>
      </c>
      <c r="R274" s="65" t="s">
        <v>398</v>
      </c>
      <c r="S274" s="65" t="s">
        <v>33</v>
      </c>
      <c r="T274" s="65" t="s">
        <v>138</v>
      </c>
      <c r="U274" s="65" t="s">
        <v>80</v>
      </c>
      <c r="V274" s="65" t="s">
        <v>398</v>
      </c>
      <c r="W274" s="66">
        <v>42711</v>
      </c>
      <c r="X274" s="65" t="s">
        <v>302</v>
      </c>
      <c r="Y274" s="1" t="s">
        <v>732</v>
      </c>
      <c r="Z274" s="1" t="s">
        <v>1967</v>
      </c>
      <c r="AA274" s="65" t="s">
        <v>39</v>
      </c>
      <c r="AB274" s="66">
        <v>45471</v>
      </c>
      <c r="AC274" s="1" t="s">
        <v>717</v>
      </c>
      <c r="AD274" s="65" t="s">
        <v>76</v>
      </c>
      <c r="AE274" s="65" t="s">
        <v>76</v>
      </c>
      <c r="AF274" s="65" t="s">
        <v>76</v>
      </c>
      <c r="AG274" s="65" t="s">
        <v>34</v>
      </c>
      <c r="AH274" s="65" t="s">
        <v>34</v>
      </c>
      <c r="AI274" s="65" t="s">
        <v>34</v>
      </c>
      <c r="AJ274" s="44" t="str">
        <f t="shared" si="29"/>
        <v>Alta</v>
      </c>
    </row>
    <row r="275" spans="1:36" ht="38.25" x14ac:dyDescent="0.25">
      <c r="A275" s="64" t="s">
        <v>1907</v>
      </c>
      <c r="B275" s="65" t="s">
        <v>25</v>
      </c>
      <c r="C275" s="65" t="s">
        <v>1453</v>
      </c>
      <c r="D275" s="65" t="s">
        <v>1454</v>
      </c>
      <c r="E275" s="65" t="s">
        <v>80</v>
      </c>
      <c r="F275" s="65" t="s">
        <v>1455</v>
      </c>
      <c r="G275" s="65" t="s">
        <v>1456</v>
      </c>
      <c r="H275" s="65" t="s">
        <v>27</v>
      </c>
      <c r="I275" s="65" t="s">
        <v>26</v>
      </c>
      <c r="J275" s="65" t="s">
        <v>130</v>
      </c>
      <c r="K275" s="65" t="s">
        <v>365</v>
      </c>
      <c r="L275" s="65" t="s">
        <v>30</v>
      </c>
      <c r="M275" s="1" t="s">
        <v>1457</v>
      </c>
      <c r="N275" s="65" t="s">
        <v>1458</v>
      </c>
      <c r="O275" s="65" t="s">
        <v>1459</v>
      </c>
      <c r="P275" s="65" t="s">
        <v>32</v>
      </c>
      <c r="Q275" s="65" t="s">
        <v>36</v>
      </c>
      <c r="R275" s="65" t="s">
        <v>348</v>
      </c>
      <c r="S275" s="65" t="s">
        <v>33</v>
      </c>
      <c r="T275" s="65" t="s">
        <v>79</v>
      </c>
      <c r="U275" s="65" t="s">
        <v>80</v>
      </c>
      <c r="V275" s="65" t="s">
        <v>348</v>
      </c>
      <c r="W275" s="66" t="str">
        <f>IF(Q275="IPública","N/A","")</f>
        <v>N/A</v>
      </c>
      <c r="X275" s="65" t="s">
        <v>80</v>
      </c>
      <c r="Y275" s="1" t="str">
        <f t="shared" ref="Y275:Y281" si="39">IF(Q275="IPública","N/A","")</f>
        <v>N/A</v>
      </c>
      <c r="Z275" s="1" t="str">
        <f t="shared" ref="Z275:Z281" si="40">IF(Q275="IPública","N/A","")</f>
        <v>N/A</v>
      </c>
      <c r="AA275" s="65" t="s">
        <v>80</v>
      </c>
      <c r="AB275" s="66" t="str">
        <f t="shared" ref="AB275:AB281" si="41">IF(Q275="IPública","N/A","")</f>
        <v>N/A</v>
      </c>
      <c r="AC275" s="1" t="str">
        <f>IF(Q275="IPública","N/A","")</f>
        <v>N/A</v>
      </c>
      <c r="AD275" s="65" t="s">
        <v>76</v>
      </c>
      <c r="AE275" s="65" t="s">
        <v>76</v>
      </c>
      <c r="AF275" s="65" t="s">
        <v>76</v>
      </c>
      <c r="AG275" s="65" t="s">
        <v>78</v>
      </c>
      <c r="AH275" s="65" t="s">
        <v>78</v>
      </c>
      <c r="AI275" s="65" t="s">
        <v>78</v>
      </c>
      <c r="AJ275" s="44" t="str">
        <f t="shared" si="29"/>
        <v>Media</v>
      </c>
    </row>
    <row r="276" spans="1:36" ht="38.25" x14ac:dyDescent="0.25">
      <c r="A276" s="64" t="s">
        <v>1908</v>
      </c>
      <c r="B276" s="65" t="s">
        <v>25</v>
      </c>
      <c r="C276" s="65" t="s">
        <v>1453</v>
      </c>
      <c r="D276" s="65" t="s">
        <v>1454</v>
      </c>
      <c r="E276" s="65" t="s">
        <v>1460</v>
      </c>
      <c r="F276" s="65" t="s">
        <v>1461</v>
      </c>
      <c r="G276" s="65" t="s">
        <v>1462</v>
      </c>
      <c r="H276" s="65" t="s">
        <v>27</v>
      </c>
      <c r="I276" s="65" t="s">
        <v>26</v>
      </c>
      <c r="J276" s="65" t="s">
        <v>130</v>
      </c>
      <c r="K276" s="65" t="s">
        <v>365</v>
      </c>
      <c r="L276" s="65" t="s">
        <v>30</v>
      </c>
      <c r="M276" s="1" t="s">
        <v>1457</v>
      </c>
      <c r="N276" s="65" t="s">
        <v>1458</v>
      </c>
      <c r="O276" s="65" t="s">
        <v>1459</v>
      </c>
      <c r="P276" s="65" t="s">
        <v>32</v>
      </c>
      <c r="Q276" s="65" t="s">
        <v>36</v>
      </c>
      <c r="R276" s="65" t="s">
        <v>348</v>
      </c>
      <c r="S276" s="65" t="s">
        <v>33</v>
      </c>
      <c r="T276" s="65" t="s">
        <v>79</v>
      </c>
      <c r="U276" s="65" t="s">
        <v>80</v>
      </c>
      <c r="V276" s="65" t="s">
        <v>348</v>
      </c>
      <c r="W276" s="66" t="str">
        <f t="shared" ref="W276:W281" si="42">IF(Q276="IPública","N/A","")</f>
        <v>N/A</v>
      </c>
      <c r="X276" s="65" t="s">
        <v>80</v>
      </c>
      <c r="Y276" s="1" t="str">
        <f t="shared" si="39"/>
        <v>N/A</v>
      </c>
      <c r="Z276" s="1" t="str">
        <f t="shared" si="40"/>
        <v>N/A</v>
      </c>
      <c r="AA276" s="65" t="s">
        <v>80</v>
      </c>
      <c r="AB276" s="66" t="str">
        <f t="shared" si="41"/>
        <v>N/A</v>
      </c>
      <c r="AC276" s="1" t="str">
        <f t="shared" ref="AC276:AC281" si="43">IF(Q276="IPública","N/A","")</f>
        <v>N/A</v>
      </c>
      <c r="AD276" s="65" t="s">
        <v>76</v>
      </c>
      <c r="AE276" s="65" t="s">
        <v>76</v>
      </c>
      <c r="AF276" s="65" t="s">
        <v>76</v>
      </c>
      <c r="AG276" s="65" t="s">
        <v>78</v>
      </c>
      <c r="AH276" s="65" t="s">
        <v>78</v>
      </c>
      <c r="AI276" s="65" t="s">
        <v>78</v>
      </c>
      <c r="AJ276" s="44" t="str">
        <f t="shared" si="29"/>
        <v>Media</v>
      </c>
    </row>
    <row r="277" spans="1:36" ht="38.25" x14ac:dyDescent="0.25">
      <c r="A277" s="64" t="s">
        <v>1909</v>
      </c>
      <c r="B277" s="65" t="s">
        <v>25</v>
      </c>
      <c r="C277" s="65" t="s">
        <v>1453</v>
      </c>
      <c r="D277" s="65" t="s">
        <v>1454</v>
      </c>
      <c r="E277" s="65" t="s">
        <v>1463</v>
      </c>
      <c r="F277" s="65" t="s">
        <v>1464</v>
      </c>
      <c r="G277" s="65" t="s">
        <v>1465</v>
      </c>
      <c r="H277" s="65" t="s">
        <v>27</v>
      </c>
      <c r="I277" s="65" t="s">
        <v>26</v>
      </c>
      <c r="J277" s="65" t="s">
        <v>130</v>
      </c>
      <c r="K277" s="65" t="s">
        <v>365</v>
      </c>
      <c r="L277" s="65" t="s">
        <v>30</v>
      </c>
      <c r="M277" s="18" t="s">
        <v>1457</v>
      </c>
      <c r="N277" s="65" t="s">
        <v>736</v>
      </c>
      <c r="O277" s="65" t="s">
        <v>736</v>
      </c>
      <c r="P277" s="65" t="s">
        <v>32</v>
      </c>
      <c r="Q277" s="65" t="s">
        <v>36</v>
      </c>
      <c r="R277" s="65" t="s">
        <v>348</v>
      </c>
      <c r="S277" s="65" t="s">
        <v>33</v>
      </c>
      <c r="T277" s="65" t="s">
        <v>79</v>
      </c>
      <c r="U277" s="65" t="s">
        <v>80</v>
      </c>
      <c r="V277" s="65" t="s">
        <v>348</v>
      </c>
      <c r="W277" s="66" t="str">
        <f t="shared" si="42"/>
        <v>N/A</v>
      </c>
      <c r="X277" s="65" t="s">
        <v>80</v>
      </c>
      <c r="Y277" s="1" t="str">
        <f t="shared" si="39"/>
        <v>N/A</v>
      </c>
      <c r="Z277" s="1" t="str">
        <f t="shared" si="40"/>
        <v>N/A</v>
      </c>
      <c r="AA277" s="65" t="s">
        <v>80</v>
      </c>
      <c r="AB277" s="66" t="str">
        <f t="shared" si="41"/>
        <v>N/A</v>
      </c>
      <c r="AC277" s="1" t="str">
        <f t="shared" si="43"/>
        <v>N/A</v>
      </c>
      <c r="AD277" s="65" t="s">
        <v>76</v>
      </c>
      <c r="AE277" s="65" t="s">
        <v>76</v>
      </c>
      <c r="AF277" s="65" t="s">
        <v>76</v>
      </c>
      <c r="AG277" s="65" t="s">
        <v>78</v>
      </c>
      <c r="AH277" s="65" t="s">
        <v>78</v>
      </c>
      <c r="AI277" s="65" t="s">
        <v>78</v>
      </c>
      <c r="AJ277" s="44" t="str">
        <f t="shared" si="29"/>
        <v>Media</v>
      </c>
    </row>
    <row r="278" spans="1:36" ht="51" x14ac:dyDescent="0.25">
      <c r="A278" s="64" t="s">
        <v>1910</v>
      </c>
      <c r="B278" s="65" t="s">
        <v>25</v>
      </c>
      <c r="C278" s="65" t="s">
        <v>1453</v>
      </c>
      <c r="D278" s="65" t="s">
        <v>1454</v>
      </c>
      <c r="E278" s="65" t="s">
        <v>80</v>
      </c>
      <c r="F278" s="65" t="s">
        <v>1466</v>
      </c>
      <c r="G278" s="65" t="s">
        <v>1467</v>
      </c>
      <c r="H278" s="65" t="s">
        <v>27</v>
      </c>
      <c r="I278" s="65" t="s">
        <v>26</v>
      </c>
      <c r="J278" s="65" t="s">
        <v>130</v>
      </c>
      <c r="K278" s="65" t="s">
        <v>365</v>
      </c>
      <c r="L278" s="65" t="s">
        <v>30</v>
      </c>
      <c r="M278" s="65" t="s">
        <v>736</v>
      </c>
      <c r="N278" s="65" t="s">
        <v>736</v>
      </c>
      <c r="O278" s="65" t="s">
        <v>736</v>
      </c>
      <c r="P278" s="65" t="s">
        <v>32</v>
      </c>
      <c r="Q278" s="65" t="s">
        <v>36</v>
      </c>
      <c r="R278" s="65" t="s">
        <v>348</v>
      </c>
      <c r="S278" s="65" t="s">
        <v>33</v>
      </c>
      <c r="T278" s="65" t="s">
        <v>79</v>
      </c>
      <c r="U278" s="65" t="s">
        <v>80</v>
      </c>
      <c r="V278" s="65" t="s">
        <v>348</v>
      </c>
      <c r="W278" s="66" t="str">
        <f t="shared" si="42"/>
        <v>N/A</v>
      </c>
      <c r="X278" s="65" t="s">
        <v>80</v>
      </c>
      <c r="Y278" s="1" t="str">
        <f t="shared" si="39"/>
        <v>N/A</v>
      </c>
      <c r="Z278" s="1" t="str">
        <f t="shared" si="40"/>
        <v>N/A</v>
      </c>
      <c r="AA278" s="65" t="s">
        <v>80</v>
      </c>
      <c r="AB278" s="66" t="str">
        <f t="shared" si="41"/>
        <v>N/A</v>
      </c>
      <c r="AC278" s="1" t="str">
        <f t="shared" si="43"/>
        <v>N/A</v>
      </c>
      <c r="AD278" s="65" t="s">
        <v>76</v>
      </c>
      <c r="AE278" s="65" t="s">
        <v>76</v>
      </c>
      <c r="AF278" s="65" t="s">
        <v>76</v>
      </c>
      <c r="AG278" s="65" t="s">
        <v>78</v>
      </c>
      <c r="AH278" s="65" t="s">
        <v>78</v>
      </c>
      <c r="AI278" s="65" t="s">
        <v>78</v>
      </c>
      <c r="AJ278" s="44" t="str">
        <f t="shared" si="29"/>
        <v>Media</v>
      </c>
    </row>
    <row r="279" spans="1:36" ht="76.5" x14ac:dyDescent="0.25">
      <c r="A279" s="64" t="s">
        <v>1911</v>
      </c>
      <c r="B279" s="65" t="s">
        <v>25</v>
      </c>
      <c r="C279" s="65" t="s">
        <v>1453</v>
      </c>
      <c r="D279" s="65" t="s">
        <v>1454</v>
      </c>
      <c r="E279" s="65" t="s">
        <v>1468</v>
      </c>
      <c r="F279" s="65" t="s">
        <v>1469</v>
      </c>
      <c r="G279" s="65" t="s">
        <v>1470</v>
      </c>
      <c r="H279" s="65" t="s">
        <v>27</v>
      </c>
      <c r="I279" s="65" t="s">
        <v>26</v>
      </c>
      <c r="J279" s="65" t="s">
        <v>130</v>
      </c>
      <c r="K279" s="65" t="s">
        <v>365</v>
      </c>
      <c r="L279" s="65" t="s">
        <v>30</v>
      </c>
      <c r="M279" s="65" t="s">
        <v>736</v>
      </c>
      <c r="N279" s="65" t="s">
        <v>736</v>
      </c>
      <c r="O279" s="65" t="s">
        <v>736</v>
      </c>
      <c r="P279" s="65" t="s">
        <v>32</v>
      </c>
      <c r="Q279" s="65" t="s">
        <v>36</v>
      </c>
      <c r="R279" s="65" t="s">
        <v>348</v>
      </c>
      <c r="S279" s="65" t="s">
        <v>33</v>
      </c>
      <c r="T279" s="65" t="s">
        <v>79</v>
      </c>
      <c r="U279" s="65" t="s">
        <v>80</v>
      </c>
      <c r="V279" s="65" t="s">
        <v>348</v>
      </c>
      <c r="W279" s="66" t="str">
        <f t="shared" si="42"/>
        <v>N/A</v>
      </c>
      <c r="X279" s="65" t="s">
        <v>80</v>
      </c>
      <c r="Y279" s="1" t="str">
        <f t="shared" si="39"/>
        <v>N/A</v>
      </c>
      <c r="Z279" s="1" t="str">
        <f t="shared" si="40"/>
        <v>N/A</v>
      </c>
      <c r="AA279" s="65" t="s">
        <v>80</v>
      </c>
      <c r="AB279" s="66" t="str">
        <f t="shared" si="41"/>
        <v>N/A</v>
      </c>
      <c r="AC279" s="1" t="str">
        <f t="shared" si="43"/>
        <v>N/A</v>
      </c>
      <c r="AD279" s="65" t="s">
        <v>76</v>
      </c>
      <c r="AE279" s="65" t="s">
        <v>76</v>
      </c>
      <c r="AF279" s="65" t="s">
        <v>76</v>
      </c>
      <c r="AG279" s="65" t="s">
        <v>78</v>
      </c>
      <c r="AH279" s="65" t="s">
        <v>78</v>
      </c>
      <c r="AI279" s="65" t="s">
        <v>78</v>
      </c>
      <c r="AJ279" s="44" t="str">
        <f t="shared" si="29"/>
        <v>Media</v>
      </c>
    </row>
    <row r="280" spans="1:36" ht="76.5" x14ac:dyDescent="0.25">
      <c r="A280" s="64" t="s">
        <v>1912</v>
      </c>
      <c r="B280" s="65" t="s">
        <v>25</v>
      </c>
      <c r="C280" s="65" t="s">
        <v>1453</v>
      </c>
      <c r="D280" s="65" t="s">
        <v>1454</v>
      </c>
      <c r="E280" s="65" t="s">
        <v>867</v>
      </c>
      <c r="F280" s="65" t="s">
        <v>1471</v>
      </c>
      <c r="G280" s="65" t="s">
        <v>1472</v>
      </c>
      <c r="H280" s="65" t="s">
        <v>27</v>
      </c>
      <c r="I280" s="65" t="s">
        <v>26</v>
      </c>
      <c r="J280" s="65" t="s">
        <v>130</v>
      </c>
      <c r="K280" s="65" t="s">
        <v>365</v>
      </c>
      <c r="L280" s="65" t="s">
        <v>30</v>
      </c>
      <c r="M280" s="65" t="s">
        <v>736</v>
      </c>
      <c r="N280" s="65" t="s">
        <v>736</v>
      </c>
      <c r="O280" s="65" t="s">
        <v>736</v>
      </c>
      <c r="P280" s="65" t="s">
        <v>32</v>
      </c>
      <c r="Q280" s="65" t="s">
        <v>36</v>
      </c>
      <c r="R280" s="65" t="s">
        <v>348</v>
      </c>
      <c r="S280" s="65" t="s">
        <v>33</v>
      </c>
      <c r="T280" s="65" t="s">
        <v>79</v>
      </c>
      <c r="U280" s="65" t="s">
        <v>80</v>
      </c>
      <c r="V280" s="65" t="s">
        <v>348</v>
      </c>
      <c r="W280" s="66" t="str">
        <f t="shared" si="42"/>
        <v>N/A</v>
      </c>
      <c r="X280" s="65" t="s">
        <v>80</v>
      </c>
      <c r="Y280" s="1" t="str">
        <f t="shared" si="39"/>
        <v>N/A</v>
      </c>
      <c r="Z280" s="1" t="str">
        <f t="shared" si="40"/>
        <v>N/A</v>
      </c>
      <c r="AA280" s="65" t="s">
        <v>80</v>
      </c>
      <c r="AB280" s="66" t="str">
        <f t="shared" si="41"/>
        <v>N/A</v>
      </c>
      <c r="AC280" s="1" t="str">
        <f t="shared" si="43"/>
        <v>N/A</v>
      </c>
      <c r="AD280" s="65" t="s">
        <v>76</v>
      </c>
      <c r="AE280" s="65" t="s">
        <v>76</v>
      </c>
      <c r="AF280" s="65" t="s">
        <v>76</v>
      </c>
      <c r="AG280" s="65" t="s">
        <v>78</v>
      </c>
      <c r="AH280" s="65" t="s">
        <v>78</v>
      </c>
      <c r="AI280" s="65" t="s">
        <v>78</v>
      </c>
      <c r="AJ280" s="44" t="str">
        <f t="shared" si="29"/>
        <v>Media</v>
      </c>
    </row>
    <row r="281" spans="1:36" ht="51" x14ac:dyDescent="0.25">
      <c r="A281" s="64" t="s">
        <v>1913</v>
      </c>
      <c r="B281" s="65" t="s">
        <v>25</v>
      </c>
      <c r="C281" s="65" t="s">
        <v>1453</v>
      </c>
      <c r="D281" s="65" t="s">
        <v>1473</v>
      </c>
      <c r="E281" s="65" t="s">
        <v>80</v>
      </c>
      <c r="F281" s="65" t="s">
        <v>1474</v>
      </c>
      <c r="G281" s="65" t="s">
        <v>1475</v>
      </c>
      <c r="H281" s="65" t="s">
        <v>27</v>
      </c>
      <c r="I281" s="65" t="s">
        <v>26</v>
      </c>
      <c r="J281" s="65" t="s">
        <v>130</v>
      </c>
      <c r="K281" s="65" t="s">
        <v>365</v>
      </c>
      <c r="L281" s="65" t="s">
        <v>30</v>
      </c>
      <c r="M281" s="1" t="s">
        <v>1457</v>
      </c>
      <c r="N281" s="65" t="s">
        <v>1476</v>
      </c>
      <c r="O281" s="65" t="s">
        <v>1477</v>
      </c>
      <c r="P281" s="65" t="s">
        <v>32</v>
      </c>
      <c r="Q281" s="65" t="s">
        <v>36</v>
      </c>
      <c r="R281" s="65" t="s">
        <v>348</v>
      </c>
      <c r="S281" s="65" t="s">
        <v>33</v>
      </c>
      <c r="T281" s="65" t="s">
        <v>79</v>
      </c>
      <c r="U281" s="65" t="s">
        <v>80</v>
      </c>
      <c r="V281" s="65" t="s">
        <v>348</v>
      </c>
      <c r="W281" s="66" t="str">
        <f t="shared" si="42"/>
        <v>N/A</v>
      </c>
      <c r="X281" s="65" t="s">
        <v>80</v>
      </c>
      <c r="Y281" s="1" t="str">
        <f t="shared" si="39"/>
        <v>N/A</v>
      </c>
      <c r="Z281" s="1" t="str">
        <f t="shared" si="40"/>
        <v>N/A</v>
      </c>
      <c r="AA281" s="65" t="s">
        <v>80</v>
      </c>
      <c r="AB281" s="66" t="str">
        <f t="shared" si="41"/>
        <v>N/A</v>
      </c>
      <c r="AC281" s="1" t="str">
        <f t="shared" si="43"/>
        <v>N/A</v>
      </c>
      <c r="AD281" s="65" t="s">
        <v>76</v>
      </c>
      <c r="AE281" s="65" t="s">
        <v>76</v>
      </c>
      <c r="AF281" s="65" t="s">
        <v>76</v>
      </c>
      <c r="AG281" s="65" t="s">
        <v>78</v>
      </c>
      <c r="AH281" s="65" t="s">
        <v>78</v>
      </c>
      <c r="AI281" s="65" t="s">
        <v>78</v>
      </c>
      <c r="AJ281" s="44" t="str">
        <f t="shared" si="29"/>
        <v>Media</v>
      </c>
    </row>
    <row r="282" spans="1:36" ht="51" x14ac:dyDescent="0.25">
      <c r="A282" s="64" t="s">
        <v>1914</v>
      </c>
      <c r="B282" s="65" t="s">
        <v>25</v>
      </c>
      <c r="C282" s="65" t="s">
        <v>1453</v>
      </c>
      <c r="D282" s="65" t="s">
        <v>1473</v>
      </c>
      <c r="E282" s="65" t="s">
        <v>1478</v>
      </c>
      <c r="F282" s="65" t="s">
        <v>1479</v>
      </c>
      <c r="G282" s="65" t="s">
        <v>1480</v>
      </c>
      <c r="H282" s="65" t="s">
        <v>27</v>
      </c>
      <c r="I282" s="65" t="s">
        <v>26</v>
      </c>
      <c r="J282" s="65" t="s">
        <v>300</v>
      </c>
      <c r="K282" s="65" t="s">
        <v>365</v>
      </c>
      <c r="L282" s="65" t="s">
        <v>30</v>
      </c>
      <c r="M282" s="1" t="s">
        <v>1457</v>
      </c>
      <c r="N282" s="65" t="s">
        <v>1476</v>
      </c>
      <c r="O282" s="65" t="s">
        <v>1477</v>
      </c>
      <c r="P282" s="65" t="s">
        <v>32</v>
      </c>
      <c r="Q282" s="65" t="s">
        <v>36</v>
      </c>
      <c r="R282" s="65" t="s">
        <v>348</v>
      </c>
      <c r="S282" s="65" t="s">
        <v>33</v>
      </c>
      <c r="T282" s="65" t="s">
        <v>79</v>
      </c>
      <c r="U282" s="65" t="s">
        <v>80</v>
      </c>
      <c r="V282" s="65" t="s">
        <v>348</v>
      </c>
      <c r="W282" s="66" t="s">
        <v>80</v>
      </c>
      <c r="X282" s="65" t="s">
        <v>80</v>
      </c>
      <c r="Y282" s="1" t="s">
        <v>80</v>
      </c>
      <c r="Z282" s="1" t="s">
        <v>80</v>
      </c>
      <c r="AA282" s="65" t="s">
        <v>80</v>
      </c>
      <c r="AB282" s="66" t="s">
        <v>80</v>
      </c>
      <c r="AC282" s="1" t="s">
        <v>80</v>
      </c>
      <c r="AD282" s="65" t="s">
        <v>76</v>
      </c>
      <c r="AE282" s="65" t="s">
        <v>76</v>
      </c>
      <c r="AF282" s="65" t="s">
        <v>76</v>
      </c>
      <c r="AG282" s="65" t="s">
        <v>78</v>
      </c>
      <c r="AH282" s="65" t="s">
        <v>78</v>
      </c>
      <c r="AI282" s="65" t="s">
        <v>78</v>
      </c>
      <c r="AJ282" s="44" t="str">
        <f t="shared" si="29"/>
        <v>Media</v>
      </c>
    </row>
    <row r="283" spans="1:36" ht="51" x14ac:dyDescent="0.25">
      <c r="A283" s="64" t="s">
        <v>1915</v>
      </c>
      <c r="B283" s="65" t="s">
        <v>25</v>
      </c>
      <c r="C283" s="65" t="s">
        <v>1453</v>
      </c>
      <c r="D283" s="65" t="s">
        <v>1473</v>
      </c>
      <c r="E283" s="65" t="s">
        <v>1481</v>
      </c>
      <c r="F283" s="65" t="s">
        <v>1482</v>
      </c>
      <c r="G283" s="65" t="s">
        <v>1483</v>
      </c>
      <c r="H283" s="65" t="s">
        <v>27</v>
      </c>
      <c r="I283" s="65" t="s">
        <v>26</v>
      </c>
      <c r="J283" s="65" t="s">
        <v>300</v>
      </c>
      <c r="K283" s="65" t="s">
        <v>365</v>
      </c>
      <c r="L283" s="65" t="s">
        <v>30</v>
      </c>
      <c r="M283" s="1" t="s">
        <v>1457</v>
      </c>
      <c r="N283" s="65" t="s">
        <v>1476</v>
      </c>
      <c r="O283" s="65" t="s">
        <v>1484</v>
      </c>
      <c r="P283" s="65" t="s">
        <v>32</v>
      </c>
      <c r="Q283" s="65" t="s">
        <v>36</v>
      </c>
      <c r="R283" s="65" t="s">
        <v>348</v>
      </c>
      <c r="S283" s="65" t="s">
        <v>33</v>
      </c>
      <c r="T283" s="65" t="s">
        <v>79</v>
      </c>
      <c r="U283" s="65" t="s">
        <v>80</v>
      </c>
      <c r="V283" s="65" t="s">
        <v>348</v>
      </c>
      <c r="W283" s="66" t="s">
        <v>80</v>
      </c>
      <c r="X283" s="65" t="s">
        <v>80</v>
      </c>
      <c r="Y283" s="1" t="s">
        <v>80</v>
      </c>
      <c r="Z283" s="1" t="s">
        <v>80</v>
      </c>
      <c r="AA283" s="65" t="s">
        <v>80</v>
      </c>
      <c r="AB283" s="66" t="s">
        <v>80</v>
      </c>
      <c r="AC283" s="1" t="s">
        <v>80</v>
      </c>
      <c r="AD283" s="65" t="s">
        <v>76</v>
      </c>
      <c r="AE283" s="65" t="s">
        <v>76</v>
      </c>
      <c r="AF283" s="65" t="s">
        <v>76</v>
      </c>
      <c r="AG283" s="65" t="s">
        <v>78</v>
      </c>
      <c r="AH283" s="65" t="s">
        <v>78</v>
      </c>
      <c r="AI283" s="65" t="s">
        <v>78</v>
      </c>
      <c r="AJ283" s="44" t="str">
        <f t="shared" si="29"/>
        <v>Media</v>
      </c>
    </row>
    <row r="284" spans="1:36" ht="51" x14ac:dyDescent="0.25">
      <c r="A284" s="64" t="s">
        <v>1916</v>
      </c>
      <c r="B284" s="65" t="s">
        <v>25</v>
      </c>
      <c r="C284" s="65" t="s">
        <v>1453</v>
      </c>
      <c r="D284" s="65" t="s">
        <v>1473</v>
      </c>
      <c r="E284" s="65" t="s">
        <v>80</v>
      </c>
      <c r="F284" s="65" t="s">
        <v>1485</v>
      </c>
      <c r="G284" s="65" t="s">
        <v>1486</v>
      </c>
      <c r="H284" s="65" t="s">
        <v>27</v>
      </c>
      <c r="I284" s="65" t="s">
        <v>26</v>
      </c>
      <c r="J284" s="65" t="s">
        <v>130</v>
      </c>
      <c r="K284" s="65" t="s">
        <v>365</v>
      </c>
      <c r="L284" s="65" t="s">
        <v>30</v>
      </c>
      <c r="M284" s="1" t="s">
        <v>1457</v>
      </c>
      <c r="N284" s="65" t="s">
        <v>1476</v>
      </c>
      <c r="O284" s="65" t="s">
        <v>1487</v>
      </c>
      <c r="P284" s="65" t="s">
        <v>32</v>
      </c>
      <c r="Q284" s="65" t="s">
        <v>36</v>
      </c>
      <c r="R284" s="65" t="s">
        <v>348</v>
      </c>
      <c r="S284" s="65" t="s">
        <v>33</v>
      </c>
      <c r="T284" s="65" t="s">
        <v>79</v>
      </c>
      <c r="U284" s="65" t="s">
        <v>80</v>
      </c>
      <c r="V284" s="65" t="s">
        <v>348</v>
      </c>
      <c r="W284" s="66" t="s">
        <v>80</v>
      </c>
      <c r="X284" s="65" t="s">
        <v>80</v>
      </c>
      <c r="Y284" s="1" t="s">
        <v>80</v>
      </c>
      <c r="Z284" s="1" t="s">
        <v>80</v>
      </c>
      <c r="AA284" s="65" t="s">
        <v>80</v>
      </c>
      <c r="AB284" s="66" t="s">
        <v>80</v>
      </c>
      <c r="AC284" s="1" t="s">
        <v>80</v>
      </c>
      <c r="AD284" s="65" t="s">
        <v>76</v>
      </c>
      <c r="AE284" s="65" t="s">
        <v>76</v>
      </c>
      <c r="AF284" s="65" t="s">
        <v>76</v>
      </c>
      <c r="AG284" s="65" t="s">
        <v>78</v>
      </c>
      <c r="AH284" s="65" t="s">
        <v>78</v>
      </c>
      <c r="AI284" s="65" t="s">
        <v>78</v>
      </c>
      <c r="AJ284" s="44" t="str">
        <f t="shared" si="29"/>
        <v>Media</v>
      </c>
    </row>
    <row r="285" spans="1:36" ht="51" x14ac:dyDescent="0.25">
      <c r="A285" s="64" t="s">
        <v>1917</v>
      </c>
      <c r="B285" s="65" t="s">
        <v>25</v>
      </c>
      <c r="C285" s="65" t="s">
        <v>1453</v>
      </c>
      <c r="D285" s="65" t="s">
        <v>1473</v>
      </c>
      <c r="E285" s="65" t="s">
        <v>1488</v>
      </c>
      <c r="F285" s="65" t="s">
        <v>1489</v>
      </c>
      <c r="G285" s="65" t="s">
        <v>1490</v>
      </c>
      <c r="H285" s="65" t="s">
        <v>27</v>
      </c>
      <c r="I285" s="65" t="s">
        <v>26</v>
      </c>
      <c r="J285" s="65" t="s">
        <v>130</v>
      </c>
      <c r="K285" s="65" t="s">
        <v>365</v>
      </c>
      <c r="L285" s="65" t="s">
        <v>30</v>
      </c>
      <c r="M285" s="1" t="s">
        <v>1457</v>
      </c>
      <c r="N285" s="65" t="s">
        <v>1476</v>
      </c>
      <c r="O285" s="65" t="s">
        <v>1487</v>
      </c>
      <c r="P285" s="65" t="s">
        <v>32</v>
      </c>
      <c r="Q285" s="65" t="s">
        <v>36</v>
      </c>
      <c r="R285" s="65" t="s">
        <v>348</v>
      </c>
      <c r="S285" s="65" t="s">
        <v>33</v>
      </c>
      <c r="T285" s="65" t="s">
        <v>79</v>
      </c>
      <c r="U285" s="65" t="s">
        <v>80</v>
      </c>
      <c r="V285" s="65" t="s">
        <v>348</v>
      </c>
      <c r="W285" s="66" t="s">
        <v>80</v>
      </c>
      <c r="X285" s="65" t="s">
        <v>80</v>
      </c>
      <c r="Y285" s="1" t="s">
        <v>80</v>
      </c>
      <c r="Z285" s="1" t="s">
        <v>80</v>
      </c>
      <c r="AA285" s="65" t="s">
        <v>80</v>
      </c>
      <c r="AB285" s="66" t="s">
        <v>80</v>
      </c>
      <c r="AC285" s="1" t="s">
        <v>80</v>
      </c>
      <c r="AD285" s="65" t="s">
        <v>76</v>
      </c>
      <c r="AE285" s="65" t="s">
        <v>76</v>
      </c>
      <c r="AF285" s="65" t="s">
        <v>76</v>
      </c>
      <c r="AG285" s="65" t="s">
        <v>78</v>
      </c>
      <c r="AH285" s="65" t="s">
        <v>78</v>
      </c>
      <c r="AI285" s="65" t="s">
        <v>78</v>
      </c>
      <c r="AJ285" s="44" t="str">
        <f t="shared" si="29"/>
        <v>Media</v>
      </c>
    </row>
    <row r="286" spans="1:36" ht="51" x14ac:dyDescent="0.25">
      <c r="A286" s="64" t="s">
        <v>1918</v>
      </c>
      <c r="B286" s="65" t="s">
        <v>25</v>
      </c>
      <c r="C286" s="65" t="s">
        <v>1453</v>
      </c>
      <c r="D286" s="65" t="s">
        <v>1473</v>
      </c>
      <c r="E286" s="65" t="s">
        <v>1491</v>
      </c>
      <c r="F286" s="65" t="s">
        <v>1492</v>
      </c>
      <c r="G286" s="65" t="s">
        <v>1493</v>
      </c>
      <c r="H286" s="65" t="s">
        <v>27</v>
      </c>
      <c r="I286" s="65" t="s">
        <v>26</v>
      </c>
      <c r="J286" s="65" t="s">
        <v>130</v>
      </c>
      <c r="K286" s="65" t="s">
        <v>365</v>
      </c>
      <c r="L286" s="65" t="s">
        <v>30</v>
      </c>
      <c r="M286" s="1" t="s">
        <v>1457</v>
      </c>
      <c r="N286" s="65" t="s">
        <v>1476</v>
      </c>
      <c r="O286" s="65" t="s">
        <v>1487</v>
      </c>
      <c r="P286" s="65" t="s">
        <v>32</v>
      </c>
      <c r="Q286" s="65" t="s">
        <v>36</v>
      </c>
      <c r="R286" s="65" t="s">
        <v>348</v>
      </c>
      <c r="S286" s="65" t="s">
        <v>33</v>
      </c>
      <c r="T286" s="65" t="s">
        <v>79</v>
      </c>
      <c r="U286" s="65" t="s">
        <v>80</v>
      </c>
      <c r="V286" s="65" t="s">
        <v>348</v>
      </c>
      <c r="W286" s="66" t="s">
        <v>80</v>
      </c>
      <c r="X286" s="65" t="s">
        <v>80</v>
      </c>
      <c r="Y286" s="1" t="s">
        <v>80</v>
      </c>
      <c r="Z286" s="1" t="s">
        <v>80</v>
      </c>
      <c r="AA286" s="65" t="s">
        <v>80</v>
      </c>
      <c r="AB286" s="66" t="s">
        <v>80</v>
      </c>
      <c r="AC286" s="1" t="s">
        <v>80</v>
      </c>
      <c r="AD286" s="65" t="s">
        <v>76</v>
      </c>
      <c r="AE286" s="65" t="s">
        <v>76</v>
      </c>
      <c r="AF286" s="65" t="s">
        <v>76</v>
      </c>
      <c r="AG286" s="65" t="s">
        <v>78</v>
      </c>
      <c r="AH286" s="65" t="s">
        <v>78</v>
      </c>
      <c r="AI286" s="65" t="s">
        <v>78</v>
      </c>
      <c r="AJ286" s="44" t="str">
        <f t="shared" si="29"/>
        <v>Media</v>
      </c>
    </row>
    <row r="287" spans="1:36" ht="51" x14ac:dyDescent="0.25">
      <c r="A287" s="64" t="s">
        <v>1919</v>
      </c>
      <c r="B287" s="65" t="s">
        <v>25</v>
      </c>
      <c r="C287" s="65" t="s">
        <v>1453</v>
      </c>
      <c r="D287" s="65" t="s">
        <v>1473</v>
      </c>
      <c r="E287" s="65" t="s">
        <v>1494</v>
      </c>
      <c r="F287" s="65" t="s">
        <v>1495</v>
      </c>
      <c r="G287" s="65" t="s">
        <v>1496</v>
      </c>
      <c r="H287" s="65" t="s">
        <v>27</v>
      </c>
      <c r="I287" s="65" t="s">
        <v>26</v>
      </c>
      <c r="J287" s="65" t="s">
        <v>300</v>
      </c>
      <c r="K287" s="65" t="s">
        <v>365</v>
      </c>
      <c r="L287" s="65" t="s">
        <v>30</v>
      </c>
      <c r="M287" s="18" t="s">
        <v>1457</v>
      </c>
      <c r="N287" s="65" t="s">
        <v>1476</v>
      </c>
      <c r="O287" s="65" t="s">
        <v>1497</v>
      </c>
      <c r="P287" s="65" t="s">
        <v>32</v>
      </c>
      <c r="Q287" s="65" t="s">
        <v>36</v>
      </c>
      <c r="R287" s="65" t="s">
        <v>348</v>
      </c>
      <c r="S287" s="65" t="s">
        <v>33</v>
      </c>
      <c r="T287" s="65" t="s">
        <v>79</v>
      </c>
      <c r="U287" s="65" t="s">
        <v>80</v>
      </c>
      <c r="V287" s="65" t="s">
        <v>348</v>
      </c>
      <c r="W287" s="66" t="s">
        <v>80</v>
      </c>
      <c r="X287" s="65" t="s">
        <v>80</v>
      </c>
      <c r="Y287" s="1" t="s">
        <v>80</v>
      </c>
      <c r="Z287" s="1" t="s">
        <v>80</v>
      </c>
      <c r="AA287" s="65" t="s">
        <v>80</v>
      </c>
      <c r="AB287" s="66" t="s">
        <v>80</v>
      </c>
      <c r="AC287" s="1" t="s">
        <v>80</v>
      </c>
      <c r="AD287" s="65" t="s">
        <v>76</v>
      </c>
      <c r="AE287" s="65" t="s">
        <v>76</v>
      </c>
      <c r="AF287" s="65" t="s">
        <v>76</v>
      </c>
      <c r="AG287" s="65" t="s">
        <v>78</v>
      </c>
      <c r="AH287" s="65" t="s">
        <v>78</v>
      </c>
      <c r="AI287" s="65" t="s">
        <v>78</v>
      </c>
      <c r="AJ287" s="44" t="str">
        <f t="shared" si="29"/>
        <v>Media</v>
      </c>
    </row>
    <row r="288" spans="1:36" ht="51" x14ac:dyDescent="0.25">
      <c r="A288" s="64" t="s">
        <v>1920</v>
      </c>
      <c r="B288" s="65" t="s">
        <v>25</v>
      </c>
      <c r="C288" s="65" t="s">
        <v>1453</v>
      </c>
      <c r="D288" s="65" t="s">
        <v>1473</v>
      </c>
      <c r="E288" s="65" t="s">
        <v>80</v>
      </c>
      <c r="F288" s="65" t="s">
        <v>1498</v>
      </c>
      <c r="G288" s="65" t="s">
        <v>1499</v>
      </c>
      <c r="H288" s="65" t="s">
        <v>27</v>
      </c>
      <c r="I288" s="65" t="s">
        <v>26</v>
      </c>
      <c r="J288" s="65" t="s">
        <v>130</v>
      </c>
      <c r="K288" s="65" t="s">
        <v>365</v>
      </c>
      <c r="L288" s="65" t="s">
        <v>30</v>
      </c>
      <c r="M288" s="65" t="s">
        <v>608</v>
      </c>
      <c r="N288" s="65" t="s">
        <v>608</v>
      </c>
      <c r="O288" s="65" t="s">
        <v>608</v>
      </c>
      <c r="P288" s="65" t="s">
        <v>32</v>
      </c>
      <c r="Q288" s="65" t="s">
        <v>36</v>
      </c>
      <c r="R288" s="65" t="s">
        <v>348</v>
      </c>
      <c r="S288" s="65" t="s">
        <v>33</v>
      </c>
      <c r="T288" s="65" t="s">
        <v>79</v>
      </c>
      <c r="U288" s="65" t="s">
        <v>80</v>
      </c>
      <c r="V288" s="65" t="s">
        <v>348</v>
      </c>
      <c r="W288" s="66" t="s">
        <v>80</v>
      </c>
      <c r="X288" s="65" t="s">
        <v>80</v>
      </c>
      <c r="Y288" s="1" t="s">
        <v>80</v>
      </c>
      <c r="Z288" s="1" t="s">
        <v>80</v>
      </c>
      <c r="AA288" s="65" t="s">
        <v>80</v>
      </c>
      <c r="AB288" s="66" t="s">
        <v>80</v>
      </c>
      <c r="AC288" s="1" t="s">
        <v>80</v>
      </c>
      <c r="AD288" s="65" t="s">
        <v>76</v>
      </c>
      <c r="AE288" s="65" t="s">
        <v>76</v>
      </c>
      <c r="AF288" s="65" t="s">
        <v>76</v>
      </c>
      <c r="AG288" s="65" t="s">
        <v>78</v>
      </c>
      <c r="AH288" s="65" t="s">
        <v>78</v>
      </c>
      <c r="AI288" s="65" t="s">
        <v>78</v>
      </c>
      <c r="AJ288" s="44" t="str">
        <f t="shared" si="29"/>
        <v>Media</v>
      </c>
    </row>
    <row r="289" spans="1:36" ht="76.5" x14ac:dyDescent="0.25">
      <c r="A289" s="64" t="s">
        <v>1921</v>
      </c>
      <c r="B289" s="65" t="s">
        <v>25</v>
      </c>
      <c r="C289" s="65" t="s">
        <v>1453</v>
      </c>
      <c r="D289" s="65" t="s">
        <v>1500</v>
      </c>
      <c r="E289" s="65" t="s">
        <v>1501</v>
      </c>
      <c r="F289" s="65" t="s">
        <v>1502</v>
      </c>
      <c r="G289" s="65" t="s">
        <v>1503</v>
      </c>
      <c r="H289" s="65" t="s">
        <v>27</v>
      </c>
      <c r="I289" s="65" t="s">
        <v>26</v>
      </c>
      <c r="J289" s="65" t="s">
        <v>130</v>
      </c>
      <c r="K289" s="65" t="s">
        <v>352</v>
      </c>
      <c r="L289" s="65" t="s">
        <v>30</v>
      </c>
      <c r="M289" s="65" t="s">
        <v>117</v>
      </c>
      <c r="N289" s="65" t="s">
        <v>205</v>
      </c>
      <c r="O289" s="65" t="s">
        <v>1504</v>
      </c>
      <c r="P289" s="65" t="s">
        <v>32</v>
      </c>
      <c r="Q289" s="65" t="s">
        <v>36</v>
      </c>
      <c r="R289" s="65" t="s">
        <v>348</v>
      </c>
      <c r="S289" s="65" t="s">
        <v>33</v>
      </c>
      <c r="T289" s="65" t="s">
        <v>79</v>
      </c>
      <c r="U289" s="65" t="s">
        <v>80</v>
      </c>
      <c r="V289" s="65" t="s">
        <v>348</v>
      </c>
      <c r="W289" s="66" t="s">
        <v>80</v>
      </c>
      <c r="X289" s="65" t="s">
        <v>80</v>
      </c>
      <c r="Y289" s="1" t="s">
        <v>80</v>
      </c>
      <c r="Z289" s="1" t="s">
        <v>80</v>
      </c>
      <c r="AA289" s="65" t="s">
        <v>80</v>
      </c>
      <c r="AB289" s="66" t="s">
        <v>80</v>
      </c>
      <c r="AC289" s="1" t="s">
        <v>80</v>
      </c>
      <c r="AD289" s="65" t="s">
        <v>76</v>
      </c>
      <c r="AE289" s="65" t="s">
        <v>76</v>
      </c>
      <c r="AF289" s="65" t="s">
        <v>76</v>
      </c>
      <c r="AG289" s="65" t="s">
        <v>78</v>
      </c>
      <c r="AH289" s="65" t="s">
        <v>78</v>
      </c>
      <c r="AI289" s="65" t="s">
        <v>78</v>
      </c>
      <c r="AJ289" s="44" t="str">
        <f t="shared" si="29"/>
        <v>Media</v>
      </c>
    </row>
    <row r="290" spans="1:36" ht="51" x14ac:dyDescent="0.25">
      <c r="A290" s="64" t="s">
        <v>1922</v>
      </c>
      <c r="B290" s="65" t="s">
        <v>25</v>
      </c>
      <c r="C290" s="65" t="s">
        <v>264</v>
      </c>
      <c r="D290" s="65" t="s">
        <v>1505</v>
      </c>
      <c r="E290" s="65" t="s">
        <v>80</v>
      </c>
      <c r="F290" s="65" t="s">
        <v>1506</v>
      </c>
      <c r="G290" s="65" t="s">
        <v>1507</v>
      </c>
      <c r="H290" s="65" t="s">
        <v>27</v>
      </c>
      <c r="I290" s="65" t="s">
        <v>26</v>
      </c>
      <c r="J290" s="65" t="s">
        <v>217</v>
      </c>
      <c r="K290" s="65" t="s">
        <v>365</v>
      </c>
      <c r="L290" s="65" t="s">
        <v>30</v>
      </c>
      <c r="M290" s="65" t="s">
        <v>86</v>
      </c>
      <c r="N290" s="65" t="s">
        <v>199</v>
      </c>
      <c r="O290" s="65" t="s">
        <v>80</v>
      </c>
      <c r="P290" s="65" t="s">
        <v>76</v>
      </c>
      <c r="Q290" s="65" t="s">
        <v>36</v>
      </c>
      <c r="R290" s="65" t="s">
        <v>348</v>
      </c>
      <c r="S290" s="65" t="s">
        <v>33</v>
      </c>
      <c r="T290" s="65" t="s">
        <v>138</v>
      </c>
      <c r="U290" s="65" t="s">
        <v>80</v>
      </c>
      <c r="V290" s="65" t="s">
        <v>348</v>
      </c>
      <c r="W290" s="66" t="str">
        <f t="shared" ref="W290:W298" si="44">IF(Q290="IPública","N/A","")</f>
        <v>N/A</v>
      </c>
      <c r="X290" s="65" t="s">
        <v>80</v>
      </c>
      <c r="Y290" s="1" t="str">
        <f t="shared" ref="Y290:Y298" si="45">IF(Q290="IPública","N/A","")</f>
        <v>N/A</v>
      </c>
      <c r="Z290" s="1" t="str">
        <f t="shared" ref="Z290:Z298" si="46">IF(Q290="IPública","N/A","")</f>
        <v>N/A</v>
      </c>
      <c r="AA290" s="65" t="s">
        <v>80</v>
      </c>
      <c r="AB290" s="66" t="str">
        <f t="shared" ref="AB290:AB298" si="47">W290</f>
        <v>N/A</v>
      </c>
      <c r="AC290" s="1" t="str">
        <f t="shared" ref="AC290:AC298" si="48">IF(Q290="IPública","N/A","")</f>
        <v>N/A</v>
      </c>
      <c r="AD290" s="65" t="s">
        <v>76</v>
      </c>
      <c r="AE290" s="65" t="s">
        <v>76</v>
      </c>
      <c r="AF290" s="65" t="s">
        <v>76</v>
      </c>
      <c r="AG290" s="65" t="s">
        <v>136</v>
      </c>
      <c r="AH290" s="65" t="s">
        <v>78</v>
      </c>
      <c r="AI290" s="65" t="s">
        <v>78</v>
      </c>
      <c r="AJ290" s="44" t="str">
        <f t="shared" si="29"/>
        <v>Media</v>
      </c>
    </row>
    <row r="291" spans="1:36" ht="51" x14ac:dyDescent="0.25">
      <c r="A291" s="64" t="s">
        <v>1923</v>
      </c>
      <c r="B291" s="65" t="s">
        <v>25</v>
      </c>
      <c r="C291" s="65" t="s">
        <v>264</v>
      </c>
      <c r="D291" s="65" t="s">
        <v>1508</v>
      </c>
      <c r="E291" s="65" t="s">
        <v>80</v>
      </c>
      <c r="F291" s="65" t="s">
        <v>1509</v>
      </c>
      <c r="G291" s="65" t="s">
        <v>1510</v>
      </c>
      <c r="H291" s="65" t="s">
        <v>27</v>
      </c>
      <c r="I291" s="65" t="s">
        <v>26</v>
      </c>
      <c r="J291" s="65" t="s">
        <v>217</v>
      </c>
      <c r="K291" s="65" t="s">
        <v>365</v>
      </c>
      <c r="L291" s="65" t="s">
        <v>30</v>
      </c>
      <c r="M291" s="65" t="s">
        <v>1511</v>
      </c>
      <c r="N291" s="65" t="s">
        <v>1512</v>
      </c>
      <c r="O291" s="65" t="s">
        <v>1513</v>
      </c>
      <c r="P291" s="65" t="s">
        <v>32</v>
      </c>
      <c r="Q291" s="65" t="s">
        <v>36</v>
      </c>
      <c r="R291" s="65" t="s">
        <v>348</v>
      </c>
      <c r="S291" s="65" t="s">
        <v>33</v>
      </c>
      <c r="T291" s="65" t="s">
        <v>219</v>
      </c>
      <c r="U291" s="65" t="s">
        <v>80</v>
      </c>
      <c r="V291" s="65" t="s">
        <v>348</v>
      </c>
      <c r="W291" s="66" t="str">
        <f t="shared" si="44"/>
        <v>N/A</v>
      </c>
      <c r="X291" s="65" t="s">
        <v>80</v>
      </c>
      <c r="Y291" s="1" t="str">
        <f t="shared" si="45"/>
        <v>N/A</v>
      </c>
      <c r="Z291" s="1" t="str">
        <f t="shared" si="46"/>
        <v>N/A</v>
      </c>
      <c r="AA291" s="65" t="s">
        <v>80</v>
      </c>
      <c r="AB291" s="66" t="str">
        <f t="shared" si="47"/>
        <v>N/A</v>
      </c>
      <c r="AC291" s="1" t="str">
        <f t="shared" si="48"/>
        <v>N/A</v>
      </c>
      <c r="AD291" s="65" t="s">
        <v>76</v>
      </c>
      <c r="AE291" s="65" t="s">
        <v>76</v>
      </c>
      <c r="AF291" s="65" t="s">
        <v>76</v>
      </c>
      <c r="AG291" s="65" t="s">
        <v>136</v>
      </c>
      <c r="AH291" s="65" t="s">
        <v>78</v>
      </c>
      <c r="AI291" s="65" t="s">
        <v>78</v>
      </c>
      <c r="AJ291" s="44" t="str">
        <f t="shared" si="29"/>
        <v>Media</v>
      </c>
    </row>
    <row r="292" spans="1:36" ht="91.5" customHeight="1" x14ac:dyDescent="0.25">
      <c r="A292" s="64" t="s">
        <v>1924</v>
      </c>
      <c r="B292" s="65" t="s">
        <v>25</v>
      </c>
      <c r="C292" s="65" t="s">
        <v>264</v>
      </c>
      <c r="D292" s="65" t="s">
        <v>80</v>
      </c>
      <c r="E292" s="65" t="s">
        <v>80</v>
      </c>
      <c r="F292" s="65" t="s">
        <v>1514</v>
      </c>
      <c r="G292" s="65" t="s">
        <v>1515</v>
      </c>
      <c r="H292" s="65" t="s">
        <v>27</v>
      </c>
      <c r="I292" s="65" t="s">
        <v>26</v>
      </c>
      <c r="J292" s="65" t="s">
        <v>72</v>
      </c>
      <c r="K292" s="65" t="s">
        <v>365</v>
      </c>
      <c r="L292" s="65" t="s">
        <v>30</v>
      </c>
      <c r="M292" s="65" t="s">
        <v>1516</v>
      </c>
      <c r="N292" s="65" t="s">
        <v>203</v>
      </c>
      <c r="O292" s="65" t="s">
        <v>1515</v>
      </c>
      <c r="P292" s="65" t="s">
        <v>76</v>
      </c>
      <c r="Q292" s="65" t="s">
        <v>36</v>
      </c>
      <c r="R292" s="65" t="s">
        <v>348</v>
      </c>
      <c r="S292" s="65" t="s">
        <v>77</v>
      </c>
      <c r="T292" s="65" t="s">
        <v>219</v>
      </c>
      <c r="U292" s="65" t="s">
        <v>1517</v>
      </c>
      <c r="V292" s="65" t="s">
        <v>348</v>
      </c>
      <c r="W292" s="66" t="str">
        <f t="shared" si="44"/>
        <v>N/A</v>
      </c>
      <c r="X292" s="65" t="s">
        <v>80</v>
      </c>
      <c r="Y292" s="1" t="str">
        <f t="shared" si="45"/>
        <v>N/A</v>
      </c>
      <c r="Z292" s="1" t="str">
        <f t="shared" si="46"/>
        <v>N/A</v>
      </c>
      <c r="AA292" s="65" t="s">
        <v>80</v>
      </c>
      <c r="AB292" s="66" t="str">
        <f t="shared" si="47"/>
        <v>N/A</v>
      </c>
      <c r="AC292" s="1" t="str">
        <f t="shared" si="48"/>
        <v>N/A</v>
      </c>
      <c r="AD292" s="65" t="s">
        <v>76</v>
      </c>
      <c r="AE292" s="65" t="s">
        <v>76</v>
      </c>
      <c r="AF292" s="65" t="s">
        <v>76</v>
      </c>
      <c r="AG292" s="65" t="s">
        <v>136</v>
      </c>
      <c r="AH292" s="65" t="s">
        <v>136</v>
      </c>
      <c r="AI292" s="65" t="s">
        <v>136</v>
      </c>
      <c r="AJ292" s="44" t="str">
        <f t="shared" si="29"/>
        <v>Baja</v>
      </c>
    </row>
    <row r="293" spans="1:36" ht="114.75" x14ac:dyDescent="0.25">
      <c r="A293" s="64" t="s">
        <v>1925</v>
      </c>
      <c r="B293" s="65" t="s">
        <v>25</v>
      </c>
      <c r="C293" s="65" t="s">
        <v>264</v>
      </c>
      <c r="D293" s="65" t="s">
        <v>1505</v>
      </c>
      <c r="E293" s="65" t="s">
        <v>1518</v>
      </c>
      <c r="F293" s="65" t="s">
        <v>1519</v>
      </c>
      <c r="G293" s="65" t="s">
        <v>1520</v>
      </c>
      <c r="H293" s="65" t="s">
        <v>27</v>
      </c>
      <c r="I293" s="65" t="s">
        <v>26</v>
      </c>
      <c r="J293" s="65" t="s">
        <v>72</v>
      </c>
      <c r="K293" s="65" t="s">
        <v>352</v>
      </c>
      <c r="L293" s="65" t="s">
        <v>30</v>
      </c>
      <c r="M293" s="65" t="s">
        <v>1516</v>
      </c>
      <c r="N293" s="65" t="s">
        <v>257</v>
      </c>
      <c r="O293" s="65" t="s">
        <v>1521</v>
      </c>
      <c r="P293" s="65" t="s">
        <v>76</v>
      </c>
      <c r="Q293" s="65" t="s">
        <v>36</v>
      </c>
      <c r="R293" s="65" t="s">
        <v>348</v>
      </c>
      <c r="S293" s="65" t="s">
        <v>33</v>
      </c>
      <c r="T293" s="65" t="s">
        <v>79</v>
      </c>
      <c r="U293" s="65" t="s">
        <v>80</v>
      </c>
      <c r="V293" s="65" t="s">
        <v>348</v>
      </c>
      <c r="W293" s="66" t="str">
        <f t="shared" si="44"/>
        <v>N/A</v>
      </c>
      <c r="X293" s="65" t="s">
        <v>80</v>
      </c>
      <c r="Y293" s="1" t="str">
        <f t="shared" si="45"/>
        <v>N/A</v>
      </c>
      <c r="Z293" s="1" t="str">
        <f t="shared" si="46"/>
        <v>N/A</v>
      </c>
      <c r="AA293" s="65" t="s">
        <v>80</v>
      </c>
      <c r="AB293" s="66" t="str">
        <f t="shared" si="47"/>
        <v>N/A</v>
      </c>
      <c r="AC293" s="1" t="str">
        <f t="shared" si="48"/>
        <v>N/A</v>
      </c>
      <c r="AD293" s="65" t="s">
        <v>76</v>
      </c>
      <c r="AE293" s="65" t="s">
        <v>76</v>
      </c>
      <c r="AF293" s="65" t="s">
        <v>76</v>
      </c>
      <c r="AG293" s="65" t="s">
        <v>136</v>
      </c>
      <c r="AH293" s="65" t="s">
        <v>78</v>
      </c>
      <c r="AI293" s="65" t="s">
        <v>78</v>
      </c>
      <c r="AJ293" s="44" t="str">
        <f t="shared" si="29"/>
        <v>Media</v>
      </c>
    </row>
    <row r="294" spans="1:36" ht="73.5" customHeight="1" x14ac:dyDescent="0.25">
      <c r="A294" s="64" t="s">
        <v>1926</v>
      </c>
      <c r="B294" s="65" t="s">
        <v>25</v>
      </c>
      <c r="C294" s="65" t="s">
        <v>264</v>
      </c>
      <c r="D294" s="65" t="s">
        <v>1522</v>
      </c>
      <c r="E294" s="65" t="s">
        <v>80</v>
      </c>
      <c r="F294" s="65" t="s">
        <v>293</v>
      </c>
      <c r="G294" s="65" t="s">
        <v>1523</v>
      </c>
      <c r="H294" s="65" t="s">
        <v>27</v>
      </c>
      <c r="I294" s="65" t="s">
        <v>26</v>
      </c>
      <c r="J294" s="65" t="s">
        <v>72</v>
      </c>
      <c r="K294" s="65" t="s">
        <v>365</v>
      </c>
      <c r="L294" s="65" t="s">
        <v>30</v>
      </c>
      <c r="M294" s="65" t="s">
        <v>1516</v>
      </c>
      <c r="N294" s="65" t="s">
        <v>1524</v>
      </c>
      <c r="O294" s="65" t="s">
        <v>1523</v>
      </c>
      <c r="P294" s="65" t="s">
        <v>76</v>
      </c>
      <c r="Q294" s="65" t="s">
        <v>36</v>
      </c>
      <c r="R294" s="65" t="s">
        <v>348</v>
      </c>
      <c r="S294" s="65" t="s">
        <v>77</v>
      </c>
      <c r="T294" s="65" t="s">
        <v>219</v>
      </c>
      <c r="U294" s="65" t="s">
        <v>1525</v>
      </c>
      <c r="V294" s="65" t="s">
        <v>348</v>
      </c>
      <c r="W294" s="66" t="str">
        <f t="shared" si="44"/>
        <v>N/A</v>
      </c>
      <c r="X294" s="65" t="s">
        <v>80</v>
      </c>
      <c r="Y294" s="1" t="str">
        <f t="shared" si="45"/>
        <v>N/A</v>
      </c>
      <c r="Z294" s="1" t="str">
        <f t="shared" si="46"/>
        <v>N/A</v>
      </c>
      <c r="AA294" s="65" t="s">
        <v>80</v>
      </c>
      <c r="AB294" s="66" t="str">
        <f t="shared" si="47"/>
        <v>N/A</v>
      </c>
      <c r="AC294" s="1" t="str">
        <f t="shared" si="48"/>
        <v>N/A</v>
      </c>
      <c r="AD294" s="65" t="s">
        <v>76</v>
      </c>
      <c r="AE294" s="65" t="s">
        <v>76</v>
      </c>
      <c r="AF294" s="65" t="s">
        <v>76</v>
      </c>
      <c r="AG294" s="65" t="s">
        <v>78</v>
      </c>
      <c r="AH294" s="65" t="s">
        <v>78</v>
      </c>
      <c r="AI294" s="65" t="s">
        <v>78</v>
      </c>
      <c r="AJ294" s="44" t="str">
        <f t="shared" si="29"/>
        <v>Media</v>
      </c>
    </row>
    <row r="295" spans="1:36" ht="51" x14ac:dyDescent="0.25">
      <c r="A295" s="64" t="s">
        <v>1927</v>
      </c>
      <c r="B295" s="65" t="s">
        <v>25</v>
      </c>
      <c r="C295" s="65" t="s">
        <v>264</v>
      </c>
      <c r="D295" s="65" t="s">
        <v>80</v>
      </c>
      <c r="E295" s="65" t="s">
        <v>80</v>
      </c>
      <c r="F295" s="65" t="s">
        <v>1526</v>
      </c>
      <c r="G295" s="65" t="s">
        <v>1527</v>
      </c>
      <c r="H295" s="65" t="s">
        <v>27</v>
      </c>
      <c r="I295" s="65" t="s">
        <v>26</v>
      </c>
      <c r="J295" s="65" t="s">
        <v>72</v>
      </c>
      <c r="K295" s="65" t="s">
        <v>365</v>
      </c>
      <c r="L295" s="65" t="s">
        <v>30</v>
      </c>
      <c r="M295" s="65" t="s">
        <v>1516</v>
      </c>
      <c r="N295" s="65" t="s">
        <v>1528</v>
      </c>
      <c r="O295" s="65" t="s">
        <v>1527</v>
      </c>
      <c r="P295" s="65" t="s">
        <v>76</v>
      </c>
      <c r="Q295" s="65" t="s">
        <v>36</v>
      </c>
      <c r="R295" s="65" t="s">
        <v>348</v>
      </c>
      <c r="S295" s="65" t="s">
        <v>33</v>
      </c>
      <c r="T295" s="65" t="s">
        <v>219</v>
      </c>
      <c r="U295" s="65" t="s">
        <v>1529</v>
      </c>
      <c r="V295" s="65" t="s">
        <v>348</v>
      </c>
      <c r="W295" s="66" t="str">
        <f t="shared" si="44"/>
        <v>N/A</v>
      </c>
      <c r="X295" s="65" t="s">
        <v>80</v>
      </c>
      <c r="Y295" s="1" t="str">
        <f t="shared" si="45"/>
        <v>N/A</v>
      </c>
      <c r="Z295" s="1" t="str">
        <f t="shared" si="46"/>
        <v>N/A</v>
      </c>
      <c r="AA295" s="65" t="s">
        <v>80</v>
      </c>
      <c r="AB295" s="66" t="str">
        <f t="shared" si="47"/>
        <v>N/A</v>
      </c>
      <c r="AC295" s="1" t="str">
        <f t="shared" si="48"/>
        <v>N/A</v>
      </c>
      <c r="AD295" s="65" t="s">
        <v>76</v>
      </c>
      <c r="AE295" s="65" t="s">
        <v>76</v>
      </c>
      <c r="AF295" s="65" t="s">
        <v>76</v>
      </c>
      <c r="AG295" s="65" t="s">
        <v>136</v>
      </c>
      <c r="AH295" s="65" t="s">
        <v>78</v>
      </c>
      <c r="AI295" s="65" t="s">
        <v>78</v>
      </c>
      <c r="AJ295" s="44" t="str">
        <f t="shared" si="29"/>
        <v>Media</v>
      </c>
    </row>
    <row r="296" spans="1:36" ht="89.25" x14ac:dyDescent="0.25">
      <c r="A296" s="64" t="s">
        <v>1928</v>
      </c>
      <c r="B296" s="65" t="s">
        <v>25</v>
      </c>
      <c r="C296" s="65" t="s">
        <v>264</v>
      </c>
      <c r="D296" s="65" t="s">
        <v>80</v>
      </c>
      <c r="E296" s="65" t="s">
        <v>80</v>
      </c>
      <c r="F296" s="65" t="s">
        <v>1530</v>
      </c>
      <c r="G296" s="65" t="s">
        <v>1531</v>
      </c>
      <c r="H296" s="65" t="s">
        <v>27</v>
      </c>
      <c r="I296" s="65" t="s">
        <v>26</v>
      </c>
      <c r="J296" s="65" t="s">
        <v>217</v>
      </c>
      <c r="K296" s="65" t="s">
        <v>352</v>
      </c>
      <c r="L296" s="65" t="s">
        <v>30</v>
      </c>
      <c r="M296" s="65" t="s">
        <v>1516</v>
      </c>
      <c r="N296" s="65" t="s">
        <v>333</v>
      </c>
      <c r="O296" s="65" t="s">
        <v>1531</v>
      </c>
      <c r="P296" s="65" t="s">
        <v>76</v>
      </c>
      <c r="Q296" s="65" t="s">
        <v>36</v>
      </c>
      <c r="R296" s="65" t="s">
        <v>348</v>
      </c>
      <c r="S296" s="65" t="s">
        <v>33</v>
      </c>
      <c r="T296" s="65" t="s">
        <v>219</v>
      </c>
      <c r="U296" s="65" t="s">
        <v>1532</v>
      </c>
      <c r="V296" s="65" t="s">
        <v>348</v>
      </c>
      <c r="W296" s="66" t="str">
        <f t="shared" si="44"/>
        <v>N/A</v>
      </c>
      <c r="X296" s="65" t="s">
        <v>80</v>
      </c>
      <c r="Y296" s="1" t="str">
        <f t="shared" si="45"/>
        <v>N/A</v>
      </c>
      <c r="Z296" s="1" t="str">
        <f t="shared" si="46"/>
        <v>N/A</v>
      </c>
      <c r="AA296" s="65" t="s">
        <v>80</v>
      </c>
      <c r="AB296" s="66" t="str">
        <f t="shared" si="47"/>
        <v>N/A</v>
      </c>
      <c r="AC296" s="1" t="str">
        <f t="shared" si="48"/>
        <v>N/A</v>
      </c>
      <c r="AD296" s="65" t="s">
        <v>76</v>
      </c>
      <c r="AE296" s="65" t="s">
        <v>76</v>
      </c>
      <c r="AF296" s="65" t="s">
        <v>76</v>
      </c>
      <c r="AG296" s="65" t="s">
        <v>136</v>
      </c>
      <c r="AH296" s="65" t="s">
        <v>78</v>
      </c>
      <c r="AI296" s="65" t="s">
        <v>78</v>
      </c>
      <c r="AJ296" s="44" t="str">
        <f t="shared" si="29"/>
        <v>Media</v>
      </c>
    </row>
    <row r="297" spans="1:36" ht="76.5" x14ac:dyDescent="0.25">
      <c r="A297" s="64" t="s">
        <v>1929</v>
      </c>
      <c r="B297" s="65" t="s">
        <v>25</v>
      </c>
      <c r="C297" s="65" t="s">
        <v>264</v>
      </c>
      <c r="D297" s="65" t="s">
        <v>1508</v>
      </c>
      <c r="E297" s="65" t="s">
        <v>80</v>
      </c>
      <c r="F297" s="65" t="s">
        <v>1533</v>
      </c>
      <c r="G297" s="65" t="s">
        <v>1534</v>
      </c>
      <c r="H297" s="65" t="s">
        <v>27</v>
      </c>
      <c r="I297" s="65" t="s">
        <v>26</v>
      </c>
      <c r="J297" s="65" t="s">
        <v>72</v>
      </c>
      <c r="K297" s="65" t="s">
        <v>365</v>
      </c>
      <c r="L297" s="65" t="s">
        <v>30</v>
      </c>
      <c r="M297" s="65" t="s">
        <v>91</v>
      </c>
      <c r="N297" s="65" t="s">
        <v>206</v>
      </c>
      <c r="O297" s="65" t="s">
        <v>1534</v>
      </c>
      <c r="P297" s="65" t="s">
        <v>76</v>
      </c>
      <c r="Q297" s="65" t="s">
        <v>36</v>
      </c>
      <c r="R297" s="65" t="s">
        <v>348</v>
      </c>
      <c r="S297" s="65" t="s">
        <v>33</v>
      </c>
      <c r="T297" s="65" t="s">
        <v>219</v>
      </c>
      <c r="U297" s="65" t="s">
        <v>1535</v>
      </c>
      <c r="V297" s="65" t="s">
        <v>348</v>
      </c>
      <c r="W297" s="66" t="str">
        <f t="shared" si="44"/>
        <v>N/A</v>
      </c>
      <c r="X297" s="65" t="s">
        <v>80</v>
      </c>
      <c r="Y297" s="1" t="str">
        <f t="shared" si="45"/>
        <v>N/A</v>
      </c>
      <c r="Z297" s="1" t="str">
        <f t="shared" si="46"/>
        <v>N/A</v>
      </c>
      <c r="AA297" s="65" t="s">
        <v>80</v>
      </c>
      <c r="AB297" s="66" t="str">
        <f t="shared" si="47"/>
        <v>N/A</v>
      </c>
      <c r="AC297" s="1" t="str">
        <f t="shared" si="48"/>
        <v>N/A</v>
      </c>
      <c r="AD297" s="65" t="s">
        <v>76</v>
      </c>
      <c r="AE297" s="65" t="s">
        <v>76</v>
      </c>
      <c r="AF297" s="65" t="s">
        <v>76</v>
      </c>
      <c r="AG297" s="65" t="s">
        <v>136</v>
      </c>
      <c r="AH297" s="65" t="s">
        <v>78</v>
      </c>
      <c r="AI297" s="65" t="s">
        <v>78</v>
      </c>
      <c r="AJ297" s="44" t="str">
        <f t="shared" si="29"/>
        <v>Media</v>
      </c>
    </row>
    <row r="298" spans="1:36" ht="76.5" x14ac:dyDescent="0.25">
      <c r="A298" s="64" t="s">
        <v>1930</v>
      </c>
      <c r="B298" s="65" t="s">
        <v>25</v>
      </c>
      <c r="C298" s="65" t="s">
        <v>264</v>
      </c>
      <c r="D298" s="65" t="s">
        <v>1508</v>
      </c>
      <c r="E298" s="65" t="s">
        <v>80</v>
      </c>
      <c r="F298" s="65" t="s">
        <v>1536</v>
      </c>
      <c r="G298" s="65" t="s">
        <v>1537</v>
      </c>
      <c r="H298" s="65" t="s">
        <v>27</v>
      </c>
      <c r="I298" s="65" t="s">
        <v>26</v>
      </c>
      <c r="J298" s="65" t="s">
        <v>72</v>
      </c>
      <c r="K298" s="65" t="s">
        <v>365</v>
      </c>
      <c r="L298" s="65" t="s">
        <v>30</v>
      </c>
      <c r="M298" s="65" t="s">
        <v>101</v>
      </c>
      <c r="N298" s="65" t="s">
        <v>207</v>
      </c>
      <c r="O298" s="65" t="s">
        <v>1537</v>
      </c>
      <c r="P298" s="65" t="s">
        <v>76</v>
      </c>
      <c r="Q298" s="65" t="s">
        <v>36</v>
      </c>
      <c r="R298" s="65" t="s">
        <v>348</v>
      </c>
      <c r="S298" s="65" t="s">
        <v>33</v>
      </c>
      <c r="T298" s="65" t="s">
        <v>219</v>
      </c>
      <c r="U298" s="65" t="s">
        <v>1538</v>
      </c>
      <c r="V298" s="65" t="s">
        <v>348</v>
      </c>
      <c r="W298" s="66" t="str">
        <f t="shared" si="44"/>
        <v>N/A</v>
      </c>
      <c r="X298" s="65" t="s">
        <v>80</v>
      </c>
      <c r="Y298" s="1" t="str">
        <f t="shared" si="45"/>
        <v>N/A</v>
      </c>
      <c r="Z298" s="1" t="str">
        <f t="shared" si="46"/>
        <v>N/A</v>
      </c>
      <c r="AA298" s="65" t="s">
        <v>80</v>
      </c>
      <c r="AB298" s="66" t="str">
        <f t="shared" si="47"/>
        <v>N/A</v>
      </c>
      <c r="AC298" s="1" t="str">
        <f t="shared" si="48"/>
        <v>N/A</v>
      </c>
      <c r="AD298" s="65" t="s">
        <v>76</v>
      </c>
      <c r="AE298" s="65" t="s">
        <v>76</v>
      </c>
      <c r="AF298" s="65" t="s">
        <v>76</v>
      </c>
      <c r="AG298" s="65" t="s">
        <v>136</v>
      </c>
      <c r="AH298" s="65" t="s">
        <v>78</v>
      </c>
      <c r="AI298" s="65" t="s">
        <v>78</v>
      </c>
      <c r="AJ298" s="44" t="str">
        <f t="shared" si="29"/>
        <v>Media</v>
      </c>
    </row>
    <row r="299" spans="1:36" ht="89.25" x14ac:dyDescent="0.25">
      <c r="A299" s="64" t="s">
        <v>1931</v>
      </c>
      <c r="B299" s="65" t="s">
        <v>25</v>
      </c>
      <c r="C299" s="65" t="s">
        <v>127</v>
      </c>
      <c r="D299" s="65" t="s">
        <v>1539</v>
      </c>
      <c r="E299" s="65" t="s">
        <v>1540</v>
      </c>
      <c r="F299" s="65" t="s">
        <v>1541</v>
      </c>
      <c r="G299" s="65" t="s">
        <v>1542</v>
      </c>
      <c r="H299" s="65" t="s">
        <v>27</v>
      </c>
      <c r="I299" s="65" t="s">
        <v>26</v>
      </c>
      <c r="J299" s="65" t="s">
        <v>300</v>
      </c>
      <c r="K299" s="65" t="s">
        <v>268</v>
      </c>
      <c r="L299" s="65" t="s">
        <v>30</v>
      </c>
      <c r="M299" s="65" t="s">
        <v>608</v>
      </c>
      <c r="N299" s="65" t="s">
        <v>608</v>
      </c>
      <c r="O299" s="65" t="s">
        <v>1543</v>
      </c>
      <c r="P299" s="65" t="s">
        <v>32</v>
      </c>
      <c r="Q299" s="65" t="s">
        <v>37</v>
      </c>
      <c r="R299" s="65" t="s">
        <v>375</v>
      </c>
      <c r="S299" s="65" t="s">
        <v>134</v>
      </c>
      <c r="T299" s="65" t="s">
        <v>79</v>
      </c>
      <c r="U299" s="65" t="s">
        <v>80</v>
      </c>
      <c r="V299" s="65" t="s">
        <v>375</v>
      </c>
      <c r="W299" s="66">
        <v>44767</v>
      </c>
      <c r="X299" s="65" t="s">
        <v>81</v>
      </c>
      <c r="Y299" s="1" t="s">
        <v>1544</v>
      </c>
      <c r="Z299" s="1" t="s">
        <v>739</v>
      </c>
      <c r="AA299" s="65" t="s">
        <v>39</v>
      </c>
      <c r="AB299" s="66">
        <v>45588</v>
      </c>
      <c r="AC299" s="1" t="s">
        <v>740</v>
      </c>
      <c r="AD299" s="65" t="s">
        <v>76</v>
      </c>
      <c r="AE299" s="65" t="s">
        <v>76</v>
      </c>
      <c r="AF299" s="65" t="s">
        <v>76</v>
      </c>
      <c r="AG299" s="65" t="s">
        <v>78</v>
      </c>
      <c r="AH299" s="65" t="s">
        <v>78</v>
      </c>
      <c r="AI299" s="65" t="s">
        <v>78</v>
      </c>
      <c r="AJ299" s="44" t="str">
        <f t="shared" si="29"/>
        <v>Media</v>
      </c>
    </row>
    <row r="300" spans="1:36" ht="63.75" x14ac:dyDescent="0.25">
      <c r="A300" s="64" t="s">
        <v>1932</v>
      </c>
      <c r="B300" s="65" t="s">
        <v>25</v>
      </c>
      <c r="C300" s="65" t="s">
        <v>127</v>
      </c>
      <c r="D300" s="65" t="s">
        <v>80</v>
      </c>
      <c r="E300" s="65" t="s">
        <v>80</v>
      </c>
      <c r="F300" s="65" t="s">
        <v>1545</v>
      </c>
      <c r="G300" s="65" t="s">
        <v>1546</v>
      </c>
      <c r="H300" s="65" t="s">
        <v>27</v>
      </c>
      <c r="I300" s="65" t="s">
        <v>26</v>
      </c>
      <c r="J300" s="65" t="s">
        <v>130</v>
      </c>
      <c r="K300" s="65" t="s">
        <v>365</v>
      </c>
      <c r="L300" s="65" t="s">
        <v>30</v>
      </c>
      <c r="M300" s="65" t="s">
        <v>1547</v>
      </c>
      <c r="N300" s="65" t="s">
        <v>80</v>
      </c>
      <c r="O300" s="65" t="s">
        <v>1546</v>
      </c>
      <c r="P300" s="65" t="s">
        <v>32</v>
      </c>
      <c r="Q300" s="65" t="s">
        <v>37</v>
      </c>
      <c r="R300" s="65" t="s">
        <v>375</v>
      </c>
      <c r="S300" s="65" t="s">
        <v>33</v>
      </c>
      <c r="T300" s="65" t="s">
        <v>79</v>
      </c>
      <c r="U300" s="65" t="s">
        <v>80</v>
      </c>
      <c r="V300" s="65" t="s">
        <v>375</v>
      </c>
      <c r="W300" s="66">
        <v>42644</v>
      </c>
      <c r="X300" s="65" t="s">
        <v>81</v>
      </c>
      <c r="Y300" s="1" t="s">
        <v>1544</v>
      </c>
      <c r="Z300" s="1" t="s">
        <v>739</v>
      </c>
      <c r="AA300" s="65" t="s">
        <v>39</v>
      </c>
      <c r="AB300" s="66">
        <v>45588</v>
      </c>
      <c r="AC300" s="1" t="s">
        <v>740</v>
      </c>
      <c r="AD300" s="65" t="s">
        <v>76</v>
      </c>
      <c r="AE300" s="65" t="s">
        <v>76</v>
      </c>
      <c r="AF300" s="65" t="s">
        <v>76</v>
      </c>
      <c r="AG300" s="65" t="s">
        <v>78</v>
      </c>
      <c r="AH300" s="65" t="s">
        <v>78</v>
      </c>
      <c r="AI300" s="65" t="s">
        <v>78</v>
      </c>
      <c r="AJ300" s="44" t="str">
        <f t="shared" si="29"/>
        <v>Media</v>
      </c>
    </row>
    <row r="301" spans="1:36" ht="51" x14ac:dyDescent="0.25">
      <c r="A301" s="64" t="s">
        <v>1933</v>
      </c>
      <c r="B301" s="65" t="s">
        <v>25</v>
      </c>
      <c r="C301" s="65" t="s">
        <v>127</v>
      </c>
      <c r="D301" s="65" t="s">
        <v>80</v>
      </c>
      <c r="E301" s="65" t="s">
        <v>80</v>
      </c>
      <c r="F301" s="65" t="s">
        <v>1548</v>
      </c>
      <c r="G301" s="65" t="s">
        <v>1549</v>
      </c>
      <c r="H301" s="65" t="s">
        <v>27</v>
      </c>
      <c r="I301" s="65" t="s">
        <v>26</v>
      </c>
      <c r="J301" s="65" t="s">
        <v>130</v>
      </c>
      <c r="K301" s="65" t="s">
        <v>365</v>
      </c>
      <c r="L301" s="65" t="s">
        <v>30</v>
      </c>
      <c r="M301" s="65" t="s">
        <v>86</v>
      </c>
      <c r="N301" s="65" t="s">
        <v>1550</v>
      </c>
      <c r="O301" s="65" t="s">
        <v>1551</v>
      </c>
      <c r="P301" s="65" t="s">
        <v>76</v>
      </c>
      <c r="Q301" s="65" t="s">
        <v>37</v>
      </c>
      <c r="R301" s="65" t="s">
        <v>375</v>
      </c>
      <c r="S301" s="65" t="s">
        <v>33</v>
      </c>
      <c r="T301" s="65" t="s">
        <v>79</v>
      </c>
      <c r="U301" s="65" t="s">
        <v>80</v>
      </c>
      <c r="V301" s="65" t="s">
        <v>375</v>
      </c>
      <c r="W301" s="66">
        <v>44926</v>
      </c>
      <c r="X301" s="65" t="s">
        <v>81</v>
      </c>
      <c r="Y301" s="1" t="s">
        <v>1544</v>
      </c>
      <c r="Z301" s="1" t="s">
        <v>739</v>
      </c>
      <c r="AA301" s="65" t="s">
        <v>39</v>
      </c>
      <c r="AB301" s="66">
        <v>45588</v>
      </c>
      <c r="AC301" s="1" t="s">
        <v>740</v>
      </c>
      <c r="AD301" s="65" t="s">
        <v>76</v>
      </c>
      <c r="AE301" s="65" t="s">
        <v>76</v>
      </c>
      <c r="AF301" s="65" t="s">
        <v>76</v>
      </c>
      <c r="AG301" s="65" t="s">
        <v>78</v>
      </c>
      <c r="AH301" s="65" t="s">
        <v>78</v>
      </c>
      <c r="AI301" s="65" t="s">
        <v>78</v>
      </c>
      <c r="AJ301" s="44" t="str">
        <f t="shared" si="29"/>
        <v>Media</v>
      </c>
    </row>
    <row r="302" spans="1:36" ht="51" x14ac:dyDescent="0.25">
      <c r="A302" s="64" t="s">
        <v>1934</v>
      </c>
      <c r="B302" s="65" t="s">
        <v>25</v>
      </c>
      <c r="C302" s="65" t="s">
        <v>127</v>
      </c>
      <c r="D302" s="65" t="s">
        <v>80</v>
      </c>
      <c r="E302" s="65" t="s">
        <v>80</v>
      </c>
      <c r="F302" s="65" t="s">
        <v>1552</v>
      </c>
      <c r="G302" s="65" t="s">
        <v>1553</v>
      </c>
      <c r="H302" s="65" t="s">
        <v>27</v>
      </c>
      <c r="I302" s="65" t="s">
        <v>26</v>
      </c>
      <c r="J302" s="65" t="s">
        <v>130</v>
      </c>
      <c r="K302" s="65" t="s">
        <v>365</v>
      </c>
      <c r="L302" s="65" t="s">
        <v>30</v>
      </c>
      <c r="M302" s="65" t="s">
        <v>608</v>
      </c>
      <c r="N302" s="65" t="s">
        <v>608</v>
      </c>
      <c r="O302" s="65" t="s">
        <v>1554</v>
      </c>
      <c r="P302" s="65" t="s">
        <v>76</v>
      </c>
      <c r="Q302" s="65" t="s">
        <v>37</v>
      </c>
      <c r="R302" s="65" t="s">
        <v>375</v>
      </c>
      <c r="S302" s="65" t="s">
        <v>33</v>
      </c>
      <c r="T302" s="65" t="s">
        <v>79</v>
      </c>
      <c r="U302" s="65" t="s">
        <v>80</v>
      </c>
      <c r="V302" s="65" t="s">
        <v>375</v>
      </c>
      <c r="W302" s="66">
        <v>44707</v>
      </c>
      <c r="X302" s="65" t="s">
        <v>81</v>
      </c>
      <c r="Y302" s="1" t="s">
        <v>1544</v>
      </c>
      <c r="Z302" s="1" t="s">
        <v>739</v>
      </c>
      <c r="AA302" s="65" t="s">
        <v>39</v>
      </c>
      <c r="AB302" s="66">
        <v>45588</v>
      </c>
      <c r="AC302" s="1" t="s">
        <v>740</v>
      </c>
      <c r="AD302" s="65" t="s">
        <v>76</v>
      </c>
      <c r="AE302" s="65" t="s">
        <v>76</v>
      </c>
      <c r="AF302" s="65" t="s">
        <v>76</v>
      </c>
      <c r="AG302" s="65" t="s">
        <v>78</v>
      </c>
      <c r="AH302" s="65" t="s">
        <v>78</v>
      </c>
      <c r="AI302" s="65" t="s">
        <v>78</v>
      </c>
      <c r="AJ302" s="44" t="str">
        <f t="shared" si="29"/>
        <v>Media</v>
      </c>
    </row>
    <row r="303" spans="1:36" ht="63.75" x14ac:dyDescent="0.25">
      <c r="A303" s="64" t="s">
        <v>1935</v>
      </c>
      <c r="B303" s="65" t="s">
        <v>25</v>
      </c>
      <c r="C303" s="65" t="s">
        <v>127</v>
      </c>
      <c r="D303" s="65" t="s">
        <v>80</v>
      </c>
      <c r="E303" s="65" t="s">
        <v>80</v>
      </c>
      <c r="F303" s="65" t="s">
        <v>1555</v>
      </c>
      <c r="G303" s="65" t="s">
        <v>1556</v>
      </c>
      <c r="H303" s="65" t="s">
        <v>27</v>
      </c>
      <c r="I303" s="65" t="s">
        <v>26</v>
      </c>
      <c r="J303" s="65" t="s">
        <v>130</v>
      </c>
      <c r="K303" s="65" t="s">
        <v>365</v>
      </c>
      <c r="L303" s="65" t="s">
        <v>30</v>
      </c>
      <c r="M303" s="65" t="s">
        <v>1557</v>
      </c>
      <c r="N303" s="65" t="s">
        <v>608</v>
      </c>
      <c r="O303" s="65" t="s">
        <v>1558</v>
      </c>
      <c r="P303" s="65" t="s">
        <v>76</v>
      </c>
      <c r="Q303" s="65" t="s">
        <v>37</v>
      </c>
      <c r="R303" s="65" t="s">
        <v>375</v>
      </c>
      <c r="S303" s="65" t="s">
        <v>33</v>
      </c>
      <c r="T303" s="65" t="s">
        <v>79</v>
      </c>
      <c r="U303" s="65" t="s">
        <v>80</v>
      </c>
      <c r="V303" s="65" t="s">
        <v>375</v>
      </c>
      <c r="W303" s="66">
        <v>44562</v>
      </c>
      <c r="X303" s="65" t="s">
        <v>81</v>
      </c>
      <c r="Y303" s="1" t="s">
        <v>1544</v>
      </c>
      <c r="Z303" s="1" t="s">
        <v>739</v>
      </c>
      <c r="AA303" s="65" t="s">
        <v>39</v>
      </c>
      <c r="AB303" s="66">
        <v>45588</v>
      </c>
      <c r="AC303" s="1" t="s">
        <v>740</v>
      </c>
      <c r="AD303" s="65" t="s">
        <v>76</v>
      </c>
      <c r="AE303" s="65" t="s">
        <v>76</v>
      </c>
      <c r="AF303" s="65" t="s">
        <v>76</v>
      </c>
      <c r="AG303" s="65" t="s">
        <v>78</v>
      </c>
      <c r="AH303" s="65" t="s">
        <v>78</v>
      </c>
      <c r="AI303" s="65" t="s">
        <v>78</v>
      </c>
      <c r="AJ303" s="44" t="str">
        <f t="shared" si="29"/>
        <v>Media</v>
      </c>
    </row>
    <row r="304" spans="1:36" ht="76.5" x14ac:dyDescent="0.25">
      <c r="A304" s="64" t="s">
        <v>1936</v>
      </c>
      <c r="B304" s="65" t="s">
        <v>25</v>
      </c>
      <c r="C304" s="65" t="s">
        <v>127</v>
      </c>
      <c r="D304" s="65" t="s">
        <v>80</v>
      </c>
      <c r="E304" s="65" t="s">
        <v>80</v>
      </c>
      <c r="F304" s="65" t="s">
        <v>316</v>
      </c>
      <c r="G304" s="65" t="s">
        <v>1559</v>
      </c>
      <c r="H304" s="65" t="s">
        <v>27</v>
      </c>
      <c r="I304" s="65" t="s">
        <v>26</v>
      </c>
      <c r="J304" s="65" t="s">
        <v>130</v>
      </c>
      <c r="K304" s="65" t="s">
        <v>321</v>
      </c>
      <c r="L304" s="65" t="s">
        <v>30</v>
      </c>
      <c r="M304" s="65" t="s">
        <v>316</v>
      </c>
      <c r="N304" s="65" t="s">
        <v>608</v>
      </c>
      <c r="O304" s="65" t="s">
        <v>1560</v>
      </c>
      <c r="P304" s="65" t="s">
        <v>76</v>
      </c>
      <c r="Q304" s="65" t="s">
        <v>37</v>
      </c>
      <c r="R304" s="65" t="s">
        <v>375</v>
      </c>
      <c r="S304" s="65" t="s">
        <v>33</v>
      </c>
      <c r="T304" s="65" t="s">
        <v>79</v>
      </c>
      <c r="U304" s="65" t="s">
        <v>80</v>
      </c>
      <c r="V304" s="65" t="s">
        <v>375</v>
      </c>
      <c r="W304" s="66">
        <v>44562</v>
      </c>
      <c r="X304" s="65" t="s">
        <v>81</v>
      </c>
      <c r="Y304" s="1" t="s">
        <v>1544</v>
      </c>
      <c r="Z304" s="1" t="s">
        <v>739</v>
      </c>
      <c r="AA304" s="65" t="s">
        <v>39</v>
      </c>
      <c r="AB304" s="66">
        <v>45588</v>
      </c>
      <c r="AC304" s="1" t="s">
        <v>740</v>
      </c>
      <c r="AD304" s="65" t="s">
        <v>76</v>
      </c>
      <c r="AE304" s="65" t="s">
        <v>76</v>
      </c>
      <c r="AF304" s="65" t="s">
        <v>76</v>
      </c>
      <c r="AG304" s="65" t="s">
        <v>78</v>
      </c>
      <c r="AH304" s="65" t="s">
        <v>78</v>
      </c>
      <c r="AI304" s="65" t="s">
        <v>78</v>
      </c>
      <c r="AJ304" s="44" t="str">
        <f t="shared" si="29"/>
        <v>Media</v>
      </c>
    </row>
    <row r="305" spans="1:36" ht="178.5" x14ac:dyDescent="0.25">
      <c r="A305" s="64" t="s">
        <v>1937</v>
      </c>
      <c r="B305" s="65" t="s">
        <v>25</v>
      </c>
      <c r="C305" s="65" t="s">
        <v>127</v>
      </c>
      <c r="D305" s="65" t="s">
        <v>80</v>
      </c>
      <c r="E305" s="65" t="s">
        <v>80</v>
      </c>
      <c r="F305" s="65" t="s">
        <v>121</v>
      </c>
      <c r="G305" s="65" t="s">
        <v>1561</v>
      </c>
      <c r="H305" s="65" t="s">
        <v>27</v>
      </c>
      <c r="I305" s="65" t="s">
        <v>26</v>
      </c>
      <c r="J305" s="65" t="s">
        <v>217</v>
      </c>
      <c r="K305" s="65" t="s">
        <v>365</v>
      </c>
      <c r="L305" s="65" t="s">
        <v>30</v>
      </c>
      <c r="M305" s="65" t="s">
        <v>1562</v>
      </c>
      <c r="N305" s="65" t="s">
        <v>1563</v>
      </c>
      <c r="O305" s="65" t="s">
        <v>1564</v>
      </c>
      <c r="P305" s="65" t="s">
        <v>76</v>
      </c>
      <c r="Q305" s="65" t="s">
        <v>37</v>
      </c>
      <c r="R305" s="65" t="s">
        <v>375</v>
      </c>
      <c r="S305" s="65" t="s">
        <v>33</v>
      </c>
      <c r="T305" s="65" t="s">
        <v>219</v>
      </c>
      <c r="U305" s="65" t="s">
        <v>80</v>
      </c>
      <c r="V305" s="65" t="s">
        <v>375</v>
      </c>
      <c r="W305" s="66">
        <v>44562</v>
      </c>
      <c r="X305" s="65" t="s">
        <v>81</v>
      </c>
      <c r="Y305" s="1" t="s">
        <v>1544</v>
      </c>
      <c r="Z305" s="1" t="s">
        <v>739</v>
      </c>
      <c r="AA305" s="65" t="s">
        <v>39</v>
      </c>
      <c r="AB305" s="66">
        <v>45588</v>
      </c>
      <c r="AC305" s="1" t="s">
        <v>740</v>
      </c>
      <c r="AD305" s="65" t="s">
        <v>76</v>
      </c>
      <c r="AE305" s="65" t="s">
        <v>76</v>
      </c>
      <c r="AF305" s="65" t="s">
        <v>76</v>
      </c>
      <c r="AG305" s="65" t="s">
        <v>78</v>
      </c>
      <c r="AH305" s="65" t="s">
        <v>34</v>
      </c>
      <c r="AI305" s="65" t="s">
        <v>34</v>
      </c>
      <c r="AJ305" s="44" t="str">
        <f t="shared" si="29"/>
        <v>Alta</v>
      </c>
    </row>
    <row r="306" spans="1:36" ht="51" x14ac:dyDescent="0.25">
      <c r="A306" s="64" t="s">
        <v>1938</v>
      </c>
      <c r="B306" s="65" t="s">
        <v>25</v>
      </c>
      <c r="C306" s="65" t="s">
        <v>127</v>
      </c>
      <c r="D306" s="65" t="s">
        <v>80</v>
      </c>
      <c r="E306" s="65" t="s">
        <v>80</v>
      </c>
      <c r="F306" s="65" t="s">
        <v>1565</v>
      </c>
      <c r="G306" s="65" t="s">
        <v>1566</v>
      </c>
      <c r="H306" s="65" t="s">
        <v>27</v>
      </c>
      <c r="I306" s="65" t="s">
        <v>26</v>
      </c>
      <c r="J306" s="65" t="s">
        <v>130</v>
      </c>
      <c r="K306" s="65" t="s">
        <v>365</v>
      </c>
      <c r="L306" s="65" t="s">
        <v>30</v>
      </c>
      <c r="M306" s="65" t="s">
        <v>1567</v>
      </c>
      <c r="N306" s="65" t="s">
        <v>1568</v>
      </c>
      <c r="O306" s="65" t="s">
        <v>1569</v>
      </c>
      <c r="P306" s="65" t="s">
        <v>76</v>
      </c>
      <c r="Q306" s="65" t="s">
        <v>37</v>
      </c>
      <c r="R306" s="65" t="s">
        <v>375</v>
      </c>
      <c r="S306" s="65" t="s">
        <v>33</v>
      </c>
      <c r="T306" s="65" t="s">
        <v>79</v>
      </c>
      <c r="U306" s="65" t="s">
        <v>80</v>
      </c>
      <c r="V306" s="65" t="s">
        <v>375</v>
      </c>
      <c r="W306" s="66">
        <v>44562</v>
      </c>
      <c r="X306" s="65" t="s">
        <v>81</v>
      </c>
      <c r="Y306" s="1" t="s">
        <v>1544</v>
      </c>
      <c r="Z306" s="1" t="s">
        <v>739</v>
      </c>
      <c r="AA306" s="65" t="s">
        <v>39</v>
      </c>
      <c r="AB306" s="66">
        <v>45588</v>
      </c>
      <c r="AC306" s="1" t="s">
        <v>740</v>
      </c>
      <c r="AD306" s="65" t="s">
        <v>76</v>
      </c>
      <c r="AE306" s="65" t="s">
        <v>76</v>
      </c>
      <c r="AF306" s="65" t="s">
        <v>76</v>
      </c>
      <c r="AG306" s="65" t="s">
        <v>78</v>
      </c>
      <c r="AH306" s="65" t="s">
        <v>78</v>
      </c>
      <c r="AI306" s="65" t="s">
        <v>78</v>
      </c>
      <c r="AJ306" s="44" t="str">
        <f t="shared" si="29"/>
        <v>Media</v>
      </c>
    </row>
    <row r="307" spans="1:36" ht="51" x14ac:dyDescent="0.25">
      <c r="A307" s="64" t="s">
        <v>1939</v>
      </c>
      <c r="B307" s="65" t="s">
        <v>25</v>
      </c>
      <c r="C307" s="65" t="s">
        <v>127</v>
      </c>
      <c r="D307" s="65" t="s">
        <v>80</v>
      </c>
      <c r="E307" s="65" t="s">
        <v>80</v>
      </c>
      <c r="F307" s="65" t="s">
        <v>1570</v>
      </c>
      <c r="G307" s="65" t="s">
        <v>1571</v>
      </c>
      <c r="H307" s="65" t="s">
        <v>27</v>
      </c>
      <c r="I307" s="65" t="s">
        <v>26</v>
      </c>
      <c r="J307" s="65" t="s">
        <v>130</v>
      </c>
      <c r="K307" s="65" t="s">
        <v>321</v>
      </c>
      <c r="L307" s="65" t="s">
        <v>30</v>
      </c>
      <c r="M307" s="65" t="s">
        <v>1562</v>
      </c>
      <c r="N307" s="65" t="s">
        <v>1570</v>
      </c>
      <c r="O307" s="65" t="s">
        <v>1572</v>
      </c>
      <c r="P307" s="65" t="s">
        <v>76</v>
      </c>
      <c r="Q307" s="65" t="s">
        <v>37</v>
      </c>
      <c r="R307" s="65" t="s">
        <v>375</v>
      </c>
      <c r="S307" s="65" t="s">
        <v>33</v>
      </c>
      <c r="T307" s="65" t="s">
        <v>79</v>
      </c>
      <c r="U307" s="65" t="s">
        <v>80</v>
      </c>
      <c r="V307" s="65" t="s">
        <v>375</v>
      </c>
      <c r="W307" s="66">
        <v>44562</v>
      </c>
      <c r="X307" s="65" t="s">
        <v>81</v>
      </c>
      <c r="Y307" s="1" t="s">
        <v>1544</v>
      </c>
      <c r="Z307" s="1" t="s">
        <v>739</v>
      </c>
      <c r="AA307" s="65" t="s">
        <v>39</v>
      </c>
      <c r="AB307" s="66">
        <v>45588</v>
      </c>
      <c r="AC307" s="1" t="s">
        <v>740</v>
      </c>
      <c r="AD307" s="65" t="s">
        <v>76</v>
      </c>
      <c r="AE307" s="65" t="s">
        <v>76</v>
      </c>
      <c r="AF307" s="65" t="s">
        <v>1573</v>
      </c>
      <c r="AG307" s="65" t="s">
        <v>78</v>
      </c>
      <c r="AH307" s="65" t="s">
        <v>78</v>
      </c>
      <c r="AI307" s="65" t="s">
        <v>78</v>
      </c>
      <c r="AJ307" s="44" t="str">
        <f t="shared" si="29"/>
        <v>Media</v>
      </c>
    </row>
    <row r="308" spans="1:36" ht="51" x14ac:dyDescent="0.25">
      <c r="A308" s="64" t="s">
        <v>1940</v>
      </c>
      <c r="B308" s="65" t="s">
        <v>25</v>
      </c>
      <c r="C308" s="65" t="s">
        <v>127</v>
      </c>
      <c r="D308" s="65" t="s">
        <v>80</v>
      </c>
      <c r="E308" s="65" t="s">
        <v>80</v>
      </c>
      <c r="F308" s="65" t="s">
        <v>1574</v>
      </c>
      <c r="G308" s="65" t="s">
        <v>1566</v>
      </c>
      <c r="H308" s="65" t="s">
        <v>27</v>
      </c>
      <c r="I308" s="65" t="s">
        <v>26</v>
      </c>
      <c r="J308" s="65" t="s">
        <v>130</v>
      </c>
      <c r="K308" s="65" t="s">
        <v>321</v>
      </c>
      <c r="L308" s="65" t="s">
        <v>30</v>
      </c>
      <c r="M308" s="65" t="s">
        <v>1562</v>
      </c>
      <c r="N308" s="65" t="s">
        <v>1575</v>
      </c>
      <c r="O308" s="65" t="s">
        <v>1576</v>
      </c>
      <c r="P308" s="65" t="s">
        <v>76</v>
      </c>
      <c r="Q308" s="65" t="s">
        <v>37</v>
      </c>
      <c r="R308" s="65" t="s">
        <v>375</v>
      </c>
      <c r="S308" s="65" t="s">
        <v>33</v>
      </c>
      <c r="T308" s="65" t="s">
        <v>79</v>
      </c>
      <c r="U308" s="65" t="s">
        <v>80</v>
      </c>
      <c r="V308" s="65" t="s">
        <v>375</v>
      </c>
      <c r="W308" s="66">
        <v>44562</v>
      </c>
      <c r="X308" s="65" t="s">
        <v>81</v>
      </c>
      <c r="Y308" s="1" t="s">
        <v>1544</v>
      </c>
      <c r="Z308" s="1" t="s">
        <v>739</v>
      </c>
      <c r="AA308" s="65" t="s">
        <v>39</v>
      </c>
      <c r="AB308" s="66">
        <v>45588</v>
      </c>
      <c r="AC308" s="1" t="s">
        <v>740</v>
      </c>
      <c r="AD308" s="65" t="s">
        <v>76</v>
      </c>
      <c r="AE308" s="65" t="s">
        <v>76</v>
      </c>
      <c r="AF308" s="65" t="s">
        <v>76</v>
      </c>
      <c r="AG308" s="65" t="s">
        <v>78</v>
      </c>
      <c r="AH308" s="65" t="s">
        <v>78</v>
      </c>
      <c r="AI308" s="65" t="s">
        <v>78</v>
      </c>
      <c r="AJ308" s="44" t="str">
        <f t="shared" si="29"/>
        <v>Media</v>
      </c>
    </row>
    <row r="309" spans="1:36" ht="38.25" x14ac:dyDescent="0.25">
      <c r="A309" s="64" t="s">
        <v>1941</v>
      </c>
      <c r="B309" s="65" t="s">
        <v>25</v>
      </c>
      <c r="C309" s="65" t="s">
        <v>127</v>
      </c>
      <c r="D309" s="65" t="s">
        <v>80</v>
      </c>
      <c r="E309" s="65" t="s">
        <v>80</v>
      </c>
      <c r="F309" s="65" t="s">
        <v>1577</v>
      </c>
      <c r="G309" s="65" t="s">
        <v>1578</v>
      </c>
      <c r="H309" s="65" t="s">
        <v>27</v>
      </c>
      <c r="I309" s="65" t="s">
        <v>26</v>
      </c>
      <c r="J309" s="65" t="s">
        <v>217</v>
      </c>
      <c r="K309" s="65" t="s">
        <v>365</v>
      </c>
      <c r="L309" s="65" t="s">
        <v>30</v>
      </c>
      <c r="M309" s="65" t="s">
        <v>608</v>
      </c>
      <c r="N309" s="65" t="s">
        <v>608</v>
      </c>
      <c r="O309" s="65" t="s">
        <v>608</v>
      </c>
      <c r="P309" s="65" t="s">
        <v>76</v>
      </c>
      <c r="Q309" s="65" t="s">
        <v>36</v>
      </c>
      <c r="R309" s="65" t="s">
        <v>375</v>
      </c>
      <c r="S309" s="65" t="s">
        <v>33</v>
      </c>
      <c r="T309" s="65" t="s">
        <v>35</v>
      </c>
      <c r="U309" s="65" t="s">
        <v>80</v>
      </c>
      <c r="V309" s="65" t="s">
        <v>375</v>
      </c>
      <c r="W309" s="66" t="s">
        <v>80</v>
      </c>
      <c r="X309" s="65" t="s">
        <v>80</v>
      </c>
      <c r="Y309" s="1" t="s">
        <v>80</v>
      </c>
      <c r="Z309" s="1" t="s">
        <v>80</v>
      </c>
      <c r="AA309" s="65" t="s">
        <v>39</v>
      </c>
      <c r="AB309" s="66">
        <v>45588</v>
      </c>
      <c r="AC309" s="1" t="s">
        <v>740</v>
      </c>
      <c r="AD309" s="65" t="s">
        <v>76</v>
      </c>
      <c r="AE309" s="65" t="s">
        <v>76</v>
      </c>
      <c r="AF309" s="65" t="s">
        <v>76</v>
      </c>
      <c r="AG309" s="65" t="s">
        <v>78</v>
      </c>
      <c r="AH309" s="65" t="s">
        <v>78</v>
      </c>
      <c r="AI309" s="65" t="s">
        <v>78</v>
      </c>
      <c r="AJ309" s="44" t="str">
        <f t="shared" si="29"/>
        <v>Media</v>
      </c>
    </row>
    <row r="310" spans="1:36" ht="102" x14ac:dyDescent="0.25">
      <c r="A310" s="64" t="s">
        <v>1942</v>
      </c>
      <c r="B310" s="65" t="s">
        <v>25</v>
      </c>
      <c r="C310" s="65" t="s">
        <v>127</v>
      </c>
      <c r="D310" s="65" t="s">
        <v>80</v>
      </c>
      <c r="E310" s="65" t="s">
        <v>80</v>
      </c>
      <c r="F310" s="65" t="s">
        <v>1579</v>
      </c>
      <c r="G310" s="65" t="s">
        <v>1580</v>
      </c>
      <c r="H310" s="65" t="s">
        <v>27</v>
      </c>
      <c r="I310" s="65" t="s">
        <v>26</v>
      </c>
      <c r="J310" s="65" t="s">
        <v>267</v>
      </c>
      <c r="K310" s="65" t="s">
        <v>346</v>
      </c>
      <c r="L310" s="65" t="s">
        <v>30</v>
      </c>
      <c r="M310" s="65" t="s">
        <v>1581</v>
      </c>
      <c r="N310" s="65" t="s">
        <v>1582</v>
      </c>
      <c r="O310" s="65" t="s">
        <v>1583</v>
      </c>
      <c r="P310" s="65" t="s">
        <v>76</v>
      </c>
      <c r="Q310" s="65" t="s">
        <v>37</v>
      </c>
      <c r="R310" s="65" t="s">
        <v>375</v>
      </c>
      <c r="S310" s="65" t="s">
        <v>33</v>
      </c>
      <c r="T310" s="65" t="s">
        <v>35</v>
      </c>
      <c r="U310" s="65" t="s">
        <v>80</v>
      </c>
      <c r="V310" s="65" t="s">
        <v>375</v>
      </c>
      <c r="W310" s="66">
        <v>44562</v>
      </c>
      <c r="X310" s="65" t="s">
        <v>81</v>
      </c>
      <c r="Y310" s="1" t="s">
        <v>1544</v>
      </c>
      <c r="Z310" s="1" t="s">
        <v>739</v>
      </c>
      <c r="AA310" s="65" t="s">
        <v>39</v>
      </c>
      <c r="AB310" s="66">
        <v>45588</v>
      </c>
      <c r="AC310" s="1" t="s">
        <v>740</v>
      </c>
      <c r="AD310" s="65" t="s">
        <v>76</v>
      </c>
      <c r="AE310" s="65" t="s">
        <v>76</v>
      </c>
      <c r="AF310" s="65" t="s">
        <v>76</v>
      </c>
      <c r="AG310" s="65" t="s">
        <v>78</v>
      </c>
      <c r="AH310" s="65" t="s">
        <v>78</v>
      </c>
      <c r="AI310" s="65" t="s">
        <v>78</v>
      </c>
      <c r="AJ310" s="44" t="str">
        <f t="shared" si="29"/>
        <v>Media</v>
      </c>
    </row>
    <row r="311" spans="1:36" ht="76.5" x14ac:dyDescent="0.25">
      <c r="A311" s="64" t="s">
        <v>1943</v>
      </c>
      <c r="B311" s="65" t="s">
        <v>25</v>
      </c>
      <c r="C311" s="65" t="s">
        <v>127</v>
      </c>
      <c r="D311" s="65" t="s">
        <v>80</v>
      </c>
      <c r="E311" s="65" t="s">
        <v>80</v>
      </c>
      <c r="F311" s="65" t="s">
        <v>1584</v>
      </c>
      <c r="G311" s="65" t="s">
        <v>1585</v>
      </c>
      <c r="H311" s="65" t="s">
        <v>27</v>
      </c>
      <c r="I311" s="65" t="s">
        <v>26</v>
      </c>
      <c r="J311" s="65" t="s">
        <v>217</v>
      </c>
      <c r="K311" s="65" t="s">
        <v>365</v>
      </c>
      <c r="L311" s="65" t="s">
        <v>30</v>
      </c>
      <c r="M311" s="65" t="s">
        <v>210</v>
      </c>
      <c r="N311" s="65" t="s">
        <v>1584</v>
      </c>
      <c r="O311" s="65" t="s">
        <v>1586</v>
      </c>
      <c r="P311" s="65" t="s">
        <v>76</v>
      </c>
      <c r="Q311" s="65" t="s">
        <v>37</v>
      </c>
      <c r="R311" s="65" t="s">
        <v>375</v>
      </c>
      <c r="S311" s="65" t="s">
        <v>33</v>
      </c>
      <c r="T311" s="65" t="s">
        <v>35</v>
      </c>
      <c r="U311" s="65" t="s">
        <v>80</v>
      </c>
      <c r="V311" s="65" t="s">
        <v>375</v>
      </c>
      <c r="W311" s="66">
        <v>44562</v>
      </c>
      <c r="X311" s="65" t="s">
        <v>81</v>
      </c>
      <c r="Y311" s="1" t="s">
        <v>1544</v>
      </c>
      <c r="Z311" s="1" t="s">
        <v>739</v>
      </c>
      <c r="AA311" s="65" t="s">
        <v>39</v>
      </c>
      <c r="AB311" s="66">
        <v>45588</v>
      </c>
      <c r="AC311" s="1" t="s">
        <v>740</v>
      </c>
      <c r="AD311" s="65" t="s">
        <v>76</v>
      </c>
      <c r="AE311" s="65" t="s">
        <v>76</v>
      </c>
      <c r="AF311" s="65" t="s">
        <v>76</v>
      </c>
      <c r="AG311" s="65" t="s">
        <v>78</v>
      </c>
      <c r="AH311" s="65" t="s">
        <v>78</v>
      </c>
      <c r="AI311" s="65" t="s">
        <v>78</v>
      </c>
      <c r="AJ311" s="44" t="str">
        <f t="shared" ref="AJ311:AJ330" si="49">IF(OR(AND(AG311="Alta",AH311="Alta"),AND(AG311="Alta",AI311="Alta"),AND(AH311="Alta",AI311="Alta")),"Alta",IF(AND(AG311="Baja",AH311="Baja",AI311="Baja"),"Baja",IF(AG311="Media","Media",IF(AG311="Alta","Media",IF(AH311="Media","Media",IF(AH311="Alta","Media",IF(AI311="Media","Media",IF(AI311="Alta","Media",""))))))))</f>
        <v>Media</v>
      </c>
    </row>
    <row r="312" spans="1:36" ht="114.75" x14ac:dyDescent="0.25">
      <c r="A312" s="64" t="s">
        <v>1944</v>
      </c>
      <c r="B312" s="65" t="s">
        <v>25</v>
      </c>
      <c r="C312" s="65" t="s">
        <v>127</v>
      </c>
      <c r="D312" s="65" t="s">
        <v>80</v>
      </c>
      <c r="E312" s="65" t="s">
        <v>80</v>
      </c>
      <c r="F312" s="65" t="s">
        <v>1587</v>
      </c>
      <c r="G312" s="65" t="s">
        <v>1588</v>
      </c>
      <c r="H312" s="65" t="s">
        <v>27</v>
      </c>
      <c r="I312" s="65" t="s">
        <v>26</v>
      </c>
      <c r="J312" s="65" t="s">
        <v>130</v>
      </c>
      <c r="K312" s="65" t="s">
        <v>365</v>
      </c>
      <c r="L312" s="65" t="s">
        <v>30</v>
      </c>
      <c r="M312" s="65" t="s">
        <v>210</v>
      </c>
      <c r="N312" s="65" t="s">
        <v>1589</v>
      </c>
      <c r="O312" s="65" t="s">
        <v>1590</v>
      </c>
      <c r="P312" s="65" t="s">
        <v>76</v>
      </c>
      <c r="Q312" s="65" t="s">
        <v>37</v>
      </c>
      <c r="R312" s="65" t="s">
        <v>375</v>
      </c>
      <c r="S312" s="65" t="s">
        <v>33</v>
      </c>
      <c r="T312" s="65" t="s">
        <v>35</v>
      </c>
      <c r="U312" s="65" t="s">
        <v>80</v>
      </c>
      <c r="V312" s="65" t="s">
        <v>375</v>
      </c>
      <c r="W312" s="66">
        <v>44562</v>
      </c>
      <c r="X312" s="65" t="s">
        <v>81</v>
      </c>
      <c r="Y312" s="1" t="s">
        <v>1544</v>
      </c>
      <c r="Z312" s="1" t="s">
        <v>739</v>
      </c>
      <c r="AA312" s="65" t="s">
        <v>39</v>
      </c>
      <c r="AB312" s="66">
        <v>45588</v>
      </c>
      <c r="AC312" s="1" t="s">
        <v>740</v>
      </c>
      <c r="AD312" s="65" t="s">
        <v>76</v>
      </c>
      <c r="AE312" s="65" t="s">
        <v>76</v>
      </c>
      <c r="AF312" s="65" t="s">
        <v>76</v>
      </c>
      <c r="AG312" s="65" t="s">
        <v>78</v>
      </c>
      <c r="AH312" s="65" t="s">
        <v>78</v>
      </c>
      <c r="AI312" s="65" t="s">
        <v>78</v>
      </c>
      <c r="AJ312" s="44" t="str">
        <f t="shared" si="49"/>
        <v>Media</v>
      </c>
    </row>
    <row r="313" spans="1:36" ht="63.75" x14ac:dyDescent="0.25">
      <c r="A313" s="64" t="s">
        <v>1945</v>
      </c>
      <c r="B313" s="65" t="s">
        <v>25</v>
      </c>
      <c r="C313" s="65" t="s">
        <v>127</v>
      </c>
      <c r="D313" s="65" t="s">
        <v>80</v>
      </c>
      <c r="E313" s="65" t="s">
        <v>80</v>
      </c>
      <c r="F313" s="65" t="s">
        <v>1591</v>
      </c>
      <c r="G313" s="65" t="s">
        <v>1592</v>
      </c>
      <c r="H313" s="65" t="s">
        <v>27</v>
      </c>
      <c r="I313" s="65" t="s">
        <v>26</v>
      </c>
      <c r="J313" s="65" t="s">
        <v>300</v>
      </c>
      <c r="K313" s="65" t="s">
        <v>365</v>
      </c>
      <c r="L313" s="65" t="s">
        <v>30</v>
      </c>
      <c r="M313" s="65" t="s">
        <v>210</v>
      </c>
      <c r="N313" s="65" t="s">
        <v>1591</v>
      </c>
      <c r="O313" s="65" t="s">
        <v>1593</v>
      </c>
      <c r="P313" s="65" t="s">
        <v>76</v>
      </c>
      <c r="Q313" s="65" t="s">
        <v>37</v>
      </c>
      <c r="R313" s="65" t="s">
        <v>375</v>
      </c>
      <c r="S313" s="65" t="s">
        <v>33</v>
      </c>
      <c r="T313" s="65" t="s">
        <v>35</v>
      </c>
      <c r="U313" s="65" t="s">
        <v>80</v>
      </c>
      <c r="V313" s="65" t="s">
        <v>375</v>
      </c>
      <c r="W313" s="66">
        <v>44562</v>
      </c>
      <c r="X313" s="65" t="s">
        <v>81</v>
      </c>
      <c r="Y313" s="1" t="s">
        <v>1544</v>
      </c>
      <c r="Z313" s="1" t="s">
        <v>739</v>
      </c>
      <c r="AA313" s="65" t="s">
        <v>39</v>
      </c>
      <c r="AB313" s="66">
        <v>45588</v>
      </c>
      <c r="AC313" s="1" t="s">
        <v>740</v>
      </c>
      <c r="AD313" s="65" t="s">
        <v>76</v>
      </c>
      <c r="AE313" s="65" t="s">
        <v>76</v>
      </c>
      <c r="AF313" s="65" t="s">
        <v>76</v>
      </c>
      <c r="AG313" s="65" t="s">
        <v>78</v>
      </c>
      <c r="AH313" s="65" t="s">
        <v>78</v>
      </c>
      <c r="AI313" s="65" t="s">
        <v>78</v>
      </c>
      <c r="AJ313" s="44" t="str">
        <f t="shared" si="49"/>
        <v>Media</v>
      </c>
    </row>
    <row r="314" spans="1:36" ht="114.75" x14ac:dyDescent="0.25">
      <c r="A314" s="64" t="s">
        <v>1946</v>
      </c>
      <c r="B314" s="65" t="s">
        <v>25</v>
      </c>
      <c r="C314" s="65" t="s">
        <v>127</v>
      </c>
      <c r="D314" s="65" t="s">
        <v>80</v>
      </c>
      <c r="E314" s="65" t="s">
        <v>80</v>
      </c>
      <c r="F314" s="65" t="s">
        <v>1594</v>
      </c>
      <c r="G314" s="65" t="s">
        <v>1595</v>
      </c>
      <c r="H314" s="65" t="s">
        <v>27</v>
      </c>
      <c r="I314" s="65" t="s">
        <v>26</v>
      </c>
      <c r="J314" s="65" t="s">
        <v>300</v>
      </c>
      <c r="K314" s="65" t="s">
        <v>365</v>
      </c>
      <c r="L314" s="65" t="s">
        <v>30</v>
      </c>
      <c r="M314" s="65" t="s">
        <v>210</v>
      </c>
      <c r="N314" s="65" t="s">
        <v>1594</v>
      </c>
      <c r="O314" s="65" t="s">
        <v>1596</v>
      </c>
      <c r="P314" s="65" t="s">
        <v>76</v>
      </c>
      <c r="Q314" s="65" t="s">
        <v>37</v>
      </c>
      <c r="R314" s="65" t="s">
        <v>375</v>
      </c>
      <c r="S314" s="65" t="s">
        <v>33</v>
      </c>
      <c r="T314" s="65" t="s">
        <v>35</v>
      </c>
      <c r="U314" s="65" t="s">
        <v>80</v>
      </c>
      <c r="V314" s="65" t="s">
        <v>375</v>
      </c>
      <c r="W314" s="66">
        <v>44562</v>
      </c>
      <c r="X314" s="65" t="s">
        <v>81</v>
      </c>
      <c r="Y314" s="1" t="s">
        <v>1544</v>
      </c>
      <c r="Z314" s="1" t="s">
        <v>739</v>
      </c>
      <c r="AA314" s="65" t="s">
        <v>39</v>
      </c>
      <c r="AB314" s="66">
        <v>45588</v>
      </c>
      <c r="AC314" s="1" t="s">
        <v>740</v>
      </c>
      <c r="AD314" s="65" t="s">
        <v>76</v>
      </c>
      <c r="AE314" s="65" t="s">
        <v>76</v>
      </c>
      <c r="AF314" s="65" t="s">
        <v>76</v>
      </c>
      <c r="AG314" s="65" t="s">
        <v>78</v>
      </c>
      <c r="AH314" s="65" t="s">
        <v>78</v>
      </c>
      <c r="AI314" s="65" t="s">
        <v>78</v>
      </c>
      <c r="AJ314" s="44" t="str">
        <f t="shared" si="49"/>
        <v>Media</v>
      </c>
    </row>
    <row r="315" spans="1:36" ht="89.25" x14ac:dyDescent="0.25">
      <c r="A315" s="64" t="s">
        <v>1947</v>
      </c>
      <c r="B315" s="65" t="s">
        <v>25</v>
      </c>
      <c r="C315" s="65" t="s">
        <v>127</v>
      </c>
      <c r="D315" s="65" t="s">
        <v>80</v>
      </c>
      <c r="E315" s="65" t="s">
        <v>80</v>
      </c>
      <c r="F315" s="65" t="s">
        <v>1597</v>
      </c>
      <c r="G315" s="65" t="s">
        <v>1598</v>
      </c>
      <c r="H315" s="65" t="s">
        <v>27</v>
      </c>
      <c r="I315" s="65" t="s">
        <v>26</v>
      </c>
      <c r="J315" s="65" t="s">
        <v>300</v>
      </c>
      <c r="K315" s="65" t="s">
        <v>352</v>
      </c>
      <c r="L315" s="65" t="s">
        <v>30</v>
      </c>
      <c r="M315" s="65" t="s">
        <v>1599</v>
      </c>
      <c r="N315" s="65" t="s">
        <v>1597</v>
      </c>
      <c r="O315" s="65" t="s">
        <v>1600</v>
      </c>
      <c r="P315" s="65" t="s">
        <v>76</v>
      </c>
      <c r="Q315" s="65" t="s">
        <v>37</v>
      </c>
      <c r="R315" s="65" t="s">
        <v>375</v>
      </c>
      <c r="S315" s="65" t="s">
        <v>33</v>
      </c>
      <c r="T315" s="65" t="s">
        <v>35</v>
      </c>
      <c r="U315" s="65" t="s">
        <v>80</v>
      </c>
      <c r="V315" s="65" t="s">
        <v>375</v>
      </c>
      <c r="W315" s="66">
        <v>44562</v>
      </c>
      <c r="X315" s="65" t="s">
        <v>81</v>
      </c>
      <c r="Y315" s="1" t="s">
        <v>1544</v>
      </c>
      <c r="Z315" s="1" t="s">
        <v>739</v>
      </c>
      <c r="AA315" s="65" t="s">
        <v>39</v>
      </c>
      <c r="AB315" s="66">
        <v>45588</v>
      </c>
      <c r="AC315" s="1" t="s">
        <v>740</v>
      </c>
      <c r="AD315" s="65" t="s">
        <v>76</v>
      </c>
      <c r="AE315" s="65" t="s">
        <v>76</v>
      </c>
      <c r="AF315" s="65" t="s">
        <v>76</v>
      </c>
      <c r="AG315" s="65" t="s">
        <v>78</v>
      </c>
      <c r="AH315" s="65" t="s">
        <v>78</v>
      </c>
      <c r="AI315" s="65" t="s">
        <v>78</v>
      </c>
      <c r="AJ315" s="44" t="str">
        <f t="shared" si="49"/>
        <v>Media</v>
      </c>
    </row>
    <row r="316" spans="1:36" ht="63.75" x14ac:dyDescent="0.25">
      <c r="A316" s="64" t="s">
        <v>1948</v>
      </c>
      <c r="B316" s="65" t="s">
        <v>25</v>
      </c>
      <c r="C316" s="65" t="s">
        <v>127</v>
      </c>
      <c r="D316" s="65" t="s">
        <v>80</v>
      </c>
      <c r="E316" s="65" t="s">
        <v>80</v>
      </c>
      <c r="F316" s="65" t="s">
        <v>1601</v>
      </c>
      <c r="G316" s="65" t="s">
        <v>1602</v>
      </c>
      <c r="H316" s="65" t="s">
        <v>27</v>
      </c>
      <c r="I316" s="65" t="s">
        <v>26</v>
      </c>
      <c r="J316" s="65" t="s">
        <v>217</v>
      </c>
      <c r="K316" s="65" t="s">
        <v>365</v>
      </c>
      <c r="L316" s="65" t="s">
        <v>30</v>
      </c>
      <c r="M316" s="65" t="s">
        <v>1603</v>
      </c>
      <c r="N316" s="65" t="s">
        <v>1604</v>
      </c>
      <c r="O316" s="65" t="s">
        <v>1605</v>
      </c>
      <c r="P316" s="65" t="s">
        <v>76</v>
      </c>
      <c r="Q316" s="65" t="s">
        <v>37</v>
      </c>
      <c r="R316" s="65" t="s">
        <v>375</v>
      </c>
      <c r="S316" s="65" t="s">
        <v>33</v>
      </c>
      <c r="T316" s="65" t="s">
        <v>35</v>
      </c>
      <c r="U316" s="65" t="s">
        <v>80</v>
      </c>
      <c r="V316" s="65" t="s">
        <v>375</v>
      </c>
      <c r="W316" s="66">
        <v>44562</v>
      </c>
      <c r="X316" s="65" t="s">
        <v>81</v>
      </c>
      <c r="Y316" s="1" t="s">
        <v>1544</v>
      </c>
      <c r="Z316" s="1" t="s">
        <v>739</v>
      </c>
      <c r="AA316" s="65" t="s">
        <v>39</v>
      </c>
      <c r="AB316" s="66">
        <v>45588</v>
      </c>
      <c r="AC316" s="1" t="s">
        <v>740</v>
      </c>
      <c r="AD316" s="65" t="s">
        <v>76</v>
      </c>
      <c r="AE316" s="65" t="s">
        <v>76</v>
      </c>
      <c r="AF316" s="65" t="s">
        <v>76</v>
      </c>
      <c r="AG316" s="65" t="s">
        <v>78</v>
      </c>
      <c r="AH316" s="65" t="s">
        <v>78</v>
      </c>
      <c r="AI316" s="65" t="s">
        <v>78</v>
      </c>
      <c r="AJ316" s="44" t="str">
        <f t="shared" si="49"/>
        <v>Media</v>
      </c>
    </row>
    <row r="317" spans="1:36" ht="127.5" x14ac:dyDescent="0.25">
      <c r="A317" s="64" t="s">
        <v>1949</v>
      </c>
      <c r="B317" s="65" t="s">
        <v>25</v>
      </c>
      <c r="C317" s="65" t="s">
        <v>127</v>
      </c>
      <c r="D317" s="65" t="s">
        <v>80</v>
      </c>
      <c r="E317" s="65" t="s">
        <v>80</v>
      </c>
      <c r="F317" s="65" t="s">
        <v>1606</v>
      </c>
      <c r="G317" s="65" t="s">
        <v>1607</v>
      </c>
      <c r="H317" s="65" t="s">
        <v>27</v>
      </c>
      <c r="I317" s="65" t="s">
        <v>26</v>
      </c>
      <c r="J317" s="65" t="s">
        <v>28</v>
      </c>
      <c r="K317" s="65" t="s">
        <v>365</v>
      </c>
      <c r="L317" s="65" t="s">
        <v>30</v>
      </c>
      <c r="M317" s="65" t="s">
        <v>1603</v>
      </c>
      <c r="N317" s="65" t="s">
        <v>1608</v>
      </c>
      <c r="O317" s="65" t="s">
        <v>1609</v>
      </c>
      <c r="P317" s="65" t="s">
        <v>76</v>
      </c>
      <c r="Q317" s="65" t="s">
        <v>37</v>
      </c>
      <c r="R317" s="65" t="s">
        <v>375</v>
      </c>
      <c r="S317" s="65" t="s">
        <v>33</v>
      </c>
      <c r="T317" s="65" t="s">
        <v>35</v>
      </c>
      <c r="U317" s="65" t="s">
        <v>80</v>
      </c>
      <c r="V317" s="65" t="s">
        <v>375</v>
      </c>
      <c r="W317" s="66">
        <v>44562</v>
      </c>
      <c r="X317" s="65" t="s">
        <v>81</v>
      </c>
      <c r="Y317" s="1" t="s">
        <v>1544</v>
      </c>
      <c r="Z317" s="1" t="s">
        <v>739</v>
      </c>
      <c r="AA317" s="65" t="s">
        <v>39</v>
      </c>
      <c r="AB317" s="66">
        <v>45588</v>
      </c>
      <c r="AC317" s="1" t="s">
        <v>740</v>
      </c>
      <c r="AD317" s="65" t="s">
        <v>76</v>
      </c>
      <c r="AE317" s="65" t="s">
        <v>76</v>
      </c>
      <c r="AF317" s="65" t="s">
        <v>76</v>
      </c>
      <c r="AG317" s="65" t="s">
        <v>34</v>
      </c>
      <c r="AH317" s="65" t="s">
        <v>34</v>
      </c>
      <c r="AI317" s="65" t="s">
        <v>34</v>
      </c>
      <c r="AJ317" s="44" t="str">
        <f t="shared" si="49"/>
        <v>Alta</v>
      </c>
    </row>
    <row r="318" spans="1:36" ht="127.5" x14ac:dyDescent="0.25">
      <c r="A318" s="64" t="s">
        <v>1950</v>
      </c>
      <c r="B318" s="65" t="s">
        <v>25</v>
      </c>
      <c r="C318" s="65" t="s">
        <v>127</v>
      </c>
      <c r="D318" s="65" t="s">
        <v>80</v>
      </c>
      <c r="E318" s="65" t="s">
        <v>80</v>
      </c>
      <c r="F318" s="65" t="s">
        <v>1610</v>
      </c>
      <c r="G318" s="65" t="s">
        <v>1611</v>
      </c>
      <c r="H318" s="65" t="s">
        <v>27</v>
      </c>
      <c r="I318" s="65" t="s">
        <v>26</v>
      </c>
      <c r="J318" s="65" t="s">
        <v>28</v>
      </c>
      <c r="K318" s="65" t="s">
        <v>365</v>
      </c>
      <c r="L318" s="65" t="s">
        <v>30</v>
      </c>
      <c r="M318" s="65" t="s">
        <v>1603</v>
      </c>
      <c r="N318" s="65" t="s">
        <v>1608</v>
      </c>
      <c r="O318" s="65" t="s">
        <v>1609</v>
      </c>
      <c r="P318" s="65" t="s">
        <v>76</v>
      </c>
      <c r="Q318" s="65" t="s">
        <v>37</v>
      </c>
      <c r="R318" s="65" t="s">
        <v>375</v>
      </c>
      <c r="S318" s="65" t="s">
        <v>33</v>
      </c>
      <c r="T318" s="65" t="s">
        <v>35</v>
      </c>
      <c r="U318" s="65" t="s">
        <v>80</v>
      </c>
      <c r="V318" s="65" t="s">
        <v>375</v>
      </c>
      <c r="W318" s="66">
        <v>44562</v>
      </c>
      <c r="X318" s="65" t="s">
        <v>81</v>
      </c>
      <c r="Y318" s="1" t="s">
        <v>1544</v>
      </c>
      <c r="Z318" s="1" t="s">
        <v>739</v>
      </c>
      <c r="AA318" s="65" t="s">
        <v>39</v>
      </c>
      <c r="AB318" s="66">
        <v>45588</v>
      </c>
      <c r="AC318" s="1" t="s">
        <v>740</v>
      </c>
      <c r="AD318" s="65" t="s">
        <v>76</v>
      </c>
      <c r="AE318" s="65" t="s">
        <v>76</v>
      </c>
      <c r="AF318" s="65" t="s">
        <v>76</v>
      </c>
      <c r="AG318" s="65" t="s">
        <v>34</v>
      </c>
      <c r="AH318" s="65" t="s">
        <v>34</v>
      </c>
      <c r="AI318" s="65" t="s">
        <v>34</v>
      </c>
      <c r="AJ318" s="44" t="str">
        <f t="shared" si="49"/>
        <v>Alta</v>
      </c>
    </row>
    <row r="319" spans="1:36" ht="140.25" x14ac:dyDescent="0.25">
      <c r="A319" s="64" t="s">
        <v>1951</v>
      </c>
      <c r="B319" s="65" t="s">
        <v>25</v>
      </c>
      <c r="C319" s="65" t="s">
        <v>127</v>
      </c>
      <c r="D319" s="65" t="s">
        <v>80</v>
      </c>
      <c r="E319" s="65" t="s">
        <v>80</v>
      </c>
      <c r="F319" s="65" t="s">
        <v>1612</v>
      </c>
      <c r="G319" s="65" t="s">
        <v>1613</v>
      </c>
      <c r="H319" s="65" t="s">
        <v>27</v>
      </c>
      <c r="I319" s="65" t="s">
        <v>26</v>
      </c>
      <c r="J319" s="65" t="s">
        <v>28</v>
      </c>
      <c r="K319" s="65" t="s">
        <v>365</v>
      </c>
      <c r="L319" s="65" t="s">
        <v>30</v>
      </c>
      <c r="M319" s="65" t="s">
        <v>1603</v>
      </c>
      <c r="N319" s="65" t="s">
        <v>1614</v>
      </c>
      <c r="O319" s="65" t="s">
        <v>1615</v>
      </c>
      <c r="P319" s="65" t="s">
        <v>76</v>
      </c>
      <c r="Q319" s="65" t="s">
        <v>37</v>
      </c>
      <c r="R319" s="65" t="s">
        <v>375</v>
      </c>
      <c r="S319" s="65" t="s">
        <v>33</v>
      </c>
      <c r="T319" s="65" t="s">
        <v>35</v>
      </c>
      <c r="U319" s="65" t="s">
        <v>80</v>
      </c>
      <c r="V319" s="65" t="s">
        <v>375</v>
      </c>
      <c r="W319" s="66">
        <v>44562</v>
      </c>
      <c r="X319" s="65" t="s">
        <v>81</v>
      </c>
      <c r="Y319" s="1" t="s">
        <v>1544</v>
      </c>
      <c r="Z319" s="1" t="s">
        <v>739</v>
      </c>
      <c r="AA319" s="65" t="s">
        <v>39</v>
      </c>
      <c r="AB319" s="66">
        <v>45588</v>
      </c>
      <c r="AC319" s="1" t="s">
        <v>740</v>
      </c>
      <c r="AD319" s="65" t="s">
        <v>76</v>
      </c>
      <c r="AE319" s="65" t="s">
        <v>76</v>
      </c>
      <c r="AF319" s="65" t="s">
        <v>76</v>
      </c>
      <c r="AG319" s="65" t="s">
        <v>78</v>
      </c>
      <c r="AH319" s="65" t="s">
        <v>78</v>
      </c>
      <c r="AI319" s="65" t="s">
        <v>78</v>
      </c>
      <c r="AJ319" s="44" t="str">
        <f t="shared" si="49"/>
        <v>Media</v>
      </c>
    </row>
    <row r="320" spans="1:36" ht="63.75" x14ac:dyDescent="0.25">
      <c r="A320" s="64" t="s">
        <v>1952</v>
      </c>
      <c r="B320" s="65" t="s">
        <v>25</v>
      </c>
      <c r="C320" s="65" t="s">
        <v>127</v>
      </c>
      <c r="D320" s="65" t="s">
        <v>80</v>
      </c>
      <c r="E320" s="65" t="s">
        <v>80</v>
      </c>
      <c r="F320" s="65" t="s">
        <v>1616</v>
      </c>
      <c r="G320" s="65" t="s">
        <v>1617</v>
      </c>
      <c r="H320" s="65" t="s">
        <v>27</v>
      </c>
      <c r="I320" s="65" t="s">
        <v>26</v>
      </c>
      <c r="J320" s="65" t="s">
        <v>28</v>
      </c>
      <c r="K320" s="65" t="s">
        <v>365</v>
      </c>
      <c r="L320" s="65" t="s">
        <v>30</v>
      </c>
      <c r="M320" s="65" t="s">
        <v>1603</v>
      </c>
      <c r="N320" s="65" t="s">
        <v>1616</v>
      </c>
      <c r="O320" s="65" t="s">
        <v>1618</v>
      </c>
      <c r="P320" s="65" t="s">
        <v>76</v>
      </c>
      <c r="Q320" s="65" t="s">
        <v>37</v>
      </c>
      <c r="R320" s="65" t="s">
        <v>375</v>
      </c>
      <c r="S320" s="65" t="s">
        <v>33</v>
      </c>
      <c r="T320" s="65" t="s">
        <v>35</v>
      </c>
      <c r="U320" s="65" t="s">
        <v>80</v>
      </c>
      <c r="V320" s="65" t="s">
        <v>375</v>
      </c>
      <c r="W320" s="66">
        <v>44562</v>
      </c>
      <c r="X320" s="65" t="s">
        <v>81</v>
      </c>
      <c r="Y320" s="1" t="s">
        <v>1544</v>
      </c>
      <c r="Z320" s="1" t="s">
        <v>739</v>
      </c>
      <c r="AA320" s="65" t="s">
        <v>39</v>
      </c>
      <c r="AB320" s="66">
        <v>45588</v>
      </c>
      <c r="AC320" s="1" t="s">
        <v>740</v>
      </c>
      <c r="AD320" s="65" t="s">
        <v>76</v>
      </c>
      <c r="AE320" s="65" t="s">
        <v>76</v>
      </c>
      <c r="AF320" s="65" t="s">
        <v>76</v>
      </c>
      <c r="AG320" s="65" t="s">
        <v>34</v>
      </c>
      <c r="AH320" s="65" t="s">
        <v>34</v>
      </c>
      <c r="AI320" s="65" t="s">
        <v>34</v>
      </c>
      <c r="AJ320" s="44" t="str">
        <f t="shared" si="49"/>
        <v>Alta</v>
      </c>
    </row>
    <row r="321" spans="1:36" ht="102" x14ac:dyDescent="0.25">
      <c r="A321" s="64" t="s">
        <v>1953</v>
      </c>
      <c r="B321" s="65" t="s">
        <v>25</v>
      </c>
      <c r="C321" s="65" t="s">
        <v>127</v>
      </c>
      <c r="D321" s="65" t="s">
        <v>80</v>
      </c>
      <c r="E321" s="65" t="s">
        <v>80</v>
      </c>
      <c r="F321" s="65" t="s">
        <v>1619</v>
      </c>
      <c r="G321" s="65" t="s">
        <v>1620</v>
      </c>
      <c r="H321" s="65" t="s">
        <v>27</v>
      </c>
      <c r="I321" s="65" t="s">
        <v>26</v>
      </c>
      <c r="J321" s="65" t="s">
        <v>28</v>
      </c>
      <c r="K321" s="65" t="s">
        <v>365</v>
      </c>
      <c r="L321" s="65" t="s">
        <v>30</v>
      </c>
      <c r="M321" s="65" t="s">
        <v>1603</v>
      </c>
      <c r="N321" s="65" t="s">
        <v>1619</v>
      </c>
      <c r="O321" s="65" t="s">
        <v>1621</v>
      </c>
      <c r="P321" s="65" t="s">
        <v>76</v>
      </c>
      <c r="Q321" s="65" t="s">
        <v>37</v>
      </c>
      <c r="R321" s="65" t="s">
        <v>375</v>
      </c>
      <c r="S321" s="65" t="s">
        <v>33</v>
      </c>
      <c r="T321" s="65" t="s">
        <v>35</v>
      </c>
      <c r="U321" s="65" t="s">
        <v>80</v>
      </c>
      <c r="V321" s="65" t="s">
        <v>375</v>
      </c>
      <c r="W321" s="66">
        <v>44562</v>
      </c>
      <c r="X321" s="65" t="s">
        <v>81</v>
      </c>
      <c r="Y321" s="1" t="s">
        <v>1544</v>
      </c>
      <c r="Z321" s="1" t="s">
        <v>739</v>
      </c>
      <c r="AA321" s="65" t="s">
        <v>39</v>
      </c>
      <c r="AB321" s="66">
        <v>45588</v>
      </c>
      <c r="AC321" s="1" t="s">
        <v>740</v>
      </c>
      <c r="AD321" s="65" t="s">
        <v>76</v>
      </c>
      <c r="AE321" s="65" t="s">
        <v>76</v>
      </c>
      <c r="AF321" s="65" t="s">
        <v>76</v>
      </c>
      <c r="AG321" s="65" t="s">
        <v>78</v>
      </c>
      <c r="AH321" s="65" t="s">
        <v>78</v>
      </c>
      <c r="AI321" s="65" t="s">
        <v>78</v>
      </c>
      <c r="AJ321" s="44" t="str">
        <f t="shared" si="49"/>
        <v>Media</v>
      </c>
    </row>
    <row r="322" spans="1:36" ht="51" x14ac:dyDescent="0.25">
      <c r="A322" s="64" t="s">
        <v>1954</v>
      </c>
      <c r="B322" s="65" t="s">
        <v>25</v>
      </c>
      <c r="C322" s="65" t="s">
        <v>127</v>
      </c>
      <c r="D322" s="65" t="s">
        <v>80</v>
      </c>
      <c r="E322" s="65" t="s">
        <v>80</v>
      </c>
      <c r="F322" s="65" t="s">
        <v>1622</v>
      </c>
      <c r="G322" s="65" t="s">
        <v>1623</v>
      </c>
      <c r="H322" s="65" t="s">
        <v>27</v>
      </c>
      <c r="I322" s="65" t="s">
        <v>26</v>
      </c>
      <c r="J322" s="65" t="s">
        <v>28</v>
      </c>
      <c r="K322" s="65" t="s">
        <v>365</v>
      </c>
      <c r="L322" s="65" t="s">
        <v>30</v>
      </c>
      <c r="M322" s="65" t="s">
        <v>1603</v>
      </c>
      <c r="N322" s="65" t="s">
        <v>1622</v>
      </c>
      <c r="O322" s="65" t="s">
        <v>1624</v>
      </c>
      <c r="P322" s="65" t="s">
        <v>76</v>
      </c>
      <c r="Q322" s="65" t="s">
        <v>37</v>
      </c>
      <c r="R322" s="65" t="s">
        <v>375</v>
      </c>
      <c r="S322" s="65" t="s">
        <v>33</v>
      </c>
      <c r="T322" s="65" t="s">
        <v>35</v>
      </c>
      <c r="U322" s="65" t="s">
        <v>80</v>
      </c>
      <c r="V322" s="65" t="s">
        <v>375</v>
      </c>
      <c r="W322" s="66">
        <v>44562</v>
      </c>
      <c r="X322" s="65" t="s">
        <v>81</v>
      </c>
      <c r="Y322" s="1" t="s">
        <v>1544</v>
      </c>
      <c r="Z322" s="1" t="s">
        <v>739</v>
      </c>
      <c r="AA322" s="65" t="s">
        <v>39</v>
      </c>
      <c r="AB322" s="66">
        <v>45588</v>
      </c>
      <c r="AC322" s="1" t="s">
        <v>740</v>
      </c>
      <c r="AD322" s="65" t="s">
        <v>76</v>
      </c>
      <c r="AE322" s="65" t="s">
        <v>76</v>
      </c>
      <c r="AF322" s="65" t="s">
        <v>76</v>
      </c>
      <c r="AG322" s="65" t="s">
        <v>78</v>
      </c>
      <c r="AH322" s="65" t="s">
        <v>78</v>
      </c>
      <c r="AI322" s="65" t="s">
        <v>78</v>
      </c>
      <c r="AJ322" s="44" t="str">
        <f t="shared" si="49"/>
        <v>Media</v>
      </c>
    </row>
    <row r="323" spans="1:36" ht="178.5" x14ac:dyDescent="0.25">
      <c r="A323" s="64" t="s">
        <v>1955</v>
      </c>
      <c r="B323" s="65" t="s">
        <v>25</v>
      </c>
      <c r="C323" s="65" t="s">
        <v>214</v>
      </c>
      <c r="D323" s="65" t="s">
        <v>1424</v>
      </c>
      <c r="E323" s="65" t="s">
        <v>80</v>
      </c>
      <c r="F323" s="65" t="s">
        <v>1425</v>
      </c>
      <c r="G323" s="65" t="s">
        <v>1426</v>
      </c>
      <c r="H323" s="65" t="s">
        <v>27</v>
      </c>
      <c r="I323" s="65" t="s">
        <v>26</v>
      </c>
      <c r="J323" s="65" t="s">
        <v>320</v>
      </c>
      <c r="K323" s="65" t="s">
        <v>337</v>
      </c>
      <c r="L323" s="65" t="s">
        <v>30</v>
      </c>
      <c r="M323" s="65" t="s">
        <v>1425</v>
      </c>
      <c r="N323" s="65" t="s">
        <v>736</v>
      </c>
      <c r="O323" s="65" t="s">
        <v>1427</v>
      </c>
      <c r="P323" s="65" t="s">
        <v>32</v>
      </c>
      <c r="Q323" s="65" t="s">
        <v>36</v>
      </c>
      <c r="R323" s="65" t="s">
        <v>379</v>
      </c>
      <c r="S323" s="65" t="s">
        <v>33</v>
      </c>
      <c r="T323" s="65" t="s">
        <v>138</v>
      </c>
      <c r="U323" s="65" t="s">
        <v>80</v>
      </c>
      <c r="V323" s="65" t="s">
        <v>379</v>
      </c>
      <c r="W323" s="66" t="s">
        <v>80</v>
      </c>
      <c r="X323" s="65" t="s">
        <v>80</v>
      </c>
      <c r="Y323" s="1" t="s">
        <v>80</v>
      </c>
      <c r="Z323" s="1" t="s">
        <v>80</v>
      </c>
      <c r="AA323" s="65" t="s">
        <v>80</v>
      </c>
      <c r="AB323" s="66" t="s">
        <v>80</v>
      </c>
      <c r="AC323" s="1" t="s">
        <v>80</v>
      </c>
      <c r="AD323" s="65" t="s">
        <v>76</v>
      </c>
      <c r="AE323" s="65" t="s">
        <v>76</v>
      </c>
      <c r="AF323" s="65" t="s">
        <v>76</v>
      </c>
      <c r="AG323" s="65" t="s">
        <v>34</v>
      </c>
      <c r="AH323" s="65" t="s">
        <v>34</v>
      </c>
      <c r="AI323" s="65" t="s">
        <v>34</v>
      </c>
      <c r="AJ323" s="44" t="str">
        <f t="shared" si="49"/>
        <v>Alta</v>
      </c>
    </row>
    <row r="324" spans="1:36" ht="63.75" x14ac:dyDescent="0.25">
      <c r="A324" s="64" t="s">
        <v>1956</v>
      </c>
      <c r="B324" s="65" t="s">
        <v>25</v>
      </c>
      <c r="C324" s="65" t="s">
        <v>214</v>
      </c>
      <c r="D324" s="65" t="s">
        <v>80</v>
      </c>
      <c r="E324" s="65" t="s">
        <v>80</v>
      </c>
      <c r="F324" s="65" t="s">
        <v>1428</v>
      </c>
      <c r="G324" s="65" t="s">
        <v>1429</v>
      </c>
      <c r="H324" s="65" t="s">
        <v>27</v>
      </c>
      <c r="I324" s="65" t="s">
        <v>26</v>
      </c>
      <c r="J324" s="65" t="s">
        <v>320</v>
      </c>
      <c r="K324" s="65" t="s">
        <v>337</v>
      </c>
      <c r="L324" s="65" t="s">
        <v>30</v>
      </c>
      <c r="M324" s="65" t="s">
        <v>1425</v>
      </c>
      <c r="N324" s="65" t="s">
        <v>736</v>
      </c>
      <c r="O324" s="65" t="s">
        <v>1430</v>
      </c>
      <c r="P324" s="65" t="s">
        <v>32</v>
      </c>
      <c r="Q324" s="65" t="s">
        <v>36</v>
      </c>
      <c r="R324" s="65" t="s">
        <v>379</v>
      </c>
      <c r="S324" s="65" t="s">
        <v>33</v>
      </c>
      <c r="T324" s="65" t="s">
        <v>138</v>
      </c>
      <c r="U324" s="65" t="s">
        <v>80</v>
      </c>
      <c r="V324" s="65" t="s">
        <v>379</v>
      </c>
      <c r="W324" s="66" t="s">
        <v>80</v>
      </c>
      <c r="X324" s="65" t="s">
        <v>80</v>
      </c>
      <c r="Y324" s="1" t="s">
        <v>80</v>
      </c>
      <c r="Z324" s="1" t="s">
        <v>80</v>
      </c>
      <c r="AA324" s="65" t="s">
        <v>80</v>
      </c>
      <c r="AB324" s="66" t="s">
        <v>80</v>
      </c>
      <c r="AC324" s="1" t="s">
        <v>80</v>
      </c>
      <c r="AD324" s="65" t="s">
        <v>76</v>
      </c>
      <c r="AE324" s="65" t="s">
        <v>76</v>
      </c>
      <c r="AF324" s="65" t="s">
        <v>76</v>
      </c>
      <c r="AG324" s="65" t="s">
        <v>34</v>
      </c>
      <c r="AH324" s="65" t="s">
        <v>34</v>
      </c>
      <c r="AI324" s="65" t="s">
        <v>34</v>
      </c>
      <c r="AJ324" s="44" t="str">
        <f t="shared" si="49"/>
        <v>Alta</v>
      </c>
    </row>
    <row r="325" spans="1:36" ht="38.25" x14ac:dyDescent="0.25">
      <c r="A325" s="64" t="s">
        <v>1957</v>
      </c>
      <c r="B325" s="65" t="s">
        <v>25</v>
      </c>
      <c r="C325" s="65" t="s">
        <v>214</v>
      </c>
      <c r="D325" s="65" t="s">
        <v>80</v>
      </c>
      <c r="E325" s="65" t="s">
        <v>80</v>
      </c>
      <c r="F325" s="65" t="s">
        <v>1431</v>
      </c>
      <c r="G325" s="65" t="s">
        <v>1432</v>
      </c>
      <c r="H325" s="65" t="s">
        <v>27</v>
      </c>
      <c r="I325" s="65" t="s">
        <v>26</v>
      </c>
      <c r="J325" s="65" t="s">
        <v>217</v>
      </c>
      <c r="K325" s="65" t="s">
        <v>337</v>
      </c>
      <c r="L325" s="65" t="s">
        <v>30</v>
      </c>
      <c r="M325" s="65" t="s">
        <v>86</v>
      </c>
      <c r="N325" s="65" t="s">
        <v>1431</v>
      </c>
      <c r="O325" s="65" t="s">
        <v>1433</v>
      </c>
      <c r="P325" s="65" t="s">
        <v>76</v>
      </c>
      <c r="Q325" s="65" t="s">
        <v>36</v>
      </c>
      <c r="R325" s="65" t="s">
        <v>379</v>
      </c>
      <c r="S325" s="65" t="s">
        <v>33</v>
      </c>
      <c r="T325" s="65" t="s">
        <v>138</v>
      </c>
      <c r="U325" s="65" t="s">
        <v>80</v>
      </c>
      <c r="V325" s="65" t="s">
        <v>379</v>
      </c>
      <c r="W325" s="66" t="s">
        <v>80</v>
      </c>
      <c r="X325" s="65" t="s">
        <v>80</v>
      </c>
      <c r="Y325" s="1" t="s">
        <v>80</v>
      </c>
      <c r="Z325" s="1" t="s">
        <v>80</v>
      </c>
      <c r="AA325" s="65" t="s">
        <v>80</v>
      </c>
      <c r="AB325" s="66" t="s">
        <v>80</v>
      </c>
      <c r="AC325" s="1" t="s">
        <v>80</v>
      </c>
      <c r="AD325" s="65" t="s">
        <v>76</v>
      </c>
      <c r="AE325" s="65" t="s">
        <v>76</v>
      </c>
      <c r="AF325" s="65" t="s">
        <v>76</v>
      </c>
      <c r="AG325" s="65" t="s">
        <v>34</v>
      </c>
      <c r="AH325" s="65" t="s">
        <v>34</v>
      </c>
      <c r="AI325" s="65" t="s">
        <v>34</v>
      </c>
      <c r="AJ325" s="44" t="str">
        <f t="shared" si="49"/>
        <v>Alta</v>
      </c>
    </row>
    <row r="326" spans="1:36" ht="127.5" x14ac:dyDescent="0.25">
      <c r="A326" s="64" t="s">
        <v>1958</v>
      </c>
      <c r="B326" s="65" t="s">
        <v>25</v>
      </c>
      <c r="C326" s="65" t="s">
        <v>297</v>
      </c>
      <c r="D326" s="65" t="s">
        <v>1434</v>
      </c>
      <c r="E326" s="65" t="s">
        <v>80</v>
      </c>
      <c r="F326" s="65" t="s">
        <v>193</v>
      </c>
      <c r="G326" s="65" t="s">
        <v>1435</v>
      </c>
      <c r="H326" s="65" t="s">
        <v>27</v>
      </c>
      <c r="I326" s="65" t="s">
        <v>26</v>
      </c>
      <c r="J326" s="65" t="s">
        <v>320</v>
      </c>
      <c r="K326" s="65" t="s">
        <v>337</v>
      </c>
      <c r="L326" s="65" t="s">
        <v>30</v>
      </c>
      <c r="M326" s="65" t="s">
        <v>1436</v>
      </c>
      <c r="N326" s="65" t="s">
        <v>193</v>
      </c>
      <c r="O326" s="65" t="s">
        <v>1437</v>
      </c>
      <c r="P326" s="65" t="s">
        <v>32</v>
      </c>
      <c r="Q326" s="65" t="s">
        <v>36</v>
      </c>
      <c r="R326" s="65" t="s">
        <v>379</v>
      </c>
      <c r="S326" s="65" t="s">
        <v>33</v>
      </c>
      <c r="T326" s="65" t="s">
        <v>138</v>
      </c>
      <c r="U326" s="65" t="s">
        <v>80</v>
      </c>
      <c r="V326" s="65" t="s">
        <v>379</v>
      </c>
      <c r="W326" s="66" t="s">
        <v>80</v>
      </c>
      <c r="X326" s="65" t="s">
        <v>80</v>
      </c>
      <c r="Y326" s="1" t="s">
        <v>80</v>
      </c>
      <c r="Z326" s="1" t="s">
        <v>80</v>
      </c>
      <c r="AA326" s="65" t="s">
        <v>80</v>
      </c>
      <c r="AB326" s="66" t="s">
        <v>80</v>
      </c>
      <c r="AC326" s="1" t="s">
        <v>80</v>
      </c>
      <c r="AD326" s="65" t="s">
        <v>76</v>
      </c>
      <c r="AE326" s="65" t="s">
        <v>76</v>
      </c>
      <c r="AF326" s="65" t="s">
        <v>76</v>
      </c>
      <c r="AG326" s="65" t="s">
        <v>34</v>
      </c>
      <c r="AH326" s="65" t="s">
        <v>34</v>
      </c>
      <c r="AI326" s="65" t="s">
        <v>34</v>
      </c>
      <c r="AJ326" s="44" t="str">
        <f t="shared" si="49"/>
        <v>Alta</v>
      </c>
    </row>
    <row r="327" spans="1:36" ht="127.5" x14ac:dyDescent="0.25">
      <c r="A327" s="64" t="s">
        <v>1959</v>
      </c>
      <c r="B327" s="65" t="s">
        <v>25</v>
      </c>
      <c r="C327" s="65" t="s">
        <v>297</v>
      </c>
      <c r="D327" s="65" t="s">
        <v>80</v>
      </c>
      <c r="E327" s="65" t="s">
        <v>80</v>
      </c>
      <c r="F327" s="65" t="s">
        <v>1438</v>
      </c>
      <c r="G327" s="65" t="s">
        <v>1439</v>
      </c>
      <c r="H327" s="65" t="s">
        <v>27</v>
      </c>
      <c r="I327" s="65" t="s">
        <v>26</v>
      </c>
      <c r="J327" s="65" t="s">
        <v>217</v>
      </c>
      <c r="K327" s="65" t="s">
        <v>337</v>
      </c>
      <c r="L327" s="65" t="s">
        <v>30</v>
      </c>
      <c r="M327" s="65" t="s">
        <v>86</v>
      </c>
      <c r="N327" s="65" t="s">
        <v>1438</v>
      </c>
      <c r="O327" s="65" t="s">
        <v>1440</v>
      </c>
      <c r="P327" s="65" t="s">
        <v>76</v>
      </c>
      <c r="Q327" s="65" t="s">
        <v>36</v>
      </c>
      <c r="R327" s="65" t="s">
        <v>379</v>
      </c>
      <c r="S327" s="65" t="s">
        <v>33</v>
      </c>
      <c r="T327" s="65" t="s">
        <v>138</v>
      </c>
      <c r="U327" s="65" t="s">
        <v>80</v>
      </c>
      <c r="V327" s="65" t="s">
        <v>379</v>
      </c>
      <c r="W327" s="66" t="s">
        <v>80</v>
      </c>
      <c r="X327" s="65" t="s">
        <v>80</v>
      </c>
      <c r="Y327" s="1" t="s">
        <v>80</v>
      </c>
      <c r="Z327" s="1" t="s">
        <v>80</v>
      </c>
      <c r="AA327" s="65" t="s">
        <v>80</v>
      </c>
      <c r="AB327" s="66" t="s">
        <v>80</v>
      </c>
      <c r="AC327" s="1" t="s">
        <v>80</v>
      </c>
      <c r="AD327" s="65" t="s">
        <v>76</v>
      </c>
      <c r="AE327" s="65" t="s">
        <v>76</v>
      </c>
      <c r="AF327" s="65" t="s">
        <v>76</v>
      </c>
      <c r="AG327" s="65" t="s">
        <v>78</v>
      </c>
      <c r="AH327" s="65" t="s">
        <v>78</v>
      </c>
      <c r="AI327" s="65" t="s">
        <v>78</v>
      </c>
      <c r="AJ327" s="44" t="str">
        <f t="shared" si="49"/>
        <v>Media</v>
      </c>
    </row>
    <row r="328" spans="1:36" ht="153" x14ac:dyDescent="0.25">
      <c r="A328" s="64" t="s">
        <v>1960</v>
      </c>
      <c r="B328" s="65" t="s">
        <v>25</v>
      </c>
      <c r="C328" s="65" t="s">
        <v>297</v>
      </c>
      <c r="D328" s="65" t="s">
        <v>80</v>
      </c>
      <c r="E328" s="65" t="s">
        <v>80</v>
      </c>
      <c r="F328" s="65" t="s">
        <v>1441</v>
      </c>
      <c r="G328" s="65" t="s">
        <v>1442</v>
      </c>
      <c r="H328" s="65" t="s">
        <v>27</v>
      </c>
      <c r="I328" s="65" t="s">
        <v>26</v>
      </c>
      <c r="J328" s="65" t="s">
        <v>320</v>
      </c>
      <c r="K328" s="65" t="s">
        <v>337</v>
      </c>
      <c r="L328" s="65" t="s">
        <v>30</v>
      </c>
      <c r="M328" s="65" t="s">
        <v>1441</v>
      </c>
      <c r="N328" s="65" t="s">
        <v>736</v>
      </c>
      <c r="O328" s="65" t="s">
        <v>1443</v>
      </c>
      <c r="P328" s="65" t="s">
        <v>76</v>
      </c>
      <c r="Q328" s="65" t="s">
        <v>36</v>
      </c>
      <c r="R328" s="65" t="s">
        <v>379</v>
      </c>
      <c r="S328" s="65" t="s">
        <v>33</v>
      </c>
      <c r="T328" s="65" t="s">
        <v>138</v>
      </c>
      <c r="U328" s="65" t="s">
        <v>80</v>
      </c>
      <c r="V328" s="65" t="s">
        <v>379</v>
      </c>
      <c r="W328" s="66" t="s">
        <v>80</v>
      </c>
      <c r="X328" s="65" t="s">
        <v>80</v>
      </c>
      <c r="Y328" s="1" t="s">
        <v>80</v>
      </c>
      <c r="Z328" s="1" t="s">
        <v>80</v>
      </c>
      <c r="AA328" s="65" t="s">
        <v>80</v>
      </c>
      <c r="AB328" s="66" t="s">
        <v>80</v>
      </c>
      <c r="AC328" s="1" t="s">
        <v>80</v>
      </c>
      <c r="AD328" s="65" t="s">
        <v>76</v>
      </c>
      <c r="AE328" s="65" t="s">
        <v>76</v>
      </c>
      <c r="AF328" s="65" t="s">
        <v>76</v>
      </c>
      <c r="AG328" s="65" t="s">
        <v>136</v>
      </c>
      <c r="AH328" s="65" t="s">
        <v>78</v>
      </c>
      <c r="AI328" s="65" t="s">
        <v>136</v>
      </c>
      <c r="AJ328" s="44" t="str">
        <f t="shared" si="49"/>
        <v>Media</v>
      </c>
    </row>
    <row r="329" spans="1:36" ht="89.25" x14ac:dyDescent="0.25">
      <c r="A329" s="64" t="s">
        <v>1961</v>
      </c>
      <c r="B329" s="65" t="s">
        <v>25</v>
      </c>
      <c r="C329" s="65" t="s">
        <v>297</v>
      </c>
      <c r="D329" s="65" t="s">
        <v>80</v>
      </c>
      <c r="E329" s="65" t="s">
        <v>80</v>
      </c>
      <c r="F329" s="65" t="s">
        <v>1444</v>
      </c>
      <c r="G329" s="65" t="s">
        <v>1445</v>
      </c>
      <c r="H329" s="65" t="s">
        <v>27</v>
      </c>
      <c r="I329" s="65" t="s">
        <v>26</v>
      </c>
      <c r="J329" s="65" t="s">
        <v>217</v>
      </c>
      <c r="K329" s="65" t="s">
        <v>337</v>
      </c>
      <c r="L329" s="65" t="s">
        <v>30</v>
      </c>
      <c r="M329" s="65" t="s">
        <v>1444</v>
      </c>
      <c r="N329" s="65" t="s">
        <v>736</v>
      </c>
      <c r="O329" s="65" t="s">
        <v>1446</v>
      </c>
      <c r="P329" s="65" t="s">
        <v>32</v>
      </c>
      <c r="Q329" s="65" t="s">
        <v>36</v>
      </c>
      <c r="R329" s="65" t="s">
        <v>379</v>
      </c>
      <c r="S329" s="65" t="s">
        <v>33</v>
      </c>
      <c r="T329" s="65" t="s">
        <v>138</v>
      </c>
      <c r="U329" s="65" t="s">
        <v>80</v>
      </c>
      <c r="V329" s="65" t="s">
        <v>379</v>
      </c>
      <c r="W329" s="66" t="s">
        <v>80</v>
      </c>
      <c r="X329" s="65" t="s">
        <v>80</v>
      </c>
      <c r="Y329" s="1" t="s">
        <v>80</v>
      </c>
      <c r="Z329" s="1" t="s">
        <v>80</v>
      </c>
      <c r="AA329" s="65" t="s">
        <v>80</v>
      </c>
      <c r="AB329" s="66" t="s">
        <v>80</v>
      </c>
      <c r="AC329" s="1" t="s">
        <v>80</v>
      </c>
      <c r="AD329" s="65" t="s">
        <v>76</v>
      </c>
      <c r="AE329" s="65" t="s">
        <v>76</v>
      </c>
      <c r="AF329" s="65" t="s">
        <v>76</v>
      </c>
      <c r="AG329" s="65" t="s">
        <v>78</v>
      </c>
      <c r="AH329" s="65" t="s">
        <v>78</v>
      </c>
      <c r="AI329" s="65" t="s">
        <v>78</v>
      </c>
      <c r="AJ329" s="44" t="str">
        <f t="shared" si="49"/>
        <v>Media</v>
      </c>
    </row>
    <row r="330" spans="1:36" ht="153" x14ac:dyDescent="0.25">
      <c r="A330" s="64" t="s">
        <v>1962</v>
      </c>
      <c r="B330" s="65" t="s">
        <v>25</v>
      </c>
      <c r="C330" s="65" t="s">
        <v>297</v>
      </c>
      <c r="D330" s="65" t="s">
        <v>1447</v>
      </c>
      <c r="E330" s="65" t="s">
        <v>80</v>
      </c>
      <c r="F330" s="65" t="s">
        <v>1448</v>
      </c>
      <c r="G330" s="65" t="s">
        <v>1449</v>
      </c>
      <c r="H330" s="65" t="s">
        <v>27</v>
      </c>
      <c r="I330" s="65" t="s">
        <v>26</v>
      </c>
      <c r="J330" s="65" t="s">
        <v>217</v>
      </c>
      <c r="K330" s="65" t="s">
        <v>337</v>
      </c>
      <c r="L330" s="65" t="s">
        <v>30</v>
      </c>
      <c r="M330" s="65" t="s">
        <v>1450</v>
      </c>
      <c r="N330" s="65" t="s">
        <v>1451</v>
      </c>
      <c r="O330" s="65" t="s">
        <v>1452</v>
      </c>
      <c r="P330" s="65" t="s">
        <v>32</v>
      </c>
      <c r="Q330" s="65" t="s">
        <v>36</v>
      </c>
      <c r="R330" s="65" t="s">
        <v>379</v>
      </c>
      <c r="S330" s="65" t="s">
        <v>33</v>
      </c>
      <c r="T330" s="65" t="s">
        <v>138</v>
      </c>
      <c r="U330" s="65" t="s">
        <v>80</v>
      </c>
      <c r="V330" s="65" t="s">
        <v>379</v>
      </c>
      <c r="W330" s="66" t="s">
        <v>80</v>
      </c>
      <c r="X330" s="65" t="s">
        <v>80</v>
      </c>
      <c r="Y330" s="1" t="s">
        <v>80</v>
      </c>
      <c r="Z330" s="1" t="s">
        <v>80</v>
      </c>
      <c r="AA330" s="65" t="s">
        <v>80</v>
      </c>
      <c r="AB330" s="66" t="s">
        <v>80</v>
      </c>
      <c r="AC330" s="1" t="s">
        <v>80</v>
      </c>
      <c r="AD330" s="65" t="s">
        <v>76</v>
      </c>
      <c r="AE330" s="65" t="s">
        <v>76</v>
      </c>
      <c r="AF330" s="65" t="s">
        <v>76</v>
      </c>
      <c r="AG330" s="65" t="s">
        <v>78</v>
      </c>
      <c r="AH330" s="65" t="s">
        <v>78</v>
      </c>
      <c r="AI330" s="65" t="s">
        <v>78</v>
      </c>
      <c r="AJ330" s="44" t="str">
        <f t="shared" si="49"/>
        <v>Media</v>
      </c>
    </row>
    <row r="331" spans="1:36" ht="56.25" customHeight="1" x14ac:dyDescent="0.25"/>
  </sheetData>
  <autoFilter ref="A8:AJ330" xr:uid="{00000000-0009-0000-0000-000001000000}"/>
  <dataConsolidate/>
  <mergeCells count="12">
    <mergeCell ref="A1:C5"/>
    <mergeCell ref="D1:AH5"/>
    <mergeCell ref="AD7:AF7"/>
    <mergeCell ref="AG7:AJ7"/>
    <mergeCell ref="A7:E7"/>
    <mergeCell ref="F7:H7"/>
    <mergeCell ref="P7:V7"/>
    <mergeCell ref="W7:AC7"/>
    <mergeCell ref="M7:O7"/>
    <mergeCell ref="AI1:AJ5"/>
    <mergeCell ref="A6:AJ6"/>
    <mergeCell ref="I7:L7"/>
  </mergeCells>
  <phoneticPr fontId="11" type="noConversion"/>
  <conditionalFormatting sqref="AG9:AG330 AI9:AI330">
    <cfRule type="expression" dxfId="8" priority="13">
      <formula>#REF!=1</formula>
    </cfRule>
    <cfRule type="expression" dxfId="7" priority="14">
      <formula>#REF!=2</formula>
    </cfRule>
    <cfRule type="expression" dxfId="6" priority="15">
      <formula>#REF!=3</formula>
    </cfRule>
  </conditionalFormatting>
  <conditionalFormatting sqref="AH9:AH330">
    <cfRule type="expression" dxfId="5" priority="16">
      <formula>#REF!=1</formula>
    </cfRule>
    <cfRule type="expression" dxfId="4" priority="17">
      <formula>#REF!=3</formula>
    </cfRule>
    <cfRule type="expression" dxfId="3" priority="18">
      <formula>#REF!=2</formula>
    </cfRule>
  </conditionalFormatting>
  <conditionalFormatting sqref="AJ9:AJ330">
    <cfRule type="expression" dxfId="2" priority="1">
      <formula>AJ9="Media"</formula>
    </cfRule>
    <cfRule type="expression" dxfId="1" priority="2">
      <formula>AJ9="Baja"</formula>
    </cfRule>
    <cfRule type="expression" dxfId="0" priority="3">
      <formula>AJ9="Alta"</formula>
    </cfRule>
  </conditionalFormatting>
  <dataValidations count="2">
    <dataValidation type="list" allowBlank="1" showInputMessage="1" showErrorMessage="1" sqref="C9:C330" xr:uid="{00000000-0002-0000-0100-000000000000}">
      <formula1>INDIRECT(B9)</formula1>
    </dataValidation>
    <dataValidation type="list" allowBlank="1" showInputMessage="1" showErrorMessage="1" sqref="X9:X330" xr:uid="{00000000-0002-0000-0100-000001000000}">
      <formula1>INDIRECT(Q9)</formula1>
    </dataValidation>
  </dataValidations>
  <pageMargins left="0.7" right="0.7" top="0.75" bottom="0.75" header="0.3" footer="0.3"/>
  <pageSetup scale="10" orientation="landscape" horizontalDpi="300" verticalDpi="300" r:id="rId1"/>
  <rowBreaks count="1" manualBreakCount="1">
    <brk id="268" max="35" man="1"/>
  </rowBreaks>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2000000}">
          <x14:formula1>
            <xm:f>Listas!$K$2:$K$4</xm:f>
          </x14:formula1>
          <xm:sqref>L18</xm:sqref>
        </x14:dataValidation>
        <x14:dataValidation type="list" allowBlank="1" showInputMessage="1" showErrorMessage="1" xr:uid="{00000000-0002-0000-0100-000003000000}">
          <x14:formula1>
            <xm:f>Listas!$A$2:$A$5</xm:f>
          </x14:formula1>
          <xm:sqref>B331:B1048576</xm:sqref>
        </x14:dataValidation>
        <x14:dataValidation type="list" allowBlank="1" showInputMessage="1" showErrorMessage="1" xr:uid="{00000000-0002-0000-0100-000004000000}">
          <x14:formula1>
            <xm:f>Listas!$B$2:$B$19</xm:f>
          </x14:formula1>
          <xm:sqref>C331:C1048576</xm:sqref>
        </x14:dataValidation>
        <x14:dataValidation type="list" allowBlank="1" showInputMessage="1" showErrorMessage="1" xr:uid="{00000000-0002-0000-0100-000005000000}">
          <x14:formula1>
            <xm:f>Listas!$S$2:$S$3</xm:f>
          </x14:formula1>
          <xm:sqref>P331:P1048576</xm:sqref>
        </x14:dataValidation>
        <x14:dataValidation type="list" allowBlank="1" showInputMessage="1" showErrorMessage="1" xr:uid="{00000000-0002-0000-0100-000006000000}">
          <x14:formula1>
            <xm:f>Listas!$L$2:$L$4</xm:f>
          </x14:formula1>
          <xm:sqref>Q331:Q1048576</xm:sqref>
        </x14:dataValidation>
        <x14:dataValidation type="list" allowBlank="1" showInputMessage="1" showErrorMessage="1" xr:uid="{00000000-0002-0000-0100-00000F000000}">
          <x14:formula1>
            <xm:f>Listas!$K$2:$K$3</xm:f>
          </x14:formula1>
          <xm:sqref>L9:L17 L19:L1048576</xm:sqref>
        </x14:dataValidation>
        <x14:dataValidation type="list" allowBlank="1" showInputMessage="1" showErrorMessage="1" xr:uid="{00000000-0002-0000-0100-000007000000}">
          <x14:formula1>
            <xm:f>Listas!$S$2:$S$4</xm:f>
          </x14:formula1>
          <xm:sqref>P9:P330</xm:sqref>
        </x14:dataValidation>
        <x14:dataValidation type="list" allowBlank="1" showInputMessage="1" showErrorMessage="1" xr:uid="{00000000-0002-0000-0100-000008000000}">
          <x14:formula1>
            <xm:f>Listas!$U$2:$W$2</xm:f>
          </x14:formula1>
          <xm:sqref>Q9:Q330</xm:sqref>
        </x14:dataValidation>
        <x14:dataValidation type="list" allowBlank="1" showInputMessage="1" showErrorMessage="1" xr:uid="{00000000-0002-0000-0100-000009000000}">
          <x14:formula1>
            <xm:f>Listas!$X$2:$X$4</xm:f>
          </x14:formula1>
          <xm:sqref>AA9:AA330</xm:sqref>
        </x14:dataValidation>
        <x14:dataValidation type="list" allowBlank="1" showInputMessage="1" showErrorMessage="1" xr:uid="{00000000-0002-0000-0100-00000A000000}">
          <x14:formula1>
            <xm:f>Listas!$T$2:$T$5</xm:f>
          </x14:formula1>
          <xm:sqref>T9:T330</xm:sqref>
        </x14:dataValidation>
        <x14:dataValidation type="list" allowBlank="1" showInputMessage="1" showErrorMessage="1" xr:uid="{00000000-0002-0000-0100-000015000000}">
          <x14:formula1>
            <xm:f>Listas!$C$2:$F$2</xm:f>
          </x14:formula1>
          <xm:sqref>B9:B330</xm:sqref>
        </x14:dataValidation>
        <x14:dataValidation type="list" allowBlank="1" showInputMessage="1" showErrorMessage="1" xr:uid="{00000000-0002-0000-0100-000016000000}">
          <x14:formula1>
            <xm:f>Listas!$Z$3:$Z$27</xm:f>
          </x14:formula1>
          <xm:sqref>R9:R330 V9:V330</xm:sqref>
        </x14:dataValidation>
        <x14:dataValidation type="list" allowBlank="1" showInputMessage="1" showErrorMessage="1" xr:uid="{00000000-0002-0000-0100-00000B000000}">
          <x14:formula1>
            <xm:f>Listas!$I$2:$I$10</xm:f>
          </x14:formula1>
          <xm:sqref>J9:J1048576</xm:sqref>
        </x14:dataValidation>
        <x14:dataValidation type="list" allowBlank="1" showInputMessage="1" showErrorMessage="1" xr:uid="{00000000-0002-0000-0100-00000C000000}">
          <x14:formula1>
            <xm:f>Listas!$H$2:$H$175</xm:f>
          </x14:formula1>
          <xm:sqref>H9:H1048576</xm:sqref>
        </x14:dataValidation>
        <x14:dataValidation type="list" allowBlank="1" showInputMessage="1" showErrorMessage="1" xr:uid="{00000000-0002-0000-0100-00000D000000}">
          <x14:formula1>
            <xm:f>Listas!$G$2:$G$7</xm:f>
          </x14:formula1>
          <xm:sqref>I9:I1048576</xm:sqref>
        </x14:dataValidation>
        <x14:dataValidation type="list" allowBlank="1" showInputMessage="1" showErrorMessage="1" xr:uid="{00000000-0002-0000-0100-00000E000000}">
          <x14:formula1>
            <xm:f>Listas!$J$2:$J$17</xm:f>
          </x14:formula1>
          <xm:sqref>K9:K1048576</xm:sqref>
        </x14:dataValidation>
        <x14:dataValidation type="list" allowBlank="1" showInputMessage="1" showErrorMessage="1" xr:uid="{00000000-0002-0000-0100-000010000000}">
          <x14:formula1>
            <xm:f>Listas!$N$2:$N$4</xm:f>
          </x14:formula1>
          <xm:sqref>S9:S1048576</xm:sqref>
        </x14:dataValidation>
        <x14:dataValidation type="list" allowBlank="1" showInputMessage="1" showErrorMessage="1" xr:uid="{00000000-0002-0000-0100-000011000000}">
          <x14:formula1>
            <xm:f>Listas!$O$2:$O$3</xm:f>
          </x14:formula1>
          <xm:sqref>AD9:AF1048576</xm:sqref>
        </x14:dataValidation>
        <x14:dataValidation type="list" allowBlank="1" showInputMessage="1" showErrorMessage="1" xr:uid="{00000000-0002-0000-0100-000012000000}">
          <x14:formula1>
            <xm:f>Listas!$P$2:$P$4</xm:f>
          </x14:formula1>
          <xm:sqref>AG9:AG1048576</xm:sqref>
        </x14:dataValidation>
        <x14:dataValidation type="list" allowBlank="1" showInputMessage="1" showErrorMessage="1" xr:uid="{00000000-0002-0000-0100-000013000000}">
          <x14:formula1>
            <xm:f>Listas!$Q$2:$Q$4</xm:f>
          </x14:formula1>
          <xm:sqref>AH9:AH1048576</xm:sqref>
        </x14:dataValidation>
        <x14:dataValidation type="list" allowBlank="1" showInputMessage="1" showErrorMessage="1" xr:uid="{00000000-0002-0000-0100-000014000000}">
          <x14:formula1>
            <xm:f>Listas!$R$2:$R$4</xm:f>
          </x14:formula1>
          <xm:sqref>AI9:AI1048576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7" ma:contentTypeDescription="Crear nuevo documento." ma:contentTypeScope="" ma:versionID="2a93039c6f07c8afc561b0c920a902a9">
  <xsd:schema xmlns:xsd="http://www.w3.org/2001/XMLSchema" xmlns:xs="http://www.w3.org/2001/XMLSchema" xmlns:p="http://schemas.microsoft.com/office/2006/metadata/properties" xmlns:ns3="679a8eb1-9f61-4d12-86e0-8a2c42fb8511" xmlns:ns4="b4e4fd87-6b2d-48a7-be84-29d705f1272f" targetNamespace="http://schemas.microsoft.com/office/2006/metadata/properties" ma:root="true" ma:fieldsID="da1adc957d211d2b86aaa470035d8671" ns3:_="" ns4:_="">
    <xsd:import namespace="679a8eb1-9f61-4d12-86e0-8a2c42fb8511"/>
    <xsd:import namespace="b4e4fd87-6b2d-48a7-be84-29d705f127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4e4fd87-6b2d-48a7-be84-29d705f1272f" xsi:nil="true"/>
  </documentManagement>
</p:properties>
</file>

<file path=customXml/item3.xml>��< ? x m l   v e r s i o n = " 1 . 0 "   e n c o d i n g = " u t f - 1 6 " ? > < D a t a M a s h u p   x m l n s = " h t t p : / / s c h e m a s . m i c r o s o f t . c o m / D a t a M a s h u p " > A A A A A B Q D A A B Q S w M E F A A C A A g A A K W 9 W C V 9 c A q k A A A A 9 g A A A B I A H A B D b 2 5 m a W c v U G F j a 2 F n Z S 5 4 b W w g o h g A K K A U A A A A A A A A A A A A A A A A A A A A A A A A A A A A h Y 8 x D o I w G I W v Q r r T l h o T Q n 7 K w C r R x M S 4 N q V C A x R D i + V u D h 7 J K 4 h R 1 M 3 x f e 8 b 3 r t f b 5 B N X R t c 1 G B 1 b 1 I U Y Y o C Z W R f a l O l a H S n M E Y Z h 5 2 Q j a h U M M v G J p M t U 1 Q 7 d 0 4 I 8 d 5 j v 8 L 9 U B F G a U S O x W Y v a 9 U J 9 J H 1 f z n U x j p h p E I c D q 8 x n O G I x Z i t G a Z A F g i F N l + B z X u f 7 Q + E f G z d O C i u b J h v g S w R y P s D f w B Q S w M E F A A C A A g A A K W 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C l v V g o i k e 4 D g A A A B E A A A A T A B w A R m 9 y b X V s Y X M v U 2 V j d G l v b j E u b S C i G A A o o B Q A A A A A A A A A A A A A A A A A A A A A A A A A A A A r T k 0 u y c z P U w i G 0 I b W A F B L A Q I t A B Q A A g A I A A C l v V g l f X A K p A A A A P Y A A A A S A A A A A A A A A A A A A A A A A A A A A A B D b 2 5 m a W c v U G F j a 2 F n Z S 5 4 b W x Q S w E C L Q A U A A I A C A A A p b 1 Y D 8 r p q 6 Q A A A D p A A A A E w A A A A A A A A A A A A A A A A D w A A A A W 0 N v b n R l b n R f V H l w Z X N d L n h t b F B L A Q I t A B Q A A g A I A A C l v 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z Q e W q / H I 4 T L j j W d S O N e i Y A A A A A A I A A A A A A B B m A A A A A Q A A I A A A A L u A X n d O Q 6 c q 6 T R z g j e n Y o P m / y D 0 l R o m M w C 4 W 9 t j W W i 4 A A A A A A 6 A A A A A A g A A I A A A A L X 9 8 E h Y s l p m 7 d R f b F n j h y f / 4 Y T I H 7 7 S s X 3 A z s 2 3 j P d Q U A A A A P Y 7 H 1 p Z Y Q 2 Z y p h P I q f H m B E K V U 2 5 n 0 J J T I O P 3 Q Y + t A D J k v / 8 1 I + 3 4 n j B f A v 7 G I E 2 n y K k p 1 w z l K 0 s D B O / j u Y H i 1 o i 2 0 j Q R X x c s X t c B Q 4 r S n D V Q A A A A H a e 2 c 6 v 3 h C 7 p / Q L O / j M F N A R z + j D c R K u Q P M a 6 z v G O 5 h K Q q 3 V b T U / V e I U C S u y X 8 y P T 4 f 0 L A c X 3 n h n m h C H G 6 S 3 b V 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D5021E-1146-4A33-A6EA-555B62080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9a8eb1-9f61-4d12-86e0-8a2c42fb8511"/>
    <ds:schemaRef ds:uri="b4e4fd87-6b2d-48a7-be84-29d705f12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8DBF6-B32F-41ED-A571-11B5840539F1}">
  <ds:schemaRefs>
    <ds:schemaRef ds:uri="b4e4fd87-6b2d-48a7-be84-29d705f1272f"/>
    <ds:schemaRef ds:uri="679a8eb1-9f61-4d12-86e0-8a2c42fb8511"/>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93DDC8F-AA47-4DD2-9959-60C0E1FFC814}">
  <ds:schemaRefs>
    <ds:schemaRef ds:uri="http://schemas.microsoft.com/DataMashup"/>
  </ds:schemaRefs>
</ds:datastoreItem>
</file>

<file path=customXml/itemProps4.xml><?xml version="1.0" encoding="utf-8"?>
<ds:datastoreItem xmlns:ds="http://schemas.openxmlformats.org/officeDocument/2006/customXml" ds:itemID="{1DA6F7DA-9870-469C-89E2-355370FC3C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Listas</vt:lpstr>
      <vt:lpstr>AI-2024</vt:lpstr>
      <vt:lpstr>Apoyo</vt:lpstr>
      <vt:lpstr>'AI-2024'!Área_de_impresión</vt:lpstr>
      <vt:lpstr>DeEvaluación</vt:lpstr>
      <vt:lpstr>Estratégicos</vt:lpstr>
      <vt:lpstr>Misional</vt:lpstr>
      <vt:lpstr>Misionales</vt:lpstr>
      <vt:lpstr>Seguimiento_y_control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Registro e Indice</dc:title>
  <dc:subject/>
  <dc:creator>GD</dc:creator>
  <cp:keywords/>
  <dc:description/>
  <cp:lastModifiedBy>Diego Mauricio Usme Gonzalez</cp:lastModifiedBy>
  <cp:revision/>
  <dcterms:created xsi:type="dcterms:W3CDTF">2020-04-29T15:22:05Z</dcterms:created>
  <dcterms:modified xsi:type="dcterms:W3CDTF">2024-11-29T21:09:47Z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y fmtid="{D5CDD505-2E9C-101B-9397-08002B2CF9AE}" pid="3" name="MediaServiceImageTags">
    <vt:lpwstr/>
  </property>
</Properties>
</file>