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1"/>
  <workbookPr/>
  <mc:AlternateContent xmlns:mc="http://schemas.openxmlformats.org/markup-compatibility/2006">
    <mc:Choice Requires="x15">
      <x15ac:absPath xmlns:x15ac="http://schemas.microsoft.com/office/spreadsheetml/2010/11/ac" url="/Users/nanita/Desktop/SDSCJ 2021/JULIO/Transparencia/"/>
    </mc:Choice>
  </mc:AlternateContent>
  <xr:revisionPtr revIDLastSave="0" documentId="13_ncr:1_{57AB903F-E2F0-DD48-9AFA-3F84750EC5ED}" xr6:coauthVersionLast="47" xr6:coauthVersionMax="47" xr10:uidLastSave="{00000000-0000-0000-0000-000000000000}"/>
  <bookViews>
    <workbookView xWindow="460" yWindow="460" windowWidth="27620" windowHeight="15160" xr2:uid="{00000000-000D-0000-FFFF-FFFF00000000}"/>
  </bookViews>
  <sheets>
    <sheet name="Ley de Transparencia" sheetId="1" r:id="rId1"/>
  </sheets>
  <definedNames>
    <definedName name="_xlnm._FilterDatabase" localSheetId="0" hidden="1">'Ley de Transparencia'!$A$7:$J$7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83" i="1" l="1"/>
  <c r="G183" i="1" l="1"/>
  <c r="J183" i="1" l="1"/>
  <c r="H186" i="1" s="1"/>
  <c r="G186" i="1" l="1"/>
</calcChain>
</file>

<file path=xl/sharedStrings.xml><?xml version="1.0" encoding="utf-8"?>
<sst xmlns="http://schemas.openxmlformats.org/spreadsheetml/2006/main" count="766" uniqueCount="456">
  <si>
    <t>Categoría de información</t>
  </si>
  <si>
    <t>Explicación</t>
  </si>
  <si>
    <t>Normatividad</t>
  </si>
  <si>
    <t>Observaciones de la Verificación de Cumplimiento y/o Justificación de N/A</t>
  </si>
  <si>
    <t>Categoría</t>
  </si>
  <si>
    <t>Subcategoría</t>
  </si>
  <si>
    <t>Descripción</t>
  </si>
  <si>
    <t>N/A</t>
  </si>
  <si>
    <t>1. Mecanismos de contacto con el sujeto obligado.</t>
  </si>
  <si>
    <t>1.1. Sección particular</t>
  </si>
  <si>
    <t>a. Sección particular en la página de inicio del sitio web del sujeto obligado.</t>
  </si>
  <si>
    <t>Botón de transparencia</t>
  </si>
  <si>
    <t>Dec. 103, Art. 4</t>
  </si>
  <si>
    <t xml:space="preserve">1.2. Mecanismos para la atención al ciudadano </t>
  </si>
  <si>
    <t>a. Espacios físicos destinados para el contacto con la entidad.</t>
  </si>
  <si>
    <t>Puntos de atención al ciudadano.</t>
  </si>
  <si>
    <t>Art. 9, lit a), Ley 1712 de 2014</t>
  </si>
  <si>
    <t>b. Teléfonos fijos y móviles, líneas gratuitas y fax, incluyendo el indicativo nacional e internacional, en el formato (57+Número del área respectiva).</t>
  </si>
  <si>
    <t>Mínimo el teléfono fijo con indicativo.</t>
  </si>
  <si>
    <t>c. Correo electrónico institucional.</t>
  </si>
  <si>
    <t>d. Correo físico o postal.</t>
  </si>
  <si>
    <t>Dirección de correspondencia.</t>
  </si>
  <si>
    <t>e. Link al formulario electrónico de solicitudes, peticiones, quejas, reclamos y denuncias.</t>
  </si>
  <si>
    <t xml:space="preserve">1.3. Localización física, sucursales o regionales, horarios y días de atención al público </t>
  </si>
  <si>
    <t>a. Ubicación del sujeto obligado.</t>
  </si>
  <si>
    <t>Dirección de la sede principal</t>
  </si>
  <si>
    <t xml:space="preserve">Art. 9, lit a) Ley 1712 de 2014 </t>
  </si>
  <si>
    <t>b. Ubicación fisíca de sedes, áreas, regionales, etc.</t>
  </si>
  <si>
    <t>Direcciones de cada una de sus sedes, áreas, divisiones, departamentos y/o regionales (incluyendo ciudad y departamento de ubicación).</t>
  </si>
  <si>
    <t>c. Horarios y días de atención al público.</t>
  </si>
  <si>
    <t>d. Enlace a los datos de contacto de las sucursales o regionales.</t>
  </si>
  <si>
    <t>Directorio con los datos de contacto de las sucursales o regionales con extensiones y correos electrónicos.</t>
  </si>
  <si>
    <t>1.4. Correo electrónico para notificaciones judiciales</t>
  </si>
  <si>
    <t>a. Disponible en la sección particular de transparencia.</t>
  </si>
  <si>
    <t xml:space="preserve">Art. 9, lit f), Ley 1712 de 2014 </t>
  </si>
  <si>
    <t>b. Disponible en el pie de página principal.</t>
  </si>
  <si>
    <t>c. Disponible en la sección de atención a la ciudadanía.</t>
  </si>
  <si>
    <t>d. Con acuse de recibido al remitente de forma automática.</t>
  </si>
  <si>
    <t>1.5. Políticas de seguridad de la información del sitio web y protección de datos personales</t>
  </si>
  <si>
    <t>a. Enlace que dirija a las políticas de seguridad de la información, además de las condiciones de uso de la información referente a la protección de datos personales publicada en el sitio web, según lo establecido en la ley 1581 de 2012.</t>
  </si>
  <si>
    <t>Políticas de seguridad o utilizar la guía técnica de MINTIC sobre estas. https://www.mintic.gov.co/gestionti/615/articles-5482_G2_Politica_General.pdf</t>
  </si>
  <si>
    <t>Ley 1581 de 2012</t>
  </si>
  <si>
    <t>2. Información de interés.</t>
  </si>
  <si>
    <t>2.1. Datos abiertos</t>
  </si>
  <si>
    <t>a. Publicar datos abiertos generados por el sujeto obligado en su sitio web.</t>
  </si>
  <si>
    <t>Art. 11, lit. k), Ley 1712 de 2014,Art. 11, Dec. 103/15</t>
  </si>
  <si>
    <t>b. Publicar datos abiertos en el portal www.datos.gov.co.</t>
  </si>
  <si>
    <t>2.2. Estudios, investigaciones y otras publicaciones</t>
  </si>
  <si>
    <t>a. Estudios, investigaciones y otro tipo de publicaciones de interés para ciudadanos, usuarios y grupos de interés, definiendo una periodicidad para estas publicaciones.</t>
  </si>
  <si>
    <t>El sujeto obligado debe sustentar por qué no le aplica este ítem, en caso tal.</t>
  </si>
  <si>
    <t xml:space="preserve">2.3. Convocatorias </t>
  </si>
  <si>
    <t>a. Convocatorias dirigidas a ciudadanos, usuarios y grupos de interés, especificando objetivos, requisitos y fechas de participación en dichos espacios.</t>
  </si>
  <si>
    <t>2.4. Preguntas y respuestas frecuentes</t>
  </si>
  <si>
    <t>a. Lista de preguntas frecuentes con las respectivas respuestas, relacionadas con la entidad, su gestión y los servicios y trámites que presta.</t>
  </si>
  <si>
    <t>Esta lista de preguntas y respuestas debe ser actualizada periódicamente de acuerdo con las consultas realizadas por los usuarios, ciudadanos y grupos de interés a través de los diferentes canales disponibles.</t>
  </si>
  <si>
    <t>2.5. Glosario</t>
  </si>
  <si>
    <t>a. Glosario que contenga el conjunto de términos que usa la entidad o que tienen relación con su actividad.</t>
  </si>
  <si>
    <t xml:space="preserve">2.6. Noticias </t>
  </si>
  <si>
    <t>a. Sección que contenga las noticias más relevantes para sus usuarios, ciudadanos y grupos de interés y que estén relacionadas con su actividad.</t>
  </si>
  <si>
    <t xml:space="preserve">2.7. Calendario de actividades </t>
  </si>
  <si>
    <t>a. Calendario de eventos y fechas clave relacionadas con los procesos misionales de la entidad.</t>
  </si>
  <si>
    <t xml:space="preserve">2.8. Información para niñas,  niños y adolescentes </t>
  </si>
  <si>
    <t>a. El sujeto obligado diseña y publica información dirigida para los niños, niñas y adolescentes sobre la entidad, sus servicios o sus actividades, de manera didáctica.</t>
  </si>
  <si>
    <t>Art. 8, Ley 1712 de 2014</t>
  </si>
  <si>
    <t>2.9. Información adicional</t>
  </si>
  <si>
    <t>a. Información general o adicional útil para los usuarios, ciudadanos o grupos de interés.</t>
  </si>
  <si>
    <t>Considerado como una buena práctica en Transparencia y Acceso a la información Pública, aplicando el principio de máxima publicidad.</t>
  </si>
  <si>
    <t>Art. 42, Dec. 103, Num. 4</t>
  </si>
  <si>
    <t>3. Estructura orgánica y talento humano.</t>
  </si>
  <si>
    <t>3.1. Misión y visión</t>
  </si>
  <si>
    <t>a. Misión y visión de acuerdo con la norma de creación o reestructuración o según lo definido en el sistema de gestión de calidad de la entidad.</t>
  </si>
  <si>
    <t>3.2. Funciones y deberes</t>
  </si>
  <si>
    <t>a. Funciones y deberes de acuerdo con su norma de creación o reestructuración. Si alguna norma le asigna funciones adicionales, éstas también se deben incluir en este punto.</t>
  </si>
  <si>
    <t>3.3. Procesos y procedimientos</t>
  </si>
  <si>
    <t>a. Procesos y procedimientos para la toma de decisiones en las  diferentes áreas.</t>
  </si>
  <si>
    <t>Art. 11, lit c), Ley 1712 de 2014</t>
  </si>
  <si>
    <t>3.4. Organigrama</t>
  </si>
  <si>
    <t>a. Estructura orgánica de la entidad.</t>
  </si>
  <si>
    <t>b. Publicado de manera gráfica y legible, en un formato accesible y usable.</t>
  </si>
  <si>
    <t>c. Descripción de la estructura orgánica, donde se dé información general de cada división o dependencia.</t>
  </si>
  <si>
    <t>Art. 9, lit c), Ley 1712 de 2014 Art. 5, Dec 103 de 2015 Par.1</t>
  </si>
  <si>
    <t>a. Nombres y apellidos completos.</t>
  </si>
  <si>
    <t xml:space="preserve"> Formato accesible: Ej: Directorio en formato excel con las casillas o columnas que contengan la información descrita.Esta información se debe actualizar cada vez que ingresa o se desvincula un servidor público y contratista. 
Para las entidades u organismos públicos el requisito se entenderá cumplido a través de un enlace a la publicación de la información que contiene el directorio en el Sistema de Información de Empleo Público – SIGEP.</t>
  </si>
  <si>
    <t>b. País, Departamento y Ciudad de nacimiento.</t>
  </si>
  <si>
    <t xml:space="preserve">  Formato accesible: Ej: Directorio en formato excel con las casillas o columnas que contengan la información descrita.Esta información se debe actualizar cada vez que ingresa o se desvincula un servidor público y contratista. 
Para las entidades u organismos públicos el requisito se entenderá cumplido a través de un enlace a la publicación de la información que contiene el directorio en el Sistema de Información de Empleo Público – SIGEP.</t>
  </si>
  <si>
    <t>c. Formación académica.</t>
  </si>
  <si>
    <t>d. Experiencia laboral y profesional.</t>
  </si>
  <si>
    <t>e. Empleo, cargo o actividad que desempeña (En caso de contratistas el rol que desempeña con base en el objeto contractual).</t>
  </si>
  <si>
    <t xml:space="preserve">f. Dependencia en la que presta sus servicios en la entidad o institución </t>
  </si>
  <si>
    <t>g. Dirección de correo electrónico institucional.</t>
  </si>
  <si>
    <t>h. Teléfono Institucional.</t>
  </si>
  <si>
    <t>i. Escala salarial según las categorías para servidores públicos y/o empleados del sector privado.</t>
  </si>
  <si>
    <t>j. Objeto, valor total de los honorarios, fecha de inicio y de terminación, cuando se trate contratos de prestación de servicios.</t>
  </si>
  <si>
    <t>3.6. Directorio de entidades</t>
  </si>
  <si>
    <t>a. Listado de entidades que integran el sector/rama/organismo, con enlace al sitio Web de cada una de éstas, en el caso de existir.</t>
  </si>
  <si>
    <t>3.7. Directorio de agremiaciones, asociaciones y otros grupos de interés</t>
  </si>
  <si>
    <t>a. Listado de las principales agremiaciones o asociaciones relacionadas con la actividad propia de la entidad, con enlace al sitio Web de cada una de éstas y los datos de contacto de los principales grupos de interés y/u organizaciones sociales o poblacionales.</t>
  </si>
  <si>
    <t>A nivel territorial esta información debe ser publicada en la sección de instancias de participación ciudadana.</t>
  </si>
  <si>
    <t>3.8. Ofertas de empleo</t>
  </si>
  <si>
    <t>a. Oferta de empleos para los cargos a proveer.</t>
  </si>
  <si>
    <t>Si los empleos son provistos a través de concursos liderados por la Comisión Nacional del Servicio Civil - CNSC, la entidad deberá especificar el listado de cargos que están en concurso y el enlace respectivo a la CNSC para mayor información.</t>
  </si>
  <si>
    <t>4. Normatividad.</t>
  </si>
  <si>
    <t>4.1. Sujetos obligados del orden nacional</t>
  </si>
  <si>
    <t xml:space="preserve">a. Decreto único reglamentario sectorial, el cual debe aparecer como el documento principal. </t>
  </si>
  <si>
    <t>La normatividad que rige al sujeto obligado, que determina su competencia y la que le es aplicable de acuerdo a su actividad, además de la que produce para el desarrollo de sus funciones.  Toda esta información debe ser descargable.  Las actualizaciones de decreto único se deberán publicar dentro de los siguientes 5 días de su expedición.</t>
  </si>
  <si>
    <t>Art. 9, lit d), Ley 1712 de 2014</t>
  </si>
  <si>
    <t>b. Decretos descargables no compilados de: Estrucutura, Salarios, Decretros que desarrollan leyes marco y Otros.</t>
  </si>
  <si>
    <t>c. Decreto único reglamentario sectorial publicado en formato que facilite la búsqueda de texto dentro del documento y la búsqueda debe mostrar los párrafos en donde se encuentra él o los términos de la búsqueda.</t>
  </si>
  <si>
    <t>La normatividad que rige al sujeto obligado, que determina su competencia y la que le es aplicable de acuerdo a su actividad, además de la que produce para el desarrollo de sus funciones.  Toda esta información debe ser descargable.Las actualizaciones de decreto único se deberán publicar dentro de los siguientes 5 días de su expedición.</t>
  </si>
  <si>
    <t>d. Decreto único sectorial con referencias a leyes, decretos u otras normas del sector e hipervínculos que direccionen a estas normas específicas.</t>
  </si>
  <si>
    <t>La normatividad que rige al sujeto obligado, que determina su competencia y la que le es aplicable de acuerdo a su actividad, además de la que produce para el desarrollo de sus funciones.Toda esta información debe ser descargable.Las actualizaciones de decreto único se deberán publicar dentro de los siguientes 5 días de su expedición.</t>
  </si>
  <si>
    <t>e. Hipervínculos a los actos que modifiquen, deroguen, reglamenten, sustituyan, adicionen o modifiquen cualquiera de los artículos del decreto único.</t>
  </si>
  <si>
    <t>f. Decisiones judiciales que declaren la nulidad de apartes del decreto único.</t>
  </si>
  <si>
    <t>g. En la medida en que el Sistema Único de Información Normativa – SUIN vaya habilitando las funcionalidades de consulta focalizada, la entidad deberá hacer referencia a la norma alojada en dicho sistema.</t>
  </si>
  <si>
    <t>h. Si existen resoluciones,  circulares u otro tipo de actos administrativos de carácter general, se debe publicar un listado descargable, ordenado por tipo de norma, temática y fecha de expedición, indicando: Tipo de acto administrativo, Fecha de expedición, Descripción corta.</t>
  </si>
  <si>
    <t xml:space="preserve">4.2. Sujetos obligados del orden territorial </t>
  </si>
  <si>
    <t>a. Listado de la normatividad disponible. Tipo de Norma, Fecha de expedición, Descripción corta y Enlace para su consulta.</t>
  </si>
  <si>
    <t>Tipo de normas: ordenanza, acuerdo, decreto, resolución, circular u otros actos administrativos de carácter general.
La información debe ser descargable.</t>
  </si>
  <si>
    <t>b. Información organizada por tipo de norma, temática y fecha de expedición de la más reciente a la más antigua o un buscador avanzado teniendo en cuenta filtros de palabra clave, tipo de norma y fecha de expedición.</t>
  </si>
  <si>
    <t>c. Normas publicadas dentro de los siguientes 5 días de su expedición.</t>
  </si>
  <si>
    <t>De acuerdo con los principios de oportunidad y publicidad.</t>
  </si>
  <si>
    <t xml:space="preserve">4.3. Otros sujetos obligados </t>
  </si>
  <si>
    <t>a. Todas las normas generales y reglamentarias relacionadas con su operación.</t>
  </si>
  <si>
    <t>5. Presupuesto.</t>
  </si>
  <si>
    <t>5.1. Presupuesto general asignado</t>
  </si>
  <si>
    <t>a. Presupuesto general asignado para cada año fiscal.</t>
  </si>
  <si>
    <t xml:space="preserve"> Art. 9, lit b), Ley 1712 de 2014, Arts.74 y 77 Ley 1474 de 2011 Par</t>
  </si>
  <si>
    <t>5.2. Ejecución presupuestal histórica anual</t>
  </si>
  <si>
    <t>a. Información histórica detallada de la ejecución presupuestal aprobada y ejecutada de ingresos y gastos anuales.</t>
  </si>
  <si>
    <t>La información que reposa debe ser al menos de los últimos dos (2) años anteriores al año en ejercicio, con corte a diciembre del periodo respectivo.</t>
  </si>
  <si>
    <t>5.3. Estados financieros</t>
  </si>
  <si>
    <t>a. Estados financieros para los sujetos obligados que aplique.</t>
  </si>
  <si>
    <t>6. Planeación.</t>
  </si>
  <si>
    <t>6.1. Políticas, lineamientos y manuales</t>
  </si>
  <si>
    <t>a. Políticas y lineamientos sectoriales e institucionales.</t>
  </si>
  <si>
    <t>Si la entidad realiza un Plan de Acción Unificado es válido la publicación de éste.Explicar en caso de no aplicarse la publicación de algún plan.</t>
  </si>
  <si>
    <t>Art. 9, lit d), Ley 1712 de 2014,  Art. 9, lit g), Ley 1712 de 2014 Art. 73, Ley 1474 de 201, Art. 11, lit d), Ley 1712 de 2014</t>
  </si>
  <si>
    <t>b. Manuales.</t>
  </si>
  <si>
    <t>c. Planes estratégicos, sectoriales e institucionales.</t>
  </si>
  <si>
    <t>d. Plan de Rendición de cuentas.</t>
  </si>
  <si>
    <t>Si la entidad realiza un Plan de Acción Unificado es válido la publicación de éste.  Explicar en caso de no aplicarse la publicación de algún plan.</t>
  </si>
  <si>
    <t>e. Plan de Servicio al ciudadano.</t>
  </si>
  <si>
    <t>Si la entidad realiza un Plan de Acción Unificado es válido la publicación de éste.  Explicar en caso de no aplicarse la publicación de algún plan.  https://www.funcionpublica.gov.co/eva/admon/files/empresas/ZW1wcmVzYV83Ng==/archivos/PAAC-47-57.pdf</t>
  </si>
  <si>
    <t>f. Plan Antitrámites.</t>
  </si>
  <si>
    <t xml:space="preserve">Si la entidad realiza un Plan de Acción Unificado es válido la publicación de éste.Explicar en caso de no aplicarse la publicación de algún plan. </t>
  </si>
  <si>
    <t>g. Plan Anticorrupción y de Atención al Ciudadano de conformidad con el Art. 73 de Ley 1474 de 2011</t>
  </si>
  <si>
    <t>h. Contenido de toda decisión y/o política que haya adoptado y afecte al público, junto con sus fundamentos y toda interpretación autorizada de ellas.</t>
  </si>
  <si>
    <t>Políticas y/o decisiones que crean, modifiquen, adicionen, entre otros, trámites, procedimientos, horarios de atención al público, costos de reproducción o de trámites, entre otros, que afectan al público. Estas políticas y/o decisiones que pueden estar consagradas en actos administrativos (memorandos, circulares, resoluciones, y demás).</t>
  </si>
  <si>
    <t xml:space="preserve"> Art. 9, lit e), Ley 1712 de 2014 Art. 74, Ley 1474 de 2011</t>
  </si>
  <si>
    <t>a. Objetivos</t>
  </si>
  <si>
    <t xml:space="preserve"> De acuerdo con lo establecido en el artículo 74 de la Ley 1474 de 2011 es el Plan de Acción.El Plan general de compras es equivalente al Plan Anual de Adquisiciones (PAA), que se solicita también en la categoría 8.4 de la Res. 3564 de 2015.</t>
  </si>
  <si>
    <t>b. Estrategias</t>
  </si>
  <si>
    <t>c. Proyectos</t>
  </si>
  <si>
    <t>d. Metas</t>
  </si>
  <si>
    <t>e. Responsables</t>
  </si>
  <si>
    <t>f. Planes generales de compras</t>
  </si>
  <si>
    <t>g. Distribución presupuestal de proyectos de inversión junto a los indicadores de gestión.</t>
  </si>
  <si>
    <t>La distribución presupuestal y el presupuesto desagregado deben estar publicados en el Plan de Acción, de conformidad con el artículo 74 de la Ley 1474 de 2011.</t>
  </si>
  <si>
    <t>h. Presupuesto desagregado con modificaciones</t>
  </si>
  <si>
    <t>6.3. Programas y proyectos en ejecución</t>
  </si>
  <si>
    <t>a. Proyectos de inversión o programas que se ejecuten en cada vigencia. Los proyectos de inversión deben ordenarse según la fecha de inscripción en el Banco de Programas y Proyectos de Inversión nacional, departamental, municipal o distrital, según sea el caso, de acuerdo a lo establecido en el artículo 77 de la Ley 1474 de 2011.</t>
  </si>
  <si>
    <t>Se debe publicar el avance en la ejecución de los proyecto o programas mínimo cada 3 meses. Las empresas industriales y comerciales del Estado y las Sociedades de Economía Mixta estarán exentas de publicar la información relacionada con sus proyectos de inversión. La presente obligación se entenderá cumplida si en la sección “Transparencia y Acceso a la Información Pública” el sujeto obligado vincula el enlace al Banco de Programas y Proyectos de Inversión, donde se registró el proyecto.</t>
  </si>
  <si>
    <t xml:space="preserve"> Art. 9, lit d), Ley 1712 de 2014 Art. 77, Ley 1474 de 2011</t>
  </si>
  <si>
    <t>6.4. Metas, objetivos e indicadores de gestión y/o desempeño</t>
  </si>
  <si>
    <t>a. Metas, objetivos e indicadores de gestión y/o desempeño, de conformidad con sus programas operativos y demás planes exigidos por la normatividad.</t>
  </si>
  <si>
    <t>Se debe publicar su estado de avance mínimo cada 3 meses.</t>
  </si>
  <si>
    <t xml:space="preserve"> Art. 9, lit d), Ley 1712 de 2014</t>
  </si>
  <si>
    <t>6.5. Participación en la formulación de políticas</t>
  </si>
  <si>
    <t xml:space="preserve">Mecanismos o procedimientos que deben seguir los ciudadanos, usuarios o interesados para participar en la formulación de políticas, en el control o en la evaluación de la gestión institucional, indicando: </t>
  </si>
  <si>
    <t>Art.  lit i), Ley 1712 de 2014 Art. 15, Dec. 103 de 2015</t>
  </si>
  <si>
    <t>a. Sujetos que pueden participar.</t>
  </si>
  <si>
    <t>¿Quienes pueden participar?</t>
  </si>
  <si>
    <t>b. Medios presenciales y electrónicos.</t>
  </si>
  <si>
    <t>c. Áreas responsables de la orientación y vigilancia para su cumplimiento.</t>
  </si>
  <si>
    <t>6.6. Informes de empalme</t>
  </si>
  <si>
    <t>a. Informe de empalme del representante legal, cuando haya un cambio del mismo.</t>
  </si>
  <si>
    <t>Se debe publicar antes de la desvinculación del representante legal de la entidad.</t>
  </si>
  <si>
    <t>Ley 951, Res. 5674 de 2005 y Circular 11 de 2006 de la Contraloría General de la República</t>
  </si>
  <si>
    <t>7. Control.</t>
  </si>
  <si>
    <t>7.1. Informes de gestión, evaluación y auditoría</t>
  </si>
  <si>
    <t>Informes de gestión, evaluación y auditoría incluyendo ejercicio presupuestal. Publicar como mínimo:</t>
  </si>
  <si>
    <t xml:space="preserve">Explicar en caso de no aplicarse la publicación de algún plan.
</t>
  </si>
  <si>
    <t>Arts. 9, lit d) y 11, lit e), Ley 1712 de 2014</t>
  </si>
  <si>
    <t xml:space="preserve">a. Informe enviado al Congreso/Asamblea/Concejo. </t>
  </si>
  <si>
    <t>Se debe publicar dentro del mismo mes de enviado.</t>
  </si>
  <si>
    <t>b. Informe de rendición de la cuenta fiscal a la Contraloría General de la República o a los organismos de control territorial, según corresponda.</t>
  </si>
  <si>
    <t>De acuerdo con la periodicidad definida.</t>
  </si>
  <si>
    <t>c. Informe de rendición de cuentas a los ciudadanos, incluyendo la respuesta a las solicitudes realizadas por los ciudadanos, antes y durante el ejercicio de rendición.</t>
  </si>
  <si>
    <t>Publicar dentro del mismo mes de realizado el evento.</t>
  </si>
  <si>
    <t xml:space="preserve">d. Informes a organismos de inspección, vigilancia y control. </t>
  </si>
  <si>
    <t>7.2. Reportes de control interno</t>
  </si>
  <si>
    <t>a. Informe pormenorizado del estado del control interno de acuerdo al artículo 9 de la Ley 1474 de 2011.</t>
  </si>
  <si>
    <t>Se debe publicar cada cuatro meses según lo establecido por el Articulo 9 de la ley 1474 de 2011. Los sujetos obligados del orden territorial deberán publicar los informes de su sistema de control interno.</t>
  </si>
  <si>
    <t>Artículo 9, Ley 1474 de 2011</t>
  </si>
  <si>
    <t>7.3. Planes de Mejoramiento</t>
  </si>
  <si>
    <t>a. Planes de Mejoramiento vigentes exigidos por entes de control internos o externos. De acuerdo con los hallazgos realizados por el respectivo organismo de control.</t>
  </si>
  <si>
    <t>Se deben publicar de acuerdo con la periodicidad  establecida por el ente de control, dentro del mismo mes de su envío.</t>
  </si>
  <si>
    <t>b. Enlace al sitio web del organismo de control en donde se encuentren los informes que éste ha elaborado sobre la entidad.</t>
  </si>
  <si>
    <t>7.4. Entes de control que vigilan a la entidad y mecanismos de supervisión</t>
  </si>
  <si>
    <t xml:space="preserve">a. Relación de todas las entidades que vigilan al sujeto obligado. </t>
  </si>
  <si>
    <t xml:space="preserve">Art.11, Lit f), Ley 1712 de 2014 </t>
  </si>
  <si>
    <t>b. Mecanismos internos y externos de supervisión, notificación y vigilancia pertinente al sujeto obligado.</t>
  </si>
  <si>
    <t>c. Indicar, como mínimo, el tipo de control que se ejecuta al interior y exterior (fiscal, social, político, etc.).</t>
  </si>
  <si>
    <t>7.5. Información para población vulnerable</t>
  </si>
  <si>
    <t xml:space="preserve">a. Normas, políticas, programas y proyectos dirigidos a población vulnerable de acuerdo con su misión y la normatividad aplicable. </t>
  </si>
  <si>
    <t xml:space="preserve">Madres cabeza de familia, desplazados, personas en condición de discapacidad, familias en condición de pobreza, niños, adulto mayor, etnias, reinsertados, etc. 
</t>
  </si>
  <si>
    <t>Art. 9, Lit d), Ley 1712 de 2014</t>
  </si>
  <si>
    <t>7.6. Defensa judicial</t>
  </si>
  <si>
    <t>Informe sobre las demandas contra la entidad, incluyendo:</t>
  </si>
  <si>
    <t xml:space="preserve">Publicar el informe de demandas de la entidad trimestralmente. Se podrá hacer enlace a la información que publique la Agencia de Defensa Jurídica de la Nación siempre y cuando ésta permita identificar claramente los elementos enunciados en este aparte. </t>
  </si>
  <si>
    <t>a. Número de demandas.</t>
  </si>
  <si>
    <t>b. Estado en que se encuentra.</t>
  </si>
  <si>
    <t>c. Pretensión o cuantía de la demanda.</t>
  </si>
  <si>
    <t>d. Riesgo de pérdida.</t>
  </si>
  <si>
    <t>8. Contratación.</t>
  </si>
  <si>
    <t>8.1. Publicación de la información contractuaL</t>
  </si>
  <si>
    <t>a. Información de su gestión contractual con cargo a recursos públicos en el SECOP.</t>
  </si>
  <si>
    <t>Las entidades que contratan con cargo a recursos públicos o recursos públicos y privados deben publicar en el SECOP la información de su gestión contractual con cargo a recursos públicos. Se debe contar con los vínculos que direccionen a la información publicada en el SECOP por parte del sujeto obligado.</t>
  </si>
  <si>
    <t>Art.10, Ley 1712 de 2014 Art.7, Dec. 103 de 2015</t>
  </si>
  <si>
    <t>8.2. Publicación de la ejecución de contratos</t>
  </si>
  <si>
    <t>a. Aprobaciones, autorizaciones, requerimientos o informes del supervisor o del interventor, que prueben la ejecución de los contratos.</t>
  </si>
  <si>
    <t>Art.10, Ley 1712 de 2014 Arts. 8 y 9, Dec. 103 de 2015</t>
  </si>
  <si>
    <t>8.3. Publicación de procedimientos, lineamientos y políticas en materia de adquisición y compras</t>
  </si>
  <si>
    <t>a. Manual de contratación, que contiene los procedimientos, lineamientos y políticas en materia de adquisición y compras.</t>
  </si>
  <si>
    <t>Los sujetos obligados que contratan con cargo a recursos públicos deberán publicar el manual de contratación, que contienen los procedimientos, lineamientos y políticas en materia de adquisición y compras, expedido conforme a las directrices señaladas por la Agencia Nacional de Contratación Publica – Colombia Compra Eficiente o el que haga sus veces. Para el resto de sujetos obligados dichos procedimientos, lineamientos, y políticas se realizarán de acuerdo a su normatividad interna.</t>
  </si>
  <si>
    <t>Art.11, Lit g), Ley 1712 de 2014 Art .9, Dec. 103 de 2015</t>
  </si>
  <si>
    <t>8.4. Plan Anual de Adquisiciones</t>
  </si>
  <si>
    <t>a. Plan Anual de Adquisiciones (PAA).</t>
  </si>
  <si>
    <t>Los sujetos obligados que contratan con cargo a recursos públicos o recursos públicos y privados, deben publicar en el SECOP el PAA para los recursos de carácter público que ejecutarán en el año (Categoría 6.2 f) de la Res. 3564 de 2015 y de esta matriz).</t>
  </si>
  <si>
    <t>Art. 9, Lit. e), Ley 1712 de 2014 Art. 74, Ley 1474 de 2011 Dec. 103 de 2015</t>
  </si>
  <si>
    <t xml:space="preserve">b. Enlace que direccione al PAA publicado en el SECOP. </t>
  </si>
  <si>
    <t>Los sujetos obligados que no contratan con cargo a recursos públicos no están obligados a publicar su PAA.</t>
  </si>
  <si>
    <t>9. Trámites y servicios.</t>
  </si>
  <si>
    <t>9.1. Trámites y servicios</t>
  </si>
  <si>
    <t xml:space="preserve">Trámites que se adelanten ante las mismas, señalando: </t>
  </si>
  <si>
    <t>Para los sujetos obligados a inscribir sus trámites en el Sistema Único de Información de Trámites - SUIT, se entenderá por cumplido este requisito con la inscripción de los trámites en dicho sistema y la relación de los nombres de los mismos en el respectivo sitio web oficial de la entidad con un enlace al Portal del Estado Colombiano o el que haga sus veces. Lo demás sujetos obligados deberán publicar en su sitio web el detalle de todos los servicios que brindan directamente al público, incluyendo todos los literales del presente numeral.</t>
  </si>
  <si>
    <t>Art.11, literales a) y b), Ley 1712 de 2014 Art.6, Dec. 103 de 2015 Ley 962 de 2005 Decreto-ley 019 de 2012</t>
  </si>
  <si>
    <t>a. La norma que los sustenta.</t>
  </si>
  <si>
    <t>Para los sujetos obligados a inscribir sus trámites en el Sistema Único de Información de Trámites - SUIT, se entenderá por cumplido este requisito con la inscripción de los trámites en dicho sistema y la relación de los nombres de los mismos en el respectivo sitio web oficial de la entidad con un enlace al Portal del Estado Colombiano o el que haga sus veces. Los demás sujetos obligados deberán publicar en su sitio web el detalle de todos los servicios que brindan directamente al público, incluyendo todos los literales del presente numeral.</t>
  </si>
  <si>
    <t xml:space="preserve">b. Los procedimientos o protocolos de atención. </t>
  </si>
  <si>
    <t>c. Los costos.</t>
  </si>
  <si>
    <t>d. Los formatos y formularios requeridos, indicando y facilitando el acceso a aquellos que se encuentran disponibles en línea.</t>
  </si>
  <si>
    <t>10. Instrumentos de gestión de información pública.</t>
  </si>
  <si>
    <t xml:space="preserve">10.1. Información Mínima </t>
  </si>
  <si>
    <t>Recuerde que de acuerdo al numeral 10.1 del Anexo 1 de la Resolución 3564 de 2015 de MINTIC, cuando la información mínima requerida a publicar de que tratan los artículos 9,10 y 11 de la Ley 1712 de 2014 se encuentre en otra sección del sitio web o en un sistema de información, los sujetos obligados deben identificar la información que reposa en estos y habilitar los enlaces para permitir el acceso a la misma.</t>
  </si>
  <si>
    <t xml:space="preserve">10.2. Registro de Activos de Información </t>
  </si>
  <si>
    <t xml:space="preserve">El Registro de Activos de información es el inventario de la información pública que el sujeto obligado genere, obtenga, adquiera, transforme o controle en su calidad de tal y debe cumplir con las siguientes características: </t>
  </si>
  <si>
    <t>El sujeto obligado debe identificar, gestionar, clasificar, organizar, conservar y actualizar el Registro de Activos de Información (RAI) de acuerdo con los procedimientos, lineamientos, valoración y tiempos definidos en su programa de Gestión Documental.</t>
  </si>
  <si>
    <t>Arts.13 y 16, Ley 1712 de 2014 Arts. 37 y 38, Dec. 103 de 2015</t>
  </si>
  <si>
    <t>a. En formato excel y disponible en datos abiertos.</t>
  </si>
  <si>
    <t>b. Disponible en el portal www.datos.gov.co.</t>
  </si>
  <si>
    <t>c. Nombre o título de la categoría de información.</t>
  </si>
  <si>
    <t>d. Descripción del contenido de la categoría de la información.</t>
  </si>
  <si>
    <t>e. Idioma.</t>
  </si>
  <si>
    <t>f. Medio de conservación (físico, análogo y/o digital).</t>
  </si>
  <si>
    <t>g. Formato (hoja de cálculo, imagen, audio, video, documento de texto, etc).</t>
  </si>
  <si>
    <t>h. Información publicada o disponible.</t>
  </si>
  <si>
    <t>i. Adoptado y actualizado por medio de acto administrativo o documento equivalente de acuerdo con el régimen legal al sujeto obligado, de conformidad con lo establecido por el acuerdo No. 004 de 2013 del Archivo General de la Nación</t>
  </si>
  <si>
    <t>10.3. Índice de Información Clasificada y Reservada</t>
  </si>
  <si>
    <t>El Índice de información Clasificada y Reservada es el inventario de la información pública generada, obtenida, adquirida o controlada por el sujeto obligado, en calidad de tal, que ha sido calificada como clasificada o reservada y debe cumplir con las siguientes características:</t>
  </si>
  <si>
    <t>El sujeto obligado debe identificar, gestionar, clasificar, organizar y conservar el Índice de Información Clasificada y Reservada de acuerdo con los procedimientos, lineamientos, valoración y tiempos definidos en su programa de Gestión Documental. El Índice de Información Clasificada y Reservada debe actualizarse cada vez que una información sea calificada como clasificada y reservada y cuando dicha calificación se levante, conforme a lo establecido en el mismo índice y en el Programa de Gestión Documental.</t>
  </si>
  <si>
    <t xml:space="preserve"> Art.20, Ley 1712 de 2014,  Arts. 24, 27, 28, 29, 30, 31, 32 y 33, Dec. 103 de 2015</t>
  </si>
  <si>
    <t>d. Nombre o título de la información.</t>
  </si>
  <si>
    <t>g. Fecha de generación de la información.</t>
  </si>
  <si>
    <t>h. Nombre del responsable de la información.</t>
  </si>
  <si>
    <t>i. Objetivo legítimo de la excepción.</t>
  </si>
  <si>
    <t>j. Fundamento constitucional o legal.</t>
  </si>
  <si>
    <t>k. Fundamento jurídico de la excepción.</t>
  </si>
  <si>
    <t>l. Excepción total o parcial.</t>
  </si>
  <si>
    <t>m. Fecha de la calificación.</t>
  </si>
  <si>
    <t>n. Plazo de clasificación o reserva.</t>
  </si>
  <si>
    <t>o. Adoptado y actualizado por medio de acto administrativo o documento equivalente de acuerdo con el régimen legal al sujeto obligado, de conformidad con lo establecido por el acuerdo No. 004 de 2013 del Archivo General de la Nación.</t>
  </si>
  <si>
    <t>10.4. Esquema de Publicación de Información</t>
  </si>
  <si>
    <t>Esquema de Publicación de la Información, con las siguientes características:</t>
  </si>
  <si>
    <t>El sujeto obligado debe identificar, gestionar, clasificar, organizar y conservar Esquema de Publicación de Información de acuerdo con los procedimientos, lineamientos, valoración y tiempos definidos en su programa de gestión documental.</t>
  </si>
  <si>
    <t xml:space="preserve"> Art. 12, Ley 1712 de 2014 Arts. 41 y 42,  Dec. 103 de 2015 </t>
  </si>
  <si>
    <t>a. Nombre o título de la información.</t>
  </si>
  <si>
    <t xml:space="preserve">
El sujeto obligado debe identificar, gestionar, clasificar, organizar y conservar Esquema de Publicación de Información de acuerdo con los procedimientos, lineamientos, valoración y tiempos definidos en su programa de gestión documental.
</t>
  </si>
  <si>
    <t>b. Idioma.</t>
  </si>
  <si>
    <t>c. Medio de conservación (físico, análogo y/o digital).</t>
  </si>
  <si>
    <t>d. Formato (hoja de cálculo, imagen, audio, video, documento de texto, etc).</t>
  </si>
  <si>
    <t>e. Fecha de generación de la información.</t>
  </si>
  <si>
    <t xml:space="preserve">
El sujeto obligado debe identificar, gestionar, clasificar, organizar y conservar Esquema de Publicación de Información de acuerdo con los procedimientos, lineamientos, valoración y tiempos definidos en su programa de gestión documental.</t>
  </si>
  <si>
    <t>f. Frecuencia de actualización.</t>
  </si>
  <si>
    <t>g. Lugar de consulta.</t>
  </si>
  <si>
    <t>h. Nombre de responsable de la producción de la información.</t>
  </si>
  <si>
    <t>i. Nombre de responsable de la información.</t>
  </si>
  <si>
    <t>j. Procedimiento participativo para la adopción y actualización del Esquema de Publicación. Los sujetos obligados, de acuerdo con el régimen legal aplicable, implementarán mecanismos de consulta a ciudadanos, interesados o usuarios con el fin de identificar información que pueda publicarse de manera proactiva y establecer los formatos alternativos que faciliten la accesibilidad a poblaciones específicas.</t>
  </si>
  <si>
    <t>k. Adoptado y actualizado por medio de acto administrativo o documento equivalente de acuerdo con el régimen legal al sujeto obligado, de conformidad con lo establecido por el acuerdo No. 004 de 2013 del Archivo General de la Nación.</t>
  </si>
  <si>
    <t>10.5. Programa de Gestión Documental</t>
  </si>
  <si>
    <t>a. Plan para facilitar la identificación, gestión, clasificación, organización, conservación y disposición de la información pública, elaborado según lineamientos del Decreto 2609 de 2012, o las normas que lo sustituyan o modifiquen.</t>
  </si>
  <si>
    <t>Los sujetos obligados de naturaleza privada que no están cobijados por el Decreto 2609 de 2012, o el que lo complemente o sustituya, deben cumplir, en la elaboración del programa de Gestión Documental, como mínimo con lo siguiente: 1. Política de Gestión Documental. 2. Tablas de Retención Documental. 3. Archivo Institucional. 4. Políticas para la gestión de documentos electrónicos (Preservación y custodia digital). 5. Integrarse al Sistema Nacional de Archivos.</t>
  </si>
  <si>
    <t xml:space="preserve"> Arts. 15 y 17, Ley 1712 de 2014 Arts. 44 al 50, Dec. 103 de 2015</t>
  </si>
  <si>
    <t>b. Adoptado y actualizado por medio de acto administrativo o documento equivalente de acuerdo con el régimen legal al sujeto obligado, de conformidad con lo establecido por el acuerdo No. 004 de 2013 del Archivo General de la Nación</t>
  </si>
  <si>
    <t>10.6. Tablas de Retención Documental</t>
  </si>
  <si>
    <t xml:space="preserve">a. Listado de series, con sus correspondientes tipos documentales, a las cuales se asigna el tiempo de permanencia en cada etapa del ciclo vital de los documentos. </t>
  </si>
  <si>
    <t>Es el Instrumento que permite establecer cuáles son los documentos de una entidad, su necesidad e importancia en términos de tiempo de conservación y preservación y que debe hacerse con ellos una vez finalice su vigencia o utilidad.</t>
  </si>
  <si>
    <t xml:space="preserve"> Art. 13, Ley 1712 de 2014 Art. 4, Par. 1, Dec. 103 de 2015 Acuerdo 004 de 2013, AGN</t>
  </si>
  <si>
    <t>b. Adoptadas y actualizadas por medio de acto administrativo o documento equivalente de acuerdo con el régimen legal al sujeto obligado, de conformidad con lo establecido por el acuerdo No. 004 de 2013 del Archivo General de la Nación.</t>
  </si>
  <si>
    <t>10.7. Registro de publicaciones</t>
  </si>
  <si>
    <t>a. Registro de publicaciones que contenga los documentos publicados de conformidad con la Ley 1712 de 2014.</t>
  </si>
  <si>
    <t>Listado de documentos publicados actualmente y con anterioridad en el sitio web del sujeto obligado relacionados con el cumplimiento de la Ley 1712 de 2014, automáticamente disponibles para su consulta y/o descarga.</t>
  </si>
  <si>
    <t>Art.11, Lit. j), Ley 1712 de 2014 Art. 37 y 38, Dec. 103 de 2015</t>
  </si>
  <si>
    <t>b. Automáticamente disponibles.</t>
  </si>
  <si>
    <t>10.8. Costos de reproducción</t>
  </si>
  <si>
    <t>a. Costos de reproducción de la información pública.</t>
  </si>
  <si>
    <t>Arts. 20 y 21, Dec. 103 de 2015</t>
  </si>
  <si>
    <t>b. Acto administrativo o documento equivalente donde se motive de manera individual el costo unitario de los diferentes tipos de formato a través de los cuales se puede reproducir la información.</t>
  </si>
  <si>
    <t>Este acto administativo debe ser suscrito por funcionario o empleado de nivel directivo.</t>
  </si>
  <si>
    <t>10.9. Mecanismos para presentar quejas y reclamos en relación con omisiones o acciones del sujeto obligado</t>
  </si>
  <si>
    <t>a. Información sobre los mecanismos para presentar quejas y reclamos en relación con omisiones o acciones del sujeto obligado, y la manera como un particular puede comunicar una irregularidad ante los entes que ejercen control sobre la misma.</t>
  </si>
  <si>
    <t>Publicar la dirección, correo electrónico, teléfono y/o enlace al sistema de denuncias, tanto del sujeto obligado como de los entes que ejercen control sobre el mismo, donde las personas puedan presentar una queja y reclamo sobre acciones u omisiones del sujeto obligado.</t>
  </si>
  <si>
    <t>Art.11, Lit. h), Ley 1712 de 2014  Art. 16, Dec. 103 de 2015 Par. 1 y 2</t>
  </si>
  <si>
    <t>10.10. Informe de Peticiones, quejas, reclamos, denuncias y solicitudes de acceso a la información</t>
  </si>
  <si>
    <t xml:space="preserve">a. Informe de todas las peticiones, quejas, reclamos, denuncias y solicitudes de acceso a la información recibidas y los tiempos de respuesta, junto con un análisis resumido de este mismo tema. </t>
  </si>
  <si>
    <t>El sujeto obligado debe definir la periodicidad de publicación de este informe e indicarla en su Esquema de Publicación de Información.</t>
  </si>
  <si>
    <t>Art.11, Lit. h), Ley 1712 de 2014 Art. 52, Dec. 103 de 2015 Par. 2 Art. 54, Ley 190 de 1995</t>
  </si>
  <si>
    <t>Informe específico sobre solicitudes de información pública, discriminando mínimo la siguiente información:</t>
  </si>
  <si>
    <t>Los sujetos obligados de la Ley 1712 de 2014, que también son sujetos de la Ley 190 de 1995, podrán incluir este informe en los informes de que trata el artículo 54 de la Ley 190 de 1995.</t>
  </si>
  <si>
    <t>b. Número de solicitudes recibidas.</t>
  </si>
  <si>
    <t>c. Número de solicitudes que fueron trasladadas a otra institución.</t>
  </si>
  <si>
    <t>d. Tiempo de respuesta a cada solicitud.</t>
  </si>
  <si>
    <t>e. Número de solicitudes en las que se negó el acceso a la información.</t>
  </si>
  <si>
    <t>12. Accesibilidad Web.</t>
  </si>
  <si>
    <t>12.1. Accesibilidad en medios electrónicos para la población en situación de discapacidad visual</t>
  </si>
  <si>
    <t>a. ¿El sitio web de su Entidad cumple con los criterios de accesibilidad de nivel A?</t>
  </si>
  <si>
    <t>La pregunta hace referencia a la norma técnica NTC5854, donde existen tres posibilidades que indican el cumplimiento de accesibilidad web: A, AA y AAA; ello en concordancia con el artículo 5 de la Resolución 3564 de 2015 de MINTIC.</t>
  </si>
  <si>
    <t>13.1. Ley 1581 de 2012 Protección de Datos Personales</t>
  </si>
  <si>
    <t>a. ¿La entidad realizó la inscripción de sus bases de datos, en el Registro Nacional de Base de Datos ante la Superintendencia de Industria y Comercio de acuerdo a lo establecido en la Ley 1581 de 2012?</t>
  </si>
  <si>
    <t>Evidencie por medio de una URL, la comunicación  de la SIC, donde se demuestre la culminación de dicho proceso de inscripción</t>
  </si>
  <si>
    <t>Inscripción en el Registro Nacional de Base de Datos ante la SIC. Artículo 23 y 25 de la Ley 1581 de 2012, Decreto 90 de 2018, Resolución 462 del 26 de abril de 2019 expedida por la Procuraduría General de la Nación</t>
  </si>
  <si>
    <t>13. Habeas Data</t>
  </si>
  <si>
    <t>3.5. Directorio de información de servidores públicos,  contratistas y empleados</t>
  </si>
  <si>
    <t xml:space="preserve"> Formato accesible: Ej: Directorio en formato excel con las casillas o columnas que contengan la información descrita.Esta información se debe actualizar cada vez que ingresa o se desvincula un servidor público, contratista o empleado. 
Para las entidades u organismos públicos el requisito se entenderá cumplido a través de un enlace a la publicación de la información que contiene el directorio en el Sistema de Información de Empleo Público – SIGEP.</t>
  </si>
  <si>
    <t>6.2. Plan de acción</t>
  </si>
  <si>
    <t xml:space="preserve">Plan de acción que incluya: </t>
  </si>
  <si>
    <t xml:space="preserve">Cómo mínimo el Índice de información pública reservada y clasificada y los Registros de Activos de Información deben estar publicados en datos abiertos. La publicación de éstos datos, independientemente del formato del archivo en el que se encuentren (Word, Excel, CSV), debe estar disponible de forma accesible y reutilizable. </t>
  </si>
  <si>
    <t>Formato accesible: Ej: Directorio en formato excel con las casillas o columnas que contengan la información descrita.Esta información se debe actualizar cada vez que ingresa o se desvincula un servidor público, contratista o empleado
Para las entidades u organismos públicos el requisito se entenderá cumplido a través de un enlace a la publicación de la información que contiene el directorio en el Sistema de Información de Empleo Público – SIGEP.</t>
  </si>
  <si>
    <t>Dependencia y/o Área Responsable</t>
  </si>
  <si>
    <t>Subsecretaria de Gestión Institucional (Atención al Ciudadano)</t>
  </si>
  <si>
    <t>Dirección de Tecnologías y Sistemas de la Información</t>
  </si>
  <si>
    <t>Oficina Asesora de Comunicaciones</t>
  </si>
  <si>
    <t>Oficina Asesora de Planeación</t>
  </si>
  <si>
    <t>Dirección de Gestión Humana</t>
  </si>
  <si>
    <t>Directorio de información de los servidores públicos y contratistas incluyendo aquellos que laboran en las sedes, áreas, divisiones, departamentos y/o regionales según corresponda.
Publicado en formato accesible y reutilizable, con la siguiente información:</t>
  </si>
  <si>
    <t xml:space="preserve">Dirección de Gestión Humana </t>
  </si>
  <si>
    <t>Dirección Financiera</t>
  </si>
  <si>
    <t>Oficina de Control Interno</t>
  </si>
  <si>
    <t>Dirección de Recursos Fisicos y Gestión Documental</t>
  </si>
  <si>
    <t>Dirección Juridica y Contractual</t>
  </si>
  <si>
    <t>SI</t>
  </si>
  <si>
    <t>NO</t>
  </si>
  <si>
    <t>Dentro del Plan Anticorrupción se encuentra el componente de Racionalización de Trámites, el cual cuenta con acciones para realizar durante la vigencia.</t>
  </si>
  <si>
    <t>TOTAL ITEMS</t>
  </si>
  <si>
    <t>Link</t>
  </si>
  <si>
    <t>https://scj.gov.co/es/transparencia/atencion-ciudadano/sede-principal</t>
  </si>
  <si>
    <t>https://scj.gov.co/es</t>
  </si>
  <si>
    <t>https://scj.gov.co/es/transparencia/atencion-ciudadano/sedes</t>
  </si>
  <si>
    <t>https://scj.gov.co/es/transparencia/atencion-ciudadano/correo-notificaciones-judiciales</t>
  </si>
  <si>
    <t>https://scj.gov.co/es/transparencia/atencion-ciudadano/politica-seguridad-datos</t>
  </si>
  <si>
    <t>https://scj.gov.co/es/transparencia/informacion-interes/datos-abiertos</t>
  </si>
  <si>
    <t>https://datosabiertos.bogota.gov.co/organization/secretaria-distrital-de-seguridad-convivencia-y-justicia</t>
  </si>
  <si>
    <t>https://scj.gov.co/es/transparencia/informacion-interes/publicaciones</t>
  </si>
  <si>
    <t>https://scj.gov.co/es/transparencia/informacion-interes/convocatorias</t>
  </si>
  <si>
    <t>De acuerdo a la necesidad</t>
  </si>
  <si>
    <t>Anual</t>
  </si>
  <si>
    <t>Mensual y de acuerdo a la necesidad</t>
  </si>
  <si>
    <t>https://scj.gov.co/es/transparencia/informacion-interes/faqs</t>
  </si>
  <si>
    <t xml:space="preserve">Mensual </t>
  </si>
  <si>
    <t>https://scj.gov.co/es/transparencia/informacion-interes/glosario</t>
  </si>
  <si>
    <t>https://scj.gov.co/es/noticias</t>
  </si>
  <si>
    <t>https://scj.gov.co/es/calendario/month</t>
  </si>
  <si>
    <t>https://scj.gov.co/es/transparencia/informacion-interes/informacion-ninos-ninas-adolescentes</t>
  </si>
  <si>
    <t>https://scj.gov.co/es/transparencia/informacion-interes/informacion-adicional</t>
  </si>
  <si>
    <t>https://scj.gov.co/es/transparencia/organizacion#organizaci_n-page-0</t>
  </si>
  <si>
    <t>https://scj.gov.co/es/transparencia/organizacion#organizaci_n-page-5</t>
  </si>
  <si>
    <t>https://scj.gov.co/es/transparencia/organizacion#organizaci_n-page-4</t>
  </si>
  <si>
    <t>https://scj.gov.co/es/transparencia/organizacion#organizaci_n-page-2</t>
  </si>
  <si>
    <t>https://scj.gov.co/es/transparencia/organizacion/directorio-funcionarios</t>
  </si>
  <si>
    <t>https://scj.gov.co/es/transparencia/organizacion#organizaci_n-page-7</t>
  </si>
  <si>
    <t>https://scj.gov.co/es/transparencia/organizacion#organizaci_n-page-6</t>
  </si>
  <si>
    <t>https://scj.gov.co/es/transparencia/organizacion#organizaci_n-page-3</t>
  </si>
  <si>
    <t>https://scj.gov.co/es/transparencia/marco-legal/normatividad</t>
  </si>
  <si>
    <t>https://scj.gov.co/es/transparencia/presupuesto/general</t>
  </si>
  <si>
    <t>https://scj.gov.co/es/transparencia/presupuesto/ejecucion-presupuestal</t>
  </si>
  <si>
    <t>https://scj.gov.co/es/transparencia/presupuesto/estados-financieros</t>
  </si>
  <si>
    <t>https://scj.gov.co/es/transparencia/planeacion/pol%C3%ADticas-lineamientos-manuales</t>
  </si>
  <si>
    <t>https://scj.gov.co/es/transparencia/planeacion/programas-proyectos</t>
  </si>
  <si>
    <t>https://scj.gov.co/es/transparencia/planeacion/metas-objetivos-indicadores</t>
  </si>
  <si>
    <t>Trimestral</t>
  </si>
  <si>
    <t>https://scj.gov.co/es/transparencia/planeacion/participacion-ciudadana</t>
  </si>
  <si>
    <t>https://scj.gov.co/es/transparencia/planeacion/informes-empalme</t>
  </si>
  <si>
    <t>https://scj.gov.co/es/transparencia/control/informes-gestion-evaluacion-auditoria</t>
  </si>
  <si>
    <t>https://scj.gov.co/es/transparencia/control/reportes-control-interno</t>
  </si>
  <si>
    <t>https://scj.gov.co/es/transparencia/control/planes-mejoramiento</t>
  </si>
  <si>
    <t>https://scj.gov.co/es/transparencia/control/entes-control-vigilancia-mecanismos-supervision</t>
  </si>
  <si>
    <t>https://scj.gov.co/es/transparencia/control/informacion-poblacion-vulnerable</t>
  </si>
  <si>
    <t>https://scj.gov.co/es/transparencia/control/defensa-judicial</t>
  </si>
  <si>
    <t>https://scj.gov.co/es/transparencia/contratacion/informacion_contractual</t>
  </si>
  <si>
    <t>Mensual</t>
  </si>
  <si>
    <t>https://scj.gov.co/es/transparencia/contratacion/ejecucion_contratos</t>
  </si>
  <si>
    <t>https://scj.gov.co/es/transparencia/contratacion/manual_contrataciones</t>
  </si>
  <si>
    <t>https://scj.gov.co/es/transparencia/contratacion/plan-anual-adquisiciones</t>
  </si>
  <si>
    <t>Periodicidad de la actualización</t>
  </si>
  <si>
    <t>https://scj.gov.co/es/transparencia/instrumentos-gestion-informacion-publica/relacionados-informacion</t>
  </si>
  <si>
    <t>https://datosabiertos.bogota.gov.co/organization/secretaria-distrital-de-seguridad-convivencia-y-justicia?page=2</t>
  </si>
  <si>
    <t>https://scj.gov.co/es/transparencia/instrumentos-gestion-informacion-publica/indice-informacion-clasificada-reservada</t>
  </si>
  <si>
    <t>https://scj.gov.co/es/transparencia/instrumentos-gestion-informacion-publica/informacion-minima</t>
  </si>
  <si>
    <t>https://scj.gov.co/es/transparencia/tramites-servicios</t>
  </si>
  <si>
    <t>https://scj.gov.co/es/transparencia/instrumentos-gestion-informacion-publica/esquema-publicacion</t>
  </si>
  <si>
    <t>https://scj.gov.co/es/transparencia/instrumentos-gestion-informacion-publica/gestion-documental</t>
  </si>
  <si>
    <t>https://scj.gov.co/es/transparencia/instrumentos-gestion-informacion-publica/registro-publicaciones</t>
  </si>
  <si>
    <t>https://scj.gov.co/es/transparencia/instrumentos-gestion-informacion-publica/costos-reproduccion</t>
  </si>
  <si>
    <t>https://scj.gov.co/es/transparencia/instrumentos-gestion-informacion-publica/mecanismos-para-pqr</t>
  </si>
  <si>
    <t>https://scj.gov.co/es/transparencia/instrumentos-gestion-informacion-publica/Informe-pqr-denuncias-solicitudes</t>
  </si>
  <si>
    <t>Subsecretaría de Gestión Institucional (Atención al Ciudadano)
Subsecretaría de Acceso a la Justiica
Oficina Asesora de Comunicaciones</t>
  </si>
  <si>
    <t>Subsecretaría de Acceso a la Justiica
Subsecretaría de Gestión Institucional (Atención al Ciudadano)
Dirección de Tecnologías y Sistemas de la Información
Oficina Asesora de Comunicaciones</t>
  </si>
  <si>
    <t>OK</t>
  </si>
  <si>
    <t>Mensual, Anual, de acuerdo a la necesidad</t>
  </si>
  <si>
    <t xml:space="preserve">Oficina de Análisis de Información y Estudios Estratégicos
Dirección de Recursos Fisicos y Gestión Documental
Oficina Asesora de Planeación
Demás dependencias generadoras de la información
</t>
  </si>
  <si>
    <t>Oficina de Análisis de Información y Estudios Estrategicos</t>
  </si>
  <si>
    <t xml:space="preserve">Dirección Jurídica y Contractual
Subsecretaría de Seguridad y Convivencia 
Subsecretaría de Acceso a la Justicia
Demás dependencias generadoras de información
</t>
  </si>
  <si>
    <t>Oficina Asesora de Comunicaciones
Dependencias generadoras de la información</t>
  </si>
  <si>
    <t>Oficina Asesora de Comunicaciones
Subsecretaría  de Seguridad y Convivencia 
Subsecretaría de Acceso a la Justicia
Demás dependencias generadoras de información</t>
  </si>
  <si>
    <t>Dependencias que identifiquen información adicional</t>
  </si>
  <si>
    <t xml:space="preserve">Subsecretaría  de Seguridad y Convivencia (Dirección de Prevención y Cultura Ciudadana)
Dirección de Gestión Humana </t>
  </si>
  <si>
    <t>Oficina Asesora de Planeación
Demás dependencias generadoras de información</t>
  </si>
  <si>
    <t>La distribución presupuestal y el presupuesto desagregado deben  estar publicados en el Plan de Acción, de conformidad con el artículo 74 de la Ley 1474 de 2011.</t>
  </si>
  <si>
    <t>Anual y trimestral</t>
  </si>
  <si>
    <t>Depende (Trimestral, mensual, Anual y cuando se requiere)</t>
  </si>
  <si>
    <t>Depende (Cuatrimestral, trimestral, cuando se requiere)</t>
  </si>
  <si>
    <t>Cuando se requiere</t>
  </si>
  <si>
    <t>Oficina Asesora de Planeación
Subsecretaria  de Seguridad y Convivencia (Dirección de Prevención y Cultura Ciudadana)
Subsecretaria de Acceso a la Justicia (Dirección de Responsabilidad Penal Adolescente)
Demás dependencias generadoras de información</t>
  </si>
  <si>
    <t>Dirección de Gestión Humana
Dirección Juridica y Contractual</t>
  </si>
  <si>
    <t>Oficina Asesora de Planeación
Subsecretaria de Gestión Institucional (Atención al Ciudadano)</t>
  </si>
  <si>
    <t>Oficina Asesora de Planeación 
Subsecretaria  de Seguridad y Convivencia (Dirección de Prevención y Cultura Ciudadana)</t>
  </si>
  <si>
    <t>Dirección Jurídica y Contractual
Dirección de Operaciones para el Fortalecimiento</t>
  </si>
  <si>
    <t>Dirección Jurídica y Contractual
Dirección de Operaciones para el Fortalecimiento
Todas las dependencias</t>
  </si>
  <si>
    <t>Subsecretaría de Gestión Institucional</t>
  </si>
  <si>
    <t>Oficina Asesora de Planeación
Áreas misionales (Subsecretaría de Seguridad y Convivencia, Subsecretaría de Acceso a la Justicia, Oficina Centro de Comando, Control, Comunicaciones y  Cómputo) 
Demás dependencias generadoras de información</t>
  </si>
  <si>
    <t>Semestral</t>
  </si>
  <si>
    <t>Dirección de Recursos Físicos y Gestión Documental
Dirección de Tecnologías y Sistemas de la Información</t>
  </si>
  <si>
    <t>Oficina Asesora de Planeación
Dirección de Tecnologías y Sistemas de la Información</t>
  </si>
  <si>
    <t xml:space="preserve">https://scj.gov.co/es/transparencia/organizacion/directorio-funcionarios
</t>
  </si>
  <si>
    <t xml:space="preserve">Para garantizar la Publicación de la ejecución de contratos (Aprobaciones, autorizaciones, requerimientos o informes del supervisor o del interventor, que prueben la ejecución de los contratos) se debe definir algun mecanismo de control ya que de esto son responsables todas las dependencias. </t>
  </si>
  <si>
    <t>SI/NO</t>
  </si>
  <si>
    <t>3.5 Directorio de información de Contratistas</t>
  </si>
  <si>
    <t>Formato en excel</t>
  </si>
  <si>
    <t>Dentro del Plan Anticorrupción se encuentra el componente de Atención al Ciudadano el cual cuenta con acciones para realizar durante la vigencia.</t>
  </si>
  <si>
    <t xml:space="preserve">La Dirección Jurídica y Contractual debe verificar que se este publicando toda la normatividad dentros de los 5 días de su expedición. </t>
  </si>
  <si>
    <t>Verificar si se va actualizar</t>
  </si>
  <si>
    <t>Actualizaciones</t>
  </si>
  <si>
    <t>REGISTRO DE PUBLICACIONES</t>
  </si>
  <si>
    <r>
      <rPr>
        <b/>
        <sz val="12"/>
        <color rgb="FFFFF0F4"/>
        <rFont val="Calibri (Cuerpo)"/>
      </rPr>
      <t xml:space="preserve">"Guía Matriz de Cumplimiento Ley 1712 de 2014, Decreto 103 de 2015, compilado en el Decreto 1081 de 2015 y Resolución MinTIC 3564 de 2015" </t>
    </r>
    <r>
      <rPr>
        <b/>
        <sz val="16"/>
        <color rgb="FF650F2E"/>
        <rFont val="Calibri"/>
        <family val="2"/>
        <scheme val="minor"/>
      </rPr>
      <t xml:space="preserve">
</t>
    </r>
    <r>
      <rPr>
        <b/>
        <sz val="16"/>
        <color theme="0"/>
        <rFont val="Calibri"/>
        <family val="2"/>
        <scheme val="minor"/>
      </rPr>
      <t>SECRETARÍA DISTRITAL DE SEGURIDAD, CONVIVENCIA Y JUSTICIA
SEGUNDO TRIMESTRE DE 2021</t>
    </r>
  </si>
  <si>
    <t>No</t>
  </si>
  <si>
    <t>Faltan actualizar las actas e informes de gestión de las instancias de coordinación cuya Secretaria Técnica esta a cargo de la Entidad, de acuerdo con lo requerido por la Resolución 753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</si>
</sst>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indexed="8"/>
      <name val="Calibri"/>
      <family val="2"/>
      <scheme val="minor"/>
    </font>
    <font>
      <sz val="12"/>
      <color theme="1"/>
      <name val="Calibri"/>
      <family val="2"/>
      <scheme val="minor"/>
    </font>
    <font>
      <sz val="11"/>
      <name val="Calibri"/>
      <family val="2"/>
    </font>
    <font>
      <u/>
      <sz val="11"/>
      <color theme="10"/>
      <name val="Calibri"/>
      <family val="2"/>
      <scheme val="minor"/>
    </font>
    <font>
      <sz val="12"/>
      <name val="Calibri"/>
      <family val="2"/>
      <scheme val="minor"/>
    </font>
    <font>
      <sz val="10"/>
      <color indexed="8"/>
      <name val="Calibri (Cuerpo)"/>
    </font>
    <font>
      <u/>
      <sz val="10"/>
      <color theme="10"/>
      <name val="Calibri (Cuerpo)"/>
    </font>
    <font>
      <sz val="16"/>
      <name val="Calibri (Cuerpo)"/>
    </font>
    <font>
      <sz val="16"/>
      <color indexed="8"/>
      <name val="Calibri (Cuerpo)"/>
    </font>
    <font>
      <sz val="16"/>
      <name val="Calibri"/>
      <family val="2"/>
    </font>
    <font>
      <sz val="16"/>
      <name val="Calibri"/>
      <family val="2"/>
      <scheme val="minor"/>
    </font>
    <font>
      <sz val="16"/>
      <color indexed="8"/>
      <name val="Calibri"/>
      <family val="2"/>
      <scheme val="minor"/>
    </font>
    <font>
      <b/>
      <sz val="16"/>
      <color theme="0"/>
      <name val="Calibri"/>
      <family val="2"/>
      <scheme val="minor"/>
    </font>
    <font>
      <b/>
      <sz val="14"/>
      <color rgb="FF650F2E"/>
      <name val="Calibri"/>
      <family val="2"/>
    </font>
    <font>
      <b/>
      <sz val="14"/>
      <color rgb="FF650F2E"/>
      <name val="Calibri (Cuerpo)"/>
    </font>
    <font>
      <b/>
      <sz val="12"/>
      <color rgb="FF650F2E"/>
      <name val="Calibri"/>
      <family val="2"/>
    </font>
    <font>
      <b/>
      <sz val="16"/>
      <color rgb="FF650F2E"/>
      <name val="Calibri"/>
      <family val="2"/>
      <scheme val="minor"/>
    </font>
    <font>
      <b/>
      <sz val="11"/>
      <color rgb="FF650F2E"/>
      <name val="Calibri"/>
      <family val="2"/>
      <scheme val="minor"/>
    </font>
    <font>
      <b/>
      <sz val="28"/>
      <color rgb="FFFFF0F4"/>
      <name val="Calibri (Cuerpo)"/>
    </font>
    <font>
      <b/>
      <sz val="12"/>
      <color rgb="FFFFF0F4"/>
      <name val="Calibri (Cuerpo)"/>
    </font>
    <font>
      <b/>
      <sz val="12"/>
      <color rgb="FF650F2E"/>
      <name val="Calibri (Cuerpo)"/>
    </font>
    <font>
      <sz val="12"/>
      <color indexed="8"/>
      <name val="Calibri (Cuerpo)"/>
    </font>
    <font>
      <sz val="12"/>
      <name val="Calibri (Cuerpo)"/>
    </font>
    <font>
      <sz val="12"/>
      <color theme="1"/>
      <name val="Calibri (Cuerpo)"/>
    </font>
    <font>
      <sz val="12"/>
      <color rgb="FFFF0000"/>
      <name val="Calibri (Cuerpo)"/>
    </font>
    <font>
      <b/>
      <sz val="14"/>
      <color rgb="FF650F2E"/>
      <name val="Calibri"/>
      <family val="2"/>
      <scheme val="minor"/>
    </font>
    <font>
      <sz val="11"/>
      <color theme="1"/>
      <name val="Calibri"/>
      <family val="2"/>
      <scheme val="minor"/>
    </font>
  </fonts>
  <fills count="10">
    <fill>
      <patternFill patternType="none"/>
    </fill>
    <fill>
      <patternFill patternType="gray125"/>
    </fill>
    <fill>
      <patternFill patternType="solid">
        <bgColor indexed="22"/>
      </patternFill>
    </fill>
    <fill>
      <patternFill patternType="solid">
        <fgColor theme="2"/>
        <bgColor indexed="64"/>
      </patternFill>
    </fill>
    <fill>
      <patternFill patternType="solid">
        <fgColor theme="4"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rgb="FFE60B61"/>
        <bgColor indexed="64"/>
      </patternFill>
    </fill>
    <fill>
      <patternFill patternType="solid">
        <fgColor rgb="FFED8599"/>
        <bgColor indexed="64"/>
      </patternFill>
    </fill>
    <fill>
      <patternFill patternType="solid">
        <fgColor theme="0" tint="-0.14999847407452621"/>
        <bgColor indexed="64"/>
      </patternFill>
    </fill>
  </fills>
  <borders count="16">
    <border>
      <left/>
      <right/>
      <top/>
      <bottom/>
      <diagonal/>
    </border>
    <border>
      <left style="thin">
        <color rgb="FF650F2E"/>
      </left>
      <right style="thin">
        <color rgb="FF650F2E"/>
      </right>
      <top style="thin">
        <color rgb="FF650F2E"/>
      </top>
      <bottom style="thin">
        <color rgb="FF650F2E"/>
      </bottom>
      <diagonal/>
    </border>
    <border>
      <left style="thin">
        <color rgb="FF650F2E"/>
      </left>
      <right/>
      <top/>
      <bottom style="thin">
        <color rgb="FF650F2E"/>
      </bottom>
      <diagonal/>
    </border>
    <border>
      <left/>
      <right/>
      <top/>
      <bottom style="thin">
        <color rgb="FF650F2E"/>
      </bottom>
      <diagonal/>
    </border>
    <border>
      <left/>
      <right style="thin">
        <color rgb="FF650F2E"/>
      </right>
      <top/>
      <bottom style="thin">
        <color rgb="FF650F2E"/>
      </bottom>
      <diagonal/>
    </border>
    <border>
      <left style="thin">
        <color rgb="FF650F2E"/>
      </left>
      <right style="thin">
        <color rgb="FF650F2E"/>
      </right>
      <top style="thin">
        <color rgb="FF650F2E"/>
      </top>
      <bottom/>
      <diagonal/>
    </border>
    <border>
      <left style="thin">
        <color rgb="FF650F2E"/>
      </left>
      <right style="thin">
        <color rgb="FF650F2E"/>
      </right>
      <top/>
      <bottom/>
      <diagonal/>
    </border>
    <border>
      <left style="thin">
        <color rgb="FF650F2E"/>
      </left>
      <right style="thin">
        <color rgb="FF650F2E"/>
      </right>
      <top/>
      <bottom style="thin">
        <color rgb="FF650F2E"/>
      </bottom>
      <diagonal/>
    </border>
    <border>
      <left style="thin">
        <color indexed="64"/>
      </left>
      <right style="thin">
        <color indexed="64"/>
      </right>
      <top style="thin">
        <color indexed="64"/>
      </top>
      <bottom style="thin">
        <color indexed="64"/>
      </bottom>
      <diagonal/>
    </border>
    <border>
      <left style="thin">
        <color rgb="FF650F2E"/>
      </left>
      <right/>
      <top style="thin">
        <color rgb="FF650F2E"/>
      </top>
      <bottom/>
      <diagonal/>
    </border>
    <border>
      <left style="thin">
        <color rgb="FF650F2E"/>
      </left>
      <right/>
      <top/>
      <bottom/>
      <diagonal/>
    </border>
    <border>
      <left/>
      <right style="thin">
        <color rgb="FF650F2E"/>
      </right>
      <top style="thin">
        <color rgb="FF650F2E"/>
      </top>
      <bottom style="thin">
        <color rgb="FF650F2E"/>
      </bottom>
      <diagonal/>
    </border>
    <border>
      <left style="thin">
        <color rgb="FF650F2E"/>
      </left>
      <right/>
      <top style="thin">
        <color rgb="FF650F2E"/>
      </top>
      <bottom style="thin">
        <color rgb="FF650F2E"/>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168">
    <xf numFmtId="0" fontId="0" fillId="0" borderId="0" xfId="0"/>
    <xf numFmtId="0" fontId="0" fillId="0" borderId="0" xfId="0"/>
    <xf numFmtId="0" fontId="0" fillId="0" borderId="0" xfId="0"/>
    <xf numFmtId="0" fontId="0" fillId="0" borderId="0" xfId="0"/>
    <xf numFmtId="0" fontId="0" fillId="0" borderId="0" xfId="0" applyFill="1" applyAlignment="1">
      <alignment horizontal="left" vertical="top"/>
    </xf>
    <xf numFmtId="0" fontId="0" fillId="0" borderId="0" xfId="0"/>
    <xf numFmtId="0" fontId="0" fillId="0" borderId="0" xfId="0"/>
    <xf numFmtId="0" fontId="0" fillId="0" borderId="0" xfId="0" applyFill="1" applyAlignment="1">
      <alignment vertical="top"/>
    </xf>
    <xf numFmtId="0" fontId="0" fillId="0" borderId="0" xfId="0"/>
    <xf numFmtId="0" fontId="5" fillId="0" borderId="0" xfId="0" applyFont="1" applyAlignment="1">
      <alignment horizontal="left" vertical="center" wrapText="1"/>
    </xf>
    <xf numFmtId="0" fontId="0" fillId="0" borderId="0" xfId="0" applyFill="1" applyAlignment="1">
      <alignment horizontal="center" vertical="top"/>
    </xf>
    <xf numFmtId="0" fontId="2" fillId="0" borderId="1" xfId="0" applyFont="1" applyBorder="1" applyAlignment="1">
      <alignment vertical="top" wrapText="1"/>
    </xf>
    <xf numFmtId="0" fontId="0" fillId="0" borderId="1" xfId="0" applyFill="1" applyBorder="1" applyAlignment="1">
      <alignment horizontal="left" vertical="top" wrapText="1"/>
    </xf>
    <xf numFmtId="0" fontId="6" fillId="0" borderId="1" xfId="1" applyFont="1" applyFill="1" applyBorder="1" applyAlignment="1">
      <alignment horizontal="left" vertical="center" wrapText="1"/>
    </xf>
    <xf numFmtId="0" fontId="0" fillId="0" borderId="1" xfId="0" applyFill="1" applyBorder="1" applyAlignment="1">
      <alignment vertical="top" wrapText="1"/>
    </xf>
    <xf numFmtId="0" fontId="0" fillId="0" borderId="1" xfId="0" applyFill="1" applyBorder="1" applyAlignment="1">
      <alignment vertical="top" wrapText="1"/>
    </xf>
    <xf numFmtId="0" fontId="0" fillId="0" borderId="1" xfId="0" applyFill="1" applyBorder="1" applyAlignment="1">
      <alignment horizontal="left" vertical="top" wrapText="1"/>
    </xf>
    <xf numFmtId="0" fontId="6" fillId="0" borderId="1" xfId="1" applyFont="1" applyBorder="1" applyAlignment="1">
      <alignment horizontal="left" vertical="center" wrapText="1"/>
    </xf>
    <xf numFmtId="0" fontId="2" fillId="0" borderId="1" xfId="0" applyFont="1" applyBorder="1" applyAlignment="1">
      <alignment horizontal="center" vertical="top" wrapText="1"/>
    </xf>
    <xf numFmtId="0" fontId="2" fillId="0" borderId="1" xfId="0" applyFont="1" applyFill="1" applyBorder="1" applyAlignment="1">
      <alignment horizontal="left" vertical="top" wrapText="1"/>
    </xf>
    <xf numFmtId="0" fontId="2" fillId="0" borderId="1" xfId="0" applyFont="1" applyFill="1" applyBorder="1" applyAlignment="1">
      <alignment vertical="top" wrapText="1"/>
    </xf>
    <xf numFmtId="0" fontId="0" fillId="0" borderId="1" xfId="0" applyFill="1" applyBorder="1" applyAlignment="1">
      <alignment horizontal="left" vertical="top"/>
    </xf>
    <xf numFmtId="0" fontId="2" fillId="0" borderId="1" xfId="0" applyFont="1" applyBorder="1" applyAlignment="1">
      <alignment horizontal="left" vertical="top" wrapText="1"/>
    </xf>
    <xf numFmtId="0" fontId="2" fillId="0" borderId="1" xfId="0" applyFont="1" applyFill="1" applyBorder="1" applyAlignment="1">
      <alignment horizontal="left" vertical="top" wrapText="1"/>
    </xf>
    <xf numFmtId="0" fontId="5" fillId="0" borderId="1" xfId="0" applyFont="1" applyBorder="1" applyAlignment="1">
      <alignment horizontal="left" vertical="center" wrapText="1"/>
    </xf>
    <xf numFmtId="0" fontId="2" fillId="3" borderId="1" xfId="0" applyFont="1" applyFill="1" applyBorder="1" applyAlignment="1">
      <alignment vertical="top" wrapText="1"/>
    </xf>
    <xf numFmtId="0" fontId="0" fillId="0" borderId="1" xfId="0" applyFill="1" applyBorder="1" applyAlignment="1">
      <alignment vertical="top"/>
    </xf>
    <xf numFmtId="0" fontId="3" fillId="0" borderId="1" xfId="1" applyBorder="1" applyAlignment="1">
      <alignment horizontal="left" vertical="center" wrapText="1"/>
    </xf>
    <xf numFmtId="0" fontId="2" fillId="0" borderId="1" xfId="0" applyFont="1" applyBorder="1" applyAlignment="1">
      <alignment wrapText="1"/>
    </xf>
    <xf numFmtId="0" fontId="2" fillId="9" borderId="1" xfId="0" applyFont="1" applyFill="1" applyBorder="1" applyAlignment="1">
      <alignment vertical="top" wrapText="1"/>
    </xf>
    <xf numFmtId="0" fontId="13" fillId="8" borderId="1" xfId="0" applyFont="1" applyFill="1" applyBorder="1" applyAlignment="1">
      <alignment horizontal="center" vertical="center" wrapText="1"/>
    </xf>
    <xf numFmtId="0" fontId="13" fillId="8" borderId="1" xfId="0" applyFont="1" applyFill="1" applyBorder="1" applyAlignment="1">
      <alignment horizontal="center" vertical="top" wrapText="1"/>
    </xf>
    <xf numFmtId="0" fontId="13" fillId="8" borderId="1" xfId="0" applyFont="1" applyFill="1" applyBorder="1" applyAlignment="1">
      <alignment horizontal="center" vertical="center"/>
    </xf>
    <xf numFmtId="0" fontId="0" fillId="4" borderId="0" xfId="0" applyFill="1" applyAlignment="1">
      <alignment horizontal="center" vertical="top"/>
    </xf>
    <xf numFmtId="9" fontId="0" fillId="5" borderId="0" xfId="0" applyNumberFormat="1" applyFill="1" applyAlignment="1">
      <alignment horizontal="center" vertical="top"/>
    </xf>
    <xf numFmtId="0" fontId="0" fillId="0" borderId="0" xfId="0" applyAlignment="1">
      <alignment wrapText="1"/>
    </xf>
    <xf numFmtId="0" fontId="0" fillId="0" borderId="1" xfId="0" applyFill="1" applyBorder="1" applyAlignment="1">
      <alignment horizontal="left" vertical="top"/>
    </xf>
    <xf numFmtId="0" fontId="2" fillId="0" borderId="1" xfId="0" applyFont="1" applyBorder="1" applyAlignment="1">
      <alignment vertical="top" wrapText="1"/>
    </xf>
    <xf numFmtId="0" fontId="0" fillId="0" borderId="1" xfId="0" applyBorder="1"/>
    <xf numFmtId="0" fontId="0" fillId="0" borderId="7" xfId="0" applyFill="1" applyBorder="1" applyAlignment="1">
      <alignment horizontal="left" vertical="top" wrapText="1"/>
    </xf>
    <xf numFmtId="0" fontId="14" fillId="8" borderId="7" xfId="0" applyFont="1" applyFill="1" applyBorder="1" applyAlignment="1">
      <alignment horizontal="center" vertical="center" wrapText="1"/>
    </xf>
    <xf numFmtId="0" fontId="6" fillId="0" borderId="5" xfId="1" applyFont="1" applyBorder="1" applyAlignment="1">
      <alignment horizontal="left" vertical="center" wrapText="1"/>
    </xf>
    <xf numFmtId="0" fontId="2" fillId="0" borderId="5" xfId="0" applyFont="1" applyBorder="1" applyAlignment="1">
      <alignment horizontal="left" vertical="top" wrapText="1"/>
    </xf>
    <xf numFmtId="0" fontId="2" fillId="0" borderId="5" xfId="0" applyFont="1" applyBorder="1" applyAlignment="1">
      <alignment horizontal="center" vertical="top" wrapText="1"/>
    </xf>
    <xf numFmtId="0" fontId="0" fillId="0" borderId="5" xfId="0" applyFill="1" applyBorder="1" applyAlignment="1">
      <alignment horizontal="left" vertical="top" wrapText="1"/>
    </xf>
    <xf numFmtId="0" fontId="20" fillId="8" borderId="1" xfId="0" applyFont="1" applyFill="1" applyBorder="1" applyAlignment="1">
      <alignment vertical="center" wrapText="1"/>
    </xf>
    <xf numFmtId="0" fontId="21" fillId="0" borderId="1" xfId="0" applyFont="1" applyBorder="1" applyAlignment="1">
      <alignment vertical="top" wrapText="1"/>
    </xf>
    <xf numFmtId="0" fontId="22" fillId="0" borderId="1" xfId="0" applyFont="1" applyBorder="1" applyAlignment="1">
      <alignment vertical="top" wrapText="1"/>
    </xf>
    <xf numFmtId="0" fontId="22" fillId="6" borderId="1" xfId="0" applyFont="1" applyFill="1" applyBorder="1" applyAlignment="1">
      <alignment vertical="top" wrapText="1"/>
    </xf>
    <xf numFmtId="0" fontId="22" fillId="0" borderId="1" xfId="0" applyFont="1" applyFill="1" applyBorder="1" applyAlignment="1">
      <alignment vertical="top" wrapText="1"/>
    </xf>
    <xf numFmtId="0" fontId="21" fillId="2" borderId="1" xfId="0" applyFont="1" applyFill="1" applyBorder="1" applyAlignment="1">
      <alignment vertical="top" wrapText="1"/>
    </xf>
    <xf numFmtId="0" fontId="21" fillId="0" borderId="1" xfId="0" applyFont="1" applyFill="1" applyBorder="1" applyAlignment="1">
      <alignment vertical="top" wrapText="1"/>
    </xf>
    <xf numFmtId="0" fontId="22" fillId="0" borderId="1" xfId="0" applyFont="1" applyFill="1" applyBorder="1" applyAlignment="1">
      <alignment vertical="top" wrapText="1"/>
    </xf>
    <xf numFmtId="0" fontId="21" fillId="0" borderId="0" xfId="0" applyFont="1" applyAlignment="1">
      <alignment vertical="top" wrapText="1"/>
    </xf>
    <xf numFmtId="0" fontId="22" fillId="3" borderId="1" xfId="0" applyFont="1" applyFill="1" applyBorder="1" applyAlignment="1">
      <alignment vertical="top" wrapText="1"/>
    </xf>
    <xf numFmtId="0" fontId="2" fillId="0" borderId="5" xfId="0" applyFont="1" applyFill="1" applyBorder="1" applyAlignment="1">
      <alignment horizontal="left" vertical="top" wrapText="1"/>
    </xf>
    <xf numFmtId="0" fontId="22" fillId="0" borderId="5" xfId="0" applyFont="1" applyFill="1" applyBorder="1" applyAlignment="1">
      <alignment vertical="top" wrapText="1"/>
    </xf>
    <xf numFmtId="0" fontId="0" fillId="0" borderId="1" xfId="0" applyBorder="1" applyAlignment="1">
      <alignment horizontal="left" vertical="top" wrapText="1"/>
    </xf>
    <xf numFmtId="0" fontId="3" fillId="0" borderId="7" xfId="1" applyBorder="1" applyAlignment="1">
      <alignment horizontal="left" vertical="top" wrapText="1"/>
    </xf>
    <xf numFmtId="0" fontId="23" fillId="0" borderId="1" xfId="1" applyFont="1" applyFill="1" applyBorder="1" applyAlignment="1">
      <alignment vertical="top" wrapText="1"/>
    </xf>
    <xf numFmtId="0" fontId="22" fillId="0" borderId="1" xfId="0" applyFont="1" applyFill="1" applyBorder="1" applyAlignment="1">
      <alignment vertical="top" wrapText="1"/>
    </xf>
    <xf numFmtId="0" fontId="15" fillId="8" borderId="1" xfId="0" applyFont="1" applyFill="1" applyBorder="1" applyAlignment="1">
      <alignment horizontal="center" vertical="center" wrapText="1"/>
    </xf>
    <xf numFmtId="0" fontId="22" fillId="0" borderId="1" xfId="0" applyFont="1" applyFill="1" applyBorder="1" applyAlignment="1">
      <alignment vertical="top" wrapText="1"/>
    </xf>
    <xf numFmtId="0" fontId="13" fillId="8" borderId="1" xfId="0" applyFont="1" applyFill="1" applyBorder="1" applyAlignment="1">
      <alignment horizontal="center" vertical="center" wrapText="1"/>
    </xf>
    <xf numFmtId="0" fontId="0" fillId="0" borderId="5" xfId="0" applyFill="1" applyBorder="1" applyAlignment="1">
      <alignment vertical="top" wrapText="1"/>
    </xf>
    <xf numFmtId="0" fontId="0" fillId="0" borderId="7" xfId="0" applyFill="1" applyBorder="1" applyAlignment="1">
      <alignment vertical="top" wrapText="1"/>
    </xf>
    <xf numFmtId="0" fontId="0" fillId="0" borderId="9" xfId="0" applyFill="1" applyBorder="1" applyAlignment="1">
      <alignment horizontal="center" vertical="center" wrapText="1"/>
    </xf>
    <xf numFmtId="9" fontId="0" fillId="0" borderId="0" xfId="0" applyNumberFormat="1" applyFill="1" applyAlignment="1">
      <alignment vertical="top"/>
    </xf>
    <xf numFmtId="0" fontId="22" fillId="0" borderId="1" xfId="0" applyFont="1" applyFill="1" applyBorder="1" applyAlignment="1">
      <alignment vertical="top"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2" fillId="0" borderId="1" xfId="0" applyFont="1" applyFill="1" applyBorder="1" applyAlignment="1">
      <alignment horizontal="center" vertical="center" wrapText="1"/>
    </xf>
    <xf numFmtId="0" fontId="0" fillId="0" borderId="7" xfId="0"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wrapText="1"/>
    </xf>
    <xf numFmtId="0" fontId="0" fillId="0" borderId="1" xfId="0" applyFill="1" applyBorder="1" applyAlignment="1">
      <alignment horizontal="center" vertical="center" wrapText="1"/>
    </xf>
    <xf numFmtId="0" fontId="0" fillId="0" borderId="0" xfId="0" applyFill="1" applyAlignment="1">
      <alignment horizontal="center" vertical="center"/>
    </xf>
    <xf numFmtId="0" fontId="0" fillId="4" borderId="0" xfId="0" applyFill="1" applyAlignment="1">
      <alignment horizontal="center" vertical="center"/>
    </xf>
    <xf numFmtId="9" fontId="0" fillId="5" borderId="0" xfId="0" applyNumberFormat="1" applyFill="1" applyAlignment="1">
      <alignment horizontal="center" vertical="center"/>
    </xf>
    <xf numFmtId="0" fontId="4" fillId="0" borderId="1" xfId="0" applyFont="1" applyFill="1" applyBorder="1" applyAlignment="1">
      <alignment vertical="top" wrapText="1"/>
    </xf>
    <xf numFmtId="0" fontId="22" fillId="0" borderId="1" xfId="0" applyFont="1" applyFill="1" applyBorder="1" applyAlignment="1">
      <alignment vertical="top" wrapText="1"/>
    </xf>
    <xf numFmtId="0" fontId="22" fillId="0" borderId="1" xfId="0" applyFont="1" applyFill="1" applyBorder="1" applyAlignment="1">
      <alignment vertical="top" wrapText="1"/>
    </xf>
    <xf numFmtId="0" fontId="0" fillId="0" borderId="1" xfId="0" applyFill="1" applyBorder="1" applyAlignment="1">
      <alignment horizontal="center" vertical="center" wrapText="1"/>
    </xf>
    <xf numFmtId="0" fontId="22" fillId="0" borderId="1" xfId="0" applyFont="1" applyFill="1" applyBorder="1" applyAlignment="1">
      <alignment vertical="top" wrapText="1"/>
    </xf>
    <xf numFmtId="0" fontId="0" fillId="0" borderId="1" xfId="0" applyFill="1" applyBorder="1" applyAlignment="1">
      <alignment horizontal="center" vertical="center" wrapText="1"/>
    </xf>
    <xf numFmtId="0" fontId="0" fillId="0" borderId="1" xfId="0" applyFill="1" applyBorder="1" applyAlignment="1">
      <alignment horizontal="left" vertical="top" wrapText="1"/>
    </xf>
    <xf numFmtId="0" fontId="22" fillId="0" borderId="1" xfId="0" applyFont="1" applyFill="1" applyBorder="1" applyAlignment="1">
      <alignment vertical="top" wrapText="1"/>
    </xf>
    <xf numFmtId="0" fontId="0" fillId="0" borderId="8" xfId="0" applyFill="1" applyBorder="1" applyAlignment="1">
      <alignment horizontal="left" vertical="top" wrapText="1"/>
    </xf>
    <xf numFmtId="0" fontId="1" fillId="0" borderId="11" xfId="1" applyFont="1" applyFill="1" applyBorder="1" applyAlignment="1">
      <alignment vertical="top" wrapText="1"/>
    </xf>
    <xf numFmtId="0" fontId="0" fillId="0" borderId="1" xfId="0" applyFill="1" applyBorder="1" applyAlignment="1">
      <alignment horizontal="center" vertical="center" wrapText="1"/>
    </xf>
    <xf numFmtId="0" fontId="0" fillId="0" borderId="11" xfId="0" applyFill="1" applyBorder="1" applyAlignment="1">
      <alignment horizontal="left" vertical="top" wrapText="1"/>
    </xf>
    <xf numFmtId="0" fontId="22" fillId="0" borderId="1" xfId="0" applyFont="1" applyBorder="1" applyAlignment="1">
      <alignment vertical="top" wrapText="1"/>
    </xf>
    <xf numFmtId="0" fontId="21" fillId="0" borderId="5" xfId="0" applyFont="1" applyFill="1" applyBorder="1" applyAlignment="1">
      <alignment horizontal="left" vertical="top" wrapText="1"/>
    </xf>
    <xf numFmtId="0" fontId="21" fillId="0" borderId="6" xfId="0" applyFont="1" applyFill="1" applyBorder="1" applyAlignment="1">
      <alignment horizontal="left" vertical="top" wrapText="1"/>
    </xf>
    <xf numFmtId="0" fontId="21" fillId="0" borderId="7" xfId="0" applyFont="1" applyFill="1" applyBorder="1" applyAlignment="1">
      <alignment horizontal="left" vertical="top" wrapText="1"/>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0" fontId="0" fillId="0" borderId="7" xfId="0" applyFill="1" applyBorder="1" applyAlignment="1">
      <alignment horizontal="center" vertical="center" wrapText="1"/>
    </xf>
    <xf numFmtId="0" fontId="0" fillId="0" borderId="5" xfId="0" applyFill="1" applyBorder="1" applyAlignment="1">
      <alignment horizontal="left" vertical="top" wrapText="1"/>
    </xf>
    <xf numFmtId="0" fontId="0" fillId="0" borderId="6" xfId="0" applyFill="1" applyBorder="1" applyAlignment="1">
      <alignment horizontal="left" vertical="top" wrapText="1"/>
    </xf>
    <xf numFmtId="0" fontId="0" fillId="0" borderId="7" xfId="0" applyFill="1" applyBorder="1" applyAlignment="1">
      <alignment horizontal="left" vertical="top" wrapText="1"/>
    </xf>
    <xf numFmtId="0" fontId="22" fillId="0" borderId="5" xfId="0" applyFont="1" applyFill="1" applyBorder="1" applyAlignment="1">
      <alignment horizontal="left" vertical="top" wrapText="1"/>
    </xf>
    <xf numFmtId="0" fontId="22" fillId="0" borderId="6" xfId="0" applyFont="1" applyFill="1" applyBorder="1" applyAlignment="1">
      <alignment horizontal="left" vertical="top" wrapText="1"/>
    </xf>
    <xf numFmtId="0" fontId="22" fillId="0" borderId="7" xfId="0" applyFont="1" applyFill="1" applyBorder="1" applyAlignment="1">
      <alignment horizontal="left" vertical="top" wrapText="1"/>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0" fillId="0" borderId="1" xfId="0" applyFill="1" applyBorder="1" applyAlignment="1">
      <alignment horizontal="left" vertical="top"/>
    </xf>
    <xf numFmtId="0" fontId="2" fillId="0" borderId="1" xfId="0" applyFont="1" applyBorder="1" applyAlignment="1">
      <alignment vertical="top" wrapText="1"/>
    </xf>
    <xf numFmtId="0" fontId="0" fillId="0" borderId="1" xfId="0" applyBorder="1"/>
    <xf numFmtId="0" fontId="21" fillId="0" borderId="1" xfId="0" applyFont="1" applyFill="1" applyBorder="1" applyAlignment="1">
      <alignment vertical="top" wrapText="1"/>
    </xf>
    <xf numFmtId="0" fontId="6" fillId="0" borderId="5" xfId="1" applyFont="1" applyBorder="1" applyAlignment="1">
      <alignment horizontal="left" vertical="center" wrapText="1"/>
    </xf>
    <xf numFmtId="0" fontId="6" fillId="0" borderId="6" xfId="1" applyFont="1" applyBorder="1" applyAlignment="1">
      <alignment horizontal="left" vertical="center" wrapText="1"/>
    </xf>
    <xf numFmtId="0" fontId="6" fillId="0" borderId="7" xfId="1" applyFont="1" applyBorder="1" applyAlignment="1">
      <alignment horizontal="left" vertical="center" wrapText="1"/>
    </xf>
    <xf numFmtId="0" fontId="0" fillId="0" borderId="5" xfId="0" applyFill="1" applyBorder="1" applyAlignment="1">
      <alignment horizontal="left" vertical="top"/>
    </xf>
    <xf numFmtId="0" fontId="0" fillId="0" borderId="6" xfId="0" applyFill="1" applyBorder="1" applyAlignment="1">
      <alignment horizontal="left" vertical="top"/>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0" fillId="0" borderId="7" xfId="0" applyFill="1" applyBorder="1" applyAlignment="1">
      <alignment horizontal="left" vertical="top"/>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13" fillId="8" borderId="2"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4" fillId="8" borderId="5" xfId="0" applyFont="1" applyFill="1" applyBorder="1" applyAlignment="1">
      <alignment horizontal="center" vertical="center" wrapText="1"/>
    </xf>
    <xf numFmtId="0" fontId="14" fillId="8" borderId="7" xfId="0" applyFont="1" applyFill="1" applyBorder="1" applyAlignment="1">
      <alignment horizontal="center" vertical="center" wrapText="1"/>
    </xf>
    <xf numFmtId="0" fontId="7" fillId="9" borderId="1" xfId="0" applyFont="1" applyFill="1" applyBorder="1" applyAlignment="1">
      <alignment horizontal="center" vertical="center" textRotation="90" wrapText="1"/>
    </xf>
    <xf numFmtId="0" fontId="8" fillId="9" borderId="1" xfId="0" applyFont="1" applyFill="1" applyBorder="1" applyAlignment="1">
      <alignment horizontal="center" vertical="center" textRotation="90"/>
    </xf>
    <xf numFmtId="0" fontId="9" fillId="9" borderId="1" xfId="0" applyFont="1" applyFill="1" applyBorder="1" applyAlignment="1">
      <alignment horizontal="center" vertical="center" textRotation="90" wrapText="1"/>
    </xf>
    <xf numFmtId="0" fontId="2" fillId="0" borderId="1" xfId="0" applyFont="1" applyBorder="1" applyAlignment="1">
      <alignment horizontal="left" vertical="top" wrapText="1"/>
    </xf>
    <xf numFmtId="0" fontId="7" fillId="9" borderId="1" xfId="0" applyFont="1" applyFill="1" applyBorder="1" applyAlignment="1">
      <alignment vertical="center" textRotation="90" wrapText="1"/>
    </xf>
    <xf numFmtId="0" fontId="8" fillId="9" borderId="1" xfId="0" applyFont="1" applyFill="1" applyBorder="1" applyAlignment="1">
      <alignment vertical="center" textRotation="90"/>
    </xf>
    <xf numFmtId="0" fontId="3" fillId="0" borderId="5" xfId="1" applyBorder="1" applyAlignment="1">
      <alignment horizontal="left" vertical="center" wrapText="1"/>
    </xf>
    <xf numFmtId="0" fontId="3" fillId="0" borderId="6" xfId="1" applyBorder="1" applyAlignment="1">
      <alignment horizontal="left" vertical="center" wrapText="1"/>
    </xf>
    <xf numFmtId="0" fontId="3" fillId="0" borderId="7" xfId="1" applyBorder="1" applyAlignment="1">
      <alignment horizontal="left" vertical="center" wrapText="1"/>
    </xf>
    <xf numFmtId="0" fontId="10" fillId="9" borderId="1" xfId="0" applyFont="1" applyFill="1" applyBorder="1" applyAlignment="1">
      <alignment horizontal="center" vertical="center" textRotation="90" wrapText="1"/>
    </xf>
    <xf numFmtId="0" fontId="11" fillId="9" borderId="1" xfId="0" applyFont="1" applyFill="1" applyBorder="1" applyAlignment="1">
      <alignment horizontal="center" vertical="center" textRotation="90"/>
    </xf>
    <xf numFmtId="0" fontId="0" fillId="0" borderId="12" xfId="0" applyFill="1" applyBorder="1" applyAlignment="1">
      <alignment horizontal="left" vertical="top" wrapText="1"/>
    </xf>
    <xf numFmtId="0" fontId="0" fillId="0" borderId="9" xfId="0" applyFill="1" applyBorder="1" applyAlignment="1">
      <alignment horizontal="left" vertical="top" wrapText="1"/>
    </xf>
    <xf numFmtId="0" fontId="0" fillId="0" borderId="10" xfId="0" applyFill="1" applyBorder="1" applyAlignment="1">
      <alignment horizontal="left" vertical="top"/>
    </xf>
    <xf numFmtId="0" fontId="0" fillId="0" borderId="2" xfId="0" applyFill="1" applyBorder="1" applyAlignment="1">
      <alignment horizontal="left" vertical="top"/>
    </xf>
    <xf numFmtId="0" fontId="2" fillId="0" borderId="1" xfId="0" applyFont="1" applyFill="1" applyBorder="1" applyAlignment="1">
      <alignment horizontal="left" vertical="top" wrapText="1"/>
    </xf>
    <xf numFmtId="0" fontId="2" fillId="0" borderId="1" xfId="0" applyFont="1" applyBorder="1" applyAlignment="1">
      <alignment horizontal="center" vertical="top" wrapText="1"/>
    </xf>
    <xf numFmtId="0" fontId="13" fillId="8" borderId="1" xfId="0" applyFont="1" applyFill="1" applyBorder="1" applyAlignment="1">
      <alignment horizontal="center" vertical="top" wrapText="1"/>
    </xf>
    <xf numFmtId="0" fontId="22" fillId="0" borderId="5" xfId="0" applyFont="1" applyBorder="1" applyAlignment="1">
      <alignment vertical="top" wrapText="1"/>
    </xf>
    <xf numFmtId="0" fontId="22" fillId="0" borderId="6" xfId="0" applyFont="1" applyBorder="1" applyAlignment="1">
      <alignment vertical="top" wrapText="1"/>
    </xf>
    <xf numFmtId="0" fontId="22" fillId="0" borderId="7" xfId="0" applyFont="1" applyBorder="1" applyAlignment="1">
      <alignment vertical="top" wrapText="1"/>
    </xf>
    <xf numFmtId="0" fontId="22" fillId="0" borderId="5" xfId="0" applyFont="1" applyBorder="1" applyAlignment="1">
      <alignment horizontal="left" vertical="top" wrapText="1"/>
    </xf>
    <xf numFmtId="0" fontId="22" fillId="0" borderId="6" xfId="0" applyFont="1" applyBorder="1" applyAlignment="1">
      <alignment horizontal="left" vertical="top" wrapText="1"/>
    </xf>
    <xf numFmtId="0" fontId="22" fillId="0" borderId="7" xfId="0" applyFont="1" applyBorder="1" applyAlignment="1">
      <alignment horizontal="left" vertical="top" wrapText="1"/>
    </xf>
    <xf numFmtId="0" fontId="23" fillId="0" borderId="1" xfId="0" applyFont="1" applyFill="1" applyBorder="1" applyAlignment="1">
      <alignment vertical="top" wrapText="1"/>
    </xf>
    <xf numFmtId="0" fontId="24" fillId="0" borderId="1" xfId="0" applyFont="1" applyFill="1" applyBorder="1" applyAlignment="1">
      <alignment vertical="top" wrapText="1"/>
    </xf>
    <xf numFmtId="0" fontId="2" fillId="0" borderId="1" xfId="0" applyFont="1" applyFill="1" applyBorder="1" applyAlignment="1">
      <alignment horizontal="center" vertical="top" wrapText="1"/>
    </xf>
    <xf numFmtId="0" fontId="26" fillId="0" borderId="1" xfId="1" applyFont="1" applyFill="1" applyBorder="1" applyAlignment="1">
      <alignment horizontal="left" vertical="top" wrapText="1"/>
    </xf>
    <xf numFmtId="0" fontId="26" fillId="0" borderId="1" xfId="0" applyFont="1" applyFill="1" applyBorder="1" applyAlignment="1">
      <alignment horizontal="left" vertical="top" wrapText="1"/>
    </xf>
    <xf numFmtId="0" fontId="0" fillId="0" borderId="11" xfId="0" applyFill="1" applyBorder="1" applyAlignment="1">
      <alignment horizontal="left" vertical="top"/>
    </xf>
    <xf numFmtId="0" fontId="12" fillId="7" borderId="0" xfId="0" applyFont="1" applyFill="1" applyAlignment="1">
      <alignment horizontal="center" vertical="top" wrapText="1"/>
    </xf>
    <xf numFmtId="0" fontId="12" fillId="7" borderId="0" xfId="0" applyFont="1" applyFill="1" applyAlignment="1">
      <alignment horizontal="center" vertical="top"/>
    </xf>
    <xf numFmtId="0" fontId="0" fillId="0" borderId="0" xfId="0" applyAlignment="1">
      <alignment horizontal="center"/>
    </xf>
    <xf numFmtId="0" fontId="18" fillId="7" borderId="0" xfId="0" applyFont="1" applyFill="1" applyAlignment="1">
      <alignment horizontal="center" vertical="top"/>
    </xf>
    <xf numFmtId="0" fontId="17" fillId="7" borderId="0" xfId="0" applyFont="1" applyFill="1" applyAlignment="1">
      <alignment horizontal="center" vertical="top"/>
    </xf>
    <xf numFmtId="0" fontId="22" fillId="3" borderId="1" xfId="0" applyFont="1" applyFill="1" applyBorder="1" applyAlignment="1">
      <alignment vertical="top" wrapText="1"/>
    </xf>
    <xf numFmtId="0" fontId="25" fillId="8" borderId="1" xfId="0" applyFont="1" applyFill="1" applyBorder="1" applyAlignment="1">
      <alignment horizontal="center" vertical="center" wrapText="1"/>
    </xf>
    <xf numFmtId="0" fontId="13" fillId="8"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650F2E"/>
      <color rgb="FFFFF0F4"/>
      <color rgb="FFFFD3D5"/>
      <color rgb="FFE60B61"/>
      <color rgb="FFFF98AF"/>
      <color rgb="FFED8599"/>
      <color rgb="FFFFD8CD"/>
      <color rgb="FFE9A7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ES" sz="1800" b="1" i="0" baseline="0">
                <a:effectLst/>
              </a:rPr>
              <a:t>ITEMS DE LEY DE TRANSPARENCIA ACTUALIZADOS</a:t>
            </a:r>
            <a:endParaRPr lang="es-ES">
              <a:effectLst/>
            </a:endParaRPr>
          </a:p>
        </c:rich>
      </c:tx>
      <c:layout>
        <c:manualLayout>
          <c:xMode val="edge"/>
          <c:yMode val="edge"/>
          <c:x val="0.39545871559633033"/>
          <c:y val="0"/>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F79A-0149-A798-4A8C5D3E239D}"/>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F79A-0149-A798-4A8C5D3E239D}"/>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val>
            <c:numRef>
              <c:f>'Ley de Transparencia'!$G$186:$H$186</c:f>
            </c:numRef>
          </c:val>
          <c:extLst>
            <c:ext xmlns:c15="http://schemas.microsoft.com/office/drawing/2012/chart" uri="{02D57815-91ED-43cb-92C2-25804820EDAC}">
              <c15:filteredCategoryTitle>
                <c15:cat>
                  <c:multiLvlStrRef>
                    <c:extLst>
                      <c:ext uri="{02D57815-91ED-43cb-92C2-25804820EDAC}">
                        <c15:formulaRef>
                          <c15:sqref>'Ley de Transparencia'!$G$185:$H$185</c15:sqref>
                        </c15:formulaRef>
                      </c:ext>
                    </c:extLst>
                  </c:multiLvlStrRef>
                </c15:cat>
              </c15:filteredCategoryTitle>
            </c:ext>
            <c:ext xmlns:c16="http://schemas.microsoft.com/office/drawing/2014/chart" uri="{C3380CC4-5D6E-409C-BE32-E72D297353CC}">
              <c16:uniqueId val="{00000004-F79A-0149-A798-4A8C5D3E239D}"/>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75045</xdr:colOff>
      <xdr:row>182</xdr:row>
      <xdr:rowOff>116031</xdr:rowOff>
    </xdr:from>
    <xdr:to>
      <xdr:col>5</xdr:col>
      <xdr:colOff>1154545</xdr:colOff>
      <xdr:row>196</xdr:row>
      <xdr:rowOff>192231</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165101</xdr:colOff>
      <xdr:row>0</xdr:row>
      <xdr:rowOff>348761</xdr:rowOff>
    </xdr:from>
    <xdr:to>
      <xdr:col>1</xdr:col>
      <xdr:colOff>2019301</xdr:colOff>
      <xdr:row>3</xdr:row>
      <xdr:rowOff>106972</xdr:rowOff>
    </xdr:to>
    <xdr:pic>
      <xdr:nvPicPr>
        <xdr:cNvPr id="3" name="Imagen 2">
          <a:extLst>
            <a:ext uri="{FF2B5EF4-FFF2-40B4-BE49-F238E27FC236}">
              <a16:creationId xmlns:a16="http://schemas.microsoft.com/office/drawing/2014/main" id="{0C7D9FEC-5718-8E40-8160-0F3FC1225649}"/>
            </a:ext>
          </a:extLst>
        </xdr:cNvPr>
        <xdr:cNvPicPr>
          <a:picLocks noChangeAspect="1"/>
        </xdr:cNvPicPr>
      </xdr:nvPicPr>
      <xdr:blipFill>
        <a:blip xmlns:r="http://schemas.openxmlformats.org/officeDocument/2006/relationships" r:embed="rId2"/>
        <a:stretch>
          <a:fillRect/>
        </a:stretch>
      </xdr:blipFill>
      <xdr:spPr>
        <a:xfrm>
          <a:off x="165101" y="348761"/>
          <a:ext cx="2590800" cy="67261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cj.gov.co/es/transparencia/presupuesto/ejecucion-presupuestal" TargetMode="External"/><Relationship Id="rId21" Type="http://schemas.openxmlformats.org/officeDocument/2006/relationships/hyperlink" Target="https://scj.gov.co/es/transparencia/organizacion" TargetMode="External"/><Relationship Id="rId42" Type="http://schemas.openxmlformats.org/officeDocument/2006/relationships/hyperlink" Target="https://scj.gov.co/es/transparencia/control/reportes-control-interno" TargetMode="External"/><Relationship Id="rId47" Type="http://schemas.openxmlformats.org/officeDocument/2006/relationships/hyperlink" Target="https://scj.gov.co/es/transparencia/contratacion/informacion_contractual" TargetMode="External"/><Relationship Id="rId63" Type="http://schemas.openxmlformats.org/officeDocument/2006/relationships/hyperlink" Target="https://scj.gov.co/es/transparencia/instrumentos-gestion-informacion-publica/gestion-documental" TargetMode="External"/><Relationship Id="rId68" Type="http://schemas.openxmlformats.org/officeDocument/2006/relationships/hyperlink" Target="https://scj.gov.co/es" TargetMode="External"/><Relationship Id="rId2" Type="http://schemas.openxmlformats.org/officeDocument/2006/relationships/hyperlink" Target="https://scj.gov.co/es/transparencia/atencion-ciudadano/sedes" TargetMode="External"/><Relationship Id="rId16" Type="http://schemas.openxmlformats.org/officeDocument/2006/relationships/hyperlink" Target="https://scj.gov.co/es/transparencia/organizacion" TargetMode="External"/><Relationship Id="rId29" Type="http://schemas.openxmlformats.org/officeDocument/2006/relationships/hyperlink" Target="https://scj.gov.co/es/transparencia/planeacion/pol%C3%ADticas-lineamientos-manuales" TargetMode="External"/><Relationship Id="rId11" Type="http://schemas.openxmlformats.org/officeDocument/2006/relationships/hyperlink" Target="https://scj.gov.co/es/noticias" TargetMode="External"/><Relationship Id="rId24" Type="http://schemas.openxmlformats.org/officeDocument/2006/relationships/hyperlink" Target="https://scj.gov.co/es/transparencia/marco-legal/normatividad" TargetMode="External"/><Relationship Id="rId32" Type="http://schemas.openxmlformats.org/officeDocument/2006/relationships/hyperlink" Target="https://scj.gov.co/es/transparencia/planeacion/pol%C3%ADticas-lineamientos-manuales" TargetMode="External"/><Relationship Id="rId37" Type="http://schemas.openxmlformats.org/officeDocument/2006/relationships/hyperlink" Target="https://scj.gov.co/es/transparencia/planeacion/programas-proyectos" TargetMode="External"/><Relationship Id="rId40" Type="http://schemas.openxmlformats.org/officeDocument/2006/relationships/hyperlink" Target="https://scj.gov.co/es/transparencia/planeacion/informes-empalme" TargetMode="External"/><Relationship Id="rId45" Type="http://schemas.openxmlformats.org/officeDocument/2006/relationships/hyperlink" Target="https://scj.gov.co/es/transparencia/control/informacion-poblacion-vulnerable" TargetMode="External"/><Relationship Id="rId53" Type="http://schemas.openxmlformats.org/officeDocument/2006/relationships/hyperlink" Target="https://datosabiertos.bogota.gov.co/organization/secretaria-distrital-de-seguridad-convivencia-y-justicia?page=2" TargetMode="External"/><Relationship Id="rId58" Type="http://schemas.openxmlformats.org/officeDocument/2006/relationships/hyperlink" Target="https://scj.gov.co/es/transparencia/instrumentos-gestion-informacion-publica/indice-informacion-clasificada-reservada" TargetMode="External"/><Relationship Id="rId66" Type="http://schemas.openxmlformats.org/officeDocument/2006/relationships/hyperlink" Target="https://scj.gov.co/es/transparencia/instrumentos-gestion-informacion-publica/mecanismos-para-pqr" TargetMode="External"/><Relationship Id="rId5" Type="http://schemas.openxmlformats.org/officeDocument/2006/relationships/hyperlink" Target="https://scj.gov.co/es/transparencia/informacion-interes/datos-abiertos" TargetMode="External"/><Relationship Id="rId61" Type="http://schemas.openxmlformats.org/officeDocument/2006/relationships/hyperlink" Target="https://scj.gov.co/es/transparencia/instrumentos-gestion-informacion-publica/esquema-publicacion" TargetMode="External"/><Relationship Id="rId19" Type="http://schemas.openxmlformats.org/officeDocument/2006/relationships/hyperlink" Target="https://scj.gov.co/es/transparencia/organizacion/directorio-funcionarios" TargetMode="External"/><Relationship Id="rId14" Type="http://schemas.openxmlformats.org/officeDocument/2006/relationships/hyperlink" Target="https://scj.gov.co/es/transparencia/informacion-interes/informacion-adicional" TargetMode="External"/><Relationship Id="rId22" Type="http://schemas.openxmlformats.org/officeDocument/2006/relationships/hyperlink" Target="https://scj.gov.co/es/transparencia/organizacion" TargetMode="External"/><Relationship Id="rId27" Type="http://schemas.openxmlformats.org/officeDocument/2006/relationships/hyperlink" Target="https://scj.gov.co/es/transparencia/presupuesto/estados-financieros" TargetMode="External"/><Relationship Id="rId30" Type="http://schemas.openxmlformats.org/officeDocument/2006/relationships/hyperlink" Target="https://scj.gov.co/es/transparencia/planeacion/pol%C3%ADticas-lineamientos-manuales" TargetMode="External"/><Relationship Id="rId35" Type="http://schemas.openxmlformats.org/officeDocument/2006/relationships/hyperlink" Target="https://scj.gov.co/es/transparencia/planeacion/pol%C3%ADticas-lineamientos-manuales" TargetMode="External"/><Relationship Id="rId43" Type="http://schemas.openxmlformats.org/officeDocument/2006/relationships/hyperlink" Target="https://scj.gov.co/es/transparencia/control/planes-mejoramiento" TargetMode="External"/><Relationship Id="rId48" Type="http://schemas.openxmlformats.org/officeDocument/2006/relationships/hyperlink" Target="https://scj.gov.co/es/transparencia/contratacion/ejecucion_contratos" TargetMode="External"/><Relationship Id="rId56" Type="http://schemas.openxmlformats.org/officeDocument/2006/relationships/hyperlink" Target="https://scj.gov.co/es/transparencia/instrumentos-gestion-informacion-publica/informacion-minima" TargetMode="External"/><Relationship Id="rId64" Type="http://schemas.openxmlformats.org/officeDocument/2006/relationships/hyperlink" Target="https://scj.gov.co/es/transparencia/instrumentos-gestion-informacion-publica/registro-publicaciones" TargetMode="External"/><Relationship Id="rId69" Type="http://schemas.openxmlformats.org/officeDocument/2006/relationships/hyperlink" Target="https://datosabiertos.bogota.gov.co/organization/secretaria-distrital-de-seguridad-convivencia-y-justicia" TargetMode="External"/><Relationship Id="rId8" Type="http://schemas.openxmlformats.org/officeDocument/2006/relationships/hyperlink" Target="https://scj.gov.co/es" TargetMode="External"/><Relationship Id="rId51" Type="http://schemas.openxmlformats.org/officeDocument/2006/relationships/hyperlink" Target="https://scj.gov.co/es/transparencia/instrumentos-gestion-informacion-publica/relacionados-informacion" TargetMode="External"/><Relationship Id="rId72" Type="http://schemas.openxmlformats.org/officeDocument/2006/relationships/printerSettings" Target="../printerSettings/printerSettings1.bin"/><Relationship Id="rId3" Type="http://schemas.openxmlformats.org/officeDocument/2006/relationships/hyperlink" Target="https://scj.gov.co/es/transparencia/atencion-ciudadano/correo-notificaciones-judiciales" TargetMode="External"/><Relationship Id="rId12" Type="http://schemas.openxmlformats.org/officeDocument/2006/relationships/hyperlink" Target="https://scj.gov.co/es/calendario/month" TargetMode="External"/><Relationship Id="rId17" Type="http://schemas.openxmlformats.org/officeDocument/2006/relationships/hyperlink" Target="https://scj.gov.co/es/transparencia/organizacion" TargetMode="External"/><Relationship Id="rId25" Type="http://schemas.openxmlformats.org/officeDocument/2006/relationships/hyperlink" Target="https://scj.gov.co/es/transparencia/presupuesto/general" TargetMode="External"/><Relationship Id="rId33" Type="http://schemas.openxmlformats.org/officeDocument/2006/relationships/hyperlink" Target="https://scj.gov.co/es/transparencia/planeacion/pol%C3%ADticas-lineamientos-manuales" TargetMode="External"/><Relationship Id="rId38" Type="http://schemas.openxmlformats.org/officeDocument/2006/relationships/hyperlink" Target="https://scj.gov.co/es/transparencia/planeacion/metas-objetivos-indicadores" TargetMode="External"/><Relationship Id="rId46" Type="http://schemas.openxmlformats.org/officeDocument/2006/relationships/hyperlink" Target="https://scj.gov.co/es/transparencia/control/defensa-judicial" TargetMode="External"/><Relationship Id="rId59" Type="http://schemas.openxmlformats.org/officeDocument/2006/relationships/hyperlink" Target="https://datosabiertos.bogota.gov.co/organization/secretaria-distrital-de-seguridad-convivencia-y-justicia?page=2" TargetMode="External"/><Relationship Id="rId67" Type="http://schemas.openxmlformats.org/officeDocument/2006/relationships/hyperlink" Target="https://scj.gov.co/es/transparencia/instrumentos-gestion-informacion-publica/Informe-pqr-denuncias-solicitudes" TargetMode="External"/><Relationship Id="rId20" Type="http://schemas.openxmlformats.org/officeDocument/2006/relationships/hyperlink" Target="https://scj.gov.co/es/transparencia/organizacion" TargetMode="External"/><Relationship Id="rId41" Type="http://schemas.openxmlformats.org/officeDocument/2006/relationships/hyperlink" Target="https://scj.gov.co/es/transparencia/control/informes-gestion-evaluacion-auditoria" TargetMode="External"/><Relationship Id="rId54" Type="http://schemas.openxmlformats.org/officeDocument/2006/relationships/hyperlink" Target="https://datosabiertos.bogota.gov.co/organization/secretaria-distrital-de-seguridad-convivencia-y-justicia?page=2" TargetMode="External"/><Relationship Id="rId62" Type="http://schemas.openxmlformats.org/officeDocument/2006/relationships/hyperlink" Target="https://scj.gov.co/es/transparencia/instrumentos-gestion-informacion-publica/gestion-documental" TargetMode="External"/><Relationship Id="rId70" Type="http://schemas.openxmlformats.org/officeDocument/2006/relationships/hyperlink" Target="https://scj.gov.co/es/transparencia/informacion-interes/informacion-adicional" TargetMode="External"/><Relationship Id="rId1" Type="http://schemas.openxmlformats.org/officeDocument/2006/relationships/hyperlink" Target="https://scj.gov.co/es/transparencia/atencion-ciudadano/sede-principal" TargetMode="External"/><Relationship Id="rId6" Type="http://schemas.openxmlformats.org/officeDocument/2006/relationships/hyperlink" Target="https://scj.gov.co/es/transparencia/informacion-interes/publicaciones" TargetMode="External"/><Relationship Id="rId15" Type="http://schemas.openxmlformats.org/officeDocument/2006/relationships/hyperlink" Target="https://scj.gov.co/es/transparencia/organizacion" TargetMode="External"/><Relationship Id="rId23" Type="http://schemas.openxmlformats.org/officeDocument/2006/relationships/hyperlink" Target="https://scj.gov.co/es/transparencia/marco-legal/normatividad" TargetMode="External"/><Relationship Id="rId28" Type="http://schemas.openxmlformats.org/officeDocument/2006/relationships/hyperlink" Target="https://scj.gov.co/es/transparencia/planeacion/pol%C3%ADticas-lineamientos-manuales" TargetMode="External"/><Relationship Id="rId36" Type="http://schemas.openxmlformats.org/officeDocument/2006/relationships/hyperlink" Target="https://scj.gov.co/es/transparencia/planeacion/pol%C3%ADticas-lineamientos-manuales" TargetMode="External"/><Relationship Id="rId49" Type="http://schemas.openxmlformats.org/officeDocument/2006/relationships/hyperlink" Target="https://scj.gov.co/es/transparencia/contratacion/manual_contrataciones" TargetMode="External"/><Relationship Id="rId57" Type="http://schemas.openxmlformats.org/officeDocument/2006/relationships/hyperlink" Target="https://scj.gov.co/es/transparencia/tramites-servicios" TargetMode="External"/><Relationship Id="rId10" Type="http://schemas.openxmlformats.org/officeDocument/2006/relationships/hyperlink" Target="https://scj.gov.co/es/transparencia/informacion-interes/glosario" TargetMode="External"/><Relationship Id="rId31" Type="http://schemas.openxmlformats.org/officeDocument/2006/relationships/hyperlink" Target="https://scj.gov.co/es/transparencia/planeacion/pol%C3%ADticas-lineamientos-manuales" TargetMode="External"/><Relationship Id="rId44" Type="http://schemas.openxmlformats.org/officeDocument/2006/relationships/hyperlink" Target="https://scj.gov.co/es/transparencia/control/entes-control-vigilancia-mecanismos-supervision" TargetMode="External"/><Relationship Id="rId52" Type="http://schemas.openxmlformats.org/officeDocument/2006/relationships/hyperlink" Target="https://scj.gov.co/es/transparencia/instrumentos-gestion-informacion-publica/relacionados-informacion" TargetMode="External"/><Relationship Id="rId60" Type="http://schemas.openxmlformats.org/officeDocument/2006/relationships/hyperlink" Target="https://scj.gov.co/es/transparencia/instrumentos-gestion-informacion-publica/indice-informacion-clasificada-reservada" TargetMode="External"/><Relationship Id="rId65" Type="http://schemas.openxmlformats.org/officeDocument/2006/relationships/hyperlink" Target="https://scj.gov.co/es/transparencia/instrumentos-gestion-informacion-publica/costos-reproduccion" TargetMode="External"/><Relationship Id="rId73" Type="http://schemas.openxmlformats.org/officeDocument/2006/relationships/drawing" Target="../drawings/drawing1.xml"/><Relationship Id="rId4" Type="http://schemas.openxmlformats.org/officeDocument/2006/relationships/hyperlink" Target="https://scj.gov.co/es/transparencia/atencion-ciudadano/politica-seguridad-datos" TargetMode="External"/><Relationship Id="rId9" Type="http://schemas.openxmlformats.org/officeDocument/2006/relationships/hyperlink" Target="https://scj.gov.co/es/transparencia/informacion-interes/faqs" TargetMode="External"/><Relationship Id="rId13" Type="http://schemas.openxmlformats.org/officeDocument/2006/relationships/hyperlink" Target="https://scj.gov.co/es/transparencia/informacion-interes/informacion-ninos-ninas-adolescentes" TargetMode="External"/><Relationship Id="rId18" Type="http://schemas.openxmlformats.org/officeDocument/2006/relationships/hyperlink" Target="https://scj.gov.co/es/transparencia/organizacion" TargetMode="External"/><Relationship Id="rId39" Type="http://schemas.openxmlformats.org/officeDocument/2006/relationships/hyperlink" Target="https://scj.gov.co/es/transparencia/planeacion/participacion-ciudadana" TargetMode="External"/><Relationship Id="rId34" Type="http://schemas.openxmlformats.org/officeDocument/2006/relationships/hyperlink" Target="https://scj.gov.co/es/transparencia/planeacion/pol%C3%ADticas-lineamientos-manuales" TargetMode="External"/><Relationship Id="rId50" Type="http://schemas.openxmlformats.org/officeDocument/2006/relationships/hyperlink" Target="https://scj.gov.co/es/transparencia/contratacion/plan-anual-adquisiciones" TargetMode="External"/><Relationship Id="rId55" Type="http://schemas.openxmlformats.org/officeDocument/2006/relationships/hyperlink" Target="https://scj.gov.co/es/transparencia/instrumentos-gestion-informacion-publica/indice-informacion-clasificada-reservada" TargetMode="External"/><Relationship Id="rId7" Type="http://schemas.openxmlformats.org/officeDocument/2006/relationships/hyperlink" Target="https://scj.gov.co/es/transparencia/informacion-interes/convocatorias" TargetMode="External"/><Relationship Id="rId71" Type="http://schemas.openxmlformats.org/officeDocument/2006/relationships/hyperlink" Target="https://scj.gov.co/es/transparencia/organizacion/directorio-funcionar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01"/>
  <sheetViews>
    <sheetView tabSelected="1" zoomScale="108" zoomScaleNormal="108" workbookViewId="0">
      <selection activeCell="H39" sqref="H39"/>
    </sheetView>
  </sheetViews>
  <sheetFormatPr baseColWidth="10" defaultColWidth="9.1640625" defaultRowHeight="16" x14ac:dyDescent="0.2"/>
  <cols>
    <col min="1" max="1" width="9.6640625" customWidth="1"/>
    <col min="2" max="2" width="27.6640625" customWidth="1"/>
    <col min="3" max="3" width="43.33203125" customWidth="1"/>
    <col min="4" max="4" width="22.1640625" style="35" customWidth="1"/>
    <col min="5" max="5" width="9.1640625" hidden="1" customWidth="1"/>
    <col min="6" max="6" width="21.1640625" style="9" customWidth="1"/>
    <col min="7" max="7" width="26" style="4" customWidth="1"/>
    <col min="8" max="8" width="14.83203125" style="78" customWidth="1"/>
    <col min="9" max="9" width="14.6640625" style="7" customWidth="1"/>
    <col min="10" max="10" width="38.1640625" style="53" customWidth="1"/>
    <col min="11" max="11" width="9.1640625" customWidth="1"/>
  </cols>
  <sheetData>
    <row r="1" spans="1:10" s="8" customFormat="1" ht="30" customHeight="1" x14ac:dyDescent="0.2">
      <c r="A1" s="162"/>
      <c r="B1" s="162"/>
      <c r="C1" s="163" t="s">
        <v>452</v>
      </c>
      <c r="D1" s="164"/>
      <c r="E1" s="164"/>
      <c r="F1" s="164"/>
      <c r="G1" s="164"/>
      <c r="H1" s="164"/>
      <c r="I1" s="164"/>
      <c r="J1" s="164"/>
    </row>
    <row r="2" spans="1:10" ht="27" customHeight="1" x14ac:dyDescent="0.2">
      <c r="A2" s="162"/>
      <c r="B2" s="162"/>
      <c r="C2" s="160" t="s">
        <v>453</v>
      </c>
      <c r="D2" s="161"/>
      <c r="E2" s="161"/>
      <c r="F2" s="161"/>
      <c r="G2" s="161"/>
      <c r="H2" s="161"/>
      <c r="I2" s="161"/>
      <c r="J2" s="161"/>
    </row>
    <row r="3" spans="1:10" ht="15" customHeight="1" x14ac:dyDescent="0.2">
      <c r="A3" s="162"/>
      <c r="B3" s="162"/>
      <c r="C3" s="161"/>
      <c r="D3" s="161"/>
      <c r="E3" s="161"/>
      <c r="F3" s="161"/>
      <c r="G3" s="161"/>
      <c r="H3" s="161"/>
      <c r="I3" s="161"/>
      <c r="J3" s="161"/>
    </row>
    <row r="4" spans="1:10" ht="27" customHeight="1" x14ac:dyDescent="0.2">
      <c r="A4" s="162"/>
      <c r="B4" s="162"/>
      <c r="C4" s="161"/>
      <c r="D4" s="161"/>
      <c r="E4" s="161"/>
      <c r="F4" s="161"/>
      <c r="G4" s="161"/>
      <c r="H4" s="161"/>
      <c r="I4" s="161"/>
      <c r="J4" s="161"/>
    </row>
    <row r="5" spans="1:10" ht="40" customHeight="1" x14ac:dyDescent="0.2">
      <c r="A5" s="125" t="s">
        <v>0</v>
      </c>
      <c r="B5" s="126"/>
      <c r="C5" s="126"/>
      <c r="D5" s="127"/>
      <c r="E5" s="30" t="s">
        <v>2</v>
      </c>
      <c r="F5" s="128" t="s">
        <v>354</v>
      </c>
      <c r="G5" s="167" t="s">
        <v>338</v>
      </c>
      <c r="H5" s="61" t="s">
        <v>451</v>
      </c>
      <c r="I5" s="147" t="s">
        <v>403</v>
      </c>
      <c r="J5" s="166" t="s">
        <v>3</v>
      </c>
    </row>
    <row r="6" spans="1:10" ht="24" customHeight="1" x14ac:dyDescent="0.2">
      <c r="A6" s="32" t="s">
        <v>4</v>
      </c>
      <c r="B6" s="30" t="s">
        <v>5</v>
      </c>
      <c r="C6" s="30" t="s">
        <v>6</v>
      </c>
      <c r="D6" s="30" t="s">
        <v>1</v>
      </c>
      <c r="E6" s="30"/>
      <c r="F6" s="129"/>
      <c r="G6" s="167"/>
      <c r="H6" s="63" t="s">
        <v>445</v>
      </c>
      <c r="I6" s="147"/>
      <c r="J6" s="166"/>
    </row>
    <row r="7" spans="1:10" s="8" customFormat="1" ht="12" customHeight="1" x14ac:dyDescent="0.2">
      <c r="A7" s="32"/>
      <c r="B7" s="30"/>
      <c r="C7" s="30"/>
      <c r="D7" s="30"/>
      <c r="E7" s="30"/>
      <c r="F7" s="40"/>
      <c r="G7" s="30"/>
      <c r="H7" s="63"/>
      <c r="I7" s="31"/>
      <c r="J7" s="45"/>
    </row>
    <row r="8" spans="1:10" ht="32" x14ac:dyDescent="0.2">
      <c r="A8" s="130" t="s">
        <v>8</v>
      </c>
      <c r="B8" s="11" t="s">
        <v>9</v>
      </c>
      <c r="C8" s="11" t="s">
        <v>10</v>
      </c>
      <c r="D8" s="11" t="s">
        <v>11</v>
      </c>
      <c r="E8" s="11" t="s">
        <v>12</v>
      </c>
      <c r="F8" s="13" t="s">
        <v>356</v>
      </c>
      <c r="G8" s="12" t="s">
        <v>340</v>
      </c>
      <c r="H8" s="69" t="s">
        <v>350</v>
      </c>
      <c r="I8" s="14" t="s">
        <v>7</v>
      </c>
      <c r="J8" s="46" t="s">
        <v>417</v>
      </c>
    </row>
    <row r="9" spans="1:10" ht="59" customHeight="1" x14ac:dyDescent="0.2">
      <c r="A9" s="131"/>
      <c r="B9" s="110" t="s">
        <v>13</v>
      </c>
      <c r="C9" s="22" t="s">
        <v>14</v>
      </c>
      <c r="D9" s="22" t="s">
        <v>15</v>
      </c>
      <c r="E9" s="110" t="s">
        <v>16</v>
      </c>
      <c r="F9" s="113" t="s">
        <v>355</v>
      </c>
      <c r="G9" s="12" t="s">
        <v>415</v>
      </c>
      <c r="H9" s="70" t="s">
        <v>350</v>
      </c>
      <c r="I9" s="15" t="s">
        <v>364</v>
      </c>
      <c r="J9" s="47" t="s">
        <v>417</v>
      </c>
    </row>
    <row r="10" spans="1:10" ht="48" x14ac:dyDescent="0.2">
      <c r="A10" s="131"/>
      <c r="B10" s="111"/>
      <c r="C10" s="11" t="s">
        <v>17</v>
      </c>
      <c r="D10" s="11" t="s">
        <v>18</v>
      </c>
      <c r="E10" s="111"/>
      <c r="F10" s="114"/>
      <c r="G10" s="100" t="s">
        <v>339</v>
      </c>
      <c r="H10" s="69" t="s">
        <v>350</v>
      </c>
      <c r="I10" s="87" t="s">
        <v>364</v>
      </c>
      <c r="J10" s="88" t="s">
        <v>417</v>
      </c>
    </row>
    <row r="11" spans="1:10" ht="32" customHeight="1" x14ac:dyDescent="0.2">
      <c r="A11" s="131"/>
      <c r="B11" s="111"/>
      <c r="C11" s="11" t="s">
        <v>19</v>
      </c>
      <c r="D11" s="11"/>
      <c r="E11" s="111"/>
      <c r="F11" s="114"/>
      <c r="G11" s="101"/>
      <c r="H11" s="69" t="s">
        <v>350</v>
      </c>
      <c r="I11" s="87"/>
      <c r="J11" s="88"/>
    </row>
    <row r="12" spans="1:10" ht="32" x14ac:dyDescent="0.2">
      <c r="A12" s="131"/>
      <c r="B12" s="111"/>
      <c r="C12" s="11" t="s">
        <v>20</v>
      </c>
      <c r="D12" s="11" t="s">
        <v>21</v>
      </c>
      <c r="E12" s="111"/>
      <c r="F12" s="114"/>
      <c r="G12" s="101"/>
      <c r="H12" s="69" t="s">
        <v>350</v>
      </c>
      <c r="I12" s="87"/>
      <c r="J12" s="88"/>
    </row>
    <row r="13" spans="1:10" ht="32" x14ac:dyDescent="0.2">
      <c r="A13" s="131"/>
      <c r="B13" s="111"/>
      <c r="C13" s="11" t="s">
        <v>22</v>
      </c>
      <c r="D13" s="11"/>
      <c r="E13" s="111"/>
      <c r="F13" s="115"/>
      <c r="G13" s="102"/>
      <c r="H13" s="69" t="s">
        <v>350</v>
      </c>
      <c r="I13" s="87"/>
      <c r="J13" s="88"/>
    </row>
    <row r="14" spans="1:10" ht="19" customHeight="1" x14ac:dyDescent="0.2">
      <c r="A14" s="131"/>
      <c r="B14" s="110" t="s">
        <v>23</v>
      </c>
      <c r="C14" s="11" t="s">
        <v>24</v>
      </c>
      <c r="D14" s="11" t="s">
        <v>25</v>
      </c>
      <c r="E14" s="110" t="s">
        <v>26</v>
      </c>
      <c r="F14" s="113" t="s">
        <v>357</v>
      </c>
      <c r="G14" s="87" t="s">
        <v>416</v>
      </c>
      <c r="H14" s="69" t="s">
        <v>350</v>
      </c>
      <c r="I14" s="87" t="s">
        <v>364</v>
      </c>
      <c r="J14" s="148" t="s">
        <v>417</v>
      </c>
    </row>
    <row r="15" spans="1:10" ht="53" customHeight="1" x14ac:dyDescent="0.2">
      <c r="A15" s="131"/>
      <c r="B15" s="111"/>
      <c r="C15" s="11" t="s">
        <v>27</v>
      </c>
      <c r="D15" s="11" t="s">
        <v>28</v>
      </c>
      <c r="E15" s="111"/>
      <c r="F15" s="114"/>
      <c r="G15" s="87"/>
      <c r="H15" s="69" t="s">
        <v>350</v>
      </c>
      <c r="I15" s="87"/>
      <c r="J15" s="149"/>
    </row>
    <row r="16" spans="1:10" ht="19" customHeight="1" x14ac:dyDescent="0.2">
      <c r="A16" s="131"/>
      <c r="B16" s="111"/>
      <c r="C16" s="11" t="s">
        <v>29</v>
      </c>
      <c r="D16" s="11"/>
      <c r="E16" s="111"/>
      <c r="F16" s="114"/>
      <c r="G16" s="87"/>
      <c r="H16" s="69" t="s">
        <v>350</v>
      </c>
      <c r="I16" s="87"/>
      <c r="J16" s="149"/>
    </row>
    <row r="17" spans="1:10" ht="36" customHeight="1" x14ac:dyDescent="0.2">
      <c r="A17" s="131"/>
      <c r="B17" s="111"/>
      <c r="C17" s="11" t="s">
        <v>30</v>
      </c>
      <c r="D17" s="11" t="s">
        <v>31</v>
      </c>
      <c r="E17" s="111"/>
      <c r="F17" s="115"/>
      <c r="G17" s="87"/>
      <c r="H17" s="69" t="s">
        <v>350</v>
      </c>
      <c r="I17" s="87"/>
      <c r="J17" s="150"/>
    </row>
    <row r="18" spans="1:10" ht="19" customHeight="1" x14ac:dyDescent="0.2">
      <c r="A18" s="131"/>
      <c r="B18" s="110" t="s">
        <v>32</v>
      </c>
      <c r="C18" s="11" t="s">
        <v>33</v>
      </c>
      <c r="D18" s="11"/>
      <c r="E18" s="110" t="s">
        <v>34</v>
      </c>
      <c r="F18" s="113" t="s">
        <v>358</v>
      </c>
      <c r="G18" s="100" t="s">
        <v>349</v>
      </c>
      <c r="H18" s="69" t="s">
        <v>350</v>
      </c>
      <c r="I18" s="87" t="s">
        <v>364</v>
      </c>
      <c r="J18" s="151" t="s">
        <v>417</v>
      </c>
    </row>
    <row r="19" spans="1:10" ht="19" customHeight="1" x14ac:dyDescent="0.2">
      <c r="A19" s="131"/>
      <c r="B19" s="111"/>
      <c r="C19" s="11" t="s">
        <v>35</v>
      </c>
      <c r="D19" s="11"/>
      <c r="E19" s="111"/>
      <c r="F19" s="114"/>
      <c r="G19" s="101"/>
      <c r="H19" s="69" t="s">
        <v>350</v>
      </c>
      <c r="I19" s="87"/>
      <c r="J19" s="152"/>
    </row>
    <row r="20" spans="1:10" ht="19" customHeight="1" x14ac:dyDescent="0.2">
      <c r="A20" s="131"/>
      <c r="B20" s="111"/>
      <c r="C20" s="11" t="s">
        <v>36</v>
      </c>
      <c r="D20" s="11"/>
      <c r="E20" s="111"/>
      <c r="F20" s="114"/>
      <c r="G20" s="101"/>
      <c r="H20" s="69" t="s">
        <v>350</v>
      </c>
      <c r="I20" s="87"/>
      <c r="J20" s="152"/>
    </row>
    <row r="21" spans="1:10" ht="32" x14ac:dyDescent="0.2">
      <c r="A21" s="131"/>
      <c r="B21" s="111"/>
      <c r="C21" s="11" t="s">
        <v>37</v>
      </c>
      <c r="D21" s="11"/>
      <c r="E21" s="111"/>
      <c r="F21" s="115"/>
      <c r="G21" s="102"/>
      <c r="H21" s="69" t="s">
        <v>350</v>
      </c>
      <c r="I21" s="87"/>
      <c r="J21" s="153"/>
    </row>
    <row r="22" spans="1:10" ht="112" x14ac:dyDescent="0.2">
      <c r="A22" s="131"/>
      <c r="B22" s="11" t="s">
        <v>38</v>
      </c>
      <c r="C22" s="11" t="s">
        <v>39</v>
      </c>
      <c r="D22" s="11" t="s">
        <v>40</v>
      </c>
      <c r="E22" s="11" t="s">
        <v>41</v>
      </c>
      <c r="F22" s="17" t="s">
        <v>359</v>
      </c>
      <c r="G22" s="12" t="s">
        <v>340</v>
      </c>
      <c r="H22" s="69" t="s">
        <v>350</v>
      </c>
      <c r="I22" s="14" t="s">
        <v>364</v>
      </c>
      <c r="J22" s="47" t="s">
        <v>417</v>
      </c>
    </row>
    <row r="23" spans="1:10" ht="64" customHeight="1" x14ac:dyDescent="0.2">
      <c r="A23" s="132" t="s">
        <v>42</v>
      </c>
      <c r="B23" s="110" t="s">
        <v>43</v>
      </c>
      <c r="C23" s="22" t="s">
        <v>44</v>
      </c>
      <c r="D23" s="22" t="s">
        <v>336</v>
      </c>
      <c r="E23" s="110" t="s">
        <v>45</v>
      </c>
      <c r="F23" s="41" t="s">
        <v>360</v>
      </c>
      <c r="G23" s="100" t="s">
        <v>419</v>
      </c>
      <c r="H23" s="69" t="s">
        <v>350</v>
      </c>
      <c r="I23" s="100" t="s">
        <v>418</v>
      </c>
      <c r="J23" s="88" t="s">
        <v>350</v>
      </c>
    </row>
    <row r="24" spans="1:10" s="6" customFormat="1" ht="32" customHeight="1" x14ac:dyDescent="0.2">
      <c r="A24" s="132"/>
      <c r="B24" s="110"/>
      <c r="C24" s="42" t="s">
        <v>46</v>
      </c>
      <c r="D24" s="43"/>
      <c r="E24" s="110"/>
      <c r="F24" s="41" t="s">
        <v>361</v>
      </c>
      <c r="G24" s="101"/>
      <c r="H24" s="69" t="s">
        <v>350</v>
      </c>
      <c r="I24" s="102"/>
      <c r="J24" s="88"/>
    </row>
    <row r="25" spans="1:10" ht="64" x14ac:dyDescent="0.2">
      <c r="A25" s="132"/>
      <c r="B25" s="11" t="s">
        <v>47</v>
      </c>
      <c r="C25" s="11" t="s">
        <v>48</v>
      </c>
      <c r="D25" s="11" t="s">
        <v>49</v>
      </c>
      <c r="E25" s="11"/>
      <c r="F25" s="17" t="s">
        <v>362</v>
      </c>
      <c r="G25" s="19" t="s">
        <v>420</v>
      </c>
      <c r="H25" s="71" t="s">
        <v>350</v>
      </c>
      <c r="I25" s="20" t="s">
        <v>366</v>
      </c>
      <c r="J25" s="47" t="s">
        <v>417</v>
      </c>
    </row>
    <row r="26" spans="1:10" ht="89" customHeight="1" x14ac:dyDescent="0.2">
      <c r="A26" s="132"/>
      <c r="B26" s="22" t="s">
        <v>50</v>
      </c>
      <c r="C26" s="22" t="s">
        <v>51</v>
      </c>
      <c r="D26" s="11"/>
      <c r="E26" s="11"/>
      <c r="F26" s="41" t="s">
        <v>363</v>
      </c>
      <c r="G26" s="12" t="s">
        <v>421</v>
      </c>
      <c r="H26" s="69" t="s">
        <v>350</v>
      </c>
      <c r="I26" s="14" t="s">
        <v>364</v>
      </c>
      <c r="J26" s="52" t="s">
        <v>417</v>
      </c>
    </row>
    <row r="27" spans="1:10" ht="106" customHeight="1" x14ac:dyDescent="0.2">
      <c r="A27" s="132"/>
      <c r="B27" s="11" t="s">
        <v>52</v>
      </c>
      <c r="C27" s="11" t="s">
        <v>53</v>
      </c>
      <c r="D27" s="11" t="s">
        <v>54</v>
      </c>
      <c r="E27" s="11"/>
      <c r="F27" s="17" t="s">
        <v>367</v>
      </c>
      <c r="G27" s="12" t="s">
        <v>339</v>
      </c>
      <c r="H27" s="84" t="s">
        <v>350</v>
      </c>
      <c r="I27" s="15" t="s">
        <v>364</v>
      </c>
      <c r="J27" s="52" t="s">
        <v>417</v>
      </c>
    </row>
    <row r="28" spans="1:10" ht="64" x14ac:dyDescent="0.2">
      <c r="A28" s="132"/>
      <c r="B28" s="11" t="s">
        <v>55</v>
      </c>
      <c r="C28" s="11" t="s">
        <v>56</v>
      </c>
      <c r="D28" s="11"/>
      <c r="E28" s="11"/>
      <c r="F28" s="17" t="s">
        <v>369</v>
      </c>
      <c r="G28" s="12" t="s">
        <v>422</v>
      </c>
      <c r="H28" s="69" t="s">
        <v>350</v>
      </c>
      <c r="I28" s="14" t="s">
        <v>364</v>
      </c>
      <c r="J28" s="49" t="s">
        <v>417</v>
      </c>
    </row>
    <row r="29" spans="1:10" ht="48" x14ac:dyDescent="0.2">
      <c r="A29" s="132"/>
      <c r="B29" s="11" t="s">
        <v>57</v>
      </c>
      <c r="C29" s="11" t="s">
        <v>58</v>
      </c>
      <c r="D29" s="11"/>
      <c r="E29" s="11"/>
      <c r="F29" s="17" t="s">
        <v>370</v>
      </c>
      <c r="G29" s="12" t="s">
        <v>341</v>
      </c>
      <c r="H29" s="69" t="s">
        <v>350</v>
      </c>
      <c r="I29" s="14" t="s">
        <v>364</v>
      </c>
      <c r="J29" s="47" t="s">
        <v>417</v>
      </c>
    </row>
    <row r="30" spans="1:10" s="2" customFormat="1" ht="128" x14ac:dyDescent="0.2">
      <c r="A30" s="132"/>
      <c r="B30" s="22" t="s">
        <v>59</v>
      </c>
      <c r="C30" s="22" t="s">
        <v>60</v>
      </c>
      <c r="D30" s="11"/>
      <c r="E30" s="11"/>
      <c r="F30" s="41" t="s">
        <v>371</v>
      </c>
      <c r="G30" s="44" t="s">
        <v>423</v>
      </c>
      <c r="H30" s="69" t="s">
        <v>350</v>
      </c>
      <c r="I30" s="16" t="s">
        <v>368</v>
      </c>
      <c r="J30" s="52" t="s">
        <v>417</v>
      </c>
    </row>
    <row r="31" spans="1:10" ht="64" x14ac:dyDescent="0.2">
      <c r="A31" s="132"/>
      <c r="B31" s="11" t="s">
        <v>61</v>
      </c>
      <c r="C31" s="11" t="s">
        <v>62</v>
      </c>
      <c r="D31" s="11"/>
      <c r="E31" s="11" t="s">
        <v>63</v>
      </c>
      <c r="F31" s="17" t="s">
        <v>372</v>
      </c>
      <c r="G31" s="12" t="s">
        <v>341</v>
      </c>
      <c r="H31" s="69" t="s">
        <v>350</v>
      </c>
      <c r="I31" s="14" t="s">
        <v>364</v>
      </c>
      <c r="J31" s="52" t="s">
        <v>417</v>
      </c>
    </row>
    <row r="32" spans="1:10" s="2" customFormat="1" ht="73" customHeight="1" x14ac:dyDescent="0.2">
      <c r="A32" s="132"/>
      <c r="B32" s="42" t="s">
        <v>64</v>
      </c>
      <c r="C32" s="42" t="s">
        <v>65</v>
      </c>
      <c r="D32" s="42" t="s">
        <v>66</v>
      </c>
      <c r="E32" s="42" t="s">
        <v>67</v>
      </c>
      <c r="F32" s="41" t="s">
        <v>373</v>
      </c>
      <c r="G32" s="12" t="s">
        <v>424</v>
      </c>
      <c r="H32" s="69" t="s">
        <v>454</v>
      </c>
      <c r="I32" s="44" t="s">
        <v>364</v>
      </c>
      <c r="J32" s="56" t="s">
        <v>455</v>
      </c>
    </row>
    <row r="33" spans="1:10" ht="48" x14ac:dyDescent="0.2">
      <c r="A33" s="130" t="s">
        <v>68</v>
      </c>
      <c r="B33" s="11" t="s">
        <v>69</v>
      </c>
      <c r="C33" s="11" t="s">
        <v>70</v>
      </c>
      <c r="D33" s="11"/>
      <c r="E33" s="11" t="s">
        <v>67</v>
      </c>
      <c r="F33" s="17" t="s">
        <v>374</v>
      </c>
      <c r="G33" s="21" t="s">
        <v>342</v>
      </c>
      <c r="H33" s="69" t="s">
        <v>350</v>
      </c>
      <c r="I33" s="14" t="s">
        <v>364</v>
      </c>
      <c r="J33" s="49" t="s">
        <v>417</v>
      </c>
    </row>
    <row r="34" spans="1:10" ht="64" x14ac:dyDescent="0.2">
      <c r="A34" s="131"/>
      <c r="B34" s="11" t="s">
        <v>71</v>
      </c>
      <c r="C34" s="11" t="s">
        <v>72</v>
      </c>
      <c r="D34" s="11"/>
      <c r="E34" s="11" t="s">
        <v>16</v>
      </c>
      <c r="F34" s="17" t="s">
        <v>375</v>
      </c>
      <c r="G34" s="21" t="s">
        <v>342</v>
      </c>
      <c r="H34" s="69" t="s">
        <v>350</v>
      </c>
      <c r="I34" s="14" t="s">
        <v>364</v>
      </c>
      <c r="J34" s="47" t="s">
        <v>417</v>
      </c>
    </row>
    <row r="35" spans="1:10" ht="64" x14ac:dyDescent="0.2">
      <c r="A35" s="131"/>
      <c r="B35" s="11" t="s">
        <v>73</v>
      </c>
      <c r="C35" s="11" t="s">
        <v>74</v>
      </c>
      <c r="D35" s="11"/>
      <c r="E35" s="11" t="s">
        <v>75</v>
      </c>
      <c r="F35" s="17" t="s">
        <v>376</v>
      </c>
      <c r="G35" s="21" t="s">
        <v>342</v>
      </c>
      <c r="H35" s="69" t="s">
        <v>350</v>
      </c>
      <c r="I35" s="14" t="s">
        <v>364</v>
      </c>
      <c r="J35" s="47" t="s">
        <v>417</v>
      </c>
    </row>
    <row r="36" spans="1:10" ht="32" x14ac:dyDescent="0.2">
      <c r="A36" s="131"/>
      <c r="B36" s="110" t="s">
        <v>76</v>
      </c>
      <c r="C36" s="11" t="s">
        <v>77</v>
      </c>
      <c r="D36" s="11"/>
      <c r="E36" s="110" t="s">
        <v>16</v>
      </c>
      <c r="F36" s="113" t="s">
        <v>377</v>
      </c>
      <c r="G36" s="116" t="s">
        <v>342</v>
      </c>
      <c r="H36" s="69" t="s">
        <v>350</v>
      </c>
      <c r="I36" s="14" t="s">
        <v>364</v>
      </c>
      <c r="J36" s="47" t="s">
        <v>417</v>
      </c>
    </row>
    <row r="37" spans="1:10" ht="32" x14ac:dyDescent="0.2">
      <c r="A37" s="131"/>
      <c r="B37" s="111"/>
      <c r="C37" s="11" t="s">
        <v>78</v>
      </c>
      <c r="D37" s="11"/>
      <c r="E37" s="111"/>
      <c r="F37" s="114"/>
      <c r="G37" s="117"/>
      <c r="H37" s="69" t="s">
        <v>350</v>
      </c>
      <c r="I37" s="14" t="s">
        <v>364</v>
      </c>
      <c r="J37" s="47" t="s">
        <v>417</v>
      </c>
    </row>
    <row r="38" spans="1:10" s="6" customFormat="1" ht="32" x14ac:dyDescent="0.2">
      <c r="A38" s="131"/>
      <c r="B38" s="111"/>
      <c r="C38" s="22" t="s">
        <v>79</v>
      </c>
      <c r="D38" s="11"/>
      <c r="E38" s="111"/>
      <c r="F38" s="114"/>
      <c r="G38" s="117"/>
      <c r="H38" s="69" t="s">
        <v>350</v>
      </c>
      <c r="I38" s="14" t="s">
        <v>364</v>
      </c>
      <c r="J38" s="47" t="s">
        <v>417</v>
      </c>
    </row>
    <row r="39" spans="1:10" ht="89" customHeight="1" x14ac:dyDescent="0.2">
      <c r="A39" s="131"/>
      <c r="B39" s="110" t="s">
        <v>332</v>
      </c>
      <c r="C39" s="22" t="s">
        <v>344</v>
      </c>
      <c r="D39" s="11" t="s">
        <v>337</v>
      </c>
      <c r="E39" s="110" t="s">
        <v>80</v>
      </c>
      <c r="F39" s="113" t="s">
        <v>378</v>
      </c>
      <c r="G39" s="100" t="s">
        <v>433</v>
      </c>
      <c r="H39" s="77" t="s">
        <v>351</v>
      </c>
      <c r="I39" s="109" t="s">
        <v>399</v>
      </c>
      <c r="J39" s="112" t="s">
        <v>417</v>
      </c>
    </row>
    <row r="40" spans="1:10" ht="22" customHeight="1" x14ac:dyDescent="0.2">
      <c r="A40" s="131"/>
      <c r="B40" s="111"/>
      <c r="C40" s="11" t="s">
        <v>81</v>
      </c>
      <c r="D40" s="11" t="s">
        <v>333</v>
      </c>
      <c r="E40" s="111"/>
      <c r="F40" s="114"/>
      <c r="G40" s="101"/>
      <c r="H40" s="86" t="s">
        <v>350</v>
      </c>
      <c r="I40" s="109"/>
      <c r="J40" s="112"/>
    </row>
    <row r="41" spans="1:10" ht="23" customHeight="1" x14ac:dyDescent="0.2">
      <c r="A41" s="131"/>
      <c r="B41" s="111"/>
      <c r="C41" s="11" t="s">
        <v>83</v>
      </c>
      <c r="D41" s="11" t="s">
        <v>84</v>
      </c>
      <c r="E41" s="111"/>
      <c r="F41" s="114"/>
      <c r="G41" s="101"/>
      <c r="H41" s="86" t="s">
        <v>350</v>
      </c>
      <c r="I41" s="109"/>
      <c r="J41" s="112"/>
    </row>
    <row r="42" spans="1:10" ht="25" customHeight="1" x14ac:dyDescent="0.2">
      <c r="A42" s="131"/>
      <c r="B42" s="111"/>
      <c r="C42" s="11" t="s">
        <v>85</v>
      </c>
      <c r="D42" s="11" t="s">
        <v>82</v>
      </c>
      <c r="E42" s="111"/>
      <c r="F42" s="114"/>
      <c r="G42" s="101"/>
      <c r="H42" s="86" t="s">
        <v>350</v>
      </c>
      <c r="I42" s="109"/>
      <c r="J42" s="112"/>
    </row>
    <row r="43" spans="1:10" ht="18" customHeight="1" x14ac:dyDescent="0.2">
      <c r="A43" s="131"/>
      <c r="B43" s="111"/>
      <c r="C43" s="11" t="s">
        <v>86</v>
      </c>
      <c r="D43" s="11"/>
      <c r="E43" s="111"/>
      <c r="F43" s="114"/>
      <c r="G43" s="101"/>
      <c r="H43" s="86" t="s">
        <v>350</v>
      </c>
      <c r="I43" s="109"/>
      <c r="J43" s="112"/>
    </row>
    <row r="44" spans="1:10" ht="48" x14ac:dyDescent="0.2">
      <c r="A44" s="131"/>
      <c r="B44" s="111"/>
      <c r="C44" s="11" t="s">
        <v>87</v>
      </c>
      <c r="D44" s="11"/>
      <c r="E44" s="111"/>
      <c r="F44" s="114"/>
      <c r="G44" s="101"/>
      <c r="H44" s="86" t="s">
        <v>350</v>
      </c>
      <c r="I44" s="109"/>
      <c r="J44" s="112"/>
    </row>
    <row r="45" spans="1:10" ht="32" x14ac:dyDescent="0.2">
      <c r="A45" s="131"/>
      <c r="B45" s="111"/>
      <c r="C45" s="11" t="s">
        <v>88</v>
      </c>
      <c r="D45" s="11"/>
      <c r="E45" s="111"/>
      <c r="F45" s="114"/>
      <c r="G45" s="101"/>
      <c r="H45" s="86" t="s">
        <v>350</v>
      </c>
      <c r="I45" s="109"/>
      <c r="J45" s="112"/>
    </row>
    <row r="46" spans="1:10" x14ac:dyDescent="0.2">
      <c r="A46" s="131"/>
      <c r="B46" s="111"/>
      <c r="C46" s="11" t="s">
        <v>89</v>
      </c>
      <c r="D46" s="11"/>
      <c r="E46" s="111"/>
      <c r="F46" s="114"/>
      <c r="G46" s="101"/>
      <c r="H46" s="86" t="s">
        <v>350</v>
      </c>
      <c r="I46" s="109"/>
      <c r="J46" s="112"/>
    </row>
    <row r="47" spans="1:10" x14ac:dyDescent="0.2">
      <c r="A47" s="131"/>
      <c r="B47" s="111"/>
      <c r="C47" s="11" t="s">
        <v>90</v>
      </c>
      <c r="D47" s="11"/>
      <c r="E47" s="111"/>
      <c r="F47" s="114"/>
      <c r="G47" s="101"/>
      <c r="H47" s="86" t="s">
        <v>350</v>
      </c>
      <c r="I47" s="109"/>
      <c r="J47" s="112"/>
    </row>
    <row r="48" spans="1:10" ht="32" x14ac:dyDescent="0.2">
      <c r="A48" s="131"/>
      <c r="B48" s="111"/>
      <c r="C48" s="11" t="s">
        <v>91</v>
      </c>
      <c r="D48" s="11"/>
      <c r="E48" s="111"/>
      <c r="F48" s="114"/>
      <c r="G48" s="101"/>
      <c r="H48" s="86" t="s">
        <v>350</v>
      </c>
      <c r="I48" s="109"/>
      <c r="J48" s="112"/>
    </row>
    <row r="49" spans="1:10" ht="48" x14ac:dyDescent="0.2">
      <c r="A49" s="131"/>
      <c r="B49" s="111"/>
      <c r="C49" s="11" t="s">
        <v>92</v>
      </c>
      <c r="D49" s="11"/>
      <c r="E49" s="111"/>
      <c r="F49" s="115"/>
      <c r="G49" s="102"/>
      <c r="H49" s="86" t="s">
        <v>350</v>
      </c>
      <c r="I49" s="109"/>
      <c r="J49" s="112"/>
    </row>
    <row r="50" spans="1:10" s="8" customFormat="1" ht="49" customHeight="1" x14ac:dyDescent="0.2">
      <c r="A50" s="131"/>
      <c r="B50" s="57" t="s">
        <v>446</v>
      </c>
      <c r="C50" s="37"/>
      <c r="D50" s="37" t="s">
        <v>447</v>
      </c>
      <c r="E50" s="38"/>
      <c r="F50" s="58" t="s">
        <v>443</v>
      </c>
      <c r="G50" s="39" t="s">
        <v>343</v>
      </c>
      <c r="H50" s="72" t="s">
        <v>350</v>
      </c>
      <c r="I50" s="36" t="s">
        <v>399</v>
      </c>
      <c r="J50" s="51" t="s">
        <v>417</v>
      </c>
    </row>
    <row r="51" spans="1:10" ht="48" x14ac:dyDescent="0.2">
      <c r="A51" s="131"/>
      <c r="B51" s="11" t="s">
        <v>93</v>
      </c>
      <c r="C51" s="11" t="s">
        <v>94</v>
      </c>
      <c r="D51" s="11"/>
      <c r="E51" s="11"/>
      <c r="F51" s="17" t="s">
        <v>379</v>
      </c>
      <c r="G51" s="12" t="s">
        <v>342</v>
      </c>
      <c r="H51" s="69" t="s">
        <v>350</v>
      </c>
      <c r="I51" s="14" t="s">
        <v>364</v>
      </c>
      <c r="J51" s="47" t="s">
        <v>417</v>
      </c>
    </row>
    <row r="52" spans="1:10" s="3" customFormat="1" ht="101" customHeight="1" x14ac:dyDescent="0.2">
      <c r="A52" s="131"/>
      <c r="B52" s="22" t="s">
        <v>95</v>
      </c>
      <c r="C52" s="22" t="s">
        <v>96</v>
      </c>
      <c r="D52" s="22" t="s">
        <v>97</v>
      </c>
      <c r="E52" s="18"/>
      <c r="F52" s="41" t="s">
        <v>380</v>
      </c>
      <c r="G52" s="12" t="s">
        <v>425</v>
      </c>
      <c r="H52" s="69" t="s">
        <v>350</v>
      </c>
      <c r="I52" s="16" t="s">
        <v>364</v>
      </c>
      <c r="J52" s="68" t="s">
        <v>417</v>
      </c>
    </row>
    <row r="53" spans="1:10" ht="91" customHeight="1" x14ac:dyDescent="0.2">
      <c r="A53" s="131"/>
      <c r="B53" s="11" t="s">
        <v>98</v>
      </c>
      <c r="C53" s="11" t="s">
        <v>99</v>
      </c>
      <c r="D53" s="11" t="s">
        <v>100</v>
      </c>
      <c r="E53" s="11"/>
      <c r="F53" s="17" t="s">
        <v>381</v>
      </c>
      <c r="G53" s="21" t="s">
        <v>345</v>
      </c>
      <c r="H53" s="69" t="s">
        <v>350</v>
      </c>
      <c r="I53" s="14" t="s">
        <v>364</v>
      </c>
      <c r="J53" s="59" t="s">
        <v>417</v>
      </c>
    </row>
    <row r="54" spans="1:10" ht="28" customHeight="1" x14ac:dyDescent="0.2">
      <c r="A54" s="134" t="s">
        <v>101</v>
      </c>
      <c r="B54" s="110" t="s">
        <v>102</v>
      </c>
      <c r="C54" s="11" t="s">
        <v>103</v>
      </c>
      <c r="D54" s="11" t="s">
        <v>104</v>
      </c>
      <c r="E54" s="110" t="s">
        <v>105</v>
      </c>
      <c r="F54" s="113" t="s">
        <v>382</v>
      </c>
      <c r="G54" s="145" t="s">
        <v>349</v>
      </c>
      <c r="H54" s="118" t="s">
        <v>7</v>
      </c>
      <c r="I54" s="145"/>
      <c r="J54" s="165"/>
    </row>
    <row r="55" spans="1:10" ht="31" customHeight="1" x14ac:dyDescent="0.2">
      <c r="A55" s="135"/>
      <c r="B55" s="111"/>
      <c r="C55" s="11" t="s">
        <v>106</v>
      </c>
      <c r="D55" s="11"/>
      <c r="E55" s="111"/>
      <c r="F55" s="114"/>
      <c r="G55" s="145"/>
      <c r="H55" s="119"/>
      <c r="I55" s="145"/>
      <c r="J55" s="165"/>
    </row>
    <row r="56" spans="1:10" ht="37" customHeight="1" x14ac:dyDescent="0.2">
      <c r="A56" s="135"/>
      <c r="B56" s="111"/>
      <c r="C56" s="11" t="s">
        <v>107</v>
      </c>
      <c r="D56" s="11" t="s">
        <v>108</v>
      </c>
      <c r="E56" s="111"/>
      <c r="F56" s="114"/>
      <c r="G56" s="145"/>
      <c r="H56" s="119"/>
      <c r="I56" s="145"/>
      <c r="J56" s="165"/>
    </row>
    <row r="57" spans="1:10" ht="40" customHeight="1" x14ac:dyDescent="0.2">
      <c r="A57" s="135"/>
      <c r="B57" s="111"/>
      <c r="C57" s="11" t="s">
        <v>109</v>
      </c>
      <c r="D57" s="11" t="s">
        <v>110</v>
      </c>
      <c r="E57" s="111"/>
      <c r="F57" s="114"/>
      <c r="G57" s="145"/>
      <c r="H57" s="119"/>
      <c r="I57" s="145"/>
      <c r="J57" s="165"/>
    </row>
    <row r="58" spans="1:10" ht="64" x14ac:dyDescent="0.2">
      <c r="A58" s="135"/>
      <c r="B58" s="111"/>
      <c r="C58" s="11" t="s">
        <v>111</v>
      </c>
      <c r="D58" s="11"/>
      <c r="E58" s="111"/>
      <c r="F58" s="114"/>
      <c r="G58" s="145"/>
      <c r="H58" s="119"/>
      <c r="I58" s="145"/>
      <c r="J58" s="165"/>
    </row>
    <row r="59" spans="1:10" ht="32" x14ac:dyDescent="0.2">
      <c r="A59" s="135"/>
      <c r="B59" s="111"/>
      <c r="C59" s="11" t="s">
        <v>112</v>
      </c>
      <c r="D59" s="11"/>
      <c r="E59" s="111"/>
      <c r="F59" s="114"/>
      <c r="G59" s="145"/>
      <c r="H59" s="119"/>
      <c r="I59" s="145"/>
      <c r="J59" s="165"/>
    </row>
    <row r="60" spans="1:10" ht="36" customHeight="1" x14ac:dyDescent="0.2">
      <c r="A60" s="135"/>
      <c r="B60" s="111"/>
      <c r="C60" s="11" t="s">
        <v>113</v>
      </c>
      <c r="D60" s="11"/>
      <c r="E60" s="111"/>
      <c r="F60" s="114"/>
      <c r="G60" s="145"/>
      <c r="H60" s="119"/>
      <c r="I60" s="145"/>
      <c r="J60" s="165"/>
    </row>
    <row r="61" spans="1:10" ht="38" customHeight="1" x14ac:dyDescent="0.2">
      <c r="A61" s="135"/>
      <c r="B61" s="111"/>
      <c r="C61" s="11" t="s">
        <v>114</v>
      </c>
      <c r="D61" s="11"/>
      <c r="E61" s="111"/>
      <c r="F61" s="115"/>
      <c r="G61" s="145"/>
      <c r="H61" s="120"/>
      <c r="I61" s="145"/>
      <c r="J61" s="165"/>
    </row>
    <row r="62" spans="1:10" ht="59" customHeight="1" x14ac:dyDescent="0.2">
      <c r="A62" s="135"/>
      <c r="B62" s="110" t="s">
        <v>115</v>
      </c>
      <c r="C62" s="11" t="s">
        <v>116</v>
      </c>
      <c r="D62" s="11" t="s">
        <v>117</v>
      </c>
      <c r="E62" s="110" t="s">
        <v>105</v>
      </c>
      <c r="F62" s="113" t="s">
        <v>382</v>
      </c>
      <c r="G62" s="145" t="s">
        <v>349</v>
      </c>
      <c r="H62" s="71" t="s">
        <v>350</v>
      </c>
      <c r="I62" s="156" t="s">
        <v>364</v>
      </c>
      <c r="J62" s="88" t="s">
        <v>449</v>
      </c>
    </row>
    <row r="63" spans="1:10" ht="62" customHeight="1" x14ac:dyDescent="0.2">
      <c r="A63" s="135"/>
      <c r="B63" s="111"/>
      <c r="C63" s="11" t="s">
        <v>118</v>
      </c>
      <c r="D63" s="11"/>
      <c r="E63" s="111"/>
      <c r="F63" s="114"/>
      <c r="G63" s="145"/>
      <c r="H63" s="71" t="s">
        <v>350</v>
      </c>
      <c r="I63" s="156"/>
      <c r="J63" s="88"/>
    </row>
    <row r="64" spans="1:10" ht="37" customHeight="1" x14ac:dyDescent="0.2">
      <c r="A64" s="135"/>
      <c r="B64" s="111"/>
      <c r="C64" s="11" t="s">
        <v>119</v>
      </c>
      <c r="D64" s="11" t="s">
        <v>120</v>
      </c>
      <c r="E64" s="111"/>
      <c r="F64" s="115"/>
      <c r="G64" s="145"/>
      <c r="H64" s="71" t="s">
        <v>350</v>
      </c>
      <c r="I64" s="156"/>
      <c r="J64" s="88"/>
    </row>
    <row r="65" spans="1:10" ht="36" customHeight="1" x14ac:dyDescent="0.2">
      <c r="A65" s="135"/>
      <c r="B65" s="11" t="s">
        <v>121</v>
      </c>
      <c r="C65" s="11" t="s">
        <v>122</v>
      </c>
      <c r="D65" s="11"/>
      <c r="E65" s="11" t="s">
        <v>105</v>
      </c>
      <c r="F65" s="24"/>
      <c r="G65" s="19"/>
      <c r="H65" s="73"/>
      <c r="I65" s="25"/>
      <c r="J65" s="54"/>
    </row>
    <row r="66" spans="1:10" ht="39" customHeight="1" x14ac:dyDescent="0.2">
      <c r="A66" s="130" t="s">
        <v>123</v>
      </c>
      <c r="B66" s="11" t="s">
        <v>124</v>
      </c>
      <c r="C66" s="11" t="s">
        <v>125</v>
      </c>
      <c r="D66" s="11"/>
      <c r="E66" s="11" t="s">
        <v>126</v>
      </c>
      <c r="F66" s="17" t="s">
        <v>383</v>
      </c>
      <c r="G66" s="109" t="s">
        <v>346</v>
      </c>
      <c r="H66" s="70" t="s">
        <v>350</v>
      </c>
      <c r="I66" s="26" t="s">
        <v>365</v>
      </c>
      <c r="J66" s="62" t="s">
        <v>417</v>
      </c>
    </row>
    <row r="67" spans="1:10" ht="78" customHeight="1" x14ac:dyDescent="0.2">
      <c r="A67" s="131"/>
      <c r="B67" s="11" t="s">
        <v>127</v>
      </c>
      <c r="C67" s="11" t="s">
        <v>128</v>
      </c>
      <c r="D67" s="11" t="s">
        <v>129</v>
      </c>
      <c r="E67" s="11" t="s">
        <v>126</v>
      </c>
      <c r="F67" s="17" t="s">
        <v>384</v>
      </c>
      <c r="G67" s="109"/>
      <c r="H67" s="70" t="s">
        <v>350</v>
      </c>
      <c r="I67" s="26" t="s">
        <v>368</v>
      </c>
      <c r="J67" s="85" t="s">
        <v>417</v>
      </c>
    </row>
    <row r="68" spans="1:10" ht="66" customHeight="1" x14ac:dyDescent="0.2">
      <c r="A68" s="131"/>
      <c r="B68" s="11" t="s">
        <v>130</v>
      </c>
      <c r="C68" s="11" t="s">
        <v>131</v>
      </c>
      <c r="D68" s="11" t="s">
        <v>129</v>
      </c>
      <c r="E68" s="11" t="s">
        <v>126</v>
      </c>
      <c r="F68" s="17" t="s">
        <v>385</v>
      </c>
      <c r="G68" s="109"/>
      <c r="H68" s="70" t="s">
        <v>350</v>
      </c>
      <c r="I68" s="26" t="s">
        <v>368</v>
      </c>
      <c r="J68" s="62" t="s">
        <v>417</v>
      </c>
    </row>
    <row r="69" spans="1:10" ht="68" customHeight="1" x14ac:dyDescent="0.2">
      <c r="A69" s="130" t="s">
        <v>132</v>
      </c>
      <c r="B69" s="110" t="s">
        <v>133</v>
      </c>
      <c r="C69" s="22" t="s">
        <v>134</v>
      </c>
      <c r="D69" s="22" t="s">
        <v>135</v>
      </c>
      <c r="E69" s="110" t="s">
        <v>136</v>
      </c>
      <c r="F69" s="41" t="s">
        <v>386</v>
      </c>
      <c r="G69" s="16" t="s">
        <v>426</v>
      </c>
      <c r="H69" s="70" t="s">
        <v>350</v>
      </c>
      <c r="I69" s="16" t="s">
        <v>364</v>
      </c>
      <c r="J69" s="81" t="s">
        <v>417</v>
      </c>
    </row>
    <row r="70" spans="1:10" s="3" customFormat="1" ht="50" customHeight="1" x14ac:dyDescent="0.2">
      <c r="A70" s="130"/>
      <c r="B70" s="110"/>
      <c r="C70" s="22" t="s">
        <v>137</v>
      </c>
      <c r="D70" s="11"/>
      <c r="E70" s="110"/>
      <c r="F70" s="41" t="s">
        <v>386</v>
      </c>
      <c r="G70" s="16" t="s">
        <v>342</v>
      </c>
      <c r="H70" s="69" t="s">
        <v>350</v>
      </c>
      <c r="I70" s="16" t="s">
        <v>364</v>
      </c>
      <c r="J70" s="81" t="s">
        <v>417</v>
      </c>
    </row>
    <row r="71" spans="1:10" ht="60" x14ac:dyDescent="0.2">
      <c r="A71" s="131"/>
      <c r="B71" s="111"/>
      <c r="C71" s="133" t="s">
        <v>138</v>
      </c>
      <c r="D71" s="11"/>
      <c r="E71" s="111"/>
      <c r="F71" s="17" t="s">
        <v>386</v>
      </c>
      <c r="G71" s="21" t="s">
        <v>342</v>
      </c>
      <c r="H71" s="69" t="s">
        <v>350</v>
      </c>
      <c r="I71" s="26" t="s">
        <v>365</v>
      </c>
      <c r="J71" s="47"/>
    </row>
    <row r="72" spans="1:10" s="3" customFormat="1" ht="66" customHeight="1" x14ac:dyDescent="0.2">
      <c r="A72" s="131"/>
      <c r="B72" s="111"/>
      <c r="C72" s="133"/>
      <c r="D72" s="11"/>
      <c r="E72" s="111"/>
      <c r="F72" s="17" t="s">
        <v>386</v>
      </c>
      <c r="G72" s="21" t="s">
        <v>343</v>
      </c>
      <c r="H72" s="69" t="s">
        <v>350</v>
      </c>
      <c r="I72" s="12" t="s">
        <v>365</v>
      </c>
      <c r="J72" s="68"/>
    </row>
    <row r="73" spans="1:10" s="3" customFormat="1" ht="74" customHeight="1" x14ac:dyDescent="0.2">
      <c r="A73" s="131"/>
      <c r="B73" s="111"/>
      <c r="C73" s="133"/>
      <c r="D73" s="11"/>
      <c r="E73" s="111"/>
      <c r="F73" s="17" t="s">
        <v>386</v>
      </c>
      <c r="G73" s="12" t="s">
        <v>348</v>
      </c>
      <c r="H73" s="69" t="s">
        <v>350</v>
      </c>
      <c r="I73" s="12" t="s">
        <v>364</v>
      </c>
      <c r="J73" s="68"/>
    </row>
    <row r="74" spans="1:10" s="3" customFormat="1" ht="109" customHeight="1" x14ac:dyDescent="0.2">
      <c r="A74" s="131"/>
      <c r="B74" s="111"/>
      <c r="C74" s="133"/>
      <c r="D74" s="11"/>
      <c r="E74" s="111"/>
      <c r="F74" s="17" t="s">
        <v>386</v>
      </c>
      <c r="G74" s="12" t="s">
        <v>340</v>
      </c>
      <c r="H74" s="69" t="s">
        <v>350</v>
      </c>
      <c r="I74" s="12" t="s">
        <v>364</v>
      </c>
      <c r="J74" s="68"/>
    </row>
    <row r="75" spans="1:10" ht="96" x14ac:dyDescent="0.2">
      <c r="A75" s="131"/>
      <c r="B75" s="111"/>
      <c r="C75" s="11" t="s">
        <v>139</v>
      </c>
      <c r="D75" s="11" t="s">
        <v>140</v>
      </c>
      <c r="E75" s="111"/>
      <c r="F75" s="17" t="s">
        <v>386</v>
      </c>
      <c r="G75" s="21" t="s">
        <v>342</v>
      </c>
      <c r="H75" s="69" t="s">
        <v>350</v>
      </c>
      <c r="I75" s="26" t="s">
        <v>365</v>
      </c>
      <c r="J75" s="68"/>
    </row>
    <row r="76" spans="1:10" ht="98" customHeight="1" x14ac:dyDescent="0.2">
      <c r="A76" s="131"/>
      <c r="B76" s="111"/>
      <c r="C76" s="11" t="s">
        <v>141</v>
      </c>
      <c r="D76" s="11" t="s">
        <v>142</v>
      </c>
      <c r="E76" s="111"/>
      <c r="F76" s="17" t="s">
        <v>386</v>
      </c>
      <c r="G76" s="12" t="s">
        <v>434</v>
      </c>
      <c r="H76" s="69" t="s">
        <v>350</v>
      </c>
      <c r="I76" s="26" t="s">
        <v>365</v>
      </c>
      <c r="J76" s="68" t="s">
        <v>448</v>
      </c>
    </row>
    <row r="77" spans="1:10" ht="96" x14ac:dyDescent="0.2">
      <c r="A77" s="131"/>
      <c r="B77" s="111"/>
      <c r="C77" s="11" t="s">
        <v>143</v>
      </c>
      <c r="D77" s="11" t="s">
        <v>144</v>
      </c>
      <c r="E77" s="111"/>
      <c r="F77" s="17" t="s">
        <v>386</v>
      </c>
      <c r="G77" s="21" t="s">
        <v>342</v>
      </c>
      <c r="H77" s="69" t="s">
        <v>350</v>
      </c>
      <c r="I77" s="26" t="s">
        <v>365</v>
      </c>
      <c r="J77" s="47" t="s">
        <v>352</v>
      </c>
    </row>
    <row r="78" spans="1:10" ht="61" customHeight="1" x14ac:dyDescent="0.2">
      <c r="A78" s="131"/>
      <c r="B78" s="111"/>
      <c r="C78" s="11" t="s">
        <v>145</v>
      </c>
      <c r="D78" s="11" t="s">
        <v>140</v>
      </c>
      <c r="E78" s="111"/>
      <c r="F78" s="17" t="s">
        <v>386</v>
      </c>
      <c r="G78" s="21" t="s">
        <v>342</v>
      </c>
      <c r="H78" s="69" t="s">
        <v>350</v>
      </c>
      <c r="I78" s="26" t="s">
        <v>365</v>
      </c>
      <c r="J78" s="47" t="s">
        <v>417</v>
      </c>
    </row>
    <row r="79" spans="1:10" ht="74" customHeight="1" x14ac:dyDescent="0.2">
      <c r="A79" s="131"/>
      <c r="B79" s="111"/>
      <c r="C79" s="11" t="s">
        <v>146</v>
      </c>
      <c r="D79" s="11" t="s">
        <v>147</v>
      </c>
      <c r="E79" s="111"/>
      <c r="F79" s="17" t="s">
        <v>386</v>
      </c>
      <c r="G79" s="21" t="s">
        <v>342</v>
      </c>
      <c r="H79" s="69" t="s">
        <v>350</v>
      </c>
      <c r="I79" s="26" t="s">
        <v>364</v>
      </c>
      <c r="J79" s="49" t="s">
        <v>417</v>
      </c>
    </row>
    <row r="80" spans="1:10" ht="19" customHeight="1" x14ac:dyDescent="0.2">
      <c r="A80" s="131"/>
      <c r="B80" s="110" t="s">
        <v>334</v>
      </c>
      <c r="C80" s="11" t="s">
        <v>335</v>
      </c>
      <c r="D80" s="11"/>
      <c r="E80" s="110" t="s">
        <v>148</v>
      </c>
      <c r="F80" s="113" t="s">
        <v>386</v>
      </c>
      <c r="G80" s="116" t="s">
        <v>342</v>
      </c>
      <c r="H80" s="69" t="s">
        <v>350</v>
      </c>
      <c r="I80" s="109" t="s">
        <v>428</v>
      </c>
      <c r="J80" s="112" t="s">
        <v>417</v>
      </c>
    </row>
    <row r="81" spans="1:10" ht="34" customHeight="1" x14ac:dyDescent="0.2">
      <c r="A81" s="131"/>
      <c r="B81" s="111"/>
      <c r="C81" s="11" t="s">
        <v>149</v>
      </c>
      <c r="D81" s="11" t="s">
        <v>150</v>
      </c>
      <c r="E81" s="111"/>
      <c r="F81" s="114"/>
      <c r="G81" s="117"/>
      <c r="H81" s="69" t="s">
        <v>350</v>
      </c>
      <c r="I81" s="109"/>
      <c r="J81" s="112"/>
    </row>
    <row r="82" spans="1:10" ht="19" customHeight="1" x14ac:dyDescent="0.2">
      <c r="A82" s="131"/>
      <c r="B82" s="111"/>
      <c r="C82" s="11" t="s">
        <v>151</v>
      </c>
      <c r="D82" s="11"/>
      <c r="E82" s="111"/>
      <c r="F82" s="114"/>
      <c r="G82" s="117"/>
      <c r="H82" s="69" t="s">
        <v>350</v>
      </c>
      <c r="I82" s="109"/>
      <c r="J82" s="112"/>
    </row>
    <row r="83" spans="1:10" ht="19" customHeight="1" x14ac:dyDescent="0.2">
      <c r="A83" s="131"/>
      <c r="B83" s="111"/>
      <c r="C83" s="11" t="s">
        <v>152</v>
      </c>
      <c r="D83" s="11"/>
      <c r="E83" s="111"/>
      <c r="F83" s="114"/>
      <c r="G83" s="117"/>
      <c r="H83" s="69" t="s">
        <v>350</v>
      </c>
      <c r="I83" s="109"/>
      <c r="J83" s="112"/>
    </row>
    <row r="84" spans="1:10" ht="19" customHeight="1" x14ac:dyDescent="0.2">
      <c r="A84" s="131"/>
      <c r="B84" s="111"/>
      <c r="C84" s="11" t="s">
        <v>153</v>
      </c>
      <c r="D84" s="11"/>
      <c r="E84" s="111"/>
      <c r="F84" s="114"/>
      <c r="G84" s="117"/>
      <c r="H84" s="69" t="s">
        <v>350</v>
      </c>
      <c r="I84" s="109"/>
      <c r="J84" s="112"/>
    </row>
    <row r="85" spans="1:10" ht="19" customHeight="1" x14ac:dyDescent="0.2">
      <c r="A85" s="131"/>
      <c r="B85" s="111"/>
      <c r="C85" s="11" t="s">
        <v>154</v>
      </c>
      <c r="D85" s="11"/>
      <c r="E85" s="111"/>
      <c r="F85" s="114"/>
      <c r="G85" s="117"/>
      <c r="H85" s="69" t="s">
        <v>350</v>
      </c>
      <c r="I85" s="109"/>
      <c r="J85" s="112"/>
    </row>
    <row r="86" spans="1:10" ht="19" customHeight="1" x14ac:dyDescent="0.2">
      <c r="A86" s="131"/>
      <c r="B86" s="111"/>
      <c r="C86" s="11" t="s">
        <v>155</v>
      </c>
      <c r="D86" s="11"/>
      <c r="E86" s="111"/>
      <c r="F86" s="114"/>
      <c r="G86" s="117"/>
      <c r="H86" s="69" t="s">
        <v>350</v>
      </c>
      <c r="I86" s="109"/>
      <c r="J86" s="112"/>
    </row>
    <row r="87" spans="1:10" ht="45" customHeight="1" x14ac:dyDescent="0.2">
      <c r="A87" s="131"/>
      <c r="B87" s="111"/>
      <c r="C87" s="11" t="s">
        <v>156</v>
      </c>
      <c r="D87" s="11" t="s">
        <v>157</v>
      </c>
      <c r="E87" s="111"/>
      <c r="F87" s="114"/>
      <c r="G87" s="117"/>
      <c r="H87" s="69" t="s">
        <v>350</v>
      </c>
      <c r="I87" s="109"/>
      <c r="J87" s="112"/>
    </row>
    <row r="88" spans="1:10" ht="49" customHeight="1" x14ac:dyDescent="0.2">
      <c r="A88" s="131"/>
      <c r="B88" s="111"/>
      <c r="C88" s="11" t="s">
        <v>158</v>
      </c>
      <c r="D88" s="22" t="s">
        <v>427</v>
      </c>
      <c r="E88" s="111"/>
      <c r="F88" s="115"/>
      <c r="G88" s="121"/>
      <c r="H88" s="69" t="s">
        <v>350</v>
      </c>
      <c r="I88" s="109"/>
      <c r="J88" s="112"/>
    </row>
    <row r="89" spans="1:10" ht="172" customHeight="1" x14ac:dyDescent="0.2">
      <c r="A89" s="131"/>
      <c r="B89" s="11" t="s">
        <v>159</v>
      </c>
      <c r="C89" s="11" t="s">
        <v>160</v>
      </c>
      <c r="D89" s="11" t="s">
        <v>161</v>
      </c>
      <c r="E89" s="11" t="s">
        <v>162</v>
      </c>
      <c r="F89" s="17" t="s">
        <v>387</v>
      </c>
      <c r="G89" s="21" t="s">
        <v>342</v>
      </c>
      <c r="H89" s="70" t="s">
        <v>350</v>
      </c>
      <c r="I89" s="26" t="s">
        <v>389</v>
      </c>
      <c r="J89" s="60" t="s">
        <v>417</v>
      </c>
    </row>
    <row r="90" spans="1:10" ht="64" x14ac:dyDescent="0.2">
      <c r="A90" s="131"/>
      <c r="B90" s="11" t="s">
        <v>163</v>
      </c>
      <c r="C90" s="11" t="s">
        <v>164</v>
      </c>
      <c r="D90" s="11" t="s">
        <v>165</v>
      </c>
      <c r="E90" s="11" t="s">
        <v>166</v>
      </c>
      <c r="F90" s="17" t="s">
        <v>388</v>
      </c>
      <c r="G90" s="21" t="s">
        <v>342</v>
      </c>
      <c r="H90" s="70" t="s">
        <v>350</v>
      </c>
      <c r="I90" s="26" t="s">
        <v>389</v>
      </c>
      <c r="J90" s="60" t="s">
        <v>417</v>
      </c>
    </row>
    <row r="91" spans="1:10" s="3" customFormat="1" ht="19" customHeight="1" x14ac:dyDescent="0.2">
      <c r="A91" s="131"/>
      <c r="B91" s="133" t="s">
        <v>167</v>
      </c>
      <c r="C91" s="133" t="s">
        <v>168</v>
      </c>
      <c r="D91" s="146"/>
      <c r="E91" s="133" t="s">
        <v>169</v>
      </c>
      <c r="F91" s="113" t="s">
        <v>390</v>
      </c>
      <c r="G91" s="87" t="s">
        <v>435</v>
      </c>
      <c r="H91" s="70" t="s">
        <v>350</v>
      </c>
      <c r="I91" s="87" t="s">
        <v>364</v>
      </c>
      <c r="J91" s="88" t="s">
        <v>417</v>
      </c>
    </row>
    <row r="92" spans="1:10" ht="66.75" customHeight="1" x14ac:dyDescent="0.2">
      <c r="A92" s="131"/>
      <c r="B92" s="133"/>
      <c r="C92" s="133"/>
      <c r="D92" s="146"/>
      <c r="E92" s="133"/>
      <c r="F92" s="114"/>
      <c r="G92" s="87"/>
      <c r="H92" s="70" t="s">
        <v>350</v>
      </c>
      <c r="I92" s="87"/>
      <c r="J92" s="88"/>
    </row>
    <row r="93" spans="1:10" ht="19" customHeight="1" x14ac:dyDescent="0.2">
      <c r="A93" s="131"/>
      <c r="B93" s="133"/>
      <c r="C93" s="11" t="s">
        <v>170</v>
      </c>
      <c r="D93" s="11" t="s">
        <v>171</v>
      </c>
      <c r="E93" s="133"/>
      <c r="F93" s="114"/>
      <c r="G93" s="87"/>
      <c r="H93" s="70" t="s">
        <v>350</v>
      </c>
      <c r="I93" s="87"/>
      <c r="J93" s="88"/>
    </row>
    <row r="94" spans="1:10" ht="19" customHeight="1" x14ac:dyDescent="0.2">
      <c r="A94" s="131"/>
      <c r="B94" s="133"/>
      <c r="C94" s="11" t="s">
        <v>172</v>
      </c>
      <c r="D94" s="11"/>
      <c r="E94" s="133"/>
      <c r="F94" s="114"/>
      <c r="G94" s="87"/>
      <c r="H94" s="70" t="s">
        <v>350</v>
      </c>
      <c r="I94" s="87"/>
      <c r="J94" s="88"/>
    </row>
    <row r="95" spans="1:10" ht="32" x14ac:dyDescent="0.2">
      <c r="A95" s="131"/>
      <c r="B95" s="133"/>
      <c r="C95" s="11" t="s">
        <v>173</v>
      </c>
      <c r="D95" s="11"/>
      <c r="E95" s="133"/>
      <c r="F95" s="115"/>
      <c r="G95" s="87"/>
      <c r="H95" s="70" t="s">
        <v>350</v>
      </c>
      <c r="I95" s="87"/>
      <c r="J95" s="88"/>
    </row>
    <row r="96" spans="1:10" ht="69" customHeight="1" x14ac:dyDescent="0.2">
      <c r="A96" s="131"/>
      <c r="B96" s="11" t="s">
        <v>174</v>
      </c>
      <c r="C96" s="11" t="s">
        <v>175</v>
      </c>
      <c r="D96" s="11" t="s">
        <v>176</v>
      </c>
      <c r="E96" s="11" t="s">
        <v>177</v>
      </c>
      <c r="F96" s="17" t="s">
        <v>391</v>
      </c>
      <c r="G96" s="21" t="s">
        <v>342</v>
      </c>
      <c r="H96" s="70" t="s">
        <v>350</v>
      </c>
      <c r="I96" s="12" t="s">
        <v>364</v>
      </c>
      <c r="J96" s="47" t="s">
        <v>417</v>
      </c>
    </row>
    <row r="97" spans="1:10" ht="51" customHeight="1" x14ac:dyDescent="0.2">
      <c r="A97" s="130" t="s">
        <v>178</v>
      </c>
      <c r="B97" s="110" t="s">
        <v>179</v>
      </c>
      <c r="C97" s="11" t="s">
        <v>180</v>
      </c>
      <c r="D97" s="11" t="s">
        <v>181</v>
      </c>
      <c r="E97" s="110" t="s">
        <v>182</v>
      </c>
      <c r="F97" s="24"/>
      <c r="G97" s="21" t="s">
        <v>342</v>
      </c>
      <c r="H97" s="70" t="s">
        <v>350</v>
      </c>
      <c r="I97" s="15" t="s">
        <v>429</v>
      </c>
      <c r="J97" s="50"/>
    </row>
    <row r="98" spans="1:10" ht="32" x14ac:dyDescent="0.2">
      <c r="A98" s="131"/>
      <c r="B98" s="111"/>
      <c r="C98" s="20" t="s">
        <v>183</v>
      </c>
      <c r="D98" s="11" t="s">
        <v>184</v>
      </c>
      <c r="E98" s="111"/>
      <c r="F98" s="113" t="s">
        <v>392</v>
      </c>
      <c r="G98" s="21" t="s">
        <v>342</v>
      </c>
      <c r="H98" s="70" t="s">
        <v>350</v>
      </c>
      <c r="I98" s="26" t="s">
        <v>365</v>
      </c>
      <c r="J98" s="47" t="s">
        <v>417</v>
      </c>
    </row>
    <row r="99" spans="1:10" ht="49" customHeight="1" x14ac:dyDescent="0.2">
      <c r="A99" s="131"/>
      <c r="B99" s="111"/>
      <c r="C99" s="11" t="s">
        <v>185</v>
      </c>
      <c r="D99" s="11" t="s">
        <v>186</v>
      </c>
      <c r="E99" s="111"/>
      <c r="F99" s="114"/>
      <c r="G99" s="21" t="s">
        <v>346</v>
      </c>
      <c r="H99" s="70" t="s">
        <v>350</v>
      </c>
      <c r="I99" s="14" t="s">
        <v>368</v>
      </c>
      <c r="J99" s="85" t="s">
        <v>417</v>
      </c>
    </row>
    <row r="100" spans="1:10" ht="42" customHeight="1" x14ac:dyDescent="0.2">
      <c r="A100" s="131"/>
      <c r="B100" s="111"/>
      <c r="C100" s="11" t="s">
        <v>187</v>
      </c>
      <c r="D100" s="11" t="s">
        <v>188</v>
      </c>
      <c r="E100" s="111"/>
      <c r="F100" s="114"/>
      <c r="G100" s="21" t="s">
        <v>342</v>
      </c>
      <c r="H100" s="70" t="s">
        <v>350</v>
      </c>
      <c r="I100" s="14" t="s">
        <v>364</v>
      </c>
      <c r="J100" s="83"/>
    </row>
    <row r="101" spans="1:10" ht="31" customHeight="1" x14ac:dyDescent="0.2">
      <c r="A101" s="131"/>
      <c r="B101" s="111"/>
      <c r="C101" s="11" t="s">
        <v>189</v>
      </c>
      <c r="D101" s="11"/>
      <c r="E101" s="111"/>
      <c r="F101" s="115"/>
      <c r="G101" s="21" t="s">
        <v>347</v>
      </c>
      <c r="H101" s="70" t="s">
        <v>350</v>
      </c>
      <c r="I101" s="14" t="s">
        <v>364</v>
      </c>
      <c r="J101" s="60" t="s">
        <v>417</v>
      </c>
    </row>
    <row r="102" spans="1:10" ht="58" customHeight="1" x14ac:dyDescent="0.2">
      <c r="A102" s="131"/>
      <c r="B102" s="11" t="s">
        <v>190</v>
      </c>
      <c r="C102" s="11" t="s">
        <v>191</v>
      </c>
      <c r="D102" s="11" t="s">
        <v>192</v>
      </c>
      <c r="E102" s="11" t="s">
        <v>193</v>
      </c>
      <c r="F102" s="17" t="s">
        <v>393</v>
      </c>
      <c r="G102" s="116" t="s">
        <v>347</v>
      </c>
      <c r="H102" s="70" t="s">
        <v>350</v>
      </c>
      <c r="I102" s="12" t="s">
        <v>430</v>
      </c>
      <c r="J102" s="47" t="s">
        <v>417</v>
      </c>
    </row>
    <row r="103" spans="1:10" ht="64" customHeight="1" x14ac:dyDescent="0.2">
      <c r="A103" s="131"/>
      <c r="B103" s="110" t="s">
        <v>194</v>
      </c>
      <c r="C103" s="11" t="s">
        <v>195</v>
      </c>
      <c r="D103" s="11" t="s">
        <v>196</v>
      </c>
      <c r="E103" s="110"/>
      <c r="F103" s="113" t="s">
        <v>394</v>
      </c>
      <c r="G103" s="117"/>
      <c r="H103" s="70" t="s">
        <v>350</v>
      </c>
      <c r="I103" s="109" t="s">
        <v>431</v>
      </c>
      <c r="J103" s="93" t="s">
        <v>417</v>
      </c>
    </row>
    <row r="104" spans="1:10" ht="48" x14ac:dyDescent="0.2">
      <c r="A104" s="131"/>
      <c r="B104" s="111"/>
      <c r="C104" s="11" t="s">
        <v>197</v>
      </c>
      <c r="D104" s="11"/>
      <c r="E104" s="111"/>
      <c r="F104" s="115"/>
      <c r="G104" s="117"/>
      <c r="H104" s="70" t="s">
        <v>350</v>
      </c>
      <c r="I104" s="109"/>
      <c r="J104" s="93"/>
    </row>
    <row r="105" spans="1:10" ht="32" x14ac:dyDescent="0.2">
      <c r="A105" s="131"/>
      <c r="B105" s="110" t="s">
        <v>198</v>
      </c>
      <c r="C105" s="11" t="s">
        <v>199</v>
      </c>
      <c r="D105" s="11"/>
      <c r="E105" s="110" t="s">
        <v>200</v>
      </c>
      <c r="F105" s="113" t="s">
        <v>395</v>
      </c>
      <c r="G105" s="117"/>
      <c r="H105" s="70" t="s">
        <v>350</v>
      </c>
      <c r="I105" s="157" t="s">
        <v>364</v>
      </c>
      <c r="J105" s="93" t="s">
        <v>417</v>
      </c>
    </row>
    <row r="106" spans="1:10" ht="32" x14ac:dyDescent="0.2">
      <c r="A106" s="131"/>
      <c r="B106" s="111"/>
      <c r="C106" s="11" t="s">
        <v>201</v>
      </c>
      <c r="D106" s="11"/>
      <c r="E106" s="111"/>
      <c r="F106" s="114"/>
      <c r="G106" s="117"/>
      <c r="H106" s="70" t="s">
        <v>350</v>
      </c>
      <c r="I106" s="158"/>
      <c r="J106" s="93"/>
    </row>
    <row r="107" spans="1:10" ht="48" x14ac:dyDescent="0.2">
      <c r="A107" s="131"/>
      <c r="B107" s="111"/>
      <c r="C107" s="11" t="s">
        <v>202</v>
      </c>
      <c r="D107" s="11"/>
      <c r="E107" s="111"/>
      <c r="F107" s="115"/>
      <c r="G107" s="121"/>
      <c r="H107" s="70" t="s">
        <v>350</v>
      </c>
      <c r="I107" s="158"/>
      <c r="J107" s="93"/>
    </row>
    <row r="108" spans="1:10" ht="111" customHeight="1" x14ac:dyDescent="0.2">
      <c r="A108" s="131"/>
      <c r="B108" s="22" t="s">
        <v>203</v>
      </c>
      <c r="C108" s="22" t="s">
        <v>204</v>
      </c>
      <c r="D108" s="22" t="s">
        <v>205</v>
      </c>
      <c r="E108" s="22" t="s">
        <v>206</v>
      </c>
      <c r="F108" s="41" t="s">
        <v>396</v>
      </c>
      <c r="G108" s="55" t="s">
        <v>432</v>
      </c>
      <c r="H108" s="70" t="s">
        <v>351</v>
      </c>
      <c r="I108" s="23" t="s">
        <v>364</v>
      </c>
      <c r="J108" s="82" t="s">
        <v>417</v>
      </c>
    </row>
    <row r="109" spans="1:10" ht="83" customHeight="1" x14ac:dyDescent="0.2">
      <c r="A109" s="131"/>
      <c r="B109" s="110" t="s">
        <v>207</v>
      </c>
      <c r="C109" s="11" t="s">
        <v>208</v>
      </c>
      <c r="D109" s="11" t="s">
        <v>209</v>
      </c>
      <c r="E109" s="110"/>
      <c r="F109" s="113" t="s">
        <v>397</v>
      </c>
      <c r="G109" s="116" t="s">
        <v>349</v>
      </c>
      <c r="H109" s="122" t="s">
        <v>350</v>
      </c>
      <c r="I109" s="159" t="s">
        <v>389</v>
      </c>
      <c r="J109" s="154" t="s">
        <v>417</v>
      </c>
    </row>
    <row r="110" spans="1:10" x14ac:dyDescent="0.2">
      <c r="A110" s="131"/>
      <c r="B110" s="111"/>
      <c r="C110" s="11" t="s">
        <v>210</v>
      </c>
      <c r="D110" s="11"/>
      <c r="E110" s="111"/>
      <c r="F110" s="114"/>
      <c r="G110" s="117"/>
      <c r="H110" s="123"/>
      <c r="I110" s="159"/>
      <c r="J110" s="155"/>
    </row>
    <row r="111" spans="1:10" x14ac:dyDescent="0.2">
      <c r="A111" s="131"/>
      <c r="B111" s="111"/>
      <c r="C111" s="11" t="s">
        <v>211</v>
      </c>
      <c r="D111" s="11"/>
      <c r="E111" s="111"/>
      <c r="F111" s="114"/>
      <c r="G111" s="117"/>
      <c r="H111" s="123"/>
      <c r="I111" s="159"/>
      <c r="J111" s="155"/>
    </row>
    <row r="112" spans="1:10" x14ac:dyDescent="0.2">
      <c r="A112" s="131"/>
      <c r="B112" s="111"/>
      <c r="C112" s="11" t="s">
        <v>212</v>
      </c>
      <c r="D112" s="11"/>
      <c r="E112" s="111"/>
      <c r="F112" s="114"/>
      <c r="G112" s="117"/>
      <c r="H112" s="123"/>
      <c r="I112" s="159"/>
      <c r="J112" s="155"/>
    </row>
    <row r="113" spans="1:10" x14ac:dyDescent="0.2">
      <c r="A113" s="131"/>
      <c r="B113" s="111"/>
      <c r="C113" s="11" t="s">
        <v>213</v>
      </c>
      <c r="D113" s="11"/>
      <c r="E113" s="111"/>
      <c r="F113" s="115"/>
      <c r="G113" s="121"/>
      <c r="H113" s="124"/>
      <c r="I113" s="159"/>
      <c r="J113" s="155"/>
    </row>
    <row r="114" spans="1:10" ht="68" customHeight="1" x14ac:dyDescent="0.2">
      <c r="A114" s="130" t="s">
        <v>214</v>
      </c>
      <c r="B114" s="11" t="s">
        <v>215</v>
      </c>
      <c r="C114" s="11" t="s">
        <v>216</v>
      </c>
      <c r="D114" s="11" t="s">
        <v>217</v>
      </c>
      <c r="E114" s="11" t="s">
        <v>218</v>
      </c>
      <c r="F114" s="17" t="s">
        <v>398</v>
      </c>
      <c r="G114" s="16" t="s">
        <v>436</v>
      </c>
      <c r="H114" s="75" t="s">
        <v>350</v>
      </c>
      <c r="I114" s="26" t="s">
        <v>368</v>
      </c>
      <c r="J114" s="82" t="s">
        <v>417</v>
      </c>
    </row>
    <row r="115" spans="1:10" ht="45" customHeight="1" x14ac:dyDescent="0.2">
      <c r="A115" s="131"/>
      <c r="B115" s="22" t="s">
        <v>219</v>
      </c>
      <c r="C115" s="22" t="s">
        <v>220</v>
      </c>
      <c r="D115" s="22"/>
      <c r="E115" s="22" t="s">
        <v>221</v>
      </c>
      <c r="F115" s="41" t="s">
        <v>400</v>
      </c>
      <c r="G115" s="16" t="s">
        <v>437</v>
      </c>
      <c r="H115" s="70" t="s">
        <v>351</v>
      </c>
      <c r="I115" s="21" t="s">
        <v>399</v>
      </c>
      <c r="J115" s="48" t="s">
        <v>444</v>
      </c>
    </row>
    <row r="116" spans="1:10" ht="51" customHeight="1" x14ac:dyDescent="0.2">
      <c r="A116" s="131"/>
      <c r="B116" s="11" t="s">
        <v>222</v>
      </c>
      <c r="C116" s="11" t="s">
        <v>223</v>
      </c>
      <c r="D116" s="11" t="s">
        <v>224</v>
      </c>
      <c r="E116" s="11" t="s">
        <v>225</v>
      </c>
      <c r="F116" s="17" t="s">
        <v>401</v>
      </c>
      <c r="G116" s="21" t="s">
        <v>349</v>
      </c>
      <c r="H116" s="70" t="s">
        <v>350</v>
      </c>
      <c r="I116" s="14" t="s">
        <v>364</v>
      </c>
      <c r="J116" s="47" t="s">
        <v>417</v>
      </c>
    </row>
    <row r="117" spans="1:10" ht="39" customHeight="1" x14ac:dyDescent="0.2">
      <c r="A117" s="131"/>
      <c r="B117" s="110" t="s">
        <v>226</v>
      </c>
      <c r="C117" s="11" t="s">
        <v>227</v>
      </c>
      <c r="D117" s="11" t="s">
        <v>228</v>
      </c>
      <c r="E117" s="110" t="s">
        <v>229</v>
      </c>
      <c r="F117" s="113" t="s">
        <v>402</v>
      </c>
      <c r="G117" s="116" t="s">
        <v>438</v>
      </c>
      <c r="H117" s="70" t="s">
        <v>350</v>
      </c>
      <c r="I117" s="109" t="s">
        <v>364</v>
      </c>
      <c r="J117" s="88" t="s">
        <v>417</v>
      </c>
    </row>
    <row r="118" spans="1:10" ht="58" customHeight="1" x14ac:dyDescent="0.2">
      <c r="A118" s="131"/>
      <c r="B118" s="111"/>
      <c r="C118" s="11" t="s">
        <v>230</v>
      </c>
      <c r="D118" s="11" t="s">
        <v>231</v>
      </c>
      <c r="E118" s="111"/>
      <c r="F118" s="115"/>
      <c r="G118" s="121"/>
      <c r="H118" s="74" t="s">
        <v>350</v>
      </c>
      <c r="I118" s="109"/>
      <c r="J118" s="88"/>
    </row>
    <row r="119" spans="1:10" ht="16" customHeight="1" x14ac:dyDescent="0.2">
      <c r="A119" s="130" t="s">
        <v>232</v>
      </c>
      <c r="B119" s="110" t="s">
        <v>233</v>
      </c>
      <c r="C119" s="133" t="s">
        <v>234</v>
      </c>
      <c r="D119" s="133" t="s">
        <v>235</v>
      </c>
      <c r="E119" s="110" t="s">
        <v>236</v>
      </c>
      <c r="F119" s="136" t="s">
        <v>408</v>
      </c>
      <c r="G119" s="142" t="s">
        <v>439</v>
      </c>
      <c r="H119" s="106" t="s">
        <v>350</v>
      </c>
      <c r="I119" s="92" t="s">
        <v>364</v>
      </c>
      <c r="J119" s="94" t="s">
        <v>417</v>
      </c>
    </row>
    <row r="120" spans="1:10" s="5" customFormat="1" ht="16" customHeight="1" x14ac:dyDescent="0.2">
      <c r="A120" s="130"/>
      <c r="B120" s="110"/>
      <c r="C120" s="133"/>
      <c r="D120" s="133"/>
      <c r="E120" s="110"/>
      <c r="F120" s="137"/>
      <c r="G120" s="143"/>
      <c r="H120" s="107"/>
      <c r="I120" s="92"/>
      <c r="J120" s="95"/>
    </row>
    <row r="121" spans="1:10" s="5" customFormat="1" ht="16" customHeight="1" x14ac:dyDescent="0.2">
      <c r="A121" s="130"/>
      <c r="B121" s="110"/>
      <c r="C121" s="133"/>
      <c r="D121" s="133"/>
      <c r="E121" s="110"/>
      <c r="F121" s="137"/>
      <c r="G121" s="143"/>
      <c r="H121" s="107"/>
      <c r="I121" s="92"/>
      <c r="J121" s="95"/>
    </row>
    <row r="122" spans="1:10" ht="43" customHeight="1" x14ac:dyDescent="0.2">
      <c r="A122" s="131"/>
      <c r="B122" s="111"/>
      <c r="C122" s="11" t="s">
        <v>237</v>
      </c>
      <c r="D122" s="11" t="s">
        <v>238</v>
      </c>
      <c r="E122" s="111"/>
      <c r="F122" s="137"/>
      <c r="G122" s="143"/>
      <c r="H122" s="107"/>
      <c r="I122" s="92"/>
      <c r="J122" s="95"/>
    </row>
    <row r="123" spans="1:10" ht="42" customHeight="1" x14ac:dyDescent="0.2">
      <c r="A123" s="131"/>
      <c r="B123" s="111"/>
      <c r="C123" s="11" t="s">
        <v>239</v>
      </c>
      <c r="D123" s="11" t="s">
        <v>235</v>
      </c>
      <c r="E123" s="111"/>
      <c r="F123" s="137"/>
      <c r="G123" s="143"/>
      <c r="H123" s="107"/>
      <c r="I123" s="92"/>
      <c r="J123" s="95"/>
    </row>
    <row r="124" spans="1:10" x14ac:dyDescent="0.2">
      <c r="A124" s="131"/>
      <c r="B124" s="111"/>
      <c r="C124" s="11" t="s">
        <v>240</v>
      </c>
      <c r="D124" s="11"/>
      <c r="E124" s="111"/>
      <c r="F124" s="137"/>
      <c r="G124" s="143"/>
      <c r="H124" s="107"/>
      <c r="I124" s="92"/>
      <c r="J124" s="95"/>
    </row>
    <row r="125" spans="1:10" ht="48" x14ac:dyDescent="0.2">
      <c r="A125" s="131"/>
      <c r="B125" s="111"/>
      <c r="C125" s="11" t="s">
        <v>241</v>
      </c>
      <c r="D125" s="11"/>
      <c r="E125" s="111"/>
      <c r="F125" s="138"/>
      <c r="G125" s="144"/>
      <c r="H125" s="108"/>
      <c r="I125" s="92"/>
      <c r="J125" s="96"/>
    </row>
    <row r="126" spans="1:10" ht="104" customHeight="1" x14ac:dyDescent="0.2">
      <c r="A126" s="139" t="s">
        <v>242</v>
      </c>
      <c r="B126" s="11" t="s">
        <v>243</v>
      </c>
      <c r="C126" s="11" t="s">
        <v>244</v>
      </c>
      <c r="D126" s="11"/>
      <c r="E126" s="11"/>
      <c r="F126" s="27" t="s">
        <v>407</v>
      </c>
      <c r="G126" s="16" t="s">
        <v>426</v>
      </c>
      <c r="H126" s="75" t="s">
        <v>350</v>
      </c>
      <c r="I126" s="26"/>
      <c r="J126" s="51" t="s">
        <v>417</v>
      </c>
    </row>
    <row r="127" spans="1:10" ht="51" customHeight="1" x14ac:dyDescent="0.2">
      <c r="A127" s="140"/>
      <c r="B127" s="110" t="s">
        <v>245</v>
      </c>
      <c r="C127" s="11" t="s">
        <v>246</v>
      </c>
      <c r="D127" s="11" t="s">
        <v>247</v>
      </c>
      <c r="E127" s="110" t="s">
        <v>248</v>
      </c>
      <c r="F127" s="17" t="s">
        <v>404</v>
      </c>
      <c r="G127" s="87" t="s">
        <v>348</v>
      </c>
      <c r="H127" s="97" t="s">
        <v>350</v>
      </c>
      <c r="I127" s="87" t="s">
        <v>364</v>
      </c>
      <c r="J127" s="94" t="s">
        <v>417</v>
      </c>
    </row>
    <row r="128" spans="1:10" ht="24" customHeight="1" x14ac:dyDescent="0.2">
      <c r="A128" s="140"/>
      <c r="B128" s="111"/>
      <c r="C128" s="11" t="s">
        <v>249</v>
      </c>
      <c r="D128" s="11"/>
      <c r="E128" s="111"/>
      <c r="F128" s="17" t="s">
        <v>405</v>
      </c>
      <c r="G128" s="87"/>
      <c r="H128" s="98"/>
      <c r="I128" s="87"/>
      <c r="J128" s="95"/>
    </row>
    <row r="129" spans="1:10" ht="22" customHeight="1" x14ac:dyDescent="0.2">
      <c r="A129" s="140"/>
      <c r="B129" s="111"/>
      <c r="C129" s="11" t="s">
        <v>250</v>
      </c>
      <c r="D129" s="11"/>
      <c r="E129" s="111"/>
      <c r="F129" s="17" t="s">
        <v>405</v>
      </c>
      <c r="G129" s="87"/>
      <c r="H129" s="98"/>
      <c r="I129" s="87"/>
      <c r="J129" s="95"/>
    </row>
    <row r="130" spans="1:10" x14ac:dyDescent="0.2">
      <c r="A130" s="140"/>
      <c r="B130" s="111"/>
      <c r="C130" s="11" t="s">
        <v>251</v>
      </c>
      <c r="D130" s="11"/>
      <c r="E130" s="111"/>
      <c r="F130" s="113" t="s">
        <v>404</v>
      </c>
      <c r="G130" s="87"/>
      <c r="H130" s="98"/>
      <c r="I130" s="87"/>
      <c r="J130" s="95"/>
    </row>
    <row r="131" spans="1:10" ht="32" x14ac:dyDescent="0.2">
      <c r="A131" s="140"/>
      <c r="B131" s="111"/>
      <c r="C131" s="11" t="s">
        <v>252</v>
      </c>
      <c r="D131" s="11"/>
      <c r="E131" s="111"/>
      <c r="F131" s="114"/>
      <c r="G131" s="87"/>
      <c r="H131" s="98"/>
      <c r="I131" s="87"/>
      <c r="J131" s="95"/>
    </row>
    <row r="132" spans="1:10" x14ac:dyDescent="0.2">
      <c r="A132" s="140"/>
      <c r="B132" s="111"/>
      <c r="C132" s="11" t="s">
        <v>253</v>
      </c>
      <c r="D132" s="11"/>
      <c r="E132" s="111"/>
      <c r="F132" s="114"/>
      <c r="G132" s="87"/>
      <c r="H132" s="98"/>
      <c r="I132" s="87"/>
      <c r="J132" s="95"/>
    </row>
    <row r="133" spans="1:10" ht="15" customHeight="1" x14ac:dyDescent="0.2">
      <c r="A133" s="140"/>
      <c r="B133" s="111"/>
      <c r="C133" s="11" t="s">
        <v>254</v>
      </c>
      <c r="D133" s="11"/>
      <c r="E133" s="111"/>
      <c r="F133" s="114"/>
      <c r="G133" s="87"/>
      <c r="H133" s="98"/>
      <c r="I133" s="87"/>
      <c r="J133" s="95"/>
    </row>
    <row r="134" spans="1:10" ht="32" x14ac:dyDescent="0.2">
      <c r="A134" s="140"/>
      <c r="B134" s="111"/>
      <c r="C134" s="11" t="s">
        <v>255</v>
      </c>
      <c r="D134" s="11"/>
      <c r="E134" s="111"/>
      <c r="F134" s="114"/>
      <c r="G134" s="87"/>
      <c r="H134" s="98"/>
      <c r="I134" s="87"/>
      <c r="J134" s="95"/>
    </row>
    <row r="135" spans="1:10" x14ac:dyDescent="0.2">
      <c r="A135" s="140"/>
      <c r="B135" s="111"/>
      <c r="C135" s="11" t="s">
        <v>256</v>
      </c>
      <c r="D135" s="11"/>
      <c r="E135" s="111"/>
      <c r="F135" s="114"/>
      <c r="G135" s="87"/>
      <c r="H135" s="98"/>
      <c r="I135" s="87"/>
      <c r="J135" s="95"/>
    </row>
    <row r="136" spans="1:10" ht="26" customHeight="1" x14ac:dyDescent="0.2">
      <c r="A136" s="140"/>
      <c r="B136" s="111"/>
      <c r="C136" s="11" t="s">
        <v>257</v>
      </c>
      <c r="D136" s="11"/>
      <c r="E136" s="111"/>
      <c r="F136" s="115"/>
      <c r="G136" s="87"/>
      <c r="H136" s="99"/>
      <c r="I136" s="87"/>
      <c r="J136" s="96"/>
    </row>
    <row r="137" spans="1:10" ht="56" customHeight="1" x14ac:dyDescent="0.2">
      <c r="A137" s="140"/>
      <c r="B137" s="110" t="s">
        <v>258</v>
      </c>
      <c r="C137" s="11" t="s">
        <v>259</v>
      </c>
      <c r="D137" s="11" t="s">
        <v>260</v>
      </c>
      <c r="E137" s="110" t="s">
        <v>261</v>
      </c>
      <c r="F137" s="27" t="s">
        <v>406</v>
      </c>
      <c r="G137" s="87" t="s">
        <v>441</v>
      </c>
      <c r="H137" s="97" t="s">
        <v>350</v>
      </c>
      <c r="I137" s="100" t="s">
        <v>364</v>
      </c>
      <c r="J137" s="103" t="s">
        <v>417</v>
      </c>
    </row>
    <row r="138" spans="1:10" ht="16" customHeight="1" x14ac:dyDescent="0.2">
      <c r="A138" s="140"/>
      <c r="B138" s="111"/>
      <c r="C138" s="11" t="s">
        <v>249</v>
      </c>
      <c r="D138" s="11"/>
      <c r="E138" s="111"/>
      <c r="F138" s="27" t="s">
        <v>406</v>
      </c>
      <c r="G138" s="87"/>
      <c r="H138" s="98"/>
      <c r="I138" s="101"/>
      <c r="J138" s="104"/>
    </row>
    <row r="139" spans="1:10" ht="20" customHeight="1" x14ac:dyDescent="0.2">
      <c r="A139" s="140"/>
      <c r="B139" s="111"/>
      <c r="C139" s="11" t="s">
        <v>250</v>
      </c>
      <c r="D139" s="11"/>
      <c r="E139" s="111"/>
      <c r="F139" s="27" t="s">
        <v>405</v>
      </c>
      <c r="G139" s="87"/>
      <c r="H139" s="98"/>
      <c r="I139" s="101"/>
      <c r="J139" s="104"/>
    </row>
    <row r="140" spans="1:10" x14ac:dyDescent="0.2">
      <c r="A140" s="140"/>
      <c r="B140" s="111"/>
      <c r="C140" s="11" t="s">
        <v>251</v>
      </c>
      <c r="D140" s="11"/>
      <c r="E140" s="111"/>
      <c r="F140" s="136" t="s">
        <v>406</v>
      </c>
      <c r="G140" s="87"/>
      <c r="H140" s="98"/>
      <c r="I140" s="101"/>
      <c r="J140" s="104"/>
    </row>
    <row r="141" spans="1:10" x14ac:dyDescent="0.2">
      <c r="A141" s="140"/>
      <c r="B141" s="111"/>
      <c r="C141" s="11" t="s">
        <v>262</v>
      </c>
      <c r="D141" s="11"/>
      <c r="E141" s="111"/>
      <c r="F141" s="137"/>
      <c r="G141" s="87"/>
      <c r="H141" s="98"/>
      <c r="I141" s="101"/>
      <c r="J141" s="104"/>
    </row>
    <row r="142" spans="1:10" x14ac:dyDescent="0.2">
      <c r="A142" s="140"/>
      <c r="B142" s="111"/>
      <c r="C142" s="11" t="s">
        <v>253</v>
      </c>
      <c r="D142" s="11"/>
      <c r="E142" s="111"/>
      <c r="F142" s="137"/>
      <c r="G142" s="87"/>
      <c r="H142" s="98"/>
      <c r="I142" s="101"/>
      <c r="J142" s="104"/>
    </row>
    <row r="143" spans="1:10" x14ac:dyDescent="0.2">
      <c r="A143" s="140"/>
      <c r="B143" s="111"/>
      <c r="C143" s="11" t="s">
        <v>254</v>
      </c>
      <c r="D143" s="11"/>
      <c r="E143" s="111"/>
      <c r="F143" s="137"/>
      <c r="G143" s="87"/>
      <c r="H143" s="98"/>
      <c r="I143" s="101"/>
      <c r="J143" s="104"/>
    </row>
    <row r="144" spans="1:10" x14ac:dyDescent="0.2">
      <c r="A144" s="140"/>
      <c r="B144" s="111"/>
      <c r="C144" s="11" t="s">
        <v>263</v>
      </c>
      <c r="D144" s="11"/>
      <c r="E144" s="111"/>
      <c r="F144" s="137"/>
      <c r="G144" s="87"/>
      <c r="H144" s="98"/>
      <c r="I144" s="101"/>
      <c r="J144" s="104"/>
    </row>
    <row r="145" spans="1:10" x14ac:dyDescent="0.2">
      <c r="A145" s="140"/>
      <c r="B145" s="111"/>
      <c r="C145" s="11" t="s">
        <v>264</v>
      </c>
      <c r="D145" s="11"/>
      <c r="E145" s="111"/>
      <c r="F145" s="137"/>
      <c r="G145" s="87"/>
      <c r="H145" s="98"/>
      <c r="I145" s="101"/>
      <c r="J145" s="104"/>
    </row>
    <row r="146" spans="1:10" x14ac:dyDescent="0.2">
      <c r="A146" s="140"/>
      <c r="B146" s="111"/>
      <c r="C146" s="11" t="s">
        <v>265</v>
      </c>
      <c r="D146" s="11"/>
      <c r="E146" s="111"/>
      <c r="F146" s="137"/>
      <c r="G146" s="87"/>
      <c r="H146" s="98"/>
      <c r="I146" s="101"/>
      <c r="J146" s="104"/>
    </row>
    <row r="147" spans="1:10" x14ac:dyDescent="0.2">
      <c r="A147" s="140"/>
      <c r="B147" s="111"/>
      <c r="C147" s="11" t="s">
        <v>266</v>
      </c>
      <c r="D147" s="11"/>
      <c r="E147" s="111"/>
      <c r="F147" s="137"/>
      <c r="G147" s="87"/>
      <c r="H147" s="98"/>
      <c r="I147" s="101"/>
      <c r="J147" s="104"/>
    </row>
    <row r="148" spans="1:10" x14ac:dyDescent="0.2">
      <c r="A148" s="140"/>
      <c r="B148" s="111"/>
      <c r="C148" s="11" t="s">
        <v>267</v>
      </c>
      <c r="D148" s="11"/>
      <c r="E148" s="111"/>
      <c r="F148" s="137"/>
      <c r="G148" s="87"/>
      <c r="H148" s="98"/>
      <c r="I148" s="101"/>
      <c r="J148" s="104"/>
    </row>
    <row r="149" spans="1:10" x14ac:dyDescent="0.2">
      <c r="A149" s="140"/>
      <c r="B149" s="111"/>
      <c r="C149" s="11" t="s">
        <v>268</v>
      </c>
      <c r="D149" s="11"/>
      <c r="E149" s="111"/>
      <c r="F149" s="137"/>
      <c r="G149" s="87"/>
      <c r="H149" s="98"/>
      <c r="I149" s="101"/>
      <c r="J149" s="104"/>
    </row>
    <row r="150" spans="1:10" x14ac:dyDescent="0.2">
      <c r="A150" s="140"/>
      <c r="B150" s="111"/>
      <c r="C150" s="11" t="s">
        <v>269</v>
      </c>
      <c r="D150" s="11"/>
      <c r="E150" s="111"/>
      <c r="F150" s="137"/>
      <c r="G150" s="87"/>
      <c r="H150" s="98"/>
      <c r="I150" s="101"/>
      <c r="J150" s="104"/>
    </row>
    <row r="151" spans="1:10" x14ac:dyDescent="0.2">
      <c r="A151" s="140"/>
      <c r="B151" s="111"/>
      <c r="C151" s="11" t="s">
        <v>270</v>
      </c>
      <c r="D151" s="11"/>
      <c r="E151" s="111"/>
      <c r="F151" s="137"/>
      <c r="G151" s="87"/>
      <c r="H151" s="98"/>
      <c r="I151" s="101"/>
      <c r="J151" s="104"/>
    </row>
    <row r="152" spans="1:10" ht="38" customHeight="1" x14ac:dyDescent="0.2">
      <c r="A152" s="140"/>
      <c r="B152" s="111"/>
      <c r="C152" s="11" t="s">
        <v>271</v>
      </c>
      <c r="D152" s="11"/>
      <c r="E152" s="111"/>
      <c r="F152" s="138"/>
      <c r="G152" s="87"/>
      <c r="H152" s="99"/>
      <c r="I152" s="102"/>
      <c r="J152" s="105"/>
    </row>
    <row r="153" spans="1:10" ht="38" customHeight="1" x14ac:dyDescent="0.2">
      <c r="A153" s="140"/>
      <c r="B153" s="110" t="s">
        <v>272</v>
      </c>
      <c r="C153" s="11" t="s">
        <v>273</v>
      </c>
      <c r="D153" s="11" t="s">
        <v>274</v>
      </c>
      <c r="E153" s="110" t="s">
        <v>275</v>
      </c>
      <c r="F153" s="136" t="s">
        <v>409</v>
      </c>
      <c r="G153" s="87" t="s">
        <v>342</v>
      </c>
      <c r="H153" s="97" t="s">
        <v>350</v>
      </c>
      <c r="I153" s="87" t="s">
        <v>440</v>
      </c>
      <c r="J153" s="94" t="s">
        <v>417</v>
      </c>
    </row>
    <row r="154" spans="1:10" ht="20" customHeight="1" x14ac:dyDescent="0.2">
      <c r="A154" s="140"/>
      <c r="B154" s="111"/>
      <c r="C154" s="11" t="s">
        <v>276</v>
      </c>
      <c r="D154" s="28" t="s">
        <v>277</v>
      </c>
      <c r="E154" s="111"/>
      <c r="F154" s="137"/>
      <c r="G154" s="87"/>
      <c r="H154" s="98"/>
      <c r="I154" s="87"/>
      <c r="J154" s="95"/>
    </row>
    <row r="155" spans="1:10" x14ac:dyDescent="0.2">
      <c r="A155" s="140"/>
      <c r="B155" s="111"/>
      <c r="C155" s="11" t="s">
        <v>278</v>
      </c>
      <c r="D155" s="11"/>
      <c r="E155" s="111"/>
      <c r="F155" s="137"/>
      <c r="G155" s="87"/>
      <c r="H155" s="98"/>
      <c r="I155" s="87"/>
      <c r="J155" s="95"/>
    </row>
    <row r="156" spans="1:10" x14ac:dyDescent="0.2">
      <c r="A156" s="140"/>
      <c r="B156" s="111"/>
      <c r="C156" s="11" t="s">
        <v>279</v>
      </c>
      <c r="D156" s="11"/>
      <c r="E156" s="111"/>
      <c r="F156" s="137"/>
      <c r="G156" s="87"/>
      <c r="H156" s="98"/>
      <c r="I156" s="87"/>
      <c r="J156" s="95"/>
    </row>
    <row r="157" spans="1:10" ht="32" x14ac:dyDescent="0.2">
      <c r="A157" s="140"/>
      <c r="B157" s="111"/>
      <c r="C157" s="11" t="s">
        <v>280</v>
      </c>
      <c r="D157" s="11"/>
      <c r="E157" s="111"/>
      <c r="F157" s="137"/>
      <c r="G157" s="87"/>
      <c r="H157" s="98"/>
      <c r="I157" s="87"/>
      <c r="J157" s="95"/>
    </row>
    <row r="158" spans="1:10" ht="23" customHeight="1" x14ac:dyDescent="0.2">
      <c r="A158" s="140"/>
      <c r="B158" s="111"/>
      <c r="C158" s="11" t="s">
        <v>281</v>
      </c>
      <c r="D158" s="11" t="s">
        <v>282</v>
      </c>
      <c r="E158" s="111"/>
      <c r="F158" s="137"/>
      <c r="G158" s="87"/>
      <c r="H158" s="98"/>
      <c r="I158" s="87"/>
      <c r="J158" s="95"/>
    </row>
    <row r="159" spans="1:10" x14ac:dyDescent="0.2">
      <c r="A159" s="140"/>
      <c r="B159" s="111"/>
      <c r="C159" s="11" t="s">
        <v>283</v>
      </c>
      <c r="D159" s="11"/>
      <c r="E159" s="111"/>
      <c r="F159" s="137"/>
      <c r="G159" s="87"/>
      <c r="H159" s="98"/>
      <c r="I159" s="87"/>
      <c r="J159" s="95"/>
    </row>
    <row r="160" spans="1:10" x14ac:dyDescent="0.2">
      <c r="A160" s="140"/>
      <c r="B160" s="111"/>
      <c r="C160" s="11" t="s">
        <v>284</v>
      </c>
      <c r="D160" s="11"/>
      <c r="E160" s="111"/>
      <c r="F160" s="137"/>
      <c r="G160" s="87"/>
      <c r="H160" s="98"/>
      <c r="I160" s="87"/>
      <c r="J160" s="95"/>
    </row>
    <row r="161" spans="1:10" ht="32" x14ac:dyDescent="0.2">
      <c r="A161" s="140"/>
      <c r="B161" s="111"/>
      <c r="C161" s="11" t="s">
        <v>285</v>
      </c>
      <c r="D161" s="11"/>
      <c r="E161" s="111"/>
      <c r="F161" s="137"/>
      <c r="G161" s="87"/>
      <c r="H161" s="98"/>
      <c r="I161" s="87"/>
      <c r="J161" s="95"/>
    </row>
    <row r="162" spans="1:10" x14ac:dyDescent="0.2">
      <c r="A162" s="140"/>
      <c r="B162" s="111"/>
      <c r="C162" s="11" t="s">
        <v>286</v>
      </c>
      <c r="D162" s="11"/>
      <c r="E162" s="111"/>
      <c r="F162" s="137"/>
      <c r="G162" s="87"/>
      <c r="H162" s="98"/>
      <c r="I162" s="87"/>
      <c r="J162" s="95"/>
    </row>
    <row r="163" spans="1:10" ht="32" customHeight="1" x14ac:dyDescent="0.2">
      <c r="A163" s="140"/>
      <c r="B163" s="111"/>
      <c r="C163" s="11" t="s">
        <v>287</v>
      </c>
      <c r="D163" s="11"/>
      <c r="E163" s="111"/>
      <c r="F163" s="137"/>
      <c r="G163" s="87"/>
      <c r="H163" s="99"/>
      <c r="I163" s="87"/>
      <c r="J163" s="95"/>
    </row>
    <row r="164" spans="1:10" ht="32" customHeight="1" x14ac:dyDescent="0.2">
      <c r="A164" s="140"/>
      <c r="B164" s="111"/>
      <c r="C164" s="11" t="s">
        <v>288</v>
      </c>
      <c r="D164" s="11"/>
      <c r="E164" s="111"/>
      <c r="F164" s="138"/>
      <c r="G164" s="87"/>
      <c r="H164" s="72" t="s">
        <v>350</v>
      </c>
      <c r="I164" s="87"/>
      <c r="J164" s="96"/>
    </row>
    <row r="165" spans="1:10" ht="40" customHeight="1" x14ac:dyDescent="0.2">
      <c r="A165" s="140"/>
      <c r="B165" s="110" t="s">
        <v>289</v>
      </c>
      <c r="C165" s="11" t="s">
        <v>290</v>
      </c>
      <c r="D165" s="11" t="s">
        <v>291</v>
      </c>
      <c r="E165" s="110" t="s">
        <v>292</v>
      </c>
      <c r="F165" s="136" t="s">
        <v>410</v>
      </c>
      <c r="G165" s="87" t="s">
        <v>348</v>
      </c>
      <c r="H165" s="97" t="s">
        <v>350</v>
      </c>
      <c r="I165" s="87" t="s">
        <v>364</v>
      </c>
      <c r="J165" s="88" t="s">
        <v>417</v>
      </c>
    </row>
    <row r="166" spans="1:10" ht="43" customHeight="1" x14ac:dyDescent="0.2">
      <c r="A166" s="140"/>
      <c r="B166" s="111"/>
      <c r="C166" s="11" t="s">
        <v>293</v>
      </c>
      <c r="D166" s="11"/>
      <c r="E166" s="111"/>
      <c r="F166" s="138"/>
      <c r="G166" s="87"/>
      <c r="H166" s="98"/>
      <c r="I166" s="87"/>
      <c r="J166" s="88"/>
    </row>
    <row r="167" spans="1:10" ht="60" customHeight="1" x14ac:dyDescent="0.2">
      <c r="A167" s="140"/>
      <c r="B167" s="110" t="s">
        <v>294</v>
      </c>
      <c r="C167" s="11" t="s">
        <v>295</v>
      </c>
      <c r="D167" s="11" t="s">
        <v>296</v>
      </c>
      <c r="E167" s="110" t="s">
        <v>297</v>
      </c>
      <c r="F167" s="136" t="s">
        <v>410</v>
      </c>
      <c r="G167" s="141" t="s">
        <v>348</v>
      </c>
      <c r="H167" s="76" t="s">
        <v>350</v>
      </c>
      <c r="I167" s="92" t="s">
        <v>364</v>
      </c>
      <c r="J167" s="93" t="s">
        <v>417</v>
      </c>
    </row>
    <row r="168" spans="1:10" ht="48" customHeight="1" x14ac:dyDescent="0.2">
      <c r="A168" s="140"/>
      <c r="B168" s="111"/>
      <c r="C168" s="11" t="s">
        <v>298</v>
      </c>
      <c r="D168" s="11"/>
      <c r="E168" s="111"/>
      <c r="F168" s="138"/>
      <c r="G168" s="141"/>
      <c r="H168" s="76" t="s">
        <v>350</v>
      </c>
      <c r="I168" s="92"/>
      <c r="J168" s="93"/>
    </row>
    <row r="169" spans="1:10" ht="56" customHeight="1" x14ac:dyDescent="0.2">
      <c r="A169" s="140"/>
      <c r="B169" s="110" t="s">
        <v>299</v>
      </c>
      <c r="C169" s="11" t="s">
        <v>300</v>
      </c>
      <c r="D169" s="11" t="s">
        <v>301</v>
      </c>
      <c r="E169" s="110" t="s">
        <v>302</v>
      </c>
      <c r="F169" s="136" t="s">
        <v>411</v>
      </c>
      <c r="G169" s="87" t="s">
        <v>442</v>
      </c>
      <c r="H169" s="72" t="s">
        <v>350</v>
      </c>
      <c r="I169" s="87" t="s">
        <v>364</v>
      </c>
      <c r="J169" s="88" t="s">
        <v>417</v>
      </c>
    </row>
    <row r="170" spans="1:10" ht="19" customHeight="1" x14ac:dyDescent="0.2">
      <c r="A170" s="140"/>
      <c r="B170" s="111"/>
      <c r="C170" s="11" t="s">
        <v>303</v>
      </c>
      <c r="D170" s="11"/>
      <c r="E170" s="111"/>
      <c r="F170" s="138"/>
      <c r="G170" s="87"/>
      <c r="H170" s="69" t="s">
        <v>350</v>
      </c>
      <c r="I170" s="87"/>
      <c r="J170" s="88"/>
    </row>
    <row r="171" spans="1:10" ht="19" customHeight="1" x14ac:dyDescent="0.2">
      <c r="A171" s="140"/>
      <c r="B171" s="110" t="s">
        <v>304</v>
      </c>
      <c r="C171" s="11" t="s">
        <v>305</v>
      </c>
      <c r="D171" s="11"/>
      <c r="E171" s="110" t="s">
        <v>306</v>
      </c>
      <c r="F171" s="136" t="s">
        <v>412</v>
      </c>
      <c r="G171" s="87" t="s">
        <v>348</v>
      </c>
      <c r="H171" s="91" t="s">
        <v>350</v>
      </c>
      <c r="I171" s="87" t="s">
        <v>364</v>
      </c>
      <c r="J171" s="88" t="s">
        <v>450</v>
      </c>
    </row>
    <row r="172" spans="1:10" ht="64" x14ac:dyDescent="0.2">
      <c r="A172" s="140"/>
      <c r="B172" s="111"/>
      <c r="C172" s="11" t="s">
        <v>307</v>
      </c>
      <c r="D172" s="11" t="s">
        <v>308</v>
      </c>
      <c r="E172" s="111"/>
      <c r="F172" s="138"/>
      <c r="G172" s="87"/>
      <c r="H172" s="91"/>
      <c r="I172" s="87"/>
      <c r="J172" s="88"/>
    </row>
    <row r="173" spans="1:10" ht="79" customHeight="1" x14ac:dyDescent="0.2">
      <c r="A173" s="140"/>
      <c r="B173" s="11" t="s">
        <v>309</v>
      </c>
      <c r="C173" s="11" t="s">
        <v>310</v>
      </c>
      <c r="D173" s="11" t="s">
        <v>311</v>
      </c>
      <c r="E173" s="11" t="s">
        <v>312</v>
      </c>
      <c r="F173" s="27" t="s">
        <v>413</v>
      </c>
      <c r="G173" s="12" t="s">
        <v>339</v>
      </c>
      <c r="H173" s="69" t="s">
        <v>350</v>
      </c>
      <c r="I173" s="64" t="s">
        <v>364</v>
      </c>
      <c r="J173" s="68" t="s">
        <v>417</v>
      </c>
    </row>
    <row r="174" spans="1:10" ht="79" customHeight="1" x14ac:dyDescent="0.2">
      <c r="A174" s="140"/>
      <c r="B174" s="110" t="s">
        <v>313</v>
      </c>
      <c r="C174" s="11" t="s">
        <v>314</v>
      </c>
      <c r="D174" s="11" t="s">
        <v>315</v>
      </c>
      <c r="E174" s="110" t="s">
        <v>316</v>
      </c>
      <c r="F174" s="136" t="s">
        <v>414</v>
      </c>
      <c r="G174" s="87" t="s">
        <v>339</v>
      </c>
      <c r="H174" s="66" t="s">
        <v>350</v>
      </c>
      <c r="I174" s="89" t="s">
        <v>368</v>
      </c>
      <c r="J174" s="90" t="s">
        <v>417</v>
      </c>
    </row>
    <row r="175" spans="1:10" ht="37" customHeight="1" x14ac:dyDescent="0.2">
      <c r="A175" s="140"/>
      <c r="B175" s="111"/>
      <c r="C175" s="11" t="s">
        <v>317</v>
      </c>
      <c r="D175" s="11" t="s">
        <v>318</v>
      </c>
      <c r="E175" s="111"/>
      <c r="F175" s="137"/>
      <c r="G175" s="87"/>
      <c r="H175" s="66" t="s">
        <v>350</v>
      </c>
      <c r="I175" s="89"/>
      <c r="J175" s="90"/>
    </row>
    <row r="176" spans="1:10" ht="19" customHeight="1" x14ac:dyDescent="0.2">
      <c r="A176" s="140"/>
      <c r="B176" s="111"/>
      <c r="C176" s="11" t="s">
        <v>319</v>
      </c>
      <c r="D176" s="11"/>
      <c r="E176" s="111"/>
      <c r="F176" s="137"/>
      <c r="G176" s="87"/>
      <c r="H176" s="66" t="s">
        <v>350</v>
      </c>
      <c r="I176" s="89"/>
      <c r="J176" s="90"/>
    </row>
    <row r="177" spans="1:10" ht="32" x14ac:dyDescent="0.2">
      <c r="A177" s="140"/>
      <c r="B177" s="111"/>
      <c r="C177" s="11" t="s">
        <v>320</v>
      </c>
      <c r="D177" s="11"/>
      <c r="E177" s="111"/>
      <c r="F177" s="137"/>
      <c r="G177" s="87"/>
      <c r="H177" s="66" t="s">
        <v>350</v>
      </c>
      <c r="I177" s="89"/>
      <c r="J177" s="90"/>
    </row>
    <row r="178" spans="1:10" ht="19" customHeight="1" x14ac:dyDescent="0.2">
      <c r="A178" s="140"/>
      <c r="B178" s="111"/>
      <c r="C178" s="11" t="s">
        <v>321</v>
      </c>
      <c r="D178" s="11"/>
      <c r="E178" s="111"/>
      <c r="F178" s="137"/>
      <c r="G178" s="87"/>
      <c r="H178" s="66" t="s">
        <v>350</v>
      </c>
      <c r="I178" s="89"/>
      <c r="J178" s="90"/>
    </row>
    <row r="179" spans="1:10" ht="32" x14ac:dyDescent="0.2">
      <c r="A179" s="140"/>
      <c r="B179" s="111"/>
      <c r="C179" s="11" t="s">
        <v>322</v>
      </c>
      <c r="D179" s="11"/>
      <c r="E179" s="111"/>
      <c r="F179" s="138"/>
      <c r="G179" s="87"/>
      <c r="H179" s="66" t="s">
        <v>350</v>
      </c>
      <c r="I179" s="89"/>
      <c r="J179" s="90"/>
    </row>
    <row r="180" spans="1:10" ht="92" customHeight="1" x14ac:dyDescent="0.2">
      <c r="A180" s="29" t="s">
        <v>323</v>
      </c>
      <c r="B180" s="11" t="s">
        <v>324</v>
      </c>
      <c r="C180" s="11" t="s">
        <v>325</v>
      </c>
      <c r="D180" s="11" t="s">
        <v>326</v>
      </c>
      <c r="E180" s="11"/>
      <c r="F180" s="27" t="s">
        <v>356</v>
      </c>
      <c r="G180" s="12" t="s">
        <v>340</v>
      </c>
      <c r="H180" s="69" t="s">
        <v>350</v>
      </c>
      <c r="I180" s="65" t="s">
        <v>364</v>
      </c>
      <c r="J180" s="47" t="s">
        <v>417</v>
      </c>
    </row>
    <row r="181" spans="1:10" s="1" customFormat="1" ht="75" customHeight="1" x14ac:dyDescent="0.2">
      <c r="A181" s="29" t="s">
        <v>331</v>
      </c>
      <c r="B181" s="11" t="s">
        <v>327</v>
      </c>
      <c r="C181" s="11" t="s">
        <v>328</v>
      </c>
      <c r="D181" s="11" t="s">
        <v>329</v>
      </c>
      <c r="E181" s="11" t="s">
        <v>330</v>
      </c>
      <c r="F181" s="27" t="s">
        <v>373</v>
      </c>
      <c r="G181" s="12" t="s">
        <v>340</v>
      </c>
      <c r="H181" s="69" t="s">
        <v>350</v>
      </c>
      <c r="I181" s="14" t="s">
        <v>364</v>
      </c>
      <c r="J181" s="60" t="s">
        <v>417</v>
      </c>
    </row>
    <row r="182" spans="1:10" ht="17" hidden="1" x14ac:dyDescent="0.2">
      <c r="J182" s="53" t="s">
        <v>353</v>
      </c>
    </row>
    <row r="183" spans="1:10" hidden="1" x14ac:dyDescent="0.2">
      <c r="G183" s="10">
        <f>COUNTIF(H8:H181,"SI")</f>
        <v>115</v>
      </c>
      <c r="H183" s="78">
        <f>COUNTIF(H8:H181,"NO")</f>
        <v>4</v>
      </c>
      <c r="J183" s="53">
        <f>G183+H183</f>
        <v>119</v>
      </c>
    </row>
    <row r="184" spans="1:10" hidden="1" x14ac:dyDescent="0.2">
      <c r="G184" s="10"/>
    </row>
    <row r="185" spans="1:10" hidden="1" x14ac:dyDescent="0.2">
      <c r="G185" s="33" t="s">
        <v>350</v>
      </c>
      <c r="H185" s="79" t="s">
        <v>351</v>
      </c>
    </row>
    <row r="186" spans="1:10" hidden="1" x14ac:dyDescent="0.2">
      <c r="G186" s="34">
        <f>G183/J183</f>
        <v>0.96638655462184875</v>
      </c>
      <c r="H186" s="80">
        <f>H183/J183</f>
        <v>3.3613445378151259E-2</v>
      </c>
      <c r="I186" s="67"/>
    </row>
    <row r="187" spans="1:10" hidden="1" x14ac:dyDescent="0.2"/>
    <row r="188" spans="1:10" hidden="1" x14ac:dyDescent="0.2"/>
    <row r="189" spans="1:10" hidden="1" x14ac:dyDescent="0.2"/>
    <row r="190" spans="1:10" hidden="1" x14ac:dyDescent="0.2"/>
    <row r="191" spans="1:10" hidden="1" x14ac:dyDescent="0.2"/>
    <row r="192" spans="1:10" hidden="1" x14ac:dyDescent="0.2"/>
    <row r="193" spans="8:8" hidden="1" x14ac:dyDescent="0.2"/>
    <row r="194" spans="8:8" hidden="1" x14ac:dyDescent="0.2"/>
    <row r="195" spans="8:8" hidden="1" x14ac:dyDescent="0.2"/>
    <row r="196" spans="8:8" hidden="1" x14ac:dyDescent="0.2"/>
    <row r="197" spans="8:8" hidden="1" x14ac:dyDescent="0.2"/>
    <row r="198" spans="8:8" hidden="1" x14ac:dyDescent="0.2"/>
    <row r="201" spans="8:8" x14ac:dyDescent="0.2">
      <c r="H201" s="4"/>
    </row>
  </sheetData>
  <autoFilter ref="A7:J7" xr:uid="{395A1F45-79E8-2A4D-82D2-EB0F037A2DE6}"/>
  <mergeCells count="171">
    <mergeCell ref="C2:J4"/>
    <mergeCell ref="A1:B4"/>
    <mergeCell ref="C1:J1"/>
    <mergeCell ref="J62:J64"/>
    <mergeCell ref="G54:G61"/>
    <mergeCell ref="G62:G64"/>
    <mergeCell ref="J54:J61"/>
    <mergeCell ref="J5:J6"/>
    <mergeCell ref="A8:A22"/>
    <mergeCell ref="B9:B13"/>
    <mergeCell ref="E9:E13"/>
    <mergeCell ref="B14:B17"/>
    <mergeCell ref="E14:E17"/>
    <mergeCell ref="B18:B21"/>
    <mergeCell ref="E18:E21"/>
    <mergeCell ref="B23:B24"/>
    <mergeCell ref="E23:E24"/>
    <mergeCell ref="A33:A53"/>
    <mergeCell ref="B36:B38"/>
    <mergeCell ref="J10:J13"/>
    <mergeCell ref="G5:G6"/>
    <mergeCell ref="E62:E64"/>
    <mergeCell ref="E36:E38"/>
    <mergeCell ref="E39:E49"/>
    <mergeCell ref="J109:J113"/>
    <mergeCell ref="I62:I64"/>
    <mergeCell ref="J80:J88"/>
    <mergeCell ref="I80:I88"/>
    <mergeCell ref="J91:J95"/>
    <mergeCell ref="I91:I95"/>
    <mergeCell ref="J103:J104"/>
    <mergeCell ref="I105:I107"/>
    <mergeCell ref="J105:J107"/>
    <mergeCell ref="I109:I113"/>
    <mergeCell ref="I103:I104"/>
    <mergeCell ref="I5:I6"/>
    <mergeCell ref="I10:I13"/>
    <mergeCell ref="I14:I17"/>
    <mergeCell ref="I18:I21"/>
    <mergeCell ref="G14:G17"/>
    <mergeCell ref="G10:G13"/>
    <mergeCell ref="J14:J17"/>
    <mergeCell ref="G18:G21"/>
    <mergeCell ref="J18:J21"/>
    <mergeCell ref="B39:B49"/>
    <mergeCell ref="E103:E104"/>
    <mergeCell ref="E54:E61"/>
    <mergeCell ref="I54:I61"/>
    <mergeCell ref="C71:C74"/>
    <mergeCell ref="C91:C92"/>
    <mergeCell ref="E91:E95"/>
    <mergeCell ref="D91:D92"/>
    <mergeCell ref="G91:G95"/>
    <mergeCell ref="G66:G68"/>
    <mergeCell ref="D119:D121"/>
    <mergeCell ref="C119:C121"/>
    <mergeCell ref="E171:E172"/>
    <mergeCell ref="G169:G170"/>
    <mergeCell ref="G171:G172"/>
    <mergeCell ref="E117:E118"/>
    <mergeCell ref="E105:E107"/>
    <mergeCell ref="E109:E113"/>
    <mergeCell ref="E97:E101"/>
    <mergeCell ref="F140:F152"/>
    <mergeCell ref="F153:F164"/>
    <mergeCell ref="E137:E152"/>
    <mergeCell ref="G109:G113"/>
    <mergeCell ref="G102:G107"/>
    <mergeCell ref="G119:G125"/>
    <mergeCell ref="E153:E164"/>
    <mergeCell ref="E165:E166"/>
    <mergeCell ref="E167:E168"/>
    <mergeCell ref="E169:E170"/>
    <mergeCell ref="G174:G179"/>
    <mergeCell ref="G127:G136"/>
    <mergeCell ref="G137:G152"/>
    <mergeCell ref="G153:G164"/>
    <mergeCell ref="G165:G166"/>
    <mergeCell ref="G167:G168"/>
    <mergeCell ref="E174:E179"/>
    <mergeCell ref="F165:F166"/>
    <mergeCell ref="F167:F168"/>
    <mergeCell ref="F169:F170"/>
    <mergeCell ref="F171:F172"/>
    <mergeCell ref="F174:F179"/>
    <mergeCell ref="F130:F136"/>
    <mergeCell ref="A114:A118"/>
    <mergeCell ref="B117:B118"/>
    <mergeCell ref="A119:A125"/>
    <mergeCell ref="B119:B125"/>
    <mergeCell ref="B169:B170"/>
    <mergeCell ref="B171:B172"/>
    <mergeCell ref="A126:A179"/>
    <mergeCell ref="B127:B136"/>
    <mergeCell ref="B167:B168"/>
    <mergeCell ref="B137:B152"/>
    <mergeCell ref="B153:B164"/>
    <mergeCell ref="B165:B166"/>
    <mergeCell ref="B174:B179"/>
    <mergeCell ref="A5:D5"/>
    <mergeCell ref="F5:F6"/>
    <mergeCell ref="F9:F13"/>
    <mergeCell ref="E127:E136"/>
    <mergeCell ref="A97:A113"/>
    <mergeCell ref="E119:E125"/>
    <mergeCell ref="B105:B107"/>
    <mergeCell ref="B109:B113"/>
    <mergeCell ref="B97:B101"/>
    <mergeCell ref="B103:B104"/>
    <mergeCell ref="A23:A32"/>
    <mergeCell ref="A66:A68"/>
    <mergeCell ref="A69:A96"/>
    <mergeCell ref="B69:B79"/>
    <mergeCell ref="B80:B88"/>
    <mergeCell ref="B91:B95"/>
    <mergeCell ref="A54:A65"/>
    <mergeCell ref="B54:B61"/>
    <mergeCell ref="B62:B64"/>
    <mergeCell ref="F14:F17"/>
    <mergeCell ref="F18:F21"/>
    <mergeCell ref="F109:F113"/>
    <mergeCell ref="F117:F118"/>
    <mergeCell ref="F119:F125"/>
    <mergeCell ref="I117:I118"/>
    <mergeCell ref="E69:E79"/>
    <mergeCell ref="E80:E88"/>
    <mergeCell ref="J39:J49"/>
    <mergeCell ref="I39:I49"/>
    <mergeCell ref="F36:F38"/>
    <mergeCell ref="F39:F49"/>
    <mergeCell ref="I23:I24"/>
    <mergeCell ref="J23:J24"/>
    <mergeCell ref="J117:J118"/>
    <mergeCell ref="F54:F61"/>
    <mergeCell ref="F62:F64"/>
    <mergeCell ref="F80:F88"/>
    <mergeCell ref="F91:F95"/>
    <mergeCell ref="F98:F101"/>
    <mergeCell ref="F103:F104"/>
    <mergeCell ref="F105:F107"/>
    <mergeCell ref="G23:G24"/>
    <mergeCell ref="G36:G38"/>
    <mergeCell ref="G39:G49"/>
    <mergeCell ref="H54:H61"/>
    <mergeCell ref="G80:G88"/>
    <mergeCell ref="G117:G118"/>
    <mergeCell ref="H109:H113"/>
    <mergeCell ref="I127:I136"/>
    <mergeCell ref="I119:I125"/>
    <mergeCell ref="H127:H136"/>
    <mergeCell ref="H137:H152"/>
    <mergeCell ref="I137:I152"/>
    <mergeCell ref="J169:J170"/>
    <mergeCell ref="J119:J125"/>
    <mergeCell ref="J137:J152"/>
    <mergeCell ref="J127:J136"/>
    <mergeCell ref="H119:H125"/>
    <mergeCell ref="I171:I172"/>
    <mergeCell ref="I169:I170"/>
    <mergeCell ref="J171:J172"/>
    <mergeCell ref="I174:I179"/>
    <mergeCell ref="J174:J179"/>
    <mergeCell ref="H171:H172"/>
    <mergeCell ref="I153:I164"/>
    <mergeCell ref="J165:J166"/>
    <mergeCell ref="I165:I166"/>
    <mergeCell ref="I167:I168"/>
    <mergeCell ref="J167:J168"/>
    <mergeCell ref="J153:J164"/>
    <mergeCell ref="H165:H166"/>
    <mergeCell ref="H153:H163"/>
  </mergeCells>
  <hyperlinks>
    <hyperlink ref="F9" r:id="rId1" xr:uid="{A2AA8FD9-CE37-BA4D-AA4E-69ADBEC90F16}"/>
    <hyperlink ref="F14" r:id="rId2" xr:uid="{2AABBD31-3DD9-B346-A26A-D74F1E04A42D}"/>
    <hyperlink ref="F18" r:id="rId3" xr:uid="{DABA7B97-63B1-9049-B595-03ECCCC1A400}"/>
    <hyperlink ref="F22" r:id="rId4" xr:uid="{9F57E719-83B1-BF41-87F9-ACF0ED43F3CD}"/>
    <hyperlink ref="F23" r:id="rId5" xr:uid="{A59F9BA1-3145-3A40-A5A3-E3B9585F028A}"/>
    <hyperlink ref="F25" r:id="rId6" xr:uid="{6E015C7C-9559-C346-BDDE-78A7358EE7FE}"/>
    <hyperlink ref="F26" r:id="rId7" xr:uid="{F0FE15E3-4F80-8D45-8E03-7C58CC3D0FB9}"/>
    <hyperlink ref="F8" r:id="rId8" xr:uid="{5F181278-C433-EF4F-9E0A-B79B3410EE24}"/>
    <hyperlink ref="F27" r:id="rId9" xr:uid="{B5AA3054-A61E-DA46-882A-62D29110116E}"/>
    <hyperlink ref="F28" r:id="rId10" xr:uid="{F6228F77-0E0F-5240-8C9A-78907B8B8EC2}"/>
    <hyperlink ref="F29" r:id="rId11" xr:uid="{44E1B957-F212-2442-87F7-CD5371C75BB0}"/>
    <hyperlink ref="F30" r:id="rId12" xr:uid="{81E4C441-524D-DF41-9259-DB64B649F2B6}"/>
    <hyperlink ref="F31" r:id="rId13" xr:uid="{68AFAE8C-B066-6C40-826A-FD95637633AA}"/>
    <hyperlink ref="F32" r:id="rId14" xr:uid="{48B29076-B05B-2A4C-93B5-CDAE2433AAEC}"/>
    <hyperlink ref="F33" r:id="rId15" location="organizaci_n-page-0" xr:uid="{8AD75BB5-99DF-1645-AAC2-A36C240E4E83}"/>
    <hyperlink ref="F34" r:id="rId16" location="organizaci_n-page-5" xr:uid="{037B1B15-E3A2-7441-BA37-A50F91B7C049}"/>
    <hyperlink ref="F35" r:id="rId17" location="organizaci_n-page-4" xr:uid="{69BAB9DD-D00E-2C46-A3F8-11ADC8048135}"/>
    <hyperlink ref="F36" r:id="rId18" location="organizaci_n-page-2" xr:uid="{00724A63-DCC0-4844-886D-2DC9B6EA86A2}"/>
    <hyperlink ref="F39" r:id="rId19" xr:uid="{8C643FA3-6C4E-6942-9F64-EBB9751FB64B}"/>
    <hyperlink ref="F51" r:id="rId20" location="organizaci_n-page-7" xr:uid="{6B3F7ADA-8EE3-3044-B454-9DF918362951}"/>
    <hyperlink ref="F52" r:id="rId21" location="organizaci_n-page-6" xr:uid="{9DB9CDCB-29AE-4142-9BED-80037B3E56BD}"/>
    <hyperlink ref="F53" r:id="rId22" location="organizaci_n-page-3" xr:uid="{64F78AE6-771E-444D-B994-688113FA46CD}"/>
    <hyperlink ref="F54" r:id="rId23" xr:uid="{B382EDF8-2646-F440-B449-EB3C2A3C1779}"/>
    <hyperlink ref="F62" r:id="rId24" xr:uid="{9B2BBAA6-2F98-604A-ADA4-491D6E52A03D}"/>
    <hyperlink ref="F66" r:id="rId25" xr:uid="{2A7B0F47-8831-E949-9904-097003F732BD}"/>
    <hyperlink ref="F67" r:id="rId26" xr:uid="{B03713FB-6544-5C41-B9BD-2F58375E46DD}"/>
    <hyperlink ref="F68" r:id="rId27" xr:uid="{C910FDB8-1AC3-4E42-9F3E-0CE797234E85}"/>
    <hyperlink ref="F69" r:id="rId28" xr:uid="{92887AAD-5445-F843-ACA9-51008534E892}"/>
    <hyperlink ref="F70" r:id="rId29" xr:uid="{C8624F8E-BD97-4A4E-9510-B8C291E74D14}"/>
    <hyperlink ref="F71" r:id="rId30" xr:uid="{B45A4A2B-BFA0-CE4E-86FF-2B975C37FB6D}"/>
    <hyperlink ref="F72:F74" r:id="rId31" display="https://scj.gov.co/es/transparencia/planeacion/pol%C3%ADticas-lineamientos-manuales" xr:uid="{BF3B3D67-1611-244A-967C-FA6F06689611}"/>
    <hyperlink ref="F75" r:id="rId32" xr:uid="{73C262A5-E12B-4F47-BAA1-8E93D205F1DD}"/>
    <hyperlink ref="F76" r:id="rId33" xr:uid="{56D7514D-AF7F-B743-BCBE-373EABA13DB9}"/>
    <hyperlink ref="F77:F78" r:id="rId34" display="https://scj.gov.co/es/transparencia/planeacion/pol%C3%ADticas-lineamientos-manuales" xr:uid="{6316A963-5152-6648-A381-7BC3ABD0AE00}"/>
    <hyperlink ref="F79" r:id="rId35" xr:uid="{AF90479F-50E5-BC43-85BC-3995EB51C74E}"/>
    <hyperlink ref="F80" r:id="rId36" xr:uid="{31AB95A4-FEBD-2C40-A8C0-B6B4C39AF8D4}"/>
    <hyperlink ref="F89" r:id="rId37" xr:uid="{34C846B5-C040-F442-AD26-5B22E5ED0C52}"/>
    <hyperlink ref="F90" r:id="rId38" xr:uid="{0C0FFD68-FF29-354D-83AD-3DE866DBA811}"/>
    <hyperlink ref="F91" r:id="rId39" xr:uid="{820FB91E-CC34-534B-B76E-4B53DC8EAA22}"/>
    <hyperlink ref="F96" r:id="rId40" xr:uid="{1144D27D-D3C4-9544-959C-88DFF07F1E0B}"/>
    <hyperlink ref="F98" r:id="rId41" xr:uid="{8E8607E8-4992-6F46-BBE8-C440685F29F3}"/>
    <hyperlink ref="F102" r:id="rId42" xr:uid="{EF14A7D8-8F6B-BF49-A667-80350832F936}"/>
    <hyperlink ref="F103" r:id="rId43" xr:uid="{C6159DC6-C785-DF40-B5E7-0D8D1707FA73}"/>
    <hyperlink ref="F105" r:id="rId44" xr:uid="{8F0EC329-6C56-D646-A247-610C82E4D417}"/>
    <hyperlink ref="F108" r:id="rId45" xr:uid="{78F7A43C-A6FD-3D4F-8009-FBFEA75CBA7F}"/>
    <hyperlink ref="F109" r:id="rId46" xr:uid="{06272E70-FE25-8040-B363-993B3B916835}"/>
    <hyperlink ref="F114" r:id="rId47" xr:uid="{A48A66E2-3F7F-EC48-BEC2-EA3ED9C71A54}"/>
    <hyperlink ref="F115" r:id="rId48" xr:uid="{6FC8E999-C043-A44E-BC0E-58E3A8DB5694}"/>
    <hyperlink ref="F116" r:id="rId49" xr:uid="{5AB5315F-8221-E04F-AD54-B40C277DD389}"/>
    <hyperlink ref="F117" r:id="rId50" xr:uid="{896D6764-F232-974B-8D1B-DA61A2067696}"/>
    <hyperlink ref="F127" r:id="rId51" xr:uid="{7C046F29-A526-2F48-91B6-1E32E53A2149}"/>
    <hyperlink ref="F130" r:id="rId52" xr:uid="{7EA1808A-23A5-BC4C-8CCE-FD03EA826570}"/>
    <hyperlink ref="F128" r:id="rId53" xr:uid="{89CA4942-EAAA-474D-B601-EDE6858BBFC3}"/>
    <hyperlink ref="F129" r:id="rId54" xr:uid="{65B25CF2-DCBB-8F42-AEDD-5B2DEC5BB059}"/>
    <hyperlink ref="F137" r:id="rId55" xr:uid="{2E0C9334-95C6-5B4C-B258-B784EA3321E6}"/>
    <hyperlink ref="F126" r:id="rId56" xr:uid="{F71E8442-C9DF-564A-917C-4CAE54609A8D}"/>
    <hyperlink ref="F119" r:id="rId57" xr:uid="{22C1F31E-D871-CD43-B3BB-C506939FD449}"/>
    <hyperlink ref="F138" r:id="rId58" xr:uid="{A7DB0DCB-8269-474D-BA20-DE4DD28C40CD}"/>
    <hyperlink ref="F139" r:id="rId59" xr:uid="{A6F0CFA3-7B2B-9443-813F-FD71C1C00306}"/>
    <hyperlink ref="F140" r:id="rId60" xr:uid="{A76F61F9-00BB-8C44-A0BF-8BF1F188AFB6}"/>
    <hyperlink ref="F153" r:id="rId61" xr:uid="{F90B8760-FFD3-B24C-ACDC-250BBF329413}"/>
    <hyperlink ref="F165" r:id="rId62" xr:uid="{419115CC-218E-8D49-997C-DE4CD6C7F62E}"/>
    <hyperlink ref="F167" r:id="rId63" xr:uid="{1B17B15F-AE30-FF48-B249-03DB1C2E1B25}"/>
    <hyperlink ref="F169" r:id="rId64" xr:uid="{57E17F84-F0A6-9E47-8445-750BC90442CC}"/>
    <hyperlink ref="F171" r:id="rId65" xr:uid="{001F76CB-0A4E-A64D-81BC-005BE8FA315E}"/>
    <hyperlink ref="F173" r:id="rId66" xr:uid="{84913D80-CC42-CB4F-A447-F1CD7CFB86F3}"/>
    <hyperlink ref="F174" r:id="rId67" xr:uid="{CCD307FA-6551-1A4C-96FB-B9FB6A87D42F}"/>
    <hyperlink ref="F180" r:id="rId68" xr:uid="{75A5384D-3F1D-1E4E-A774-4CF9A0B168FD}"/>
    <hyperlink ref="F24" r:id="rId69" xr:uid="{48430717-C04B-8242-98AA-8E71BF236396}"/>
    <hyperlink ref="F181" r:id="rId70" xr:uid="{BB236FF6-CF0C-9E44-9CF8-8836307D88C6}"/>
    <hyperlink ref="F50" r:id="rId71" xr:uid="{F42927A0-53E3-8C42-8D9C-C51692844AB9}"/>
  </hyperlinks>
  <pageMargins left="0.7" right="0.7" top="0.75" bottom="0.75" header="0.3" footer="0.3"/>
  <pageSetup orientation="portrait" r:id="rId72"/>
  <drawing r:id="rId7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Ley de Transparencia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2018-11-19T19:40:11Z</dcterms:created>
  <dcterms:modified xsi:type="dcterms:W3CDTF">2021-07-26T01:52:21Z</dcterms:modified>
</cp:coreProperties>
</file>