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hidePivotFieldList="1"/>
  <mc:AlternateContent xmlns:mc="http://schemas.openxmlformats.org/markup-compatibility/2006">
    <mc:Choice Requires="x15">
      <x15ac:absPath xmlns:x15ac="http://schemas.microsoft.com/office/spreadsheetml/2010/11/ac" url="https://scjgovcol-my.sharepoint.com/personal/karol_parraga_scj_gov_co1/Documents/OCI-SCJ KAROL/2023/Seg-PAAC/II_Cuat_2023/"/>
    </mc:Choice>
  </mc:AlternateContent>
  <xr:revisionPtr revIDLastSave="25" documentId="8_{BA2ED991-E200-4ADD-BD2E-9855AAA71007}" xr6:coauthVersionLast="47" xr6:coauthVersionMax="47" xr10:uidLastSave="{79C3EA7B-CCCD-40EB-B0CC-4EA2EE83CC06}"/>
  <bookViews>
    <workbookView xWindow="-110" yWindow="-110" windowWidth="19420" windowHeight="10420" activeTab="1" xr2:uid="{00000000-000D-0000-FFFF-FFFF00000000}"/>
  </bookViews>
  <sheets>
    <sheet name="Matriz seguimiento MRC" sheetId="3" r:id="rId1"/>
    <sheet name="Evaluación controles " sheetId="7" r:id="rId2"/>
    <sheet name="TABLAS" sheetId="9" state="hidden" r:id="rId3"/>
    <sheet name="Instructivo" sheetId="4" state="hidden" r:id="rId4"/>
  </sheets>
  <definedNames>
    <definedName name="_xlnm._FilterDatabase" localSheetId="1" hidden="1">'Evaluación controles '!$A$5:$J$44</definedName>
    <definedName name="_xlnm._FilterDatabase" localSheetId="0" hidden="1">'Matriz seguimiento MRC'!$AP$15:$AP$43</definedName>
    <definedName name="_xlchart.v1.0" hidden="1">TABLAS!$A$2:$A$17</definedName>
    <definedName name="_xlchart.v1.1" hidden="1">TABLAS!$B$1</definedName>
    <definedName name="_xlchart.v1.2" hidden="1">TABLAS!$B$2:$B$17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7" l="1"/>
  <c r="C42" i="7" l="1"/>
  <c r="C43" i="7"/>
  <c r="C37" i="7"/>
  <c r="B18" i="9" l="1"/>
  <c r="C44" i="7" l="1"/>
  <c r="C41" i="7"/>
  <c r="C40" i="7"/>
  <c r="C39" i="7"/>
  <c r="C38" i="7"/>
  <c r="C36" i="7"/>
  <c r="C35" i="7"/>
  <c r="C34" i="7"/>
  <c r="C33" i="7"/>
  <c r="C32" i="7"/>
  <c r="C31" i="7"/>
  <c r="C30" i="7"/>
  <c r="C29" i="7"/>
  <c r="C28" i="7"/>
  <c r="C27" i="7"/>
  <c r="C26" i="7"/>
  <c r="C25" i="7"/>
  <c r="C24" i="7"/>
  <c r="C23" i="7"/>
  <c r="C22" i="7"/>
  <c r="C21" i="7"/>
  <c r="C20" i="7"/>
  <c r="C17" i="7"/>
  <c r="C16" i="7"/>
  <c r="C15" i="7"/>
  <c r="C14" i="7"/>
  <c r="C13" i="7"/>
  <c r="C12" i="7"/>
  <c r="C11" i="7"/>
  <c r="C10" i="7"/>
  <c r="C9" i="7"/>
  <c r="C8" i="7"/>
  <c r="C7" i="7"/>
  <c r="C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E5" authorId="0" shapeId="0" xr:uid="{00000000-0006-0000-0100-000001000000}">
      <text>
        <r>
          <rPr>
            <b/>
            <sz val="9"/>
            <color rgb="FF000000"/>
            <rFont val="Tahoma"/>
            <family val="2"/>
          </rPr>
          <t xml:space="preserve">Describa el control para la mitigación del evento de riesgo
</t>
        </r>
        <r>
          <rPr>
            <b/>
            <sz val="9"/>
            <color rgb="FF000000"/>
            <rFont val="Tahoma"/>
            <family val="2"/>
          </rPr>
          <t xml:space="preserve">
</t>
        </r>
        <r>
          <rPr>
            <b/>
            <sz val="9"/>
            <color rgb="FF000000"/>
            <rFont val="Tahoma"/>
            <family val="2"/>
          </rPr>
          <t xml:space="preserve">Debe contener:
</t>
        </r>
        <r>
          <rPr>
            <b/>
            <sz val="9"/>
            <color rgb="FF000000"/>
            <rFont val="Tahoma"/>
            <family val="2"/>
          </rPr>
          <t xml:space="preserve">- Responsable
</t>
        </r>
        <r>
          <rPr>
            <b/>
            <sz val="9"/>
            <color rgb="FF000000"/>
            <rFont val="Tahoma"/>
            <family val="2"/>
          </rPr>
          <t xml:space="preserve">- Objetivo de control
</t>
        </r>
        <r>
          <rPr>
            <b/>
            <sz val="9"/>
            <color rgb="FF000000"/>
            <rFont val="Tahoma"/>
            <family val="2"/>
          </rPr>
          <t xml:space="preserve">- Implementación
</t>
        </r>
        <r>
          <rPr>
            <b/>
            <sz val="9"/>
            <color rgb="FF000000"/>
            <rFont val="Tahoma"/>
            <family val="2"/>
          </rPr>
          <t xml:space="preserve">- Que se hace con las desviaciones
</t>
        </r>
        <r>
          <rPr>
            <b/>
            <sz val="9"/>
            <color rgb="FF000000"/>
            <rFont val="Tahoma"/>
            <family val="2"/>
          </rPr>
          <t>- Evidencia de la implementación</t>
        </r>
      </text>
    </comment>
  </commentList>
</comments>
</file>

<file path=xl/sharedStrings.xml><?xml version="1.0" encoding="utf-8"?>
<sst xmlns="http://schemas.openxmlformats.org/spreadsheetml/2006/main" count="704" uniqueCount="285">
  <si>
    <t>MATRIZ DE SEGUIMIENTO MAPA DE RIESGOS DE CORRUPCIÓN 2023</t>
  </si>
  <si>
    <r>
      <rPr>
        <b/>
        <sz val="9"/>
        <color theme="1"/>
        <rFont val="Arial"/>
        <family val="2"/>
      </rPr>
      <t xml:space="preserve">Entidad: </t>
    </r>
    <r>
      <rPr>
        <sz val="9"/>
        <color theme="1"/>
        <rFont val="Arial"/>
        <family val="2"/>
      </rPr>
      <t>Secretaria Distrital de Seguridad, Convivencia y Justicia</t>
    </r>
  </si>
  <si>
    <t xml:space="preserve">SEGUNDO SEGUIMIENTO </t>
  </si>
  <si>
    <r>
      <rPr>
        <b/>
        <sz val="9"/>
        <color theme="0"/>
        <rFont val="Arial"/>
        <family val="2"/>
      </rPr>
      <t>¿Se adelantó seguimiento a</t>
    </r>
    <r>
      <rPr>
        <sz val="9"/>
        <color theme="0"/>
        <rFont val="Arial"/>
        <family val="2"/>
      </rPr>
      <t xml:space="preserve">l </t>
    </r>
    <r>
      <rPr>
        <b/>
        <sz val="9"/>
        <color theme="0"/>
        <rFont val="Arial"/>
        <family val="2"/>
      </rPr>
      <t>Mapa de Riesgos de Corrupción?</t>
    </r>
  </si>
  <si>
    <t>SI</t>
  </si>
  <si>
    <t>NO</t>
  </si>
  <si>
    <t>X</t>
  </si>
  <si>
    <t>MAPA DE RIESGOS DE CORRUPCIÓN</t>
  </si>
  <si>
    <t>Columna 1</t>
  </si>
  <si>
    <t>Columna 2</t>
  </si>
  <si>
    <t>Columna 3</t>
  </si>
  <si>
    <t>Columna 4</t>
  </si>
  <si>
    <t>Columna 5</t>
  </si>
  <si>
    <t>Columna 6</t>
  </si>
  <si>
    <t>Columna 7</t>
  </si>
  <si>
    <t>Columna 8</t>
  </si>
  <si>
    <t>Columna 9</t>
  </si>
  <si>
    <t>Columna 10</t>
  </si>
  <si>
    <t>Columna 11</t>
  </si>
  <si>
    <t>Riesgos de Corrupción</t>
  </si>
  <si>
    <t>Proceso</t>
  </si>
  <si>
    <t>Causa  (Situación principal que origina el posible riesgo de corrupción)</t>
  </si>
  <si>
    <t>¿Se analizaron los controles?</t>
  </si>
  <si>
    <t>Efectividad de los controles: ¿Previenen  o detectan  las causas, son  confiables para la mitigación del riesgo?</t>
  </si>
  <si>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</si>
  <si>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</si>
  <si>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</si>
  <si>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alguna acción</t>
  </si>
  <si>
    <t xml:space="preserve">¿Se enunciaron acciones de mejora? </t>
  </si>
  <si>
    <t>¿Mejoraron los controles?</t>
  </si>
  <si>
    <t>Observaciones</t>
  </si>
  <si>
    <t>¿Se activaron alertas tempranas para evitar la materialización de un riesgo de corrupción?</t>
  </si>
  <si>
    <t>¿Se implementaron correctivos  por la materialización de un riesgo de corrupción?</t>
  </si>
  <si>
    <t>¿Cuántas alertas se convirtieron en denuncias por casos de corrupción?</t>
  </si>
  <si>
    <t>Apoyo</t>
  </si>
  <si>
    <t>Misional</t>
  </si>
  <si>
    <t>Estratégico</t>
  </si>
  <si>
    <t>De Evaluación</t>
  </si>
  <si>
    <t>Contratación</t>
  </si>
  <si>
    <t>Talento humano</t>
  </si>
  <si>
    <t>Financiero</t>
  </si>
  <si>
    <t>Archivo</t>
  </si>
  <si>
    <t>Jurídico</t>
  </si>
  <si>
    <t>Otro (Cuál)</t>
  </si>
  <si>
    <t>No tiene controles</t>
  </si>
  <si>
    <t>R1</t>
  </si>
  <si>
    <t>Registro de información errónea en los informes de procesos vinculados al PDJJR (Programa de Justicia Juvenil Restaurativa)</t>
  </si>
  <si>
    <t>Sin observación</t>
  </si>
  <si>
    <t>R2</t>
  </si>
  <si>
    <t>Malas actuaciones de funcionarios y colaboradores de la Dirección de Acceso a la Justicia por el recibimiento de dadivas</t>
  </si>
  <si>
    <t>R3</t>
  </si>
  <si>
    <t>Inconsistencias en los reportes relacionados al Plan de Acción a la Justicia</t>
  </si>
  <si>
    <t>R4</t>
  </si>
  <si>
    <t>Beneficio particular o a terceros derivados de trámites en procesos de Atención Integral (alimentación, servicios de salud, dotación de elementos básicos, ingreso a programas de Atención Social y actividades validas de redención de pena).</t>
  </si>
  <si>
    <t>R5</t>
  </si>
  <si>
    <t>Beneficio particular o a terceros derivados de la Custodia y Vigilancia a las PPL</t>
  </si>
  <si>
    <t>R6</t>
  </si>
  <si>
    <t>Beneficio particular o a terceros derivados de los trámites Jurídicos</t>
  </si>
  <si>
    <t>R7</t>
  </si>
  <si>
    <t>Posibilidad de desviaciones en las Investigaciones originadas por prácticas indebidas</t>
  </si>
  <si>
    <t>Control Interno Disciplinario</t>
  </si>
  <si>
    <t>R8</t>
  </si>
  <si>
    <t>Posibilidad de suministro de combustible por parte de los proveedores a vehículos que no son de propiedad o no están a cargo de la SDSCJ para beneficio propio o de terceros</t>
  </si>
  <si>
    <t>R9</t>
  </si>
  <si>
    <t>Filtración inadecuada de información de la entidad.</t>
  </si>
  <si>
    <t>R10</t>
  </si>
  <si>
    <t>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t>
  </si>
  <si>
    <t>R11</t>
  </si>
  <si>
    <t>Perdida o extravió documental por parte de un servidor que, aprovechando su posición frente a un recurso público, privilegia a un tercero con información para su beneficio.</t>
  </si>
  <si>
    <t xml:space="preserve">Gestión de Recursos Físicos </t>
  </si>
  <si>
    <t>R12</t>
  </si>
  <si>
    <t>Perdida y/o desaparición de los bienes al servicio de la Entidad parte de un servidor que, aprovechando su posición frente a un recurso público, sustrae bienes de la Entidad para su beneficio personal o un tercero.</t>
  </si>
  <si>
    <t>R13</t>
  </si>
  <si>
    <t>Posibilidad de pérdida económica y reputacional por demandas a la entidad por el uso indebido de información confidencial a terceros por parte de funcionarios</t>
  </si>
  <si>
    <t>R14</t>
  </si>
  <si>
    <t>Posibilidad de pérdida económica y reputacional por demandas debido al uso inadecuado de información catalogada por la entidad como clasificada o reservada por parte de colaboradores de la Secretaría</t>
  </si>
  <si>
    <t xml:space="preserve">Gestión de Tecnología de Información </t>
  </si>
  <si>
    <t>R15</t>
  </si>
  <si>
    <t>Pérdida de Integridad de la información almacenada en la infraestructura tecnológica o sistemas de información de la entidad.</t>
  </si>
  <si>
    <t>R16</t>
  </si>
  <si>
    <t>Tramite de pagos incumpliendo los requisitos establecidos en el Procedimiento PD-GF-13 Gestión de Pagos</t>
  </si>
  <si>
    <t>R17</t>
  </si>
  <si>
    <t>Posibilidad de Posesionar un servidor público que Incumpla con los requisitos establecidos en el Manual de Funciones de la SCJ</t>
  </si>
  <si>
    <t>R18</t>
  </si>
  <si>
    <t>Interés indebido por un oferente en los procesos de contratación de la Dirección de Gestión Humana</t>
  </si>
  <si>
    <t>Inactivado</t>
  </si>
  <si>
    <t>R19</t>
  </si>
  <si>
    <t>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t>
  </si>
  <si>
    <t>R20</t>
  </si>
  <si>
    <t>Incumplimiento de funciones por acción u omisión por procedimientos desactualizados de la Gestión Jurídica y Contractual</t>
  </si>
  <si>
    <t>R21</t>
  </si>
  <si>
    <t>Favorecimiento al proceso auditado o a terceros responsables a partir de auditorias, sesgadas, manipuladas o direccionadas, que no permitan evidenciar la realidad de la gestión obstruyendo la evaluación de esta.</t>
  </si>
  <si>
    <t xml:space="preserve"> </t>
  </si>
  <si>
    <t>R22</t>
  </si>
  <si>
    <t>Favorecimiento a terceros para acceder a los servicios ofertados por al SCJ por fuera de los lineamientos establecidos a cambio de dadivas</t>
  </si>
  <si>
    <t xml:space="preserve">Atención y Servicio al ciudadano </t>
  </si>
  <si>
    <t>R23</t>
  </si>
  <si>
    <t>Posibilidad de alteración de la información en el SISIPEC web para beneficiar en el tramite de Autorización para ingreso como visitante a la Cárcel Distrital de Varones y Anexo de Mujeres.</t>
  </si>
  <si>
    <t>R24</t>
  </si>
  <si>
    <t>Posibilidad de suministro de combustible por parte de los proveedores a vehículos de propiedad o a cargo de la SDSCJ, por fuera de los parámetros de suministro establecidos para beneficio propio o de terceros</t>
  </si>
  <si>
    <t>R25</t>
  </si>
  <si>
    <t>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t>
  </si>
  <si>
    <r>
      <t>Señale con un</t>
    </r>
    <r>
      <rPr>
        <b/>
        <sz val="9"/>
        <color theme="1"/>
        <rFont val="Arial"/>
        <family val="2"/>
      </rPr>
      <t xml:space="preserve"> X</t>
    </r>
    <r>
      <rPr>
        <sz val="9"/>
        <color theme="1"/>
        <rFont val="Arial"/>
        <family val="2"/>
      </rPr>
      <t xml:space="preserve"> en la columna 2 si el riesgo es  claro y preciso y cumple con los parámetros para determinar que es de corrupción</t>
    </r>
  </si>
  <si>
    <t>Señale con una X,  en las columnas 3 a 11 el proceso  que contiene el riesgo de corrupción (R1, R2, R3…)</t>
  </si>
  <si>
    <r>
      <t xml:space="preserve">Señale con una </t>
    </r>
    <r>
      <rPr>
        <b/>
        <sz val="9"/>
        <color theme="1"/>
        <rFont val="Arial"/>
        <family val="2"/>
      </rPr>
      <t>X</t>
    </r>
    <r>
      <rPr>
        <sz val="9"/>
        <color theme="1"/>
        <rFont val="Arial"/>
        <family val="2"/>
      </rPr>
      <t xml:space="preserve"> si la causa principal del riesgo de corrupción se encuentra claramente identificada.</t>
    </r>
  </si>
  <si>
    <t>Hace referencia a: efectividad de los controles, responsables, periodicidad y evidencias de los controles</t>
  </si>
  <si>
    <r>
      <t xml:space="preserve">Señale con una </t>
    </r>
    <r>
      <rPr>
        <b/>
        <sz val="9"/>
        <color theme="1"/>
        <rFont val="Arial"/>
        <family val="2"/>
      </rPr>
      <t>X</t>
    </r>
    <r>
      <rPr>
        <sz val="9"/>
        <color theme="1"/>
        <rFont val="Arial"/>
        <family val="2"/>
      </rPr>
      <t xml:space="preserve"> si se enunciaron acciones de mejora</t>
    </r>
  </si>
  <si>
    <r>
      <t xml:space="preserve">Señale con una </t>
    </r>
    <r>
      <rPr>
        <b/>
        <sz val="9"/>
        <color theme="1"/>
        <rFont val="Arial"/>
        <family val="2"/>
      </rPr>
      <t>X</t>
    </r>
    <r>
      <rPr>
        <sz val="9"/>
        <color theme="1"/>
        <rFont val="Arial"/>
        <family val="2"/>
      </rPr>
      <t xml:space="preserve"> si mejoraron los controles </t>
    </r>
  </si>
  <si>
    <r>
      <rPr>
        <b/>
        <sz val="9"/>
        <color theme="1"/>
        <rFont val="Arial"/>
        <family val="2"/>
      </rPr>
      <t>Vigencia :</t>
    </r>
    <r>
      <rPr>
        <sz val="9"/>
        <color theme="1"/>
        <rFont val="Arial"/>
        <family val="2"/>
      </rPr>
      <t xml:space="preserve"> 2023</t>
    </r>
  </si>
  <si>
    <t>RIESGO #</t>
  </si>
  <si>
    <t>PROCESO</t>
  </si>
  <si>
    <t>RIESGO</t>
  </si>
  <si>
    <t>No Control</t>
  </si>
  <si>
    <t xml:space="preserve">NOMBRE DEL CONTROL </t>
  </si>
  <si>
    <t>Detalle de la evidencia</t>
  </si>
  <si>
    <t>Observación</t>
  </si>
  <si>
    <t>Evaluación de la evidencia</t>
  </si>
  <si>
    <t>Calificación del control</t>
  </si>
  <si>
    <t xml:space="preserve">Evaluación solidez individual del control </t>
  </si>
  <si>
    <t xml:space="preserve">Acceso y Fortalecimiento a la Justicia </t>
  </si>
  <si>
    <t>Dos o tres profesionales (según sea el caso) verifica, aprueba y firma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requiere del involucramiento y validación conjunta de los profesionales mencionados. Si se presenta desacuerdo el caso es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realizara cuatrimestralmente.</t>
  </si>
  <si>
    <t>N.A.</t>
  </si>
  <si>
    <t>COMPLETA</t>
  </si>
  <si>
    <t xml:space="preserve">Fuerte </t>
  </si>
  <si>
    <t>El(la) Director(a) de Acceso a la Justicia identifica y valida cuatrimestralmente la existencia de malas actuaciones de funcionarios y colaboradores de la dependencia mediante las PQRS radicadas a la dirección o por oficios que pongan en alerta al Director de Posibles actos de Corrupción, en caso que no existan manifestaciones de inconformidad se procede con la ejecución de acciones de prevención de actos contrarios al estatuto anticorrupción. Como soporte quedan las PQRS radicadas u oficios que evidencien la posible situación o los soportes de las acciones de prevención. El cargue de las evidencias se realizara cuatrimestralmente.</t>
  </si>
  <si>
    <t>El(la) Director(a) de Acceso a la Justicia identifica y valida semestralmente las principales debilidades en los equipos de trabajo y realiza actividades de sensibilización para fortalecer su actuación y evitar malas prácticas, en caso que no se logren desarrollar estas se reprograman. Como evidencia quedan los listados de asistencia, capturas de pantalla de reuniones, correos electrónicos, piezas de comunicación o Actas de Reunión. El cargue de las evidencias se realizara cuatrimestralmente.</t>
  </si>
  <si>
    <t>El personal responsable de hacer seguimiento en la Dirección de Acceso a la Justicia identifica y verifica cada vez que se realiza un reporte del Plan de acceso a la Justicia, que los soportes y la información cargada se encuentre conforme a la realidad y oportunidad, en caso de que se evidencie que los reportes no sean veraces se realizan reuniones de equipo para detectar los motivos y en caso que persistan las inconsistencias se tramitarán los respectivos memorandos. Como evidencias quedaran las acciones que la dirección realiza frente al reporte del Plan de Acceso a la Justica (Memorandos o Correos o Matriz de Seguimiento del Plan). El cargue de las evidencias se realizara cuatrimestralmente.</t>
  </si>
  <si>
    <t>CD-Atención Integral para PPL</t>
  </si>
  <si>
    <t>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 se informara mediante correo electrónico a la dirección de la cárcel Distrital. Como evidencia quedarán los siguientes documentos:
-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supervisión de Alimentos y Salud, a su vez los formatos F-AIB-131 y F-AIB-147 reposaran en las carpetas de cada PPL resaltando que corresponde a información Confidencial y solo podrá ser visualizada por el personal autorizado. 
El cargue de las evidencias se realizará cuatrimestralmente</t>
  </si>
  <si>
    <t>CD-Custodia y vigilancia para la seguridad</t>
  </si>
  <si>
    <t>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Como evidencia se suministrara el Formato F-CVF-672 y los informes mensuales. El cargue de las evidencias se realizara cuatrimestralmente.</t>
  </si>
  <si>
    <t>CD-Tramite Jurídico para PPL</t>
  </si>
  <si>
    <t>Los profesionales asignados del área de Trámite Jurídico elabora y revisa los documentos en cumplimiento al instructivo Atención y Gestión a los Requerimientos Judiciales yo Administrativos y Solicitudes de las PPL I-TJ-6 los cuales son aprobados por la dirección de la cárcel. Para los casos en los cuales no se cuente con la información de la persona que elaboro y reviso, se precederá con la devolución del documento para la correspondiente revisión. Como evidencia quedara un 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 El cargue de las evidencias se realizara cuatrimestralmente.</t>
  </si>
  <si>
    <t>El líder del proceso con su equipo de trabajo verifica el cumplimiento del objeto de la actuación, correcta comunicación y trámite de los términos procesales, respeto por las garantías y derechos fundamentales, conforme las leyes que rigen el proceso disciplinario mediante mesas mensuales de seguimiento a cada uno de los procesos disciplinarios a través de las cuales.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cargarán las Actas de reunión mes vencido al seguimiento. El cargue de evidencias se realiza de manera cuatrimestral.</t>
  </si>
  <si>
    <t>Fortalecimiento de Capacidades Operativas para la S, C y AJ</t>
  </si>
  <si>
    <t>El funcionario o contratista encargado de la Dirección de Bienes, cada vez que se requiera, verifica en sitio la instalación de los chips de combustible realizada por el proveedor a los vehículos nuevos o en los casos de cambio de chip por pérdida o daño, con el propósito de validar que el chip sea instalado en los vehículos que están a cargo o son de propiedad de la SDSCJ. En caso de que los datos del vehículo no correspondan, no se autorizará la instalación del chip de control de combustible. Como evidencia se cuenta con el formato Solicitud de registro parametrización e instalación del CHIP control suministro de combustible F-FC-291 (instalación nuevo chip) o Acta de reunión F-DS-10 (reposición de chip). El cargue de las evidencias se realizara cuatrimestralmente.</t>
  </si>
  <si>
    <t>El funcionario o contratista encargado de la Dirección de Bienes, verifica de manera aleatoria la instalación y el estado de los chips de suministro de combustible a los vehículos que ingresan a la estación de servicio al momento de realizar la visita de acuerdo con la programación mensual. En caso de encontrar avería en el chip se solicita su arreglo en la misma estación de servicio de ser posible o se retira del vehículo y se programa la reinstalación lo cual se registra mediante Acta de Reunión. Como evidencia se cuenta con Acta de reunión F-DS-10 y el cronograma de visitas. El cargue de las evidencias se realizará cuatrimestralmente.</t>
  </si>
  <si>
    <t>El funcionario o contratista encargado de la Dirección de Bienes, verifica la aplicación de los lineamientos establecido en el procedimiento PD-FC-4 de acuerdo con la programación mensual de  visitas a las estaciones de servicio, momento en el cual también se realiza sensibilización al personal del proveedor sobre los lineamientos de suministro de combustible en la estación. En caso de encontrar incumplimiento en la aplicación de los lineamientos, se notificará al proveedor o a la agencia respectiva vía correo electrónico u oficio. Como evidencia se cuenta con el cronograma de visitas, Acta de reunión F-DS-10 y/o correos electrónicos u oficios. El cargue de las evidencias se realizara cuatrimestralmente.</t>
  </si>
  <si>
    <t>Gestión de Comunicaciones</t>
  </si>
  <si>
    <t>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t>
  </si>
  <si>
    <t>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F-DS-10 y el material a socializar. El cargue de las evidencias se realizará cuatrimestralmente.</t>
  </si>
  <si>
    <t>Gestión de Emergencias</t>
  </si>
  <si>
    <t>INCOMPLETA</t>
  </si>
  <si>
    <t>La supervisión del contrato de interventoría al convenio con el Operador Tecnológico (Empresa de telecomunicaciones de Bogotá-ETB) recibe el informe de la interventoría en el cual manifiesta la verificación y aprobación mensual del informe de gestión del Operador el cual incluye el registro de debilidades y la identificación de vulnerabilidades a la infraestructura y plataforma tecnológica del C4, actividad que se realiza dentro de los primeros 10 días hábiles del mes vencido. En caso de no contar con los informes de la interventoría, la supervisión emite notificación al supervisor del convenio quien procede con las notificaciones pertinentes. Como evidencia se tienen los correos con la notificación de aprobación del informe de ETB por parte de la Interventoría y los Informes mensuales del operador tecnológico (Capitulo 3, aparte 3.8 eventos de seguridad) mes vencido. El cargue de las evidencias se realizará cuatrimestralmente.</t>
  </si>
  <si>
    <t>El Jefe del C4 con el apoyo del personal de capacitación verifica el cumplimiento de los entrenamientos al personal del C4 acorde al Instructivo de Formación para el Sistema NUSE Operadores de la S.U.R. y operadores de agencias del despacho I-GE-1 y el cronograma de capacitación estipulado. Para los casos en los cuales no se logre desarrollar alguna actividad de capacitación se procede con reprogramación y el ajuste de cronograma. Como evidencia se cuenta con los listados de asistencia, material de capacitación y el acta de reunión con la verificación del cumplimiento del cronograma por parte del personal de capacitación del C4. El cargue de las evidencias se realizará cuatrimestralmente.</t>
  </si>
  <si>
    <t>Gestión de Recursos Físicos y Documental</t>
  </si>
  <si>
    <t>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o registro de asistencia virtual o presencial. El cargue de las evidencias se hará Cuatrimestralmente</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</si>
  <si>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Cuatrimestralmente.</t>
  </si>
  <si>
    <t>El almacenista general verifica trimestralmente el seguimiento de traslado de bienes al servicio de la entidad, en caso de no realizarse debe justificarse mediante memorando la no implementación del mismo, como evidencia se presentan los comprobantes de traslado. El cargue de las evidencias se hará Cuatrimestralmente.</t>
  </si>
  <si>
    <t>Gestión de Seguridad y Convivencia</t>
  </si>
  <si>
    <t>El administrador funcional de Progressus, verifica cuatrimestralmente que los usuarios activos en el sistema sean los requeridos y que los roles asignados a los usuarios correspondan con las tareas a cargo de cada persona, de esa manera se regula el acceso a la información contenida en el sistema. En caso de evidenciar la creación de usuarios con falencias en la asignación de roles y permisos, el administrador funcional procederá con los ajustes correspondientes que le sean posibles con sus permisos de usuario o solicitará a TIC´s la modificación necesaria. Como evidencia se suministrará un cuadro control de validadores y responsables de registro junto a las solicitudes a TIC´s en caso de ser necesario. El cargue de las evidencias se realizará cuatrimestralmente</t>
  </si>
  <si>
    <t>Gestión de Tecnología de Información</t>
  </si>
  <si>
    <t>El responsable de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t>
  </si>
  <si>
    <t>El Profesional designado por el Director de Tecnologías y Sistemas de la Información verifica cada vez que se requiera, la incorporación de la cláusula de confidencialidad en la minuta contractual elaborada por la Dirección Jurídica y Contractual de acuerdo a los requerimientos legales y técnicos para el uso y tratamiento de la información. En caso de no evidenciar la cláusula se procederá con la inclusión en las obligaciones específicas de cada contrato condiciones necesarias para velar por la confidencialidad de la información de la entidad. Como evidencia se dejan las minutas contractuales y las cláusulas de confidencialidad de los proveedores. El cargue de las evidencias se realizará cuatrimestralmente.</t>
  </si>
  <si>
    <t>Los Profesionales especializados de cada una de los componentes de infraestructura (Redes, Servidores, Seguridad Perimetral y demás) de la Dirección de Tecnologías y Sistemas de Información, apoyados por las herramientas tecnológicas generaran cuatrimestralmente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realizara cuatrimestralmente.</t>
  </si>
  <si>
    <t>Gestión Financiera</t>
  </si>
  <si>
    <t>Gestión Humana</t>
  </si>
  <si>
    <t>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t>
  </si>
  <si>
    <t>El profesional o contratista responsable de los procesos de contratación para la Dirección de Gestión Humana, verifica y da cumplimiento a lo establecido en el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t>
  </si>
  <si>
    <t>Gestión Jurídica y Contractual</t>
  </si>
  <si>
    <t>La Secretaria técnica del comité de contratación somete a revisión y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realizara cuatrimestralmente.</t>
  </si>
  <si>
    <t>El profesional especializado con la aprobación del director(a) Jurídica y Contractual trimestralmente revisa todos los documentos del proceso Jurídica y Contractual, con el fin de actualizarlos de acuerdo a las necesidades u obligaciones internas o externas. Si se recibe alguna modificación antes de el periodo de revisión se procede con el ajuste de inmediato. Como evidencia quedan las actas de reunión con el Director de Jurídica y Contractual y/o la documentación ajustada. El cargue de las evidencias se realizara cuatrimestralmente.</t>
  </si>
  <si>
    <t>Seguimiento y Monitoreo al Sistema de Control Interno</t>
  </si>
  <si>
    <t>El jefe de la Oficina de Control Interno designa el equipo auditor de conformidad con sus competencias y los tipos de trabajo de auditoria plasmados en el Plan Anual de Auditoria (PAA) y programa mensualmente seguimientos al desarrollo de las auditorias y/o actividades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t>
  </si>
  <si>
    <t>Atención y Servicio al Ciudadano</t>
  </si>
  <si>
    <t>El líder y el equipo de Atención Integral verifican la ejecución del registro de las novedades en el sistema SISIPEC Web bimensualmente, a través de la revisión del formato de autorización de visitas firmado por las PPL y los servidores de Atención Integral contra la información registrada en el sistema. En caso de evidenciar fallas en el diligenciamiento del formato se procede con el ajuste y registro en el acta. Como evidencia queda el acta de reunión. El cargue de las evidencias se realizará cuatrimestralmente</t>
  </si>
  <si>
    <t>El funcionario o contratista encargado de la Dirección de Bienes, cada vez que se requiera, bloquea el chip de combustible en la plataforma del proveedor de acuerdo con el ingreso a mantenimiento de los vehículos o reporte de siniestros, con el propósito de evitar el suministro de combustible a vehículos fuera de servicio. En caso que se bloquee el chip por error, se procede a activar previa solicitud de la agencia. Como evidencia se cuenta con la matriz Registro de activación y bloqueo de CHIPS para el control de suministro de combustible. El cargue de las evidencias se realizara cuatrimestralmente.</t>
  </si>
  <si>
    <t>El funcionario o contratista encargado de la Dirección de Bienes, verifica cada vez que se requiera en la estación de servicio y mediante el uso de un CHIP maestro de control de combustible, el abastecimiento de combustible a los equipos de combustión (en tanques), a los vehículos solicitados por las agencias que no cuentan con el dispositivo de control instalado (chip) o a vehículos a los cuales se les realizará pruebas de ruta. Lo anterior con el fin de abastecer únicamente a equipos o automotores autorizados por la SDSCJ o que están a cargo o son de propiedad de la SDSCJ. En caso de que se presenten vehículos a la estación de servicio que no están incluidos en las solicitudes de las agencias no se autorizará el abastecimiento de combustible. Como evidencia se cuenta con el Acta de entrega y recibo a satisfacción combustibles F-FC-745. El cargue de las evidencias se realizara cuatrimestralmente.</t>
  </si>
  <si>
    <t>Controles</t>
  </si>
  <si>
    <t>INSTRUCTIVO</t>
  </si>
  <si>
    <t>Seguimiento al Mapa de Riesgos de Corrupción</t>
  </si>
  <si>
    <t xml:space="preserve"> El Jefe de Control Interno o quien haga sus veces, o quien haga sus veces, debe adelantar seguimiento a la gestión de  riesgos de corrupción, (tercera línea de defensa) En este sentido es necesario que se adelante seguimiento a la gestión de riesgos de corrupción y la efectividad de los controles incorporados en el Mapa de Riesgos de Corrupción.</t>
  </si>
  <si>
    <t>Se deben adelantar tres (3) seguimientos, así:</t>
  </si>
  <si>
    <t>•    Primer seguimiento: Con corte al 30 de abril. En esa medida, la publicación deberá surtirse dentro de los diez (10) primeros días del mes de mayo.</t>
  </si>
  <si>
    <t>•    Segundo seguimiento: Con corte al 31 de agosto. La publicación deberá surtirse dentro de los diez (10) primeros días del mes de septiembre.</t>
  </si>
  <si>
    <t>•    Tercer seguimiento: Con corte al 31 de diciembre. La publicación deberá surtirse dentro de los diez (10) primeros días del mes de enero.</t>
  </si>
  <si>
    <t>Seguimiento</t>
  </si>
  <si>
    <t>Diligencie:</t>
  </si>
  <si>
    <t>Entidad: ____________________________</t>
  </si>
  <si>
    <t>Responsable:_________________________(Jefe de la oficina de Control Interno, o quien             haga sus veces)</t>
  </si>
  <si>
    <t>Seguimiento N°: ______________________ (Primero, segundo o tercero)</t>
  </si>
  <si>
    <t>Fecha de publicación ___________________</t>
  </si>
  <si>
    <t>Para el primero, segundo o tercer seguimiento diligencie las siguientes formatos:</t>
  </si>
  <si>
    <t xml:space="preserve">1)              Seguimiento </t>
  </si>
  <si>
    <t>¿Se adelantó seguimiento al Mapa de Riesgos de Corrupción?</t>
  </si>
  <si>
    <t>Indique si se adelantó seguimiento al Mapa de Riesgos de Corrupción, en la siguiente matriz</t>
  </si>
  <si>
    <r>
      <t>2)</t>
    </r>
    <r>
      <rPr>
        <b/>
        <sz val="7"/>
        <color theme="1"/>
        <rFont val="Times New Roman"/>
        <family val="1"/>
      </rPr>
      <t xml:space="preserve">             </t>
    </r>
    <r>
      <rPr>
        <b/>
        <sz val="11"/>
        <color theme="1"/>
        <rFont val="Calibri"/>
        <family val="2"/>
        <scheme val="minor"/>
      </rPr>
      <t xml:space="preserve">Riesgos de corrupción:    </t>
    </r>
  </si>
  <si>
    <t>Se diligencia en el primer seguimiento que se efectué y en los demás cuando sea necesario. Es decir, si se incluye o modifica algún riesgo de corrupción.</t>
  </si>
  <si>
    <r>
      <t>§</t>
    </r>
    <r>
      <rPr>
        <sz val="7"/>
        <color theme="1"/>
        <rFont val="Times New Roman"/>
        <family val="1"/>
      </rPr>
      <t xml:space="preserve">  </t>
    </r>
    <r>
      <rPr>
        <sz val="11"/>
        <color theme="1"/>
        <rFont val="Calibri"/>
        <family val="2"/>
        <scheme val="minor"/>
      </rPr>
      <t>Señale con un X en la columna 2 (Riesgos de Corrupción)  si el riesgo es  claro y preciso y cumple con los parámetros para determinar que es de corrupción.</t>
    </r>
  </si>
  <si>
    <r>
      <t>§</t>
    </r>
    <r>
      <rPr>
        <sz val="7"/>
        <color theme="1"/>
        <rFont val="Times New Roman"/>
        <family val="1"/>
      </rPr>
      <t xml:space="preserve">  </t>
    </r>
    <r>
      <rPr>
        <sz val="11"/>
        <color theme="1"/>
        <rFont val="Calibri"/>
        <family val="2"/>
        <scheme val="minor"/>
      </rPr>
      <t>Señale con una X,  en las columnas 3 a 11 el proceso  que contiene el riesgo de corrupción (R1, R2, R3…)</t>
    </r>
  </si>
  <si>
    <r>
      <t>3)</t>
    </r>
    <r>
      <rPr>
        <b/>
        <sz val="7"/>
        <color theme="1"/>
        <rFont val="Times New Roman"/>
        <family val="1"/>
      </rPr>
      <t xml:space="preserve">             </t>
    </r>
    <r>
      <rPr>
        <b/>
        <sz val="11"/>
        <color theme="1"/>
        <rFont val="Calibri"/>
        <family val="2"/>
        <scheme val="minor"/>
      </rPr>
      <t xml:space="preserve">Causas: </t>
    </r>
    <r>
      <rPr>
        <sz val="11"/>
        <color theme="1"/>
        <rFont val="Calibri"/>
        <family val="2"/>
        <scheme val="minor"/>
      </rPr>
      <t xml:space="preserve">Se diligencia en el primer seguimiento que se efectué  y en los demás cuando sea necesario. Es decir, si se incluye o modifica un riesgo que afecta la causa, o si se introduce o cambia alguna causa. </t>
    </r>
  </si>
  <si>
    <r>
      <t>§</t>
    </r>
    <r>
      <rPr>
        <sz val="7"/>
        <color theme="1"/>
        <rFont val="Times New Roman"/>
        <family val="1"/>
      </rPr>
      <t xml:space="preserve">  </t>
    </r>
    <r>
      <rPr>
        <sz val="11"/>
        <color theme="1"/>
        <rFont val="Calibri"/>
        <family val="2"/>
        <scheme val="minor"/>
      </rPr>
      <t>Señale con una X si la causa principal del riesgo de corrupción se encuentra claramente identificada.</t>
    </r>
  </si>
  <si>
    <r>
      <t>4)</t>
    </r>
    <r>
      <rPr>
        <b/>
        <sz val="7"/>
        <color theme="1"/>
        <rFont val="Times New Roman"/>
        <family val="1"/>
      </rPr>
      <t xml:space="preserve">             </t>
    </r>
    <r>
      <rPr>
        <b/>
        <sz val="11"/>
        <color theme="1"/>
        <rFont val="Calibri"/>
        <family val="2"/>
        <scheme val="minor"/>
      </rPr>
      <t>Controles:</t>
    </r>
  </si>
  <si>
    <t>Se realiza en el primer, segundo y tercer seguimiento</t>
  </si>
  <si>
    <t>Responda los siguientes interrogantes, señalando con una X en la casilla correspondiente:</t>
  </si>
  <si>
    <t xml:space="preserve">4.1) Se analizaron los controles: 
</t>
  </si>
  <si>
    <r>
      <t>4.2)</t>
    </r>
    <r>
      <rPr>
        <b/>
        <sz val="7"/>
        <color theme="1"/>
        <rFont val="Times New Roman"/>
        <family val="1"/>
      </rPr>
      <t xml:space="preserve">   </t>
    </r>
    <r>
      <rPr>
        <b/>
        <sz val="11"/>
        <color theme="1"/>
        <rFont val="Calibri"/>
        <family val="2"/>
        <scheme val="minor"/>
      </rPr>
      <t xml:space="preserve">Efectividad de los controles: </t>
    </r>
  </si>
  <si>
    <t>4.3)   Responsables de los controles:</t>
  </si>
  <si>
    <t>4.4)Periodicidad de los controles:</t>
  </si>
  <si>
    <t>4.5)Evidencia de los controles:</t>
  </si>
  <si>
    <r>
      <t>4.6)</t>
    </r>
    <r>
      <rPr>
        <b/>
        <sz val="7"/>
        <color theme="1"/>
        <rFont val="Times New Roman"/>
        <family val="1"/>
      </rPr>
      <t xml:space="preserve"> </t>
    </r>
    <r>
      <rPr>
        <b/>
        <sz val="11"/>
        <color theme="1"/>
        <rFont val="Calibri"/>
        <family val="2"/>
        <scheme val="minor"/>
      </rPr>
      <t>Acciones propuestas: E</t>
    </r>
    <r>
      <rPr>
        <sz val="11"/>
        <color theme="1"/>
        <rFont val="Calibri"/>
        <family val="2"/>
        <scheme val="minor"/>
      </rPr>
      <t>n el evento de haber contestado NO, a alguna de las preguntas numeradas  4.2 (efectividad de los controles), 4.3 (responsables de los controles), 4.4, (periodicidad de los controles) y 4.5, (evidencias de los controles) indique si propuesto acciones</t>
    </r>
  </si>
  <si>
    <t xml:space="preserve">5)      Acciones de mejora       </t>
  </si>
  <si>
    <r>
      <t>6)</t>
    </r>
    <r>
      <rPr>
        <b/>
        <sz val="7"/>
        <color theme="1"/>
        <rFont val="Times New Roman"/>
        <family val="1"/>
      </rPr>
      <t xml:space="preserve">             </t>
    </r>
    <r>
      <rPr>
        <b/>
        <sz val="11"/>
        <color theme="1"/>
        <rFont val="Calibri"/>
        <family val="2"/>
        <scheme val="minor"/>
      </rPr>
      <t>Mejoraron los controles:</t>
    </r>
  </si>
  <si>
    <t>Señale con una X si han mejorado los controles</t>
  </si>
  <si>
    <t>Señale con una X si se enunciaron acciones de mejora</t>
  </si>
  <si>
    <r>
      <t>7)</t>
    </r>
    <r>
      <rPr>
        <b/>
        <sz val="7"/>
        <color theme="1"/>
        <rFont val="Times New Roman"/>
        <family val="1"/>
      </rPr>
      <t xml:space="preserve">             </t>
    </r>
    <r>
      <rPr>
        <b/>
        <sz val="11"/>
        <color theme="1"/>
        <rFont val="Calibri"/>
        <family val="2"/>
        <scheme val="minor"/>
      </rPr>
      <t>Alertas</t>
    </r>
  </si>
  <si>
    <r>
      <t>8)</t>
    </r>
    <r>
      <rPr>
        <b/>
        <sz val="7"/>
        <color theme="1"/>
        <rFont val="Times New Roman"/>
        <family val="1"/>
      </rPr>
      <t xml:space="preserve">             </t>
    </r>
    <r>
      <rPr>
        <b/>
        <sz val="11"/>
        <color theme="1"/>
        <rFont val="Calibri"/>
        <family val="2"/>
        <scheme val="minor"/>
      </rPr>
      <t>Observaciones:</t>
    </r>
  </si>
  <si>
    <t>Señale con una X si:</t>
  </si>
  <si>
    <r>
      <t>§</t>
    </r>
    <r>
      <rPr>
        <sz val="7"/>
        <color theme="1"/>
        <rFont val="Times New Roman"/>
        <family val="1"/>
      </rPr>
      <t xml:space="preserve">  </t>
    </r>
    <r>
      <rPr>
        <sz val="11"/>
        <color theme="1"/>
        <rFont val="Calibri"/>
        <family val="2"/>
        <scheme val="minor"/>
      </rPr>
      <t>Se activaron alertas tempranas para evitar la ocurrencia del riesgo de corrupción.</t>
    </r>
  </si>
  <si>
    <r>
      <t>§</t>
    </r>
    <r>
      <rPr>
        <sz val="7"/>
        <color theme="1"/>
        <rFont val="Times New Roman"/>
        <family val="1"/>
      </rPr>
      <t xml:space="preserve">  </t>
    </r>
    <r>
      <rPr>
        <sz val="11"/>
        <color theme="1"/>
        <rFont val="Calibri"/>
        <family val="2"/>
        <scheme val="minor"/>
      </rPr>
      <t>Si después de la ocurrencia del riesgo de corrupción de implementaron correctivos orientados a evitar que se presenten de nuevo.</t>
    </r>
  </si>
  <si>
    <t>Señale los comentarios, inquietudes u observaciones, si los tiene.</t>
  </si>
  <si>
    <r>
      <t>§</t>
    </r>
    <r>
      <rPr>
        <sz val="7"/>
        <color theme="1"/>
        <rFont val="Times New Roman"/>
        <family val="1"/>
      </rPr>
      <t xml:space="preserve">  </t>
    </r>
    <r>
      <rPr>
        <sz val="11"/>
        <color theme="1"/>
        <rFont val="Calibri"/>
        <family val="2"/>
        <scheme val="minor"/>
      </rPr>
      <t>Informe el número de alertas que se convirtieron en casos de corrupción.</t>
    </r>
  </si>
  <si>
    <r>
      <t>9)</t>
    </r>
    <r>
      <rPr>
        <b/>
        <sz val="7"/>
        <color theme="1"/>
        <rFont val="Times New Roman"/>
        <family val="1"/>
      </rPr>
      <t xml:space="preserve">             </t>
    </r>
    <r>
      <rPr>
        <b/>
        <sz val="11"/>
        <color theme="1"/>
        <rFont val="Calibri"/>
        <family val="2"/>
        <scheme val="minor"/>
      </rPr>
      <t>Acciones propuestas:</t>
    </r>
  </si>
  <si>
    <t>Se adelanta únicamente en el tercer seguimiento.</t>
  </si>
  <si>
    <t>Informe si las propuestas que realizadas por usted, sirvieron para proteger la entidad</t>
  </si>
  <si>
    <r>
      <rPr>
        <b/>
        <sz val="9"/>
        <color theme="1"/>
        <rFont val="Arial"/>
        <family val="2"/>
      </rPr>
      <t>Fecha de Seguimiento: Septiembre</t>
    </r>
    <r>
      <rPr>
        <sz val="9"/>
        <color theme="1"/>
        <rFont val="Arial"/>
        <family val="2"/>
      </rPr>
      <t xml:space="preserve"> 2023</t>
    </r>
  </si>
  <si>
    <t>Matriz Evaluación de Controles - Segundo Seguimiento al Mapa de Riesgos de Corrupción 2023</t>
  </si>
  <si>
    <r>
      <t xml:space="preserve">Fecha de Seguimiento: </t>
    </r>
    <r>
      <rPr>
        <sz val="9"/>
        <color theme="1"/>
        <rFont val="Arial"/>
        <family val="2"/>
      </rPr>
      <t xml:space="preserve"> Septiembre 2023</t>
    </r>
  </si>
  <si>
    <r>
      <t xml:space="preserve">Se validó la información contenida en 5 correos electrónicos que contienen los reportes  denominados </t>
    </r>
    <r>
      <rPr>
        <i/>
        <sz val="8"/>
        <color theme="1"/>
        <rFont val="Arial"/>
        <family val="2"/>
      </rPr>
      <t xml:space="preserve">"INFORMES PRESENTADOS A LAS AUTORIDADES DEL SRPA DE CASOS REMITIDOS A LA LÍNEA DE ATENCIÓN DE PRINCIPIO DE OPORTUNIDAD DEL PROGRAMA DISTRITAL DE JUSTICIA JUVENIL RESTAURATIVA",  </t>
    </r>
    <r>
      <rPr>
        <sz val="9"/>
        <color theme="1"/>
        <rFont val="Arial"/>
        <family val="2"/>
      </rPr>
      <t>las fechas de envío están dentro de los 5 primeros días hábiles del siguiente mes, la información corresponde a los meses de  mayo, junio, julio y agosto 2023.</t>
    </r>
  </si>
  <si>
    <r>
      <t>La Dirección de acceso a la Justicia indica que para los meses mayo, junio, julio y agosto de 2023,  "</t>
    </r>
    <r>
      <rPr>
        <i/>
        <sz val="8"/>
        <color theme="1"/>
        <rFont val="Arial"/>
        <family val="2"/>
      </rPr>
      <t>no se tienen registros de quejas por malas actuaciones de funcionarios y colaboradores de la dependencia que pongan en alerta al Director de Posibles actos de Corrupción. Sin embargo, la Dirección de Acceso a la Justicia ha venido promoviendo campañas de prevención en actos de corrupción."</t>
    </r>
    <r>
      <rPr>
        <sz val="9"/>
        <color theme="1"/>
        <rFont val="Arial"/>
        <family val="2"/>
      </rPr>
      <t xml:space="preserve"> Se anexa correo electrónico con la campaña realizada. 
Se evidencia la acción de prevención con el envío de correo electrónico denominado: "Campaña Anticorrupción Dirección de Acceso a la Justicia", enviado el 25 de agosto 2023.</t>
    </r>
  </si>
  <si>
    <r>
      <t xml:space="preserve">
En cumplimiento del </t>
    </r>
    <r>
      <rPr>
        <b/>
        <i/>
        <sz val="9"/>
        <color theme="1"/>
        <rFont val="Arial"/>
        <family val="2"/>
      </rPr>
      <t>"CRONOGRAMA SOCIALIZACIONES O DIVULGACIONES DEL PROCESO AS 2023"</t>
    </r>
    <r>
      <rPr>
        <sz val="9"/>
        <color theme="1"/>
        <rFont val="Arial"/>
        <family val="2"/>
      </rPr>
      <t xml:space="preserve">, el proceso aporta evidencias así: Tema 1: </t>
    </r>
    <r>
      <rPr>
        <i/>
        <sz val="9"/>
        <color theme="1"/>
        <rFont val="Arial"/>
        <family val="2"/>
      </rPr>
      <t>"Socialización o divulgación del instructivo canales de atención PQRSDF"</t>
    </r>
    <r>
      <rPr>
        <sz val="9"/>
        <color theme="1"/>
        <rFont val="Arial"/>
        <family val="2"/>
      </rPr>
      <t>: 
- Acta de reunión de 14 de junio 2023, objetivo: "</t>
    </r>
    <r>
      <rPr>
        <i/>
        <sz val="9"/>
        <color theme="1"/>
        <rFont val="Arial"/>
        <family val="2"/>
      </rPr>
      <t>Revisión de los lineamientos y protocolos de atención para la gestión de peticiones ciudadanas, a través de las redes sociales de la Secretaría Distrital de Seguridad"</t>
    </r>
    <r>
      <rPr>
        <sz val="9"/>
        <color theme="1"/>
        <rFont val="Arial"/>
        <family val="2"/>
      </rPr>
      <t xml:space="preserve"> ,(Sin firmas de los asistentes) - Listado de asistencia a reunión del 22 de junio, tema: "</t>
    </r>
    <r>
      <rPr>
        <i/>
        <sz val="9"/>
        <color theme="1"/>
        <rFont val="Arial"/>
        <family val="2"/>
      </rPr>
      <t>Capacitación atención por redes"</t>
    </r>
    <r>
      <rPr>
        <sz val="9"/>
        <color theme="1"/>
        <rFont val="Arial"/>
        <family val="2"/>
      </rPr>
      <t xml:space="preserve">, (sin acta)
Tema 2: </t>
    </r>
    <r>
      <rPr>
        <i/>
        <sz val="9"/>
        <color theme="1"/>
        <rFont val="Arial"/>
        <family val="2"/>
      </rPr>
      <t>"Socialización o divulgación de la metodología de evaluación de los criterios de medición de satisfacción":</t>
    </r>
    <r>
      <rPr>
        <sz val="9"/>
        <color theme="1"/>
        <rFont val="Arial"/>
        <family val="2"/>
      </rPr>
      <t xml:space="preserve"> Documento </t>
    </r>
    <r>
      <rPr>
        <i/>
        <sz val="9"/>
        <color theme="1"/>
        <rFont val="Arial"/>
        <family val="2"/>
      </rPr>
      <t>“memoria, compromisos y asistencia a sesiones</t>
    </r>
    <r>
      <rPr>
        <sz val="9"/>
        <color theme="1"/>
        <rFont val="Arial"/>
        <family val="2"/>
      </rPr>
      <t xml:space="preserve">”, fecha 2 de junio, (no se anexa acta); listado asistencia
Tema 4. </t>
    </r>
    <r>
      <rPr>
        <i/>
        <sz val="9"/>
        <color theme="1"/>
        <rFont val="Arial"/>
        <family val="2"/>
      </rPr>
      <t>"Socialización o divulgación de los lineamientos del proceso ASC, principalmente los relacionados con la gestión de las PQRSDF ciudadanas (traslados PQRSDF; tiempos de respuesta; cierre PQRSDF en BTE)</t>
    </r>
    <r>
      <rPr>
        <sz val="9"/>
        <color theme="1"/>
        <rFont val="Arial"/>
        <family val="2"/>
      </rPr>
      <t>": - Copia de correo enviado el 1 de junio, asunto: “</t>
    </r>
    <r>
      <rPr>
        <i/>
        <sz val="9"/>
        <color theme="1"/>
        <rFont val="Arial"/>
        <family val="2"/>
      </rPr>
      <t xml:space="preserve">SIGA - NOTIFICACIONES POR AVISO DE RESPUESTAS A PQRSDF” </t>
    </r>
    <r>
      <rPr>
        <sz val="9"/>
        <color theme="1"/>
        <rFont val="Arial"/>
        <family val="2"/>
      </rPr>
      <t xml:space="preserve">
- Copia de correo enviado el 31 de agosto con pieza grafica titulada: </t>
    </r>
    <r>
      <rPr>
        <i/>
        <sz val="9"/>
        <color theme="1"/>
        <rFont val="Arial"/>
        <family val="2"/>
      </rPr>
      <t>“Ruta para la atención de peticiones ciudadanas”</t>
    </r>
    <r>
      <rPr>
        <sz val="9"/>
        <color theme="1"/>
        <rFont val="Arial"/>
        <family val="2"/>
      </rPr>
      <t xml:space="preserve">
</t>
    </r>
    <r>
      <rPr>
        <b/>
        <sz val="9"/>
        <color theme="1"/>
        <rFont val="Arial"/>
        <family val="2"/>
      </rPr>
      <t>Se recomienda presentar las actas en el formato estándar de la SDSCJ, debidamente firmado o con las listas de asistencia.</t>
    </r>
    <r>
      <rPr>
        <sz val="9"/>
        <color theme="1"/>
        <rFont val="Arial"/>
        <family val="2"/>
      </rPr>
      <t xml:space="preserve">
</t>
    </r>
  </si>
  <si>
    <r>
      <t xml:space="preserve">
Se validó la información para los meses mayo a agosto 2023, contenida en las siguientes carpetas:
- </t>
    </r>
    <r>
      <rPr>
        <b/>
        <sz val="9"/>
        <color rgb="FF000000"/>
        <rFont val="Arial"/>
        <family val="2"/>
      </rPr>
      <t>Alimentos</t>
    </r>
    <r>
      <rPr>
        <sz val="9"/>
        <color rgb="FF000000"/>
        <rFont val="Arial"/>
        <family val="2"/>
      </rPr>
      <t xml:space="preserve">: formatos F-AIB-173 “Parte de raciones alimentarias...”, mayo contrato 1215 de 2022 con SERVINUTRIR S.A.S.; junio, julio y agosto: contrato 1542 de 2023 con SERVINUTRIR S.A.S.
- </t>
    </r>
    <r>
      <rPr>
        <b/>
        <sz val="9"/>
        <color rgb="FF000000"/>
        <rFont val="Arial"/>
        <family val="2"/>
      </rPr>
      <t>Intervención psicosocial</t>
    </r>
    <r>
      <rPr>
        <sz val="9"/>
        <color rgb="FF000000"/>
        <rFont val="Arial"/>
        <family val="2"/>
      </rPr>
      <t>: formatos Intervención y seguimiento individual, código F-AIB-147 para los meses mayo a agosto 2023
-</t>
    </r>
    <r>
      <rPr>
        <b/>
        <sz val="9"/>
        <color rgb="FF000000"/>
        <rFont val="Arial"/>
        <family val="2"/>
      </rPr>
      <t xml:space="preserve"> Acta de asignación de trabajo, estudio y enseñanza: </t>
    </r>
    <r>
      <rPr>
        <sz val="9"/>
        <color rgb="FF000000"/>
        <rFont val="Arial"/>
        <family val="2"/>
      </rPr>
      <t xml:space="preserve"> para los meses mayo a agosto 2023, del sistema SISIPEC WEB emitidas por la Junta de Evaluación de Trabajo, Estudi y Enseñanza- JETEE. De igual manera los formatos F-AIB-667 - Estadística de actividades Válidas para Redención de Pena para el mismo periodo. (El formato F-AIB-667 - Estadística de actividades Válidas para Redención de Pena, para el mes de mayo no descarga)
-</t>
    </r>
    <r>
      <rPr>
        <b/>
        <sz val="9"/>
        <color rgb="FF000000"/>
        <rFont val="Arial"/>
        <family val="2"/>
      </rPr>
      <t xml:space="preserve"> Formato F-AIB-734- Entrega de kit de aseo personal para PPL: </t>
    </r>
    <r>
      <rPr>
        <sz val="9"/>
        <color rgb="FF000000"/>
        <rFont val="Arial"/>
        <family val="2"/>
      </rPr>
      <t xml:space="preserve">diligenciado para el mes de mayo de 2023; para los meses de junio a agosto, a través de actas. 
- </t>
    </r>
    <r>
      <rPr>
        <b/>
        <sz val="9"/>
        <color rgb="FF000000"/>
        <rFont val="Arial"/>
        <family val="2"/>
      </rPr>
      <t>Salud:</t>
    </r>
    <r>
      <rPr>
        <sz val="9"/>
        <color rgb="FF000000"/>
        <rFont val="Arial"/>
        <family val="2"/>
      </rPr>
      <t xml:space="preserve"> se presentan evidencias de informe denominado INDICADORES SALUD PARA los meses de  planillas de citas, libro de procedimientos, formatos F-AIB-813 control de valoración PPL, F-AIB 133 charlas educativas en salud, F-AIB- 156 control de atención unidad  de servicios de salud, entre otros (los archivos mes de julio no descargan)
</t>
    </r>
  </si>
  <si>
    <r>
      <t xml:space="preserve">
Se validó la información contenida en la carpeta:
- Radicados No.: 3-2023-20462 (02/06/2023), 3-2023-23627(01/07/2023), 3-2023-27688 (02/08/2023), 3-2023-31580 (04/09/2023); asunto: </t>
    </r>
    <r>
      <rPr>
        <i/>
        <sz val="8"/>
        <color theme="1"/>
        <rFont val="Arial"/>
        <family val="2"/>
      </rPr>
      <t>“REPORTE DE LAS ACTIVIDADES REALIZADAS POR EL CUERPO DE CUSTODIA Y VIGILANCIA DE LA CÁRCEL DISTRITAL, EN LO REFERENTE A: 1- PAA - PLAN DE ACCIÓN ANUAL; 2- INDICADORES DE GESTIÓN Y 3- MATRIZ DE RIESGOS”</t>
    </r>
    <r>
      <rPr>
        <sz val="9"/>
        <color theme="1"/>
        <rFont val="Arial"/>
        <family val="2"/>
      </rPr>
      <t xml:space="preserve">
-Formato F-CVF-672 de junio, julio y agosto 2023.
</t>
    </r>
  </si>
  <si>
    <r>
      <t xml:space="preserve">
En el repositorio se evidenció copia de correo emitido el 5 de septiembre 2023, asunto:  "SOLICITUD REPORTES DE CALIDAD"; al respecto, se concluyó por parte de OCI que, si bien es cierto, con la emisión del correo, se sustenta la aplicación del control establecido, y se aclara que: “</t>
    </r>
    <r>
      <rPr>
        <i/>
        <sz val="8"/>
        <color rgb="FF000000"/>
        <rFont val="Arial"/>
        <family val="2"/>
      </rPr>
      <t>los soportes de la información son de confidencialidad y reposan en las respectivas hojas de vida de los PPL</t>
    </r>
    <r>
      <rPr>
        <sz val="8"/>
        <color rgb="FF000000"/>
        <rFont val="Arial"/>
        <family val="2"/>
      </rPr>
      <t>”, se recomienda reportar la cantidad de respuestas dadas en cada cuatrimestre.</t>
    </r>
    <r>
      <rPr>
        <b/>
        <i/>
        <sz val="8"/>
        <color rgb="FF000000"/>
        <rFont val="Arial"/>
      </rPr>
      <t xml:space="preserve">
</t>
    </r>
  </si>
  <si>
    <r>
      <t xml:space="preserve">Se validó la información contenida en las actas de reunión mensuales de seguimiento de fecha 6 de mayo,  5 y 31 de julio,  y 4 de septiembre 2023, con objetivo: </t>
    </r>
    <r>
      <rPr>
        <i/>
        <sz val="8"/>
        <color rgb="FF000000"/>
        <rFont val="Arial"/>
        <family val="2"/>
      </rPr>
      <t>"Realizar seguimiento a las metas de la Oficina de Control Disciplinario Interno-OCDI"</t>
    </r>
    <r>
      <rPr>
        <sz val="8"/>
        <color rgb="FF000000"/>
        <rFont val="Arial"/>
      </rPr>
      <t xml:space="preserve"> </t>
    </r>
  </si>
  <si>
    <r>
      <rPr>
        <sz val="9"/>
        <color rgb="FF000000"/>
        <rFont val="Arial"/>
      </rPr>
      <t xml:space="preserve">Se validó la información contenida en 6 carpetas con el siguiente contenido:
1. Compilado de actas de reunión de fechas 13, 15 de mayo; 13, 19, 23 (4 actas) de julio; 11 de agosto, asunto: </t>
    </r>
    <r>
      <rPr>
        <i/>
        <sz val="9"/>
        <color rgb="FF000000"/>
        <rFont val="Arial"/>
        <family val="2"/>
      </rPr>
      <t>“Acta de instalación de IBUTOM”.</t>
    </r>
    <r>
      <rPr>
        <sz val="9"/>
        <color rgb="FF000000"/>
        <rFont val="Arial"/>
      </rPr>
      <t xml:space="preserve">
2. Compilado de actas de reunión de fechas 17, 18, 19 y 21 de julio, </t>
    </r>
    <r>
      <rPr>
        <i/>
        <sz val="9"/>
        <color rgb="FF000000"/>
        <rFont val="Arial"/>
        <family val="2"/>
      </rPr>
      <t>“Acta visita SIJIN validación CHIPS 2023”.</t>
    </r>
    <r>
      <rPr>
        <sz val="9"/>
        <color rgb="FF000000"/>
        <rFont val="Arial"/>
      </rPr>
      <t xml:space="preserve">
3. Acta de 30 agosto, reunión parque automotor visita BXIII 31
4. Acta de 28-31 agosto "</t>
    </r>
    <r>
      <rPr>
        <i/>
        <sz val="9"/>
        <color rgb="FF000000"/>
        <rFont val="Arial"/>
        <family val="2"/>
      </rPr>
      <t>BIII revista parque automotor"</t>
    </r>
    <r>
      <rPr>
        <sz val="9"/>
        <color rgb="FF000000"/>
        <rFont val="Arial"/>
      </rPr>
      <t xml:space="preserve">
5. Acta de agosto 12</t>
    </r>
    <r>
      <rPr>
        <i/>
        <sz val="9"/>
        <color rgb="FF000000"/>
        <rFont val="Arial"/>
        <family val="2"/>
      </rPr>
      <t xml:space="preserve"> "Instalación 2 IBUTOM LHA48F, LHA50F"</t>
    </r>
    <r>
      <rPr>
        <sz val="9"/>
        <color rgb="FF000000"/>
        <rFont val="Arial"/>
      </rPr>
      <t xml:space="preserve">
6. Acta de agosto 1 "</t>
    </r>
    <r>
      <rPr>
        <i/>
        <sz val="9"/>
        <color rgb="FF000000"/>
        <rFont val="Arial"/>
        <family val="2"/>
      </rPr>
      <t>Instalación CHIP 77 motocicletas"</t>
    </r>
    <r>
      <rPr>
        <sz val="9"/>
        <color rgb="FF000000"/>
        <rFont val="Arial"/>
      </rPr>
      <t xml:space="preserve">
Para el segundo cuatrimestre no se aporta diligenciado el Formato Solicitud de registro parametrización e instalación del CHIP control suministro de combustible, código F-FC-291.  
</t>
    </r>
  </si>
  <si>
    <t xml:space="preserve">Se evidenciaron 26 actas de reunión  realizadas en los meses de mayo a agosto 2023 y el Cronograma de visitas para el  segundo cuatrimestre.
</t>
  </si>
  <si>
    <t>Se evidenciaron formatos del documento "Acta de entrega y recibo a satisfacción", código F-FC-745,  diligenciados para los meses mayo, junio, agosto de 2023.</t>
  </si>
  <si>
    <t xml:space="preserve">Se verificó la información contenida en la carpeta: 
– Monitoreo 1: contiene informes denominados “REGISTRO MEDIOS 2023” para los meses de mayo, junio, julio y agosto 2023
</t>
  </si>
  <si>
    <t xml:space="preserve">Se verificó la información contenida en la carpeta: 
- Capacitación:  contiene presentación y acta de fecha 17 de julio de 2023, objetivo:” Capacitación principales reportes y temas relevantes de la Oficina Asesora de Comunicaciones”, con la cual se impactó a 6 personas de la oficina. </t>
  </si>
  <si>
    <t>Se evidenciaron correos electrónicos de fechas 25 de mayo, 12, 7 de junio de 202, 15, 20 de julio, 14 de agosto de 2023, informando sobre eventos respecto al uso de elementos o dispositivos electrónicos en el ala SUR; igualmente se aportan registros fotográficos.</t>
  </si>
  <si>
    <r>
      <t xml:space="preserve">La dependencia reporta: </t>
    </r>
    <r>
      <rPr>
        <b/>
        <sz val="9"/>
        <color theme="1"/>
        <rFont val="Arial"/>
        <family val="2"/>
      </rPr>
      <t>“Durante el periodo y en el marco del Plan Institucional de Capacitación – PIC de la SD-SCJ y cronograma de GD, se realizan las siguientes jornadas: 1. Socialización de instrumentos archivísticos (29 mayo) 2. Socialización actividades del SIC (29 mayo). 3. Entrenamiento nuevo sistema SIGA.  
Se adjuntan listas o registro de asistencia virtual o presencial.”</t>
    </r>
    <r>
      <rPr>
        <sz val="9"/>
        <color theme="1"/>
        <rFont val="Arial"/>
        <family val="2"/>
      </rPr>
      <t xml:space="preserve">
Se validó la información en las siguientes carpetas: 
-	Extravío documental: contiene listas de asistencia para los meses mayo a agosto 2023.
-	Pérdida bienes: contiene formato excel denominado: "INFORME PRELIMINAR DE TOMA FÍSICA 2023"
 </t>
    </r>
  </si>
  <si>
    <r>
      <t xml:space="preserve">La dependencia reporta: </t>
    </r>
    <r>
      <rPr>
        <i/>
        <sz val="9"/>
        <color theme="1"/>
        <rFont val="Arial"/>
        <family val="2"/>
      </rPr>
      <t>“La presente actividad se tiene programada para ejecutarse durante el último cuatrimestre de 2023. Sin embargo, se adjunta evidencia de las gestiones adelantadas en los archivos de gestión de las dependencias visitadas”</t>
    </r>
    <r>
      <rPr>
        <sz val="9"/>
        <color theme="1"/>
        <rFont val="Arial"/>
        <family val="2"/>
      </rPr>
      <t xml:space="preserve">
Se validó la información contenida en el Documento excel denominado “PLAN DE TRABAJO ARCHIVÍSTICO 2023”, contiene las observaciones de avance de abril a septiembre 2023
</t>
    </r>
  </si>
  <si>
    <r>
      <t xml:space="preserve">La dependencia reporta: </t>
    </r>
    <r>
      <rPr>
        <i/>
        <sz val="9"/>
        <color theme="1"/>
        <rFont val="Arial"/>
        <family val="2"/>
      </rPr>
      <t>“Durante el periodo y conforme a los procedimientos establecidos, se dio respuesta a un total de 33 solicitudes de expedientes, de las cuales se realizó la búsqueda de 49 documentos en físico y el resultado de la digitalización de los expedientes fue un total de 5.195 imágenes, la información se registra en la base de datos de préstamos y devoluciones 2023. Como evidencia se presentan la matriz de Préstamo y Consulta documental”</t>
    </r>
    <r>
      <rPr>
        <sz val="9"/>
        <color theme="1"/>
        <rFont val="Arial"/>
        <family val="2"/>
      </rPr>
      <t xml:space="preserve">
Se validó información contenida en documento excel “2023-ConsultaPrestamoDocumental”</t>
    </r>
  </si>
  <si>
    <r>
      <t xml:space="preserve">La dependencia reporta: </t>
    </r>
    <r>
      <rPr>
        <i/>
        <sz val="9"/>
        <color theme="1"/>
        <rFont val="Arial"/>
        <family val="2"/>
      </rPr>
      <t>“Durante el periodo se realizó un avance de la toma física programada. Como evidencia se adjunta informe preliminar de toma física”</t>
    </r>
    <r>
      <rPr>
        <sz val="9"/>
        <color theme="1"/>
        <rFont val="Arial"/>
        <family val="2"/>
      </rPr>
      <t xml:space="preserve">
Se validó el formato excel denominado: "INFORME PRELIMINAR DE TOMA FÍSICA 2023"</t>
    </r>
  </si>
  <si>
    <t xml:space="preserve">La dependencia reporta: “El día 28 de junio de 2023, se realizó la capacitación semestral para la socialización de circulares, resoluciones, procedimientos y/o políticas de almacén para el cuidado de los bienes al servicio de la Entidad. Se adjunta como evidencia lista de asistencia de la socialización”
Se valido listado de asistencia a capacitación virtual, con impacto a 80 servidores públicos.
</t>
  </si>
  <si>
    <t xml:space="preserve">Se evidenciaron  los comprobantes de traslado para el segundo cuatrimestre 2023.
</t>
  </si>
  <si>
    <t xml:space="preserve">Se verificó documento "Revisión Usuarios PROGRESSUS" que contiene hoja resumen de usuarios, rol y ajuste requerido y hoja donde se describe los detalles de la revisión realizada el 21 de julio de 2023. De igual manera correo de envío a la Dirección de Seguridad en la misma fecha.
 </t>
  </si>
  <si>
    <r>
      <t xml:space="preserve">La dependencia reporta: </t>
    </r>
    <r>
      <rPr>
        <i/>
        <sz val="9"/>
        <color theme="1"/>
        <rFont val="Arial"/>
        <family val="2"/>
      </rPr>
      <t xml:space="preserve">“Se realizaron las actividades de actualización y parametrización de los dispositivos de seguridad perimetral y mantenimiento preventivo en el segundo cuatrimestre de 2023 atendiendo a las buenas prácticas de seguridad informática”.
</t>
    </r>
    <r>
      <rPr>
        <sz val="9"/>
        <color theme="1"/>
        <rFont val="Arial"/>
        <family val="2"/>
      </rPr>
      <t xml:space="preserve">
Se verificó documento "CONTROLES Y MANEJO DE MALWARE”, el cual se indica que "</t>
    </r>
    <r>
      <rPr>
        <i/>
        <sz val="9"/>
        <color theme="1"/>
        <rFont val="Arial"/>
        <family val="2"/>
      </rPr>
      <t>la finalidad de controlar los eventos generados por Malware en la Secretaría Distrital de Seguridad, Convivencia y Justicia, se realiza análisis de comportamiento de código malicioso detectado en la plataforma FortiGate y FortiSandbox..."</t>
    </r>
    <r>
      <rPr>
        <sz val="9"/>
        <color theme="1"/>
        <rFont val="Arial"/>
        <family val="2"/>
      </rPr>
      <t>. Contiene capítulo de reporte de Control para tráfico inusual de plataforma para el cuatrimestre.</t>
    </r>
  </si>
  <si>
    <t xml:space="preserve">La dependencia reporta: “Se suscribieron 7 contratos de bienes y servicios en materia de TI, de los cuales 6 se hicieron al amparo  de acuerdo marco de la Tienda Virtual del Estado Colombiano – Colombia Compra Eficiente donde se les incorporo en el estudio previo que hace parte integral de la orden de compra, las obligaciones en materia de seguridad de la información en la Cláusula de Obligaciones Generales del Contratista; y el  contrato restante que se adelantó mediante otras modalidades diferentes a Acuerdos Marco o Instrumentos de Agregación de Demanda, se incluyó el numeral 6 en el ítem 6.1 de obligaciones Generales del Contratista de la Clausula Sexta”
Se validó la información en 7 archivos.
</t>
  </si>
  <si>
    <r>
      <t xml:space="preserve">El Profesional de Seguridad de la información de la Dirección de Tecnología y Sistemas de Información verifica el cumplimiento del plan de Uso y Apropiación que incorpora las políticas de seguridad y privacidad de la información a funcionarios y contratista de la entidad Cuatrimestralmente, mediante la validación de las presentaciones realizadas contra las listas de asistencia y el cronograma estipulado. En caso de no realizar las sesiones de Uso y Apropiación se enviarán típs de seguridad a través los demás canales dispuestos en la entidad para las comunicaciones oficiales. Como evidencia de este control se tienen </t>
    </r>
    <r>
      <rPr>
        <b/>
        <sz val="9"/>
        <color theme="1"/>
        <rFont val="Arial"/>
        <family val="2"/>
      </rPr>
      <t>las listas de asistencia, el cronograma y las presentaciones de las diferentes sesiones realizadas en el proceso de divulgación.</t>
    </r>
    <r>
      <rPr>
        <sz val="9"/>
        <color theme="1"/>
        <rFont val="Arial"/>
        <family val="2"/>
      </rPr>
      <t xml:space="preserve"> El cargue de las evidencias se realizara cuatrimestralmente.</t>
    </r>
  </si>
  <si>
    <t xml:space="preserve">Se verificaron los soportes de la aplicación del control, archivo: "GT-UA-2023_PlanTrabajo ", contiene reporte de ejecución del Plan de Trabajo desarrollado con el fin de sensibilizar a servidores públicos y contratistas en temas de TIC para fortalecer el uso y apropiación de los servicios tecnológicos, contiene actividades de enero a septiembre 2023. Listados de asistencia. Material de apoyo (presentación) de las actividades desarrolladas en el segundo cuatrimestre 2023.
</t>
  </si>
  <si>
    <t xml:space="preserve">Se validó el ingreso Link de acceso procesos de encargos https://scj.gov.co/proceso-encargo, sitio en el cual se publicó la información correspondiente al segundo cuatrimestre de 2023, desde la publicación 14. Dirección de tecnologías hasta publicación 36 Dirección Jurídica.
</t>
  </si>
  <si>
    <t>El Profesional encargado por el Jefe del C4, verifica mensualmente el seguimiento efectuado por el personal contratista de seguridad y vigilancia al ingreso indebido de elementos o dispositivos electrónicos a la SUR, para lo cual el profesional designado remite correo al Jefe del C4 indicando las novedades presentadas durante el mes. Como prueba quedaran los registros de las cámaras del sistema de video vigilancia del edificio por un periodo de 90 días para consulta antes de que se reescriban los videos. Como evidencia queda el correo de parte del profesional designado indicando los eventos o incidentes presentados al Jefe del C4 o el Correo indicando que no se evidencio ningún ingreso de elementos o dispositivos electrónicos indebidos. El cargue de las evidencias se realizara cuatrimestralmente.</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</si>
  <si>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t>
  </si>
  <si>
    <t>El almacenista general verifica anualmente el seguimiento de los bienes al servicio de la entidad, en caso de no realizarse se debe justificar mediante memorando las razones por las cuales no se implementó, como evidencia se presentan los formatos de seguimiento correspondientes e informe de toma física o el Plan de trabajo. El cargue de las evidencias se hará Cuatrimestralmente.</t>
  </si>
  <si>
    <t>El almacenista general verifica semestralmente contra el plan de trabajo la realización de las socializaciones programadas de circulares, resoluciones, procedimientos y/o políticas de almacén para el cuidado de los bienes al servicio de la Entidad, lo cual es confirmado por el líder de gestión Documental. En caso de que no se cumpla con alguna socialización se procede con la reprogramación y el ajuste cronograma. Como evidencia se presenta el Plan de trabajo y actas de reunión o listados de asistencia. El cargue de las evidencias se hará Cuatrimestralmente.</t>
  </si>
  <si>
    <t>Los Funcionarios y/o Contratistas de la Dirección Financiera, verifican cada cuenta que es radicada por medio del Aplicativo de Gestión Documental al usuario creado para tal fin (DF CUENTAS CONTINGENCIA), de acuerdo con el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de Gestión Documental.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correo que se le remita al supervisor con copia al contratista.
La evidencia del trámite sea aprobado o rechazado; queda evidenciado en el sistema de gestión documental. 
Las evidencias de seguimiento al Riesgo son alimentadas de manera cuatrimestral en la carpeta SharePoint mediante relación en Excel de la radicación del sistema Gestión Documental al usuario DF CUENTAS CONTINGENCIA. El cargue de las evidencias se realizará cuatrimestralmente.</t>
  </si>
  <si>
    <t>Líder Operativo de Atención y Servicio al Ciudadano verifica el cumplimiento de las jornadas de socialización con los responsables de la ejecución de las actividades cuatrimestralmente de acuerdo con el cronograma y las listas de asistencia de las socializaciones realizadas dejando como constancia un acta de reunión. Para los casos en los cuales no se logre cumplir el cronograma se procede con la reprogramación de las actividades. Como evidencia queda el cronograma y las listas de asistencia de las socializaciones. El cargue de las evidencias se realizará cuatrimestralmente</t>
  </si>
  <si>
    <t>El proceso presentó actas de comités primarios (17 mayo, 8 junio, 11 de julio y 3 de agosto) en los que designó las actividades establecidas en el PAAuditoria 2023 según las competencias y la capacidad operativa de la oficina. Así mismo, realizó seguimiento a la ejecución de las actividades. Como evidencia se adjuntan las actas y las presentaciones de cada uno de los 4 comités primarios realizados.</t>
  </si>
  <si>
    <t>Moderado</t>
  </si>
  <si>
    <t xml:space="preserve">
 Se recomienda al proceso,  aportar las evidencias de “la documentación ajustada” y/o “las actas de reunión con el Director de Jurídica y Contractual” como lo indica el control.</t>
  </si>
  <si>
    <t>Se recomienda gestionar el desarrollo de socializaciones sobre temas de contratación al interior del Proceso de Gestión Jurídica</t>
  </si>
  <si>
    <t>Control 1: se ajustó la redacción del control</t>
  </si>
  <si>
    <t>Control 2: se ajustó la redacción del control</t>
  </si>
  <si>
    <t>Control 1: se ajustó la redacción del control
Control 2: se ajustó la redacción del control</t>
  </si>
  <si>
    <t>Control 1: Se recomienda al proceso,  aportar las evidencias de “la documentación ajustada” y/o “las actas de reunión con el Director de Jurídica y Contractual” como lo indica el control.</t>
  </si>
  <si>
    <t>El Jefe de la Dirección Jurídica Cuatrimestralmente coordina la ejecución de socializaciones que permitan brindar información al personal de la dirección, la cual es liderada por el Profesional a cargo del tema. Adicionalmente se solicitarán capacitaciones coordinadas con Gestión Humana de acuerdo a disponibilidad. 
Como evidencia quedaran las actas de reunión de las socializaciones de la Dirección Jurídica y/o para las capacitaciones coordinadas por Gestión Humana quedaran las planillas o registro de asistencia. El cargue de las evidencias se realizara cuatrimestralmente.</t>
  </si>
  <si>
    <r>
      <t xml:space="preserve">Se valido la información aportada en 4 archivos,  respecto a la participación de una funcionaria en el diplomado compliance público;  </t>
    </r>
    <r>
      <rPr>
        <b/>
        <sz val="9"/>
        <color theme="1"/>
        <rFont val="Arial"/>
        <family val="2"/>
      </rPr>
      <t xml:space="preserve">sin embargo no se aportan </t>
    </r>
    <r>
      <rPr>
        <b/>
        <i/>
        <sz val="9"/>
        <color theme="1"/>
        <rFont val="Arial"/>
        <family val="2"/>
      </rPr>
      <t>“las actas de reunión de las socializaciones de la Dirección Jurídica y/o para las capacitaciones coordinadas por Gestión Humana las planillas o registro de asistencia</t>
    </r>
    <r>
      <rPr>
        <b/>
        <sz val="9"/>
        <color theme="1"/>
        <rFont val="Arial"/>
        <family val="2"/>
      </rPr>
      <t xml:space="preserve">", como lo indica el control
</t>
    </r>
  </si>
  <si>
    <r>
      <t xml:space="preserve">La  Dirección de Acceso a la Justicia  expone que </t>
    </r>
    <r>
      <rPr>
        <i/>
        <sz val="8"/>
        <color theme="1"/>
        <rFont val="Arial"/>
        <family val="2"/>
      </rPr>
      <t>"realizó diferentes  jornadas de capacitación y sensibilización a funcionarios y colaboradores del área en temas como: Ruta Integral para Mujer, respuesta de peticiones, quejas o reclamos, y Métodos de Resolución de Conflictos.</t>
    </r>
    <r>
      <rPr>
        <sz val="9"/>
        <color theme="1"/>
        <rFont val="Arial"/>
        <family val="2"/>
      </rPr>
      <t xml:space="preserve">" Se anexan soportes respectivos.
Se evidenciaron listado de asistencia y presentaciones de los temas a sesiones así: 
- Sensibilización  sobre temas:  "Justicia de Género, Competencia y funciones de la SDMujer y Ruta de atención para mujer", de fechas 4 y 9 de mayo de 2023, presencial en la sede central, se impactaron a 53 funcionarios y colaboradores de la SDSCJ.
- Sensibilización  sobre temas:  "Normatividad, competencia y funciones ICBF", fechas 1 y 7 de junio 2023, con impacto a 58 funcionarios y colaboradores de la SDSCJ.
- Sensibilización  sobre temas:  "Normatividad, competencia y funciones del SDIS, Comisarias de familia", fechas 15 y22 de junio 2023, se impacto a 49 funcionarios y colaboradores de la SDSCJ.
</t>
    </r>
  </si>
  <si>
    <r>
      <t xml:space="preserve">Se evidenciaron 3 archivos sobre gestión encaminada a cambios en la documentación en el MIPG;  sin embargo, no se identifica claramente cuál es la </t>
    </r>
    <r>
      <rPr>
        <i/>
        <sz val="9"/>
        <color theme="1"/>
        <rFont val="Arial"/>
        <family val="2"/>
      </rPr>
      <t>“la documentación ajustada”</t>
    </r>
    <r>
      <rPr>
        <sz val="9"/>
        <color theme="1"/>
        <rFont val="Arial"/>
        <family val="2"/>
      </rPr>
      <t>, igualmente no se aportan</t>
    </r>
    <r>
      <rPr>
        <i/>
        <sz val="9"/>
        <color theme="1"/>
        <rFont val="Arial"/>
        <family val="2"/>
      </rPr>
      <t xml:space="preserve"> "las actas de reunión con el Director de Jurídica y Contractual</t>
    </r>
    <r>
      <rPr>
        <sz val="9"/>
        <color theme="1"/>
        <rFont val="Arial"/>
        <family val="2"/>
      </rPr>
      <t>” como lo indica el control.</t>
    </r>
  </si>
  <si>
    <r>
      <t>El funcionario o contratista encargado de la Dirección de Bienes, cada vez que se requiera, bloquea o activa el chip de combustible en la plataforma del proveedor de acuerdo con el resultado de visitas a estaciones de servicio o de acuerdo con las solicitudes de las agencias o del proveedor, con el propósito de evitar el suministro de combustible a los vehículos por fuera de los parámetros establecidos. En caso que se bloquee el chip por error, se procede a activar previa verificación del motivo por el cual fue bloqueado.</t>
    </r>
    <r>
      <rPr>
        <b/>
        <sz val="9"/>
        <color theme="1"/>
        <rFont val="Arial"/>
        <family val="2"/>
      </rPr>
      <t xml:space="preserve"> Como evidencia se cuenta con la matriz Registro de activación y bloqueo de CHIPS para el control de suministro de combustible</t>
    </r>
    <r>
      <rPr>
        <sz val="9"/>
        <color theme="1"/>
        <rFont val="Arial"/>
        <family val="2"/>
      </rPr>
      <t>. El cargue de las evidencias se realizara cuatrimestralmente.</t>
    </r>
  </si>
  <si>
    <r>
      <t>La DAJ reporta:</t>
    </r>
    <r>
      <rPr>
        <i/>
        <sz val="8"/>
        <rFont val="Arial"/>
        <family val="2"/>
      </rPr>
      <t xml:space="preserve"> "Durante el segundo cuatrimestre de 2023 la Dirección de Acceso a la Justicia realizó la evaluación del cumplimiento del Plan de Acceso a la Justicia, además de los diferentes correos electrónicos donde se pidió el reporte oportuno de la información. Se anexa acta de reunión de evaluación del plan, Plan de Acceso a la Justicia con el seguimiento y correos electrónicos de comunicación"
</t>
    </r>
    <r>
      <rPr>
        <sz val="9"/>
        <rFont val="Arial"/>
        <family val="2"/>
      </rPr>
      <t xml:space="preserve">
Se evidenciaron soportes de la gestión administrativa realizada a través de correo electrónico: de fecha 23 de junio y  3 de agosto 2023, asunto:  Solicitud  reporte seguimiento a Metas DAJ.  Acta de reunión del 31 de agosto, tema: "</t>
    </r>
    <r>
      <rPr>
        <i/>
        <sz val="9"/>
        <rFont val="Arial"/>
        <family val="2"/>
      </rPr>
      <t>Revisión y registro del avance del Plan de Acceso a la Justicia"</t>
    </r>
    <r>
      <rPr>
        <sz val="9"/>
        <rFont val="Arial"/>
        <family val="2"/>
      </rPr>
      <t xml:space="preserve">
</t>
    </r>
  </si>
  <si>
    <t xml:space="preserve">Se evidenciaron 30 actas de reunión  realizadas en los meses de mayo a agosto 2023 y el Cronograma de visitas para el  segundo cuatrimestre.
</t>
  </si>
  <si>
    <t>Se recomienda ajustar conforme la observación presentada en el informe para el segundo cuatrimestre por la Oficina Asesora de Planeación:  "Se debe ajustar el control incluyendo el formato F-GCT-1152 como parte de la realidad operativa del proceso...se recomienda velar por la completitud de las firmas"</t>
  </si>
  <si>
    <r>
      <t xml:space="preserve">Se verificaron los archivos denominados </t>
    </r>
    <r>
      <rPr>
        <i/>
        <sz val="9"/>
        <rFont val="Arial"/>
        <family val="2"/>
      </rPr>
      <t>"Control OPS"</t>
    </r>
    <r>
      <rPr>
        <sz val="9"/>
        <rFont val="Arial"/>
        <family val="2"/>
      </rPr>
      <t xml:space="preserve"> para los meses mayo a agosto 2023, en los cuales se presentan la relación de números de radicado, revisión final, devoluciones, entre otros ítems.
</t>
    </r>
  </si>
  <si>
    <t>De acuerdo a la Guía riesgo DAFP V4 - la estructura del control debe tener una periodicidad definida para su ejecución, así las cosas se observó que el control no describe de manera clara la frecuencia con la cual se verifican las cuentas radicadas. Se recomienda ajustar la redacción del control.</t>
  </si>
  <si>
    <t>Se validaron 23 archivos de Actas de Comité de Contratación, desarrollados entre los meses de mayo a agosto 2023; se aportan los reportes de asistencia obtenidos desde teams. En la carpeta proyecto resolución de contratos no hay evidencia
Se recomienda ajustar conforme la observación presentadaen el informe para el segundo cuatrimestre por la Oficina Asesora de Planeación:  "Actas sin firmas, se recibe información de proyección de Resolución.</t>
  </si>
  <si>
    <r>
      <t xml:space="preserve">Se verificó el documento excel  denominado: </t>
    </r>
    <r>
      <rPr>
        <b/>
        <sz val="8"/>
        <rFont val="Arial"/>
        <family val="2"/>
      </rPr>
      <t>"solicitudes agencias"</t>
    </r>
    <r>
      <rPr>
        <sz val="8"/>
        <rFont val="Arial"/>
        <family val="2"/>
      </rPr>
      <t xml:space="preserve">, contiene la relación de registro de solicitud de activación, bloqueo y novedades identificando con número de placa cada caso en los meses de mayo a agosto 2023.
</t>
    </r>
  </si>
  <si>
    <t>Se recomienda ajustar conforme la observación presentada en el informe para el segundo cuatrimestre por la Oficina Asesora de Planeación: "Se debe ajustar el control incluyendo correo con consumos"</t>
  </si>
  <si>
    <t>Control 2: Se recomienda ajustar conforme la observación presentada en el informe para el segundo cuatrimestre por la Oficina Asesora de Planeación:  "Se debe ajustar el control incluyendo el formato F-GCT-1152 como parte de la realidad operativa del proceso...se recomienda velar por la completitud de las firmas"</t>
  </si>
  <si>
    <t>Control 1: se ajustó la redacción del control; sin embargo, de acuerdo a la Guía riesgo DAFP V4 - la estructura del control debe tener una periodicidad definida para su ejecución, así las cosas se observó que el control no describe de manera clara la frecuencia con la cual se verifican las cuentas radicadas. Se recomienda ajustar la redacción del control.</t>
  </si>
  <si>
    <t>Se recomienda ajustar conforme la observación presentada en el informe para el segundo cuatrimestre por la Oficina Asesora de Planeación: "Se evidencian actas de las actividades efectuadas con los PPL, faltan las actas de reunión entre el líder y el equipo de atención"</t>
  </si>
  <si>
    <t>Control 2: se recomienda ajustar conforme la observación presentada en el informe para el segundo cuatrimestre por la Oficina Asesora de Planeación: "Se debe ajustar el control incluyendo correo con consumos"</t>
  </si>
  <si>
    <t>Seguimiento MYUO 12 sept</t>
  </si>
  <si>
    <t xml:space="preserve">Se evidenciaron los documentos: "Informe mensual de gestión operación NUSE 123, convenio interadministrativo 561 del 2014 de 1 al 30 de abril, 1 al 31 de mayo, 1 al 30 de junio y 1 a 31 de julio 2023.
</t>
  </si>
  <si>
    <t>La dependencia reporta: “Se realizó el monitoreo de la infraestructura a través de las herramientas de monitoreo configuradas. Se aporta reporte de monitoreo de disponibilidad del segundo cuatrimestre de 2023.”
Se evidenció el archivo denominado "GT-ST-
ReporteDisponibilidad-2023Cuat1", contiene 101 páginas de información correspondiente al segundo cuatrimestre 2023.</t>
  </si>
  <si>
    <t xml:space="preserve">Se evidenció matriz denominada “Consolidado-Cuatrimestre2-2023”;  listados de asistencia, material de apoyo de las capacitaciones distribuido por carpetas para  los meses de mayo a agosto 2023. No se evidenció el cronograma para establecer el cumplimiento de actividades durante el segundo cuatrimestre.
</t>
  </si>
  <si>
    <t xml:space="preserve">Control 1: Se evidenciaron actas de las actividades efectuadas con los PPL, faltan las actas de reunión entre el líder y el equipo de atención. Se recomienda ajustar conforme la observación presentada en el informe para el segundo cuatrimestre por la Oficina Asesora de Planeación: </t>
  </si>
  <si>
    <r>
      <t xml:space="preserve">Se evidenciaron actas  de 8 de mayo, 7 de junio, 14 de julio y 8 de agosto:  Objetivo: </t>
    </r>
    <r>
      <rPr>
        <i/>
        <sz val="9"/>
        <rFont val="Arial"/>
        <family val="2"/>
      </rPr>
      <t>“realizar actividades pertinentes de jornada de inscripción y autorización de visitantes PPL con ingreso del … a Cárcel…”;</t>
    </r>
    <r>
      <rPr>
        <sz val="9"/>
        <rFont val="Arial"/>
        <family val="2"/>
      </rPr>
      <t xml:space="preserve"> sin embargo faltan las actas de reunión entre el líder y el equipo de atención.
</t>
    </r>
    <r>
      <rPr>
        <b/>
        <sz val="9"/>
        <color rgb="FFFF0000"/>
        <rFont val="Arial"/>
        <family val="2"/>
      </rPr>
      <t xml:space="preserve">
</t>
    </r>
    <r>
      <rPr>
        <b/>
        <i/>
        <sz val="9"/>
        <color rgb="FFFF0000"/>
        <rFont val="Arial"/>
        <family val="2"/>
      </rPr>
      <t xml:space="preserve">
</t>
    </r>
    <r>
      <rPr>
        <i/>
        <sz val="9"/>
        <rFont val="Arial"/>
        <family val="2"/>
      </rPr>
      <t xml:space="preserve">
</t>
    </r>
  </si>
  <si>
    <r>
      <t xml:space="preserve">Se verificó el documento excel  denominado: </t>
    </r>
    <r>
      <rPr>
        <b/>
        <sz val="9"/>
        <color rgb="FF000000"/>
        <rFont val="Arial"/>
        <family val="2"/>
      </rPr>
      <t>"solicitudes agencias"</t>
    </r>
    <r>
      <rPr>
        <sz val="9"/>
        <color rgb="FF000000"/>
        <rFont val="Arial"/>
        <family val="2"/>
      </rPr>
      <t xml:space="preserve">, contiene la relación de registro de solicitud de activación, bloqueo y novedades identificando con número de placa cada caso en los meses de mayo a agosto 2023. De igual manera la traza de correos con asunto: </t>
    </r>
    <r>
      <rPr>
        <b/>
        <sz val="9"/>
        <color rgb="FF000000"/>
        <rFont val="Arial"/>
        <family val="2"/>
      </rPr>
      <t>"SOLICITUD BLOQUEO MASIVO</t>
    </r>
    <r>
      <rPr>
        <sz val="9"/>
        <color rgb="FF000000"/>
        <rFont val="Arial"/>
        <family val="2"/>
      </rPr>
      <t>" y  "</t>
    </r>
    <r>
      <rPr>
        <b/>
        <sz val="9"/>
        <color rgb="FF000000"/>
        <rFont val="Arial"/>
        <family val="2"/>
      </rPr>
      <t>SOLICITUD ACTIVIDAD</t>
    </r>
    <r>
      <rPr>
        <sz val="9"/>
        <color rgb="FF000000"/>
        <rFont val="Arial"/>
        <family val="2"/>
      </rPr>
      <t xml:space="preserve"> ", para el mismo período.
</t>
    </r>
  </si>
  <si>
    <r>
      <rPr>
        <b/>
        <sz val="9"/>
        <color theme="1"/>
        <rFont val="Arial"/>
        <family val="2"/>
      </rPr>
      <t xml:space="preserve">Entidad: </t>
    </r>
    <r>
      <rPr>
        <sz val="9"/>
        <color theme="1"/>
        <rFont val="Arial"/>
        <family val="2"/>
      </rPr>
      <t>Secretaría Distrital de Seguridad, Convivencia y Justicia</t>
    </r>
  </si>
  <si>
    <t>NA</t>
  </si>
  <si>
    <t>Control 1: se ajustó la redacción del control
Control 3: se recomienda aportar el cronograma para establecer el cumplimiento de actividades en cada cuatrimestre.</t>
  </si>
  <si>
    <t>Control 2: se reitera la recomendación frente a  gestionar el desarrollo de socializaciones sobre temas de contratación al interior del Proceso de Gestión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</si>
</sst>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33" x14ac:knownFonts="1">
    <font>
      <sz val="11"/>
      <color theme="1"/>
      <name val="Calibri"/>
      <family val="2"/>
      <scheme val="minor"/>
    </font>
    <font>
      <b/>
      <sz val="11"/>
      <color theme="1"/>
      <name val="Calibri"/>
      <family val="2"/>
      <scheme val="minor"/>
    </font>
    <font>
      <b/>
      <sz val="7"/>
      <color theme="1"/>
      <name val="Times New Roman"/>
      <family val="1"/>
    </font>
    <font>
      <sz val="11"/>
      <color theme="1"/>
      <name val="Wingdings"/>
      <charset val="2"/>
    </font>
    <font>
      <sz val="7"/>
      <color theme="1"/>
      <name val="Times New Roman"/>
      <family val="1"/>
    </font>
    <font>
      <sz val="8"/>
      <name val="Calibri"/>
      <family val="2"/>
      <scheme val="minor"/>
    </font>
    <font>
      <sz val="11"/>
      <color theme="1"/>
      <name val="Calibri"/>
      <family val="2"/>
      <scheme val="minor"/>
    </font>
    <font>
      <b/>
      <sz val="9"/>
      <color rgb="FF000000"/>
      <name val="Tahoma"/>
      <family val="2"/>
    </font>
    <font>
      <sz val="9"/>
      <color theme="1"/>
      <name val="Arial"/>
      <family val="2"/>
    </font>
    <font>
      <b/>
      <sz val="9"/>
      <color theme="1"/>
      <name val="Arial"/>
      <family val="2"/>
    </font>
    <font>
      <b/>
      <sz val="9"/>
      <color theme="0"/>
      <name val="Arial"/>
      <family val="2"/>
    </font>
    <font>
      <sz val="9"/>
      <name val="Arial"/>
      <family val="2"/>
    </font>
    <font>
      <sz val="8"/>
      <color rgb="FF000000"/>
      <name val="Arial"/>
      <family val="2"/>
    </font>
    <font>
      <sz val="9"/>
      <color theme="0"/>
      <name val="Arial"/>
      <family val="2"/>
    </font>
    <font>
      <sz val="9"/>
      <color rgb="FF000000"/>
      <name val="Arial"/>
      <family val="2"/>
    </font>
    <font>
      <i/>
      <sz val="8"/>
      <color theme="1"/>
      <name val="Arial"/>
      <family val="2"/>
    </font>
    <font>
      <sz val="9"/>
      <color rgb="FF000000"/>
      <name val="Arial"/>
    </font>
    <font>
      <sz val="8"/>
      <color rgb="FF000000"/>
      <name val="Arial"/>
    </font>
    <font>
      <b/>
      <i/>
      <sz val="8"/>
      <color rgb="FF000000"/>
      <name val="Arial"/>
    </font>
    <font>
      <i/>
      <sz val="9"/>
      <color rgb="FF000000"/>
      <name val="Arial"/>
      <family val="2"/>
    </font>
    <font>
      <sz val="9"/>
      <color theme="4" tint="-0.249977111117893"/>
      <name val="Arial"/>
      <family val="2"/>
    </font>
    <font>
      <i/>
      <sz val="9"/>
      <color theme="1"/>
      <name val="Arial"/>
      <family val="2"/>
    </font>
    <font>
      <i/>
      <sz val="9"/>
      <name val="Arial"/>
      <family val="2"/>
    </font>
    <font>
      <b/>
      <i/>
      <sz val="9"/>
      <color theme="1"/>
      <name val="Arial"/>
      <family val="2"/>
    </font>
    <font>
      <b/>
      <sz val="9"/>
      <color rgb="FF000000"/>
      <name val="Arial"/>
      <family val="2"/>
    </font>
    <font>
      <i/>
      <sz val="8"/>
      <color rgb="FF000000"/>
      <name val="Arial"/>
      <family val="2"/>
    </font>
    <font>
      <i/>
      <sz val="9"/>
      <color rgb="FF000000"/>
      <name val="Arial"/>
    </font>
    <font>
      <i/>
      <sz val="8"/>
      <name val="Arial"/>
      <family val="2"/>
    </font>
    <font>
      <sz val="8"/>
      <name val="Arial"/>
      <family val="2"/>
    </font>
    <font>
      <b/>
      <sz val="8"/>
      <name val="Arial"/>
      <family val="2"/>
    </font>
    <font>
      <b/>
      <sz val="9"/>
      <color theme="0" tint="-0.14999847407452621"/>
      <name val="Arial"/>
      <family val="2"/>
    </font>
    <font>
      <b/>
      <sz val="9"/>
      <color rgb="FFFF0000"/>
      <name val="Arial"/>
      <family val="2"/>
    </font>
    <font>
      <b/>
      <i/>
      <sz val="9"/>
      <color rgb="FFFF0000"/>
      <name val="Arial"/>
      <family val="2"/>
    </font>
  </fonts>
  <fills count="8">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650F2E"/>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theme="7" tint="0.39997558519241921"/>
        <bgColor indexed="64"/>
      </patternFill>
    </fill>
  </fills>
  <borders count="31">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s>
  <cellStyleXfs count="2">
    <xf numFmtId="0" fontId="0" fillId="0" borderId="0"/>
    <xf numFmtId="41" fontId="6" fillId="0" borderId="0" applyFont="0" applyFill="0" applyBorder="0" applyAlignment="0" applyProtection="0"/>
  </cellStyleXfs>
  <cellXfs count="150">
    <xf numFmtId="0" fontId="0" fillId="0" borderId="0" xfId="0"/>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justify" vertical="center"/>
    </xf>
    <xf numFmtId="0" fontId="1" fillId="0" borderId="0" xfId="0" applyFont="1" applyAlignment="1">
      <alignment horizontal="justify" vertical="center"/>
    </xf>
    <xf numFmtId="0" fontId="0" fillId="0" borderId="0" xfId="0" applyAlignment="1">
      <alignment horizontal="left" vertical="center" indent="4"/>
    </xf>
    <xf numFmtId="0" fontId="1" fillId="0" borderId="0" xfId="0" applyFont="1" applyAlignment="1">
      <alignment horizontal="left" vertical="center" indent="4"/>
    </xf>
    <xf numFmtId="0" fontId="0" fillId="0" borderId="0" xfId="0" applyAlignment="1">
      <alignment horizontal="left" vertical="center" indent="5"/>
    </xf>
    <xf numFmtId="0" fontId="1" fillId="0" borderId="0" xfId="0" applyFont="1"/>
    <xf numFmtId="0" fontId="0" fillId="0" borderId="0" xfId="0" applyAlignment="1">
      <alignment wrapText="1"/>
    </xf>
    <xf numFmtId="0" fontId="0" fillId="0" borderId="6" xfId="0" applyBorder="1"/>
    <xf numFmtId="0" fontId="3" fillId="0" borderId="0" xfId="0" applyFont="1" applyAlignment="1">
      <alignment horizontal="left" vertical="center" indent="5"/>
    </xf>
    <xf numFmtId="0" fontId="1" fillId="0" borderId="0" xfId="0" applyFont="1" applyAlignment="1">
      <alignment horizontal="left" vertical="center" wrapText="1" indent="4"/>
    </xf>
    <xf numFmtId="0" fontId="0" fillId="0" borderId="0" xfId="0" applyAlignment="1">
      <alignment horizontal="center" vertical="center" wrapText="1"/>
    </xf>
    <xf numFmtId="0" fontId="3" fillId="0" borderId="0" xfId="0" applyFont="1" applyAlignment="1">
      <alignment horizontal="left" vertical="center" wrapText="1" indent="5"/>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1" fillId="0" borderId="0" xfId="0" applyFont="1" applyAlignment="1">
      <alignment wrapText="1"/>
    </xf>
    <xf numFmtId="0" fontId="0" fillId="0" borderId="0" xfId="0" applyAlignment="1">
      <alignment horizontal="left" vertical="center" wrapText="1" indent="4"/>
    </xf>
    <xf numFmtId="0" fontId="1" fillId="0" borderId="0" xfId="0" applyFont="1" applyAlignment="1">
      <alignment horizontal="left" vertical="center" indent="12"/>
    </xf>
    <xf numFmtId="0" fontId="1" fillId="0" borderId="0" xfId="0" applyFont="1" applyAlignment="1">
      <alignment horizontal="left" vertical="center" wrapText="1" indent="5"/>
    </xf>
    <xf numFmtId="0" fontId="1" fillId="0" borderId="0" xfId="0" applyFont="1" applyAlignment="1">
      <alignment vertical="center" wrapText="1"/>
    </xf>
    <xf numFmtId="0" fontId="1" fillId="0" borderId="0" xfId="0" applyFont="1" applyAlignment="1">
      <alignment horizontal="left" vertical="top" wrapText="1"/>
    </xf>
    <xf numFmtId="0" fontId="1" fillId="0" borderId="0" xfId="0" applyFont="1" applyAlignment="1">
      <alignment vertical="top" wrapText="1"/>
    </xf>
    <xf numFmtId="0" fontId="0" fillId="0" borderId="0" xfId="0" applyAlignment="1">
      <alignment horizontal="left" vertical="center" indent="10"/>
    </xf>
    <xf numFmtId="0" fontId="1" fillId="0" borderId="0" xfId="0" applyFont="1" applyAlignment="1">
      <alignment horizontal="center" vertical="top" wrapText="1"/>
    </xf>
    <xf numFmtId="0" fontId="3" fillId="0" borderId="0" xfId="0" applyFont="1" applyAlignment="1">
      <alignment horizontal="left" vertical="center" indent="9"/>
    </xf>
    <xf numFmtId="0" fontId="8" fillId="0" borderId="6" xfId="0" applyFont="1" applyBorder="1" applyAlignment="1">
      <alignment horizontal="center" vertical="center" wrapText="1"/>
    </xf>
    <xf numFmtId="0" fontId="8" fillId="0" borderId="0" xfId="0" applyFont="1"/>
    <xf numFmtId="0" fontId="10" fillId="4" borderId="6"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23" xfId="0" applyFont="1" applyFill="1" applyBorder="1" applyAlignment="1">
      <alignment horizontal="center" vertical="center" wrapText="1"/>
    </xf>
    <xf numFmtId="0" fontId="8" fillId="0" borderId="0" xfId="0" applyFont="1" applyAlignment="1">
      <alignment horizontal="center"/>
    </xf>
    <xf numFmtId="0" fontId="8" fillId="0" borderId="0" xfId="0" applyFont="1" applyAlignment="1">
      <alignment vertical="top" wrapText="1"/>
    </xf>
    <xf numFmtId="0" fontId="1" fillId="6" borderId="6" xfId="0" applyFont="1" applyFill="1" applyBorder="1"/>
    <xf numFmtId="0" fontId="0" fillId="0" borderId="6" xfId="0" applyBorder="1" applyAlignment="1">
      <alignment horizontal="left"/>
    </xf>
    <xf numFmtId="0" fontId="9" fillId="2" borderId="3" xfId="0" applyFont="1" applyFill="1" applyBorder="1"/>
    <xf numFmtId="0" fontId="8" fillId="2" borderId="1" xfId="0" applyFont="1" applyFill="1" applyBorder="1"/>
    <xf numFmtId="0" fontId="9" fillId="2" borderId="4" xfId="0" applyFont="1" applyFill="1" applyBorder="1"/>
    <xf numFmtId="0" fontId="8" fillId="2" borderId="0" xfId="0" applyFont="1" applyFill="1"/>
    <xf numFmtId="0" fontId="9" fillId="2" borderId="5" xfId="0" applyFont="1" applyFill="1" applyBorder="1"/>
    <xf numFmtId="0" fontId="8" fillId="2" borderId="2" xfId="0" applyFont="1" applyFill="1" applyBorder="1"/>
    <xf numFmtId="0" fontId="13" fillId="2" borderId="0" xfId="0" applyFont="1" applyFill="1"/>
    <xf numFmtId="0" fontId="10" fillId="2" borderId="0" xfId="0" applyFont="1" applyFill="1" applyAlignment="1">
      <alignment horizontal="center"/>
    </xf>
    <xf numFmtId="0" fontId="13" fillId="2" borderId="0" xfId="0" applyFont="1" applyFill="1" applyAlignment="1">
      <alignment horizontal="center"/>
    </xf>
    <xf numFmtId="0" fontId="8" fillId="2" borderId="0" xfId="0" applyFont="1" applyFill="1" applyAlignment="1">
      <alignment horizontal="center"/>
    </xf>
    <xf numFmtId="0" fontId="9" fillId="2" borderId="3" xfId="0" applyFont="1" applyFill="1" applyBorder="1" applyAlignment="1">
      <alignment vertical="center"/>
    </xf>
    <xf numFmtId="0" fontId="10" fillId="2" borderId="4" xfId="0" applyFont="1" applyFill="1" applyBorder="1"/>
    <xf numFmtId="0" fontId="13" fillId="2" borderId="24" xfId="0" applyFont="1" applyFill="1" applyBorder="1"/>
    <xf numFmtId="0" fontId="8" fillId="2" borderId="24" xfId="0" applyFont="1" applyFill="1" applyBorder="1"/>
    <xf numFmtId="0" fontId="13" fillId="4" borderId="6" xfId="0" applyFont="1" applyFill="1" applyBorder="1" applyAlignment="1">
      <alignment horizontal="center" vertical="center" wrapText="1"/>
    </xf>
    <xf numFmtId="0" fontId="8" fillId="0" borderId="6" xfId="0" applyFont="1" applyBorder="1" applyAlignment="1">
      <alignment horizontal="center"/>
    </xf>
    <xf numFmtId="0" fontId="9" fillId="2" borderId="0" xfId="0" applyFont="1" applyFill="1" applyAlignment="1">
      <alignment vertical="center"/>
    </xf>
    <xf numFmtId="0" fontId="13" fillId="0" borderId="0" xfId="0" applyFont="1"/>
    <xf numFmtId="0" fontId="10" fillId="0" borderId="4" xfId="0" applyFont="1" applyBorder="1"/>
    <xf numFmtId="0" fontId="13" fillId="0" borderId="0" xfId="0" applyFont="1" applyAlignment="1">
      <alignment horizontal="center"/>
    </xf>
    <xf numFmtId="0" fontId="13" fillId="0" borderId="24" xfId="0" applyFont="1" applyBorder="1"/>
    <xf numFmtId="0" fontId="8" fillId="0" borderId="0" xfId="0" applyFont="1" applyAlignment="1">
      <alignment wrapText="1"/>
    </xf>
    <xf numFmtId="0" fontId="8" fillId="2" borderId="0" xfId="0" applyFont="1" applyFill="1" applyAlignment="1">
      <alignment wrapText="1"/>
    </xf>
    <xf numFmtId="0" fontId="8" fillId="2" borderId="24" xfId="0" applyFont="1" applyFill="1" applyBorder="1" applyAlignment="1">
      <alignment wrapText="1"/>
    </xf>
    <xf numFmtId="0" fontId="8" fillId="0" borderId="6" xfId="0" applyFont="1" applyBorder="1" applyAlignment="1">
      <alignment wrapText="1"/>
    </xf>
    <xf numFmtId="0" fontId="8" fillId="0" borderId="24" xfId="0" applyFont="1" applyBorder="1" applyAlignment="1">
      <alignment wrapText="1"/>
    </xf>
    <xf numFmtId="0" fontId="8" fillId="0" borderId="0" xfId="0" applyFont="1" applyAlignment="1">
      <alignment vertical="center"/>
    </xf>
    <xf numFmtId="0" fontId="8" fillId="0" borderId="6" xfId="0" applyFont="1" applyBorder="1" applyAlignment="1">
      <alignment horizontal="justify" vertical="center" wrapText="1"/>
    </xf>
    <xf numFmtId="0" fontId="14" fillId="0" borderId="6" xfId="0" applyFont="1" applyBorder="1" applyAlignment="1">
      <alignment horizontal="justify" vertical="center"/>
    </xf>
    <xf numFmtId="0" fontId="8" fillId="0" borderId="6" xfId="0" applyFont="1" applyBorder="1" applyAlignment="1">
      <alignment horizontal="justify"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2" borderId="25" xfId="0" applyFont="1" applyFill="1" applyBorder="1"/>
    <xf numFmtId="0" fontId="9" fillId="0" borderId="0" xfId="0" applyFont="1"/>
    <xf numFmtId="0" fontId="8" fillId="2" borderId="0" xfId="0" applyFont="1" applyFill="1" applyAlignment="1">
      <alignment horizontal="center" wrapText="1"/>
    </xf>
    <xf numFmtId="0" fontId="8" fillId="2" borderId="0" xfId="0" applyFont="1" applyFill="1" applyAlignment="1">
      <alignment horizontal="center" vertical="center"/>
    </xf>
    <xf numFmtId="0" fontId="13" fillId="2" borderId="0" xfId="0" applyFont="1" applyFill="1" applyAlignment="1">
      <alignment horizontal="center" vertical="center"/>
    </xf>
    <xf numFmtId="0" fontId="13" fillId="0" borderId="0" xfId="0" applyFont="1" applyAlignment="1">
      <alignment horizontal="center" vertical="center"/>
    </xf>
    <xf numFmtId="0" fontId="8" fillId="2" borderId="6" xfId="0" applyFont="1" applyFill="1" applyBorder="1" applyAlignment="1">
      <alignment horizontal="center" vertical="center" wrapText="1"/>
    </xf>
    <xf numFmtId="0" fontId="8" fillId="2" borderId="6" xfId="0" applyFont="1" applyFill="1" applyBorder="1" applyAlignment="1">
      <alignment horizontal="justify" vertical="center" wrapText="1"/>
    </xf>
    <xf numFmtId="0" fontId="8" fillId="2" borderId="0" xfId="0" applyFont="1" applyFill="1" applyAlignment="1">
      <alignment vertical="center"/>
    </xf>
    <xf numFmtId="0" fontId="14" fillId="2" borderId="6" xfId="0" applyFont="1" applyFill="1" applyBorder="1" applyAlignment="1">
      <alignment horizontal="justify" vertical="center"/>
    </xf>
    <xf numFmtId="0" fontId="8" fillId="2" borderId="6" xfId="0" applyFont="1" applyFill="1" applyBorder="1" applyAlignment="1">
      <alignment horizontal="justify" vertical="center"/>
    </xf>
    <xf numFmtId="0" fontId="8" fillId="2" borderId="6" xfId="0" applyFont="1" applyFill="1" applyBorder="1" applyAlignment="1">
      <alignment horizontal="center" vertical="center"/>
    </xf>
    <xf numFmtId="0" fontId="14" fillId="2" borderId="6" xfId="0" applyFont="1" applyFill="1" applyBorder="1" applyAlignment="1">
      <alignment horizontal="justify" vertical="center" wrapText="1"/>
    </xf>
    <xf numFmtId="0" fontId="8" fillId="2" borderId="28" xfId="0" applyFont="1" applyFill="1" applyBorder="1" applyAlignment="1">
      <alignment horizontal="justify" vertical="center" wrapText="1"/>
    </xf>
    <xf numFmtId="0" fontId="8" fillId="2" borderId="28" xfId="0" applyFont="1" applyFill="1" applyBorder="1" applyAlignment="1">
      <alignment horizontal="justify" vertical="center"/>
    </xf>
    <xf numFmtId="0" fontId="8" fillId="2" borderId="21" xfId="0" applyFont="1" applyFill="1" applyBorder="1" applyAlignment="1">
      <alignment horizontal="justify" vertical="center" wrapText="1"/>
    </xf>
    <xf numFmtId="0" fontId="8" fillId="2" borderId="21" xfId="0" applyFont="1" applyFill="1" applyBorder="1" applyAlignment="1">
      <alignment horizontal="justify" vertical="center"/>
    </xf>
    <xf numFmtId="0" fontId="12" fillId="2" borderId="6" xfId="0" applyFont="1" applyFill="1" applyBorder="1" applyAlignment="1">
      <alignment horizontal="justify" vertical="center" wrapText="1"/>
    </xf>
    <xf numFmtId="0" fontId="10" fillId="4" borderId="6" xfId="0" applyFont="1" applyFill="1" applyBorder="1" applyAlignment="1">
      <alignment horizontal="justify" vertical="center" wrapText="1"/>
    </xf>
    <xf numFmtId="0" fontId="13" fillId="2" borderId="0" xfId="0" applyFont="1" applyFill="1" applyAlignment="1">
      <alignment horizontal="justify" vertical="center" wrapText="1"/>
    </xf>
    <xf numFmtId="0" fontId="8" fillId="2" borderId="0" xfId="0" applyFont="1" applyFill="1" applyAlignment="1">
      <alignment horizontal="justify" vertical="center" wrapText="1"/>
    </xf>
    <xf numFmtId="0" fontId="9" fillId="0" borderId="18" xfId="0" applyFont="1" applyBorder="1" applyAlignment="1">
      <alignment horizontal="justify" vertical="center"/>
    </xf>
    <xf numFmtId="0" fontId="8" fillId="0" borderId="0" xfId="0" applyFont="1" applyAlignment="1">
      <alignment horizontal="justify" vertical="center"/>
    </xf>
    <xf numFmtId="0" fontId="8" fillId="2" borderId="0" xfId="0" applyFont="1" applyFill="1" applyAlignment="1">
      <alignment horizontal="justify" vertical="center"/>
    </xf>
    <xf numFmtId="0" fontId="9" fillId="2" borderId="18" xfId="0" applyFont="1" applyFill="1" applyBorder="1" applyAlignment="1">
      <alignment horizontal="justify" vertical="center"/>
    </xf>
    <xf numFmtId="0" fontId="20" fillId="2" borderId="6" xfId="0" applyFont="1" applyFill="1" applyBorder="1" applyAlignment="1">
      <alignment horizontal="justify" vertical="center"/>
    </xf>
    <xf numFmtId="0" fontId="11" fillId="2" borderId="6" xfId="0" applyFont="1" applyFill="1" applyBorder="1" applyAlignment="1">
      <alignment horizontal="justify" vertical="center"/>
    </xf>
    <xf numFmtId="0" fontId="8" fillId="2" borderId="13" xfId="0" applyFont="1" applyFill="1" applyBorder="1" applyAlignment="1">
      <alignment horizontal="justify" vertical="center"/>
    </xf>
    <xf numFmtId="0" fontId="8" fillId="2" borderId="27" xfId="0" applyFont="1" applyFill="1" applyBorder="1" applyAlignment="1">
      <alignment horizontal="justify" vertical="center"/>
    </xf>
    <xf numFmtId="0" fontId="9" fillId="2" borderId="30" xfId="0" applyFont="1" applyFill="1" applyBorder="1" applyAlignment="1">
      <alignment horizontal="justify" vertical="center"/>
    </xf>
    <xf numFmtId="0" fontId="8" fillId="2" borderId="2" xfId="0" applyFont="1" applyFill="1" applyBorder="1" applyAlignment="1">
      <alignment horizontal="justify" vertical="center"/>
    </xf>
    <xf numFmtId="0" fontId="9" fillId="2" borderId="20" xfId="0" applyFont="1" applyFill="1" applyBorder="1" applyAlignment="1">
      <alignment horizontal="justify" vertical="center"/>
    </xf>
    <xf numFmtId="0" fontId="30" fillId="0" borderId="0" xfId="0" applyFont="1" applyAlignment="1">
      <alignment horizontal="justify" vertical="center"/>
    </xf>
    <xf numFmtId="0" fontId="8" fillId="5" borderId="6" xfId="0" applyFont="1" applyFill="1" applyBorder="1" applyAlignment="1">
      <alignment horizontal="center" vertical="center"/>
    </xf>
    <xf numFmtId="0" fontId="11" fillId="2" borderId="6" xfId="0" applyFont="1" applyFill="1" applyBorder="1" applyAlignment="1">
      <alignment horizontal="justify" vertical="center" wrapText="1"/>
    </xf>
    <xf numFmtId="0" fontId="11" fillId="0" borderId="6" xfId="0" applyFont="1" applyBorder="1" applyAlignment="1">
      <alignment horizontal="center" vertical="center"/>
    </xf>
    <xf numFmtId="0" fontId="26" fillId="2" borderId="6" xfId="0" applyFont="1" applyFill="1" applyBorder="1" applyAlignment="1">
      <alignment horizontal="justify" vertical="center" wrapText="1"/>
    </xf>
    <xf numFmtId="0" fontId="8" fillId="0" borderId="23" xfId="0" applyFont="1" applyBorder="1" applyAlignment="1">
      <alignment horizontal="center" vertical="center"/>
    </xf>
    <xf numFmtId="0" fontId="8" fillId="2" borderId="23" xfId="0" applyFont="1" applyFill="1" applyBorder="1" applyAlignment="1">
      <alignment horizontal="justify" vertical="center" wrapText="1"/>
    </xf>
    <xf numFmtId="0" fontId="11" fillId="5" borderId="6" xfId="0" applyFont="1" applyFill="1" applyBorder="1" applyAlignment="1">
      <alignment horizontal="center" vertical="center"/>
    </xf>
    <xf numFmtId="0" fontId="8" fillId="7" borderId="6" xfId="0" applyFont="1" applyFill="1" applyBorder="1" applyAlignment="1">
      <alignment horizontal="center" vertical="center"/>
    </xf>
    <xf numFmtId="0" fontId="28" fillId="2" borderId="6" xfId="0" applyFont="1" applyFill="1" applyBorder="1" applyAlignment="1">
      <alignment horizontal="justify" vertical="center" wrapText="1"/>
    </xf>
    <xf numFmtId="0" fontId="8" fillId="2" borderId="6" xfId="0" applyFont="1" applyFill="1" applyBorder="1" applyAlignment="1">
      <alignment horizontal="justify" vertical="center" wrapText="1"/>
    </xf>
    <xf numFmtId="0" fontId="13" fillId="4" borderId="6" xfId="0" applyFont="1" applyFill="1" applyBorder="1" applyAlignment="1">
      <alignment horizontal="center" vertical="center" wrapText="1"/>
    </xf>
    <xf numFmtId="0" fontId="8" fillId="0" borderId="6" xfId="0" applyFont="1" applyBorder="1" applyAlignment="1">
      <alignment horizontal="center"/>
    </xf>
    <xf numFmtId="0" fontId="9" fillId="2" borderId="4" xfId="0" applyFont="1" applyFill="1" applyBorder="1" applyAlignment="1">
      <alignment horizontal="center" vertical="center"/>
    </xf>
    <xf numFmtId="0" fontId="9" fillId="2" borderId="0" xfId="0" applyFont="1" applyFill="1" applyAlignment="1">
      <alignment horizontal="center" vertical="center"/>
    </xf>
    <xf numFmtId="0" fontId="10" fillId="4" borderId="18" xfId="0" applyFont="1" applyFill="1" applyBorder="1" applyAlignment="1">
      <alignment horizontal="justify" vertical="center" wrapText="1"/>
    </xf>
    <xf numFmtId="0" fontId="10" fillId="4" borderId="6" xfId="0" applyFont="1" applyFill="1" applyBorder="1" applyAlignment="1">
      <alignment horizontal="justify" vertical="center" wrapText="1"/>
    </xf>
    <xf numFmtId="0" fontId="8" fillId="2" borderId="0" xfId="0" applyFont="1" applyFill="1" applyAlignment="1">
      <alignment horizontal="justify" vertical="center" wrapText="1"/>
    </xf>
    <xf numFmtId="0" fontId="8" fillId="0" borderId="0" xfId="0" applyFont="1" applyAlignment="1">
      <alignment horizontal="justify" vertical="center" wrapText="1"/>
    </xf>
    <xf numFmtId="0" fontId="8" fillId="2" borderId="28" xfId="0" applyFont="1" applyFill="1" applyBorder="1" applyAlignment="1">
      <alignment horizontal="justify" vertical="center" wrapText="1"/>
    </xf>
    <xf numFmtId="0" fontId="8" fillId="2" borderId="21" xfId="0" applyFont="1" applyFill="1" applyBorder="1" applyAlignment="1">
      <alignment horizontal="justify" vertical="center" wrapText="1"/>
    </xf>
    <xf numFmtId="0" fontId="11" fillId="0" borderId="0" xfId="0" applyFont="1" applyAlignment="1">
      <alignment horizontal="justify" vertical="center" wrapText="1"/>
    </xf>
    <xf numFmtId="0" fontId="8" fillId="0" borderId="6" xfId="0" applyFont="1" applyBorder="1" applyAlignment="1">
      <alignment horizontal="justify" vertical="center" wrapText="1"/>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8" fillId="0" borderId="18" xfId="0" applyFont="1" applyBorder="1" applyAlignment="1">
      <alignment horizontal="left" vertical="center"/>
    </xf>
    <xf numFmtId="0" fontId="8" fillId="0" borderId="6"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2" borderId="0" xfId="0" applyFont="1" applyFill="1" applyAlignment="1">
      <alignment horizontal="left" vertical="center" wrapText="1"/>
    </xf>
    <xf numFmtId="0" fontId="9" fillId="2" borderId="1" xfId="0" applyFont="1" applyFill="1" applyBorder="1" applyAlignment="1">
      <alignment horizontal="center" vertical="center"/>
    </xf>
    <xf numFmtId="0" fontId="9" fillId="2" borderId="26" xfId="0" applyFont="1" applyFill="1" applyBorder="1" applyAlignment="1">
      <alignment horizontal="center" vertical="center"/>
    </xf>
    <xf numFmtId="0" fontId="10" fillId="4"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10" fillId="4" borderId="29" xfId="0" applyFont="1" applyFill="1" applyBorder="1" applyAlignment="1">
      <alignment horizontal="justify" vertical="center" wrapText="1"/>
    </xf>
    <xf numFmtId="0" fontId="10" fillId="4" borderId="28" xfId="0" applyFont="1" applyFill="1" applyBorder="1" applyAlignment="1">
      <alignment horizontal="justify" vertical="center" wrapText="1"/>
    </xf>
    <xf numFmtId="0" fontId="10" fillId="4" borderId="23" xfId="0" applyFont="1" applyFill="1" applyBorder="1" applyAlignment="1">
      <alignment horizontal="justify" vertical="center" wrapText="1"/>
    </xf>
    <xf numFmtId="0" fontId="8" fillId="0" borderId="0" xfId="0" applyFont="1" applyAlignment="1">
      <alignment horizontal="center"/>
    </xf>
    <xf numFmtId="0" fontId="9" fillId="0" borderId="20" xfId="0" applyFont="1" applyBorder="1" applyAlignment="1">
      <alignment horizontal="left" vertical="center"/>
    </xf>
    <xf numFmtId="0" fontId="0" fillId="3" borderId="6" xfId="0" applyFill="1" applyBorder="1" applyAlignment="1">
      <alignment horizontal="center" wrapText="1"/>
    </xf>
    <xf numFmtId="0" fontId="8" fillId="3" borderId="6" xfId="0" applyFont="1" applyFill="1" applyBorder="1" applyAlignment="1">
      <alignment horizontal="center" vertical="center"/>
    </xf>
  </cellXfs>
  <cellStyles count="2">
    <cellStyle name="Millares [0] 2" xfId="1" xr:uid="{00000000-0005-0000-0000-000000000000}"/>
    <cellStyle name="Normal" xfId="0" builtinId="0"/>
  </cellStyles>
  <dxfs count="1">
    <dxf>
      <font>
        <color rgb="FF9C0006"/>
      </font>
      <fill>
        <patternFill>
          <bgColor rgb="FFFFC7CE"/>
        </patternFill>
      </fill>
    </dxf>
  </dxfs>
  <tableStyles count="0" defaultTableStyle="TableStyleMedium2" defaultPivotStyle="PivotStyleLight16"/>
  <colors>
    <mruColors>
      <color rgb="FF650F2E"/>
      <color rgb="FFF3B0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_xlchart.v1.2</cx:f>
      </cx:numDim>
    </cx:data>
  </cx:chartData>
  <cx:chart>
    <cx:plotArea>
      <cx:plotAreaRegion>
        <cx:series layoutId="treemap" uniqueId="{923C90B7-B464-4950-B35E-480A096BE5C9}">
          <cx:tx>
            <cx:txData>
              <cx:f>_xlchart.v1.1</cx:f>
              <cx:v>Controles</cx:v>
            </cx:txData>
          </cx:tx>
          <cx:dataLabels>
            <cx:visibility seriesName="0" categoryName="1" value="0"/>
          </cx:dataLabels>
          <cx:dataId val="0"/>
          <cx:layoutPr>
            <cx:parentLabelLayout val="overlapping"/>
          </cx:layoutPr>
        </cx:series>
      </cx:plotAreaRegion>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microsoft.com/office/2014/relationships/chartEx" Target="../charts/chartEx1.xml"/></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2</xdr:col>
      <xdr:colOff>409037</xdr:colOff>
      <xdr:row>0</xdr:row>
      <xdr:rowOff>99102</xdr:rowOff>
    </xdr:from>
    <xdr:to>
      <xdr:col>2</xdr:col>
      <xdr:colOff>1244600</xdr:colOff>
      <xdr:row>3</xdr:row>
      <xdr:rowOff>105723</xdr:rowOff>
    </xdr:to>
    <xdr:pic>
      <xdr:nvPicPr>
        <xdr:cNvPr id="3" name="Imagen 2">
          <a:extLst>
            <a:ext uri="{FF2B5EF4-FFF2-40B4-BE49-F238E27FC236}">
              <a16:creationId xmlns:a16="http://schemas.microsoft.com/office/drawing/2014/main" id="{A9DF6248-6DF1-4917-8A30-695A2411A0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8704" y="99102"/>
          <a:ext cx="835563" cy="463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0</xdr:row>
      <xdr:rowOff>180976</xdr:rowOff>
    </xdr:from>
    <xdr:to>
      <xdr:col>1</xdr:col>
      <xdr:colOff>1081852</xdr:colOff>
      <xdr:row>3</xdr:row>
      <xdr:rowOff>166642</xdr:rowOff>
    </xdr:to>
    <xdr:pic>
      <xdr:nvPicPr>
        <xdr:cNvPr id="2" name="Imagen 1">
          <a:extLst>
            <a:ext uri="{FF2B5EF4-FFF2-40B4-BE49-F238E27FC236}">
              <a16:creationId xmlns:a16="http://schemas.microsoft.com/office/drawing/2014/main" id="{41BE486D-29C7-43EF-9B5C-DBCA0F419F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80976"/>
          <a:ext cx="1634067" cy="1283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209549</xdr:colOff>
      <xdr:row>1</xdr:row>
      <xdr:rowOff>152399</xdr:rowOff>
    </xdr:from>
    <xdr:to>
      <xdr:col>11</xdr:col>
      <xdr:colOff>257174</xdr:colOff>
      <xdr:row>17</xdr:row>
      <xdr:rowOff>104774</xdr:rowOff>
    </xdr:to>
    <xdr:grpSp>
      <xdr:nvGrpSpPr>
        <xdr:cNvPr id="27" name="Grupo 26">
          <a:extLst>
            <a:ext uri="{FF2B5EF4-FFF2-40B4-BE49-F238E27FC236}">
              <a16:creationId xmlns:a16="http://schemas.microsoft.com/office/drawing/2014/main" id="{00000000-0008-0000-0200-00001B000000}"/>
            </a:ext>
          </a:extLst>
        </xdr:cNvPr>
        <xdr:cNvGrpSpPr/>
      </xdr:nvGrpSpPr>
      <xdr:grpSpPr>
        <a:xfrm>
          <a:off x="5168899" y="336549"/>
          <a:ext cx="7248525" cy="2898775"/>
          <a:chOff x="4943474" y="342899"/>
          <a:chExt cx="6905625" cy="3000375"/>
        </a:xfrm>
      </xdr:grpSpPr>
      <mc:AlternateContent xmlns:mc="http://schemas.openxmlformats.org/markup-compatibility/2006">
        <mc:Choice xmlns:cx1="http://schemas.microsoft.com/office/drawing/2015/9/8/chartex" Requires="cx1">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4943474" y="342899"/>
              <a:ext cx="6905625" cy="3000375"/>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943474" y="342899"/>
                <a:ext cx="6905625" cy="3000375"/>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5581650" y="8667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3</a:t>
            </a:r>
          </a:p>
        </xdr:txBody>
      </xdr:sp>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5600700" y="220980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3</a:t>
            </a:r>
          </a:p>
        </xdr:txBody>
      </xdr:sp>
      <xdr:sp macro="" textlink="">
        <xdr:nvSpPr>
          <xdr:cNvPr id="5" name="CuadroTexto 4">
            <a:extLst>
              <a:ext uri="{FF2B5EF4-FFF2-40B4-BE49-F238E27FC236}">
                <a16:creationId xmlns:a16="http://schemas.microsoft.com/office/drawing/2014/main" id="{00000000-0008-0000-0200-000005000000}"/>
              </a:ext>
            </a:extLst>
          </xdr:cNvPr>
          <xdr:cNvSpPr txBox="1"/>
        </xdr:nvSpPr>
        <xdr:spPr>
          <a:xfrm>
            <a:off x="6991350" y="7143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2</a:t>
            </a:r>
          </a:p>
        </xdr:txBody>
      </xdr:sp>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7000875" y="219075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2</a:t>
            </a:r>
          </a:p>
        </xdr:txBody>
      </xdr:sp>
      <xdr:sp macro="" textlink="">
        <xdr:nvSpPr>
          <xdr:cNvPr id="7" name="CuadroTexto 6">
            <a:extLst>
              <a:ext uri="{FF2B5EF4-FFF2-40B4-BE49-F238E27FC236}">
                <a16:creationId xmlns:a16="http://schemas.microsoft.com/office/drawing/2014/main" id="{00000000-0008-0000-0200-000007000000}"/>
              </a:ext>
            </a:extLst>
          </xdr:cNvPr>
          <xdr:cNvSpPr txBox="1"/>
        </xdr:nvSpPr>
        <xdr:spPr>
          <a:xfrm>
            <a:off x="8077200" y="220980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2</a:t>
            </a:r>
          </a:p>
        </xdr:txBody>
      </xdr:sp>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8067675" y="70485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2</a:t>
            </a:r>
          </a:p>
        </xdr:txBody>
      </xdr:sp>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9039225" y="7143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2</a:t>
            </a:r>
          </a:p>
        </xdr:txBody>
      </xdr:sp>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9029700" y="228600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1" name="CuadroTexto 10">
            <a:extLst>
              <a:ext uri="{FF2B5EF4-FFF2-40B4-BE49-F238E27FC236}">
                <a16:creationId xmlns:a16="http://schemas.microsoft.com/office/drawing/2014/main" id="{00000000-0008-0000-0200-00000B000000}"/>
              </a:ext>
            </a:extLst>
          </xdr:cNvPr>
          <xdr:cNvSpPr txBox="1"/>
        </xdr:nvSpPr>
        <xdr:spPr>
          <a:xfrm>
            <a:off x="10982325" y="25431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9810750" y="3714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3" name="CuadroTexto 12">
            <a:extLst>
              <a:ext uri="{FF2B5EF4-FFF2-40B4-BE49-F238E27FC236}">
                <a16:creationId xmlns:a16="http://schemas.microsoft.com/office/drawing/2014/main" id="{00000000-0008-0000-0200-00000D000000}"/>
              </a:ext>
            </a:extLst>
          </xdr:cNvPr>
          <xdr:cNvSpPr txBox="1"/>
        </xdr:nvSpPr>
        <xdr:spPr>
          <a:xfrm>
            <a:off x="11258550" y="35242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4" name="CuadroTexto 13">
            <a:extLst>
              <a:ext uri="{FF2B5EF4-FFF2-40B4-BE49-F238E27FC236}">
                <a16:creationId xmlns:a16="http://schemas.microsoft.com/office/drawing/2014/main" id="{00000000-0008-0000-0200-00000E000000}"/>
              </a:ext>
            </a:extLst>
          </xdr:cNvPr>
          <xdr:cNvSpPr txBox="1"/>
        </xdr:nvSpPr>
        <xdr:spPr>
          <a:xfrm>
            <a:off x="10525125" y="35242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11277600" y="160020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0610850" y="1590675"/>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9896475" y="158115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9877425" y="2381250"/>
            <a:ext cx="41910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800" b="1">
                <a:solidFill>
                  <a:schemeClr val="bg1"/>
                </a:solidFill>
              </a:rPr>
              <a:t>1</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50</xdr:row>
      <xdr:rowOff>161925</xdr:rowOff>
    </xdr:from>
    <xdr:to>
      <xdr:col>5</xdr:col>
      <xdr:colOff>38100</xdr:colOff>
      <xdr:row>50</xdr:row>
      <xdr:rowOff>2200275</xdr:rowOff>
    </xdr:to>
    <xdr:pic>
      <xdr:nvPicPr>
        <xdr:cNvPr id="2" name="Imagen 1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0925" y="12925425"/>
          <a:ext cx="1562100" cy="203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104775</xdr:colOff>
      <xdr:row>42</xdr:row>
      <xdr:rowOff>238125</xdr:rowOff>
    </xdr:from>
    <xdr:to>
      <xdr:col>11</xdr:col>
      <xdr:colOff>609600</xdr:colOff>
      <xdr:row>42</xdr:row>
      <xdr:rowOff>1581150</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24150" y="9763125"/>
          <a:ext cx="6600825"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723900</xdr:colOff>
      <xdr:row>42</xdr:row>
      <xdr:rowOff>1647825</xdr:rowOff>
    </xdr:from>
    <xdr:to>
      <xdr:col>4</xdr:col>
      <xdr:colOff>532130</xdr:colOff>
      <xdr:row>42</xdr:row>
      <xdr:rowOff>2083435</xdr:rowOff>
    </xdr:to>
    <xdr:sp macro="" textlink="">
      <xdr:nvSpPr>
        <xdr:cNvPr id="4" name="3 Flecha abajo">
          <a:extLst>
            <a:ext uri="{FF2B5EF4-FFF2-40B4-BE49-F238E27FC236}">
              <a16:creationId xmlns:a16="http://schemas.microsoft.com/office/drawing/2014/main" id="{00000000-0008-0000-0000-000004000000}"/>
            </a:ext>
          </a:extLst>
        </xdr:cNvPr>
        <xdr:cNvSpPr/>
      </xdr:nvSpPr>
      <xdr:spPr>
        <a:xfrm>
          <a:off x="3343275" y="11172825"/>
          <a:ext cx="570230" cy="435610"/>
        </a:xfrm>
        <a:prstGeom prst="downArrow">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4</xdr:col>
      <xdr:colOff>238125</xdr:colOff>
      <xdr:row>42</xdr:row>
      <xdr:rowOff>1171575</xdr:rowOff>
    </xdr:from>
    <xdr:to>
      <xdr:col>10</xdr:col>
      <xdr:colOff>173990</xdr:colOff>
      <xdr:row>42</xdr:row>
      <xdr:rowOff>1490345</xdr:rowOff>
    </xdr:to>
    <xdr:sp macro="" textlink="">
      <xdr:nvSpPr>
        <xdr:cNvPr id="5" name="4 Rectángulo">
          <a:extLst>
            <a:ext uri="{FF2B5EF4-FFF2-40B4-BE49-F238E27FC236}">
              <a16:creationId xmlns:a16="http://schemas.microsoft.com/office/drawing/2014/main" id="{00000000-0008-0000-0000-000005000000}"/>
            </a:ext>
          </a:extLst>
        </xdr:cNvPr>
        <xdr:cNvSpPr/>
      </xdr:nvSpPr>
      <xdr:spPr>
        <a:xfrm>
          <a:off x="3619500" y="10696575"/>
          <a:ext cx="4507865" cy="31877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CO" sz="1100">
              <a:effectLst/>
              <a:ea typeface="Calibri"/>
              <a:cs typeface="Times New Roman"/>
            </a:rPr>
            <a:t>Columnas 3 a 11</a:t>
          </a:r>
        </a:p>
      </xdr:txBody>
    </xdr:sp>
    <xdr:clientData/>
  </xdr:twoCellAnchor>
  <xdr:twoCellAnchor editAs="oneCell">
    <xdr:from>
      <xdr:col>2</xdr:col>
      <xdr:colOff>9525</xdr:colOff>
      <xdr:row>56</xdr:row>
      <xdr:rowOff>171450</xdr:rowOff>
    </xdr:from>
    <xdr:to>
      <xdr:col>4</xdr:col>
      <xdr:colOff>622935</xdr:colOff>
      <xdr:row>58</xdr:row>
      <xdr:rowOff>28575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38450" y="17887950"/>
          <a:ext cx="2137410" cy="1571625"/>
        </a:xfrm>
        <a:prstGeom prst="rect">
          <a:avLst/>
        </a:prstGeom>
        <a:noFill/>
        <a:ln>
          <a:noFill/>
        </a:ln>
      </xdr:spPr>
    </xdr:pic>
    <xdr:clientData/>
  </xdr:twoCellAnchor>
  <xdr:twoCellAnchor editAs="oneCell">
    <xdr:from>
      <xdr:col>8</xdr:col>
      <xdr:colOff>647700</xdr:colOff>
      <xdr:row>56</xdr:row>
      <xdr:rowOff>171450</xdr:rowOff>
    </xdr:from>
    <xdr:to>
      <xdr:col>11</xdr:col>
      <xdr:colOff>511175</xdr:colOff>
      <xdr:row>57</xdr:row>
      <xdr:rowOff>1415415</xdr:rowOff>
    </xdr:to>
    <xdr:pic>
      <xdr:nvPicPr>
        <xdr:cNvPr id="7" name="6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048625" y="17887950"/>
          <a:ext cx="2149475" cy="1520190"/>
        </a:xfrm>
        <a:prstGeom prst="rect">
          <a:avLst/>
        </a:prstGeom>
        <a:noFill/>
        <a:ln>
          <a:noFill/>
        </a:ln>
      </xdr:spPr>
    </xdr:pic>
    <xdr:clientData/>
  </xdr:twoCellAnchor>
  <xdr:twoCellAnchor editAs="oneCell">
    <xdr:from>
      <xdr:col>15</xdr:col>
      <xdr:colOff>0</xdr:colOff>
      <xdr:row>57</xdr:row>
      <xdr:rowOff>0</xdr:rowOff>
    </xdr:from>
    <xdr:to>
      <xdr:col>17</xdr:col>
      <xdr:colOff>428626</xdr:colOff>
      <xdr:row>58</xdr:row>
      <xdr:rowOff>0</xdr:rowOff>
    </xdr:to>
    <xdr:pic>
      <xdr:nvPicPr>
        <xdr:cNvPr id="8" name="7 Imagen">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54050" y="17907000"/>
          <a:ext cx="1952626" cy="1514475"/>
        </a:xfrm>
        <a:prstGeom prst="rect">
          <a:avLst/>
        </a:prstGeom>
        <a:noFill/>
        <a:ln>
          <a:noFill/>
        </a:ln>
      </xdr:spPr>
    </xdr:pic>
    <xdr:clientData/>
  </xdr:twoCellAnchor>
  <xdr:twoCellAnchor>
    <xdr:from>
      <xdr:col>1</xdr:col>
      <xdr:colOff>1323975</xdr:colOff>
      <xdr:row>62</xdr:row>
      <xdr:rowOff>152400</xdr:rowOff>
    </xdr:from>
    <xdr:to>
      <xdr:col>3</xdr:col>
      <xdr:colOff>695325</xdr:colOff>
      <xdr:row>71</xdr:row>
      <xdr:rowOff>66675</xdr:rowOff>
    </xdr:to>
    <xdr:pic>
      <xdr:nvPicPr>
        <xdr:cNvPr id="10" name="Imagen 16">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771775" y="20345400"/>
          <a:ext cx="1752600"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63</xdr:row>
      <xdr:rowOff>0</xdr:rowOff>
    </xdr:from>
    <xdr:to>
      <xdr:col>10</xdr:col>
      <xdr:colOff>758190</xdr:colOff>
      <xdr:row>67</xdr:row>
      <xdr:rowOff>29845</xdr:rowOff>
    </xdr:to>
    <xdr:pic>
      <xdr:nvPicPr>
        <xdr:cNvPr id="11" name="10 Imagen">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343900" y="20383500"/>
          <a:ext cx="1520190" cy="2220595"/>
        </a:xfrm>
        <a:prstGeom prst="rect">
          <a:avLst/>
        </a:prstGeom>
        <a:noFill/>
        <a:ln>
          <a:noFill/>
        </a:ln>
      </xdr:spPr>
    </xdr:pic>
    <xdr:clientData/>
  </xdr:twoCellAnchor>
  <xdr:twoCellAnchor>
    <xdr:from>
      <xdr:col>14</xdr:col>
      <xdr:colOff>676275</xdr:colOff>
      <xdr:row>62</xdr:row>
      <xdr:rowOff>85725</xdr:rowOff>
    </xdr:from>
    <xdr:to>
      <xdr:col>18</xdr:col>
      <xdr:colOff>342900</xdr:colOff>
      <xdr:row>67</xdr:row>
      <xdr:rowOff>66675</xdr:rowOff>
    </xdr:to>
    <xdr:pic>
      <xdr:nvPicPr>
        <xdr:cNvPr id="12" name="Imagen 18">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601825" y="20278725"/>
          <a:ext cx="2714625" cy="2181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75</xdr:row>
      <xdr:rowOff>142875</xdr:rowOff>
    </xdr:from>
    <xdr:to>
      <xdr:col>5</xdr:col>
      <xdr:colOff>752475</xdr:colOff>
      <xdr:row>86</xdr:row>
      <xdr:rowOff>47625</xdr:rowOff>
    </xdr:to>
    <xdr:pic>
      <xdr:nvPicPr>
        <xdr:cNvPr id="13" name="Imagen 19">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619500" y="24241125"/>
          <a:ext cx="2247900"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142875</xdr:colOff>
      <xdr:row>75</xdr:row>
      <xdr:rowOff>152400</xdr:rowOff>
    </xdr:from>
    <xdr:to>
      <xdr:col>13</xdr:col>
      <xdr:colOff>1575435</xdr:colOff>
      <xdr:row>86</xdr:row>
      <xdr:rowOff>60960</xdr:rowOff>
    </xdr:to>
    <xdr:pic>
      <xdr:nvPicPr>
        <xdr:cNvPr id="14" name="13 Imagen">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772775" y="24250650"/>
          <a:ext cx="2194560" cy="2194560"/>
        </a:xfrm>
        <a:prstGeom prst="rect">
          <a:avLst/>
        </a:prstGeom>
        <a:noFill/>
        <a:ln>
          <a:noFill/>
        </a:ln>
      </xdr:spPr>
    </xdr:pic>
    <xdr:clientData/>
  </xdr:twoCellAnchor>
  <xdr:twoCellAnchor editAs="oneCell">
    <xdr:from>
      <xdr:col>0</xdr:col>
      <xdr:colOff>304800</xdr:colOff>
      <xdr:row>101</xdr:row>
      <xdr:rowOff>104775</xdr:rowOff>
    </xdr:from>
    <xdr:to>
      <xdr:col>6</xdr:col>
      <xdr:colOff>45085</xdr:colOff>
      <xdr:row>107</xdr:row>
      <xdr:rowOff>66040</xdr:rowOff>
    </xdr:to>
    <xdr:pic>
      <xdr:nvPicPr>
        <xdr:cNvPr id="15" name="14 Imagen">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04800" y="29346525"/>
          <a:ext cx="5617210" cy="1104265"/>
        </a:xfrm>
        <a:prstGeom prst="rect">
          <a:avLst/>
        </a:prstGeom>
        <a:noFill/>
        <a:ln>
          <a:noFill/>
        </a:ln>
      </xdr:spPr>
    </xdr:pic>
    <xdr:clientData/>
  </xdr:twoCellAnchor>
  <xdr:twoCellAnchor>
    <xdr:from>
      <xdr:col>14</xdr:col>
      <xdr:colOff>466725</xdr:colOff>
      <xdr:row>94</xdr:row>
      <xdr:rowOff>142875</xdr:rowOff>
    </xdr:from>
    <xdr:to>
      <xdr:col>16</xdr:col>
      <xdr:colOff>457200</xdr:colOff>
      <xdr:row>104</xdr:row>
      <xdr:rowOff>180975</xdr:rowOff>
    </xdr:to>
    <xdr:pic>
      <xdr:nvPicPr>
        <xdr:cNvPr id="16" name="Imagen 22">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392275" y="28051125"/>
          <a:ext cx="1514475" cy="194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552450</xdr:colOff>
      <xdr:row>114</xdr:row>
      <xdr:rowOff>180975</xdr:rowOff>
    </xdr:from>
    <xdr:to>
      <xdr:col>3</xdr:col>
      <xdr:colOff>733425</xdr:colOff>
      <xdr:row>118</xdr:row>
      <xdr:rowOff>95250</xdr:rowOff>
    </xdr:to>
    <xdr:pic>
      <xdr:nvPicPr>
        <xdr:cNvPr id="17" name="Imagen 23">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52450" y="31899225"/>
          <a:ext cx="3771900"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45"/>
  <sheetViews>
    <sheetView showGridLines="0" zoomScale="70" zoomScaleNormal="70" workbookViewId="0">
      <pane xSplit="1" topLeftCell="D1" activePane="topRight" state="frozen"/>
      <selection activeCell="A17" sqref="A17"/>
      <selection pane="topRight" activeCell="D3" sqref="D3:AZ3"/>
    </sheetView>
  </sheetViews>
  <sheetFormatPr baseColWidth="10" defaultColWidth="11.453125" defaultRowHeight="11.5" x14ac:dyDescent="0.25"/>
  <cols>
    <col min="1" max="1" width="1.36328125" style="34" customWidth="1"/>
    <col min="2" max="2" width="10.36328125" style="75" customWidth="1"/>
    <col min="3" max="3" width="33.36328125" style="34" customWidth="1"/>
    <col min="4" max="4" width="14.36328125" style="34" customWidth="1"/>
    <col min="5" max="5" width="11.453125" style="38" customWidth="1"/>
    <col min="6" max="6" width="10.08984375" style="38" customWidth="1"/>
    <col min="7" max="7" width="9.90625" style="34" customWidth="1"/>
    <col min="8" max="8" width="9.6328125" style="38" customWidth="1"/>
    <col min="9" max="9" width="9.6328125" style="34" customWidth="1"/>
    <col min="10" max="10" width="8.6328125" style="38" customWidth="1"/>
    <col min="11" max="11" width="10.453125" style="38" customWidth="1"/>
    <col min="12" max="12" width="12" style="38" customWidth="1"/>
    <col min="13" max="13" width="1.6328125" style="38" customWidth="1"/>
    <col min="14" max="14" width="8.453125" style="38" customWidth="1"/>
    <col min="15" max="15" width="5.453125" style="38" customWidth="1"/>
    <col min="16" max="16" width="1.36328125" style="34" customWidth="1"/>
    <col min="17" max="17" width="11.453125" style="34" customWidth="1"/>
    <col min="18" max="19" width="7.6328125" style="34" customWidth="1"/>
    <col min="20" max="20" width="11.453125" style="34" customWidth="1"/>
    <col min="21" max="22" width="6.36328125" style="34" customWidth="1"/>
    <col min="23" max="23" width="1.90625" style="34" customWidth="1"/>
    <col min="24" max="25" width="9.36328125" style="34" customWidth="1"/>
    <col min="26" max="29" width="8.08984375" style="34" customWidth="1"/>
    <col min="30" max="30" width="1.36328125" style="34" customWidth="1"/>
    <col min="31" max="32" width="11" style="34" customWidth="1"/>
    <col min="33" max="33" width="1.6328125" style="34" customWidth="1"/>
    <col min="34" max="34" width="11.453125" style="34" customWidth="1"/>
    <col min="35" max="36" width="7.90625" style="34" customWidth="1"/>
    <col min="37" max="37" width="1.453125" style="34" customWidth="1"/>
    <col min="38" max="38" width="11.453125" style="34" customWidth="1"/>
    <col min="39" max="39" width="8.08984375" style="34" customWidth="1"/>
    <col min="40" max="40" width="8.08984375" style="73" customWidth="1"/>
    <col min="41" max="41" width="1.6328125" style="34" customWidth="1"/>
    <col min="42" max="42" width="65.08984375" style="34" customWidth="1"/>
    <col min="43" max="43" width="5.453125" style="34" customWidth="1"/>
    <col min="44" max="45" width="15.6328125" style="34" customWidth="1"/>
    <col min="46" max="46" width="5.453125" style="34" customWidth="1"/>
    <col min="47" max="47" width="15.36328125" style="34" customWidth="1"/>
    <col min="48" max="48" width="15.453125" style="34" customWidth="1"/>
    <col min="49" max="49" width="5.453125" style="34" customWidth="1"/>
    <col min="50" max="50" width="13" style="34" customWidth="1"/>
    <col min="51" max="51" width="17.453125" style="34" customWidth="1"/>
    <col min="52" max="52" width="5.453125" style="34" customWidth="1"/>
    <col min="53" max="16384" width="11.453125" style="34"/>
  </cols>
  <sheetData>
    <row r="1" spans="1:55" x14ac:dyDescent="0.25">
      <c r="B1" s="42"/>
      <c r="C1" s="43"/>
      <c r="D1" s="129" t="s">
        <v>0</v>
      </c>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1"/>
    </row>
    <row r="2" spans="1:55" x14ac:dyDescent="0.25">
      <c r="B2" s="44"/>
      <c r="C2" s="45"/>
      <c r="D2" s="132" t="s">
        <v>281</v>
      </c>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4"/>
    </row>
    <row r="3" spans="1:55" x14ac:dyDescent="0.25">
      <c r="B3" s="44"/>
      <c r="C3" s="45"/>
      <c r="D3" s="132" t="s">
        <v>108</v>
      </c>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4"/>
    </row>
    <row r="4" spans="1:55" ht="12" thickBot="1" x14ac:dyDescent="0.3">
      <c r="B4" s="46"/>
      <c r="C4" s="47"/>
      <c r="D4" s="135" t="s">
        <v>215</v>
      </c>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7"/>
    </row>
    <row r="5" spans="1:55" ht="12" thickBot="1" x14ac:dyDescent="0.3">
      <c r="A5" s="48"/>
      <c r="B5" s="49"/>
      <c r="C5" s="48"/>
      <c r="D5" s="48"/>
      <c r="E5" s="50"/>
      <c r="F5" s="50"/>
      <c r="G5" s="48"/>
      <c r="H5" s="50"/>
      <c r="I5" s="45"/>
      <c r="J5" s="51"/>
      <c r="K5" s="51"/>
      <c r="L5" s="51"/>
      <c r="M5" s="51"/>
      <c r="N5" s="51"/>
      <c r="O5" s="51"/>
      <c r="P5" s="45"/>
      <c r="Q5" s="45"/>
      <c r="R5" s="45"/>
      <c r="S5" s="45"/>
      <c r="T5" s="45"/>
      <c r="U5" s="45"/>
      <c r="V5" s="45"/>
      <c r="W5" s="45"/>
      <c r="X5" s="45"/>
      <c r="Y5" s="45"/>
      <c r="Z5" s="45"/>
      <c r="AA5" s="45"/>
      <c r="AB5" s="45"/>
      <c r="AC5" s="45"/>
      <c r="AD5" s="45"/>
      <c r="AE5" s="45"/>
      <c r="AF5" s="45"/>
      <c r="AG5" s="45"/>
      <c r="AH5" s="45"/>
      <c r="AI5" s="45"/>
      <c r="AJ5" s="45"/>
      <c r="AK5" s="45"/>
      <c r="AL5" s="45"/>
      <c r="AM5" s="45"/>
      <c r="AN5" s="77"/>
      <c r="AO5" s="45"/>
      <c r="AP5" s="45"/>
      <c r="AQ5" s="45"/>
      <c r="AR5" s="45"/>
      <c r="AS5" s="45"/>
      <c r="AT5" s="45"/>
      <c r="AU5" s="45"/>
      <c r="AV5" s="45"/>
      <c r="AW5" s="45"/>
      <c r="AX5" s="45"/>
      <c r="AY5" s="45"/>
      <c r="AZ5" s="45"/>
      <c r="BA5" s="45"/>
      <c r="BB5" s="45"/>
      <c r="BC5" s="45"/>
    </row>
    <row r="6" spans="1:55" x14ac:dyDescent="0.25">
      <c r="B6" s="52"/>
      <c r="C6" s="139" t="s">
        <v>2</v>
      </c>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40"/>
      <c r="BA6" s="45"/>
      <c r="BB6" s="45"/>
      <c r="BC6" s="45"/>
    </row>
    <row r="7" spans="1:55" s="48" customFormat="1" x14ac:dyDescent="0.25">
      <c r="B7" s="53"/>
      <c r="C7" s="49"/>
      <c r="E7" s="50"/>
      <c r="F7" s="50"/>
      <c r="H7" s="50"/>
      <c r="J7" s="50"/>
      <c r="K7" s="50"/>
      <c r="L7" s="50"/>
      <c r="M7" s="50"/>
      <c r="N7" s="50"/>
      <c r="O7" s="50"/>
      <c r="AN7" s="78"/>
      <c r="AZ7" s="54"/>
    </row>
    <row r="8" spans="1:55" x14ac:dyDescent="0.25">
      <c r="A8" s="45"/>
      <c r="B8" s="44"/>
      <c r="C8" s="45"/>
      <c r="D8" s="45"/>
      <c r="E8" s="51"/>
      <c r="F8" s="51"/>
      <c r="G8" s="45"/>
      <c r="I8" s="45"/>
      <c r="J8" s="51"/>
      <c r="K8" s="51"/>
      <c r="L8" s="51"/>
      <c r="M8" s="51"/>
      <c r="N8" s="51"/>
      <c r="O8" s="51"/>
      <c r="P8" s="45"/>
      <c r="Q8" s="45"/>
      <c r="R8" s="45"/>
      <c r="S8" s="45"/>
      <c r="T8" s="45"/>
      <c r="U8" s="45"/>
      <c r="V8" s="45"/>
      <c r="W8" s="45"/>
      <c r="X8" s="45"/>
      <c r="Y8" s="45"/>
      <c r="Z8" s="45"/>
      <c r="AA8" s="45"/>
      <c r="AB8" s="45"/>
      <c r="AC8" s="45"/>
      <c r="AD8" s="45"/>
      <c r="AE8" s="45"/>
      <c r="AF8" s="45"/>
      <c r="AG8" s="45"/>
      <c r="AH8" s="45"/>
      <c r="AI8" s="45"/>
      <c r="AJ8" s="45"/>
      <c r="AK8" s="45"/>
      <c r="AL8" s="45"/>
      <c r="AM8" s="45"/>
      <c r="AN8" s="77"/>
      <c r="AO8" s="45"/>
      <c r="AP8" s="45"/>
      <c r="AQ8" s="45"/>
      <c r="AR8" s="45"/>
      <c r="AS8" s="45"/>
      <c r="AT8" s="45"/>
      <c r="AU8" s="45"/>
      <c r="AV8" s="45"/>
      <c r="AW8" s="45"/>
      <c r="AX8" s="45"/>
      <c r="AY8" s="45"/>
      <c r="AZ8" s="55"/>
      <c r="BA8" s="45"/>
      <c r="BB8" s="45"/>
      <c r="BC8" s="45"/>
    </row>
    <row r="9" spans="1:55" ht="41.75" customHeight="1" x14ac:dyDescent="0.25">
      <c r="A9" s="45"/>
      <c r="B9" s="44"/>
      <c r="C9" s="138"/>
      <c r="D9" s="138"/>
      <c r="E9" s="51"/>
      <c r="F9" s="51"/>
      <c r="G9" s="45"/>
      <c r="H9" s="117" t="s">
        <v>3</v>
      </c>
      <c r="I9" s="117"/>
      <c r="J9" s="117"/>
      <c r="K9" s="51"/>
      <c r="L9" s="51"/>
      <c r="M9" s="51"/>
      <c r="N9" s="51"/>
      <c r="O9" s="51"/>
      <c r="P9" s="45"/>
      <c r="Q9" s="45"/>
      <c r="R9" s="45"/>
      <c r="S9" s="45"/>
      <c r="T9" s="45"/>
      <c r="U9" s="45"/>
      <c r="V9" s="45"/>
      <c r="W9" s="45"/>
      <c r="X9" s="45"/>
      <c r="Y9" s="45"/>
      <c r="Z9" s="45"/>
      <c r="AA9" s="45"/>
      <c r="AB9" s="45"/>
      <c r="AC9" s="45"/>
      <c r="AD9" s="45"/>
      <c r="AE9" s="45"/>
      <c r="AF9" s="45"/>
      <c r="AG9" s="45"/>
      <c r="AH9" s="45"/>
      <c r="AI9" s="45"/>
      <c r="AJ9" s="45"/>
      <c r="AK9" s="45"/>
      <c r="AL9" s="45"/>
      <c r="AM9" s="45"/>
      <c r="AN9" s="77"/>
      <c r="AO9" s="45"/>
      <c r="AP9" s="45"/>
      <c r="AQ9" s="45"/>
      <c r="AR9" s="45"/>
      <c r="AS9" s="45"/>
      <c r="AT9" s="45"/>
      <c r="AU9" s="45"/>
      <c r="AV9" s="45"/>
      <c r="AW9" s="45"/>
      <c r="AX9" s="45"/>
      <c r="AY9" s="45"/>
      <c r="AZ9" s="55"/>
      <c r="BA9" s="45"/>
      <c r="BB9" s="45"/>
      <c r="BC9" s="45"/>
    </row>
    <row r="10" spans="1:55" x14ac:dyDescent="0.25">
      <c r="A10" s="45"/>
      <c r="B10" s="44"/>
      <c r="C10" s="51"/>
      <c r="D10" s="51"/>
      <c r="E10" s="51"/>
      <c r="F10" s="51"/>
      <c r="G10" s="45"/>
      <c r="H10" s="57" t="s">
        <v>4</v>
      </c>
      <c r="I10" s="118" t="s">
        <v>5</v>
      </c>
      <c r="J10" s="118"/>
      <c r="K10" s="51"/>
      <c r="L10" s="51"/>
      <c r="M10" s="51"/>
      <c r="N10" s="51"/>
      <c r="O10" s="51"/>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77"/>
      <c r="AO10" s="45"/>
      <c r="AP10" s="45"/>
      <c r="AQ10" s="45"/>
      <c r="AR10" s="45"/>
      <c r="AS10" s="45"/>
      <c r="AT10" s="45"/>
      <c r="AU10" s="45"/>
      <c r="AV10" s="45"/>
      <c r="AW10" s="45"/>
      <c r="AX10" s="45"/>
      <c r="AY10" s="45"/>
      <c r="AZ10" s="55"/>
      <c r="BA10" s="45"/>
      <c r="BB10" s="45"/>
      <c r="BC10" s="45"/>
    </row>
    <row r="11" spans="1:55" x14ac:dyDescent="0.25">
      <c r="A11" s="45"/>
      <c r="B11" s="44"/>
      <c r="C11" s="45"/>
      <c r="D11" s="45"/>
      <c r="E11" s="51"/>
      <c r="F11" s="51"/>
      <c r="G11" s="45"/>
      <c r="H11" s="57" t="s">
        <v>6</v>
      </c>
      <c r="I11" s="118"/>
      <c r="J11" s="118"/>
      <c r="K11" s="51"/>
      <c r="L11" s="51"/>
      <c r="M11" s="51"/>
      <c r="N11" s="51"/>
      <c r="O11" s="51"/>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77"/>
      <c r="AO11" s="45"/>
      <c r="AP11" s="45"/>
      <c r="AQ11" s="45"/>
      <c r="AR11" s="45"/>
      <c r="AS11" s="45"/>
      <c r="AT11" s="45"/>
      <c r="AU11" s="45"/>
      <c r="AV11" s="45"/>
      <c r="AW11" s="45"/>
      <c r="AX11" s="45"/>
      <c r="AY11" s="45"/>
      <c r="AZ11" s="55"/>
      <c r="BA11" s="45"/>
      <c r="BB11" s="45"/>
      <c r="BC11" s="45"/>
    </row>
    <row r="12" spans="1:55" x14ac:dyDescent="0.25">
      <c r="B12" s="44"/>
      <c r="C12" s="45"/>
      <c r="D12" s="45"/>
      <c r="E12" s="51"/>
      <c r="F12" s="51"/>
      <c r="G12" s="45"/>
      <c r="H12" s="51"/>
      <c r="I12" s="45"/>
      <c r="J12" s="51"/>
      <c r="K12" s="51"/>
      <c r="L12" s="51"/>
      <c r="M12" s="58"/>
      <c r="N12" s="58"/>
      <c r="O12" s="58"/>
      <c r="P12" s="58"/>
      <c r="Q12" s="58"/>
      <c r="R12" s="58"/>
      <c r="S12" s="58"/>
      <c r="T12" s="58"/>
      <c r="U12" s="58"/>
      <c r="V12" s="58"/>
      <c r="W12" s="58"/>
      <c r="X12" s="45"/>
      <c r="Y12" s="45"/>
      <c r="Z12" s="45"/>
      <c r="AA12" s="45"/>
      <c r="AB12" s="45"/>
      <c r="AC12" s="45"/>
      <c r="AD12" s="45"/>
      <c r="AE12" s="45"/>
      <c r="AF12" s="45"/>
      <c r="AG12" s="45"/>
      <c r="AH12" s="45"/>
      <c r="AI12" s="45"/>
      <c r="AJ12" s="45"/>
      <c r="AK12" s="45"/>
      <c r="AL12" s="45"/>
      <c r="AM12" s="45"/>
      <c r="AN12" s="77"/>
      <c r="AO12" s="45"/>
      <c r="AP12" s="45"/>
      <c r="AQ12" s="45"/>
      <c r="AR12" s="45"/>
      <c r="AS12" s="45"/>
      <c r="AT12" s="45"/>
      <c r="AU12" s="45"/>
      <c r="AV12" s="45"/>
      <c r="AW12" s="45"/>
      <c r="AX12" s="45"/>
      <c r="AY12" s="45"/>
      <c r="AZ12" s="55"/>
      <c r="BA12" s="45"/>
      <c r="BB12" s="45"/>
      <c r="BC12" s="45"/>
    </row>
    <row r="13" spans="1:55" x14ac:dyDescent="0.25">
      <c r="B13" s="119" t="s">
        <v>7</v>
      </c>
      <c r="C13" s="120"/>
      <c r="D13" s="120"/>
      <c r="E13" s="120"/>
      <c r="F13" s="120"/>
      <c r="G13" s="120"/>
      <c r="H13" s="120"/>
      <c r="I13" s="120"/>
      <c r="J13" s="120"/>
      <c r="K13" s="120"/>
      <c r="L13" s="120"/>
      <c r="M13" s="51"/>
      <c r="N13" s="51"/>
      <c r="O13" s="51"/>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77"/>
      <c r="AO13" s="45"/>
      <c r="AP13" s="45"/>
      <c r="AQ13" s="45"/>
      <c r="AR13" s="45"/>
      <c r="AS13" s="45"/>
      <c r="AT13" s="45"/>
      <c r="AU13" s="45"/>
      <c r="AV13" s="45"/>
      <c r="AW13" s="45"/>
      <c r="AX13" s="45"/>
      <c r="AY13" s="45"/>
      <c r="AZ13" s="55"/>
      <c r="BA13" s="45"/>
      <c r="BB13" s="45"/>
      <c r="BC13" s="45"/>
    </row>
    <row r="14" spans="1:55" s="59" customFormat="1" x14ac:dyDescent="0.25">
      <c r="B14" s="60" t="s">
        <v>8</v>
      </c>
      <c r="C14" s="59" t="s">
        <v>9</v>
      </c>
      <c r="D14" s="59" t="s">
        <v>10</v>
      </c>
      <c r="E14" s="61" t="s">
        <v>11</v>
      </c>
      <c r="F14" s="61" t="s">
        <v>12</v>
      </c>
      <c r="G14" s="59" t="s">
        <v>13</v>
      </c>
      <c r="H14" s="61" t="s">
        <v>14</v>
      </c>
      <c r="I14" s="59" t="s">
        <v>15</v>
      </c>
      <c r="J14" s="61" t="s">
        <v>16</v>
      </c>
      <c r="K14" s="61" t="s">
        <v>17</v>
      </c>
      <c r="L14" s="61" t="s">
        <v>18</v>
      </c>
      <c r="M14" s="61"/>
      <c r="N14" s="61"/>
      <c r="O14" s="61"/>
      <c r="AN14" s="79"/>
      <c r="AZ14" s="62"/>
      <c r="BA14" s="48"/>
      <c r="BB14" s="48"/>
    </row>
    <row r="15" spans="1:55" s="63" customFormat="1" ht="44.4" customHeight="1" x14ac:dyDescent="0.25">
      <c r="B15" s="121" t="s">
        <v>19</v>
      </c>
      <c r="C15" s="122" t="s">
        <v>19</v>
      </c>
      <c r="D15" s="122" t="s">
        <v>20</v>
      </c>
      <c r="E15" s="122"/>
      <c r="F15" s="122"/>
      <c r="G15" s="122"/>
      <c r="H15" s="122"/>
      <c r="I15" s="122"/>
      <c r="J15" s="122"/>
      <c r="K15" s="122"/>
      <c r="L15" s="122"/>
      <c r="M15" s="93"/>
      <c r="N15" s="122" t="s">
        <v>21</v>
      </c>
      <c r="O15" s="122"/>
      <c r="P15" s="94"/>
      <c r="Q15" s="122" t="s">
        <v>22</v>
      </c>
      <c r="R15" s="122"/>
      <c r="S15" s="122"/>
      <c r="T15" s="122" t="s">
        <v>23</v>
      </c>
      <c r="U15" s="122"/>
      <c r="V15" s="122"/>
      <c r="W15" s="94"/>
      <c r="X15" s="122" t="s">
        <v>24</v>
      </c>
      <c r="Y15" s="122"/>
      <c r="Z15" s="122" t="s">
        <v>25</v>
      </c>
      <c r="AA15" s="122"/>
      <c r="AB15" s="122" t="s">
        <v>26</v>
      </c>
      <c r="AC15" s="122"/>
      <c r="AD15" s="94"/>
      <c r="AE15" s="122" t="s">
        <v>27</v>
      </c>
      <c r="AF15" s="122"/>
      <c r="AG15" s="94"/>
      <c r="AH15" s="122" t="s">
        <v>28</v>
      </c>
      <c r="AI15" s="122"/>
      <c r="AJ15" s="122"/>
      <c r="AK15" s="94"/>
      <c r="AL15" s="122" t="s">
        <v>29</v>
      </c>
      <c r="AM15" s="122"/>
      <c r="AN15" s="122"/>
      <c r="AO15" s="94"/>
      <c r="AP15" s="143" t="s">
        <v>30</v>
      </c>
      <c r="AQ15" s="64"/>
      <c r="AR15" s="141" t="s">
        <v>31</v>
      </c>
      <c r="AS15" s="141"/>
      <c r="AT15" s="76"/>
      <c r="AU15" s="141" t="s">
        <v>32</v>
      </c>
      <c r="AV15" s="141"/>
      <c r="AW15" s="76"/>
      <c r="AX15" s="141" t="s">
        <v>33</v>
      </c>
      <c r="AY15" s="141"/>
      <c r="AZ15" s="65"/>
      <c r="BB15" s="64"/>
      <c r="BC15" s="64"/>
    </row>
    <row r="16" spans="1:55" s="63" customFormat="1" ht="19.399999999999999" customHeight="1" x14ac:dyDescent="0.25">
      <c r="A16" s="64"/>
      <c r="B16" s="121"/>
      <c r="C16" s="122"/>
      <c r="D16" s="122" t="s">
        <v>34</v>
      </c>
      <c r="E16" s="122"/>
      <c r="F16" s="122"/>
      <c r="G16" s="122"/>
      <c r="H16" s="122"/>
      <c r="I16" s="122"/>
      <c r="J16" s="122" t="s">
        <v>35</v>
      </c>
      <c r="K16" s="122" t="s">
        <v>36</v>
      </c>
      <c r="L16" s="122" t="s">
        <v>37</v>
      </c>
      <c r="M16" s="93"/>
      <c r="N16" s="122"/>
      <c r="O16" s="122"/>
      <c r="P16" s="94"/>
      <c r="Q16" s="122"/>
      <c r="R16" s="122"/>
      <c r="S16" s="122"/>
      <c r="T16" s="122"/>
      <c r="U16" s="122"/>
      <c r="V16" s="122"/>
      <c r="W16" s="94"/>
      <c r="X16" s="122"/>
      <c r="Y16" s="122"/>
      <c r="Z16" s="122"/>
      <c r="AA16" s="122"/>
      <c r="AB16" s="122"/>
      <c r="AC16" s="122"/>
      <c r="AD16" s="94"/>
      <c r="AE16" s="122"/>
      <c r="AF16" s="122"/>
      <c r="AG16" s="94"/>
      <c r="AH16" s="122"/>
      <c r="AI16" s="122"/>
      <c r="AJ16" s="122"/>
      <c r="AK16" s="94"/>
      <c r="AL16" s="122"/>
      <c r="AM16" s="122"/>
      <c r="AN16" s="122"/>
      <c r="AO16" s="94"/>
      <c r="AP16" s="144"/>
      <c r="AQ16" s="64"/>
      <c r="AR16" s="56" t="s">
        <v>4</v>
      </c>
      <c r="AS16" s="56" t="s">
        <v>5</v>
      </c>
      <c r="AU16" s="56" t="s">
        <v>4</v>
      </c>
      <c r="AV16" s="56" t="s">
        <v>5</v>
      </c>
      <c r="AX16" s="142">
        <v>0</v>
      </c>
      <c r="AY16" s="142"/>
      <c r="AZ16" s="65"/>
      <c r="BA16" s="64"/>
      <c r="BB16" s="64"/>
      <c r="BC16" s="64"/>
    </row>
    <row r="17" spans="1:55" s="63" customFormat="1" ht="13.4" customHeight="1" x14ac:dyDescent="0.25">
      <c r="A17" s="64"/>
      <c r="B17" s="121"/>
      <c r="C17" s="122"/>
      <c r="D17" s="122"/>
      <c r="E17" s="122"/>
      <c r="F17" s="122"/>
      <c r="G17" s="122"/>
      <c r="H17" s="122"/>
      <c r="I17" s="122"/>
      <c r="J17" s="122"/>
      <c r="K17" s="122"/>
      <c r="L17" s="122"/>
      <c r="M17" s="93"/>
      <c r="N17" s="122"/>
      <c r="O17" s="122"/>
      <c r="P17" s="94"/>
      <c r="Q17" s="122"/>
      <c r="R17" s="122"/>
      <c r="S17" s="122"/>
      <c r="T17" s="122"/>
      <c r="U17" s="122"/>
      <c r="V17" s="122"/>
      <c r="W17" s="94"/>
      <c r="X17" s="122"/>
      <c r="Y17" s="122"/>
      <c r="Z17" s="122"/>
      <c r="AA17" s="122"/>
      <c r="AB17" s="122"/>
      <c r="AC17" s="122"/>
      <c r="AD17" s="94"/>
      <c r="AE17" s="122"/>
      <c r="AF17" s="122"/>
      <c r="AG17" s="94"/>
      <c r="AH17" s="122"/>
      <c r="AI17" s="122"/>
      <c r="AJ17" s="122"/>
      <c r="AK17" s="94"/>
      <c r="AL17" s="122"/>
      <c r="AM17" s="122"/>
      <c r="AN17" s="122"/>
      <c r="AO17" s="94"/>
      <c r="AP17" s="144"/>
      <c r="AQ17" s="64"/>
      <c r="AR17" s="66"/>
      <c r="AS17" s="33" t="s">
        <v>6</v>
      </c>
      <c r="AU17" s="66"/>
      <c r="AV17" s="33" t="s">
        <v>6</v>
      </c>
      <c r="AX17" s="142"/>
      <c r="AY17" s="142"/>
      <c r="AZ17" s="67"/>
      <c r="BA17" s="64"/>
      <c r="BB17" s="64"/>
      <c r="BC17" s="64"/>
    </row>
    <row r="18" spans="1:55" s="63" customFormat="1" ht="24" customHeight="1" x14ac:dyDescent="0.25">
      <c r="A18" s="64"/>
      <c r="B18" s="121"/>
      <c r="C18" s="122"/>
      <c r="D18" s="92" t="s">
        <v>38</v>
      </c>
      <c r="E18" s="92" t="s">
        <v>39</v>
      </c>
      <c r="F18" s="92" t="s">
        <v>40</v>
      </c>
      <c r="G18" s="92" t="s">
        <v>41</v>
      </c>
      <c r="H18" s="92" t="s">
        <v>42</v>
      </c>
      <c r="I18" s="92" t="s">
        <v>43</v>
      </c>
      <c r="J18" s="122"/>
      <c r="K18" s="122"/>
      <c r="L18" s="122"/>
      <c r="M18" s="93"/>
      <c r="N18" s="122"/>
      <c r="O18" s="122"/>
      <c r="P18" s="94"/>
      <c r="Q18" s="92" t="s">
        <v>44</v>
      </c>
      <c r="R18" s="92" t="s">
        <v>4</v>
      </c>
      <c r="S18" s="92" t="s">
        <v>5</v>
      </c>
      <c r="T18" s="92" t="s">
        <v>44</v>
      </c>
      <c r="U18" s="92" t="s">
        <v>4</v>
      </c>
      <c r="V18" s="92" t="s">
        <v>5</v>
      </c>
      <c r="W18" s="94"/>
      <c r="X18" s="92" t="s">
        <v>4</v>
      </c>
      <c r="Y18" s="92" t="s">
        <v>5</v>
      </c>
      <c r="Z18" s="92" t="s">
        <v>4</v>
      </c>
      <c r="AA18" s="92" t="s">
        <v>5</v>
      </c>
      <c r="AB18" s="92" t="s">
        <v>4</v>
      </c>
      <c r="AC18" s="92" t="s">
        <v>5</v>
      </c>
      <c r="AD18" s="94"/>
      <c r="AE18" s="92" t="s">
        <v>4</v>
      </c>
      <c r="AF18" s="92" t="s">
        <v>5</v>
      </c>
      <c r="AG18" s="94"/>
      <c r="AH18" s="92" t="s">
        <v>44</v>
      </c>
      <c r="AI18" s="92" t="s">
        <v>4</v>
      </c>
      <c r="AJ18" s="92" t="s">
        <v>5</v>
      </c>
      <c r="AK18" s="94"/>
      <c r="AL18" s="92" t="s">
        <v>44</v>
      </c>
      <c r="AM18" s="92" t="s">
        <v>4</v>
      </c>
      <c r="AN18" s="92" t="s">
        <v>5</v>
      </c>
      <c r="AO18" s="94"/>
      <c r="AP18" s="145"/>
      <c r="AQ18" s="64"/>
      <c r="AR18" s="64"/>
      <c r="AS18" s="64"/>
      <c r="AT18" s="64"/>
      <c r="AU18" s="64"/>
      <c r="AV18" s="64"/>
      <c r="AW18" s="64"/>
      <c r="AX18" s="64"/>
      <c r="AY18" s="64"/>
      <c r="AZ18" s="65"/>
      <c r="BA18" s="64"/>
      <c r="BB18" s="64"/>
      <c r="BC18" s="64"/>
    </row>
    <row r="19" spans="1:55" ht="54" customHeight="1" x14ac:dyDescent="0.25">
      <c r="A19" s="68"/>
      <c r="B19" s="95" t="s">
        <v>45</v>
      </c>
      <c r="C19" s="69" t="s">
        <v>46</v>
      </c>
      <c r="D19" s="69"/>
      <c r="E19" s="69"/>
      <c r="F19" s="69"/>
      <c r="G19" s="69"/>
      <c r="H19" s="69"/>
      <c r="I19" s="70"/>
      <c r="J19" s="70" t="s">
        <v>6</v>
      </c>
      <c r="K19" s="71"/>
      <c r="L19" s="71"/>
      <c r="M19" s="96"/>
      <c r="N19" s="128" t="s">
        <v>6</v>
      </c>
      <c r="O19" s="128"/>
      <c r="P19" s="96"/>
      <c r="Q19" s="69"/>
      <c r="R19" s="69" t="s">
        <v>6</v>
      </c>
      <c r="S19" s="69"/>
      <c r="T19" s="71"/>
      <c r="U19" s="69" t="s">
        <v>6</v>
      </c>
      <c r="V19" s="71"/>
      <c r="W19" s="96"/>
      <c r="X19" s="69" t="s">
        <v>6</v>
      </c>
      <c r="Y19" s="69"/>
      <c r="Z19" s="69" t="s">
        <v>6</v>
      </c>
      <c r="AA19" s="71"/>
      <c r="AB19" s="69" t="s">
        <v>6</v>
      </c>
      <c r="AC19" s="71"/>
      <c r="AD19" s="96"/>
      <c r="AE19" s="71"/>
      <c r="AF19" s="71"/>
      <c r="AG19" s="96"/>
      <c r="AH19" s="71"/>
      <c r="AI19" s="71"/>
      <c r="AJ19" s="71" t="s">
        <v>6</v>
      </c>
      <c r="AK19" s="96"/>
      <c r="AL19" s="71"/>
      <c r="AM19" s="71"/>
      <c r="AN19" s="71"/>
      <c r="AO19" s="97"/>
      <c r="AP19" s="69" t="s">
        <v>47</v>
      </c>
      <c r="AQ19" s="45"/>
      <c r="AR19" s="45"/>
      <c r="AS19" s="45"/>
      <c r="AT19" s="45"/>
      <c r="AU19" s="45"/>
      <c r="AV19" s="45"/>
      <c r="AW19" s="45"/>
      <c r="AX19" s="45"/>
      <c r="AY19" s="45"/>
      <c r="AZ19" s="55"/>
      <c r="BA19" s="45"/>
      <c r="BB19" s="45"/>
      <c r="BC19" s="45"/>
    </row>
    <row r="20" spans="1:55" ht="90" customHeight="1" x14ac:dyDescent="0.25">
      <c r="A20" s="68"/>
      <c r="B20" s="95" t="s">
        <v>48</v>
      </c>
      <c r="C20" s="69" t="s">
        <v>49</v>
      </c>
      <c r="D20" s="69"/>
      <c r="E20" s="69"/>
      <c r="F20" s="69"/>
      <c r="G20" s="69"/>
      <c r="H20" s="69"/>
      <c r="I20" s="70"/>
      <c r="J20" s="70" t="s">
        <v>6</v>
      </c>
      <c r="K20" s="71"/>
      <c r="L20" s="71"/>
      <c r="M20" s="96"/>
      <c r="N20" s="128" t="s">
        <v>6</v>
      </c>
      <c r="O20" s="128"/>
      <c r="P20" s="96"/>
      <c r="Q20" s="69"/>
      <c r="R20" s="69" t="s">
        <v>6</v>
      </c>
      <c r="S20" s="69"/>
      <c r="T20" s="71"/>
      <c r="U20" s="69" t="s">
        <v>6</v>
      </c>
      <c r="V20" s="71"/>
      <c r="W20" s="96"/>
      <c r="X20" s="69" t="s">
        <v>6</v>
      </c>
      <c r="Y20" s="69"/>
      <c r="Z20" s="69" t="s">
        <v>6</v>
      </c>
      <c r="AA20" s="71"/>
      <c r="AB20" s="69" t="s">
        <v>6</v>
      </c>
      <c r="AC20" s="71"/>
      <c r="AD20" s="96"/>
      <c r="AE20" s="71" t="s">
        <v>92</v>
      </c>
      <c r="AF20" s="71"/>
      <c r="AG20" s="96"/>
      <c r="AH20" s="71"/>
      <c r="AI20" s="71"/>
      <c r="AJ20" s="71" t="s">
        <v>6</v>
      </c>
      <c r="AK20" s="96"/>
      <c r="AL20" s="71"/>
      <c r="AM20" s="71"/>
      <c r="AN20" s="71"/>
      <c r="AO20" s="97"/>
      <c r="AP20" s="69" t="s">
        <v>47</v>
      </c>
      <c r="AQ20" s="45"/>
      <c r="AR20" s="45"/>
      <c r="AS20" s="45"/>
      <c r="AT20" s="45"/>
      <c r="AU20" s="45"/>
      <c r="AV20" s="45"/>
      <c r="AW20" s="45"/>
      <c r="AX20" s="45"/>
      <c r="AY20" s="45"/>
      <c r="AZ20" s="55"/>
      <c r="BA20" s="45"/>
      <c r="BB20" s="45"/>
      <c r="BC20" s="45"/>
    </row>
    <row r="21" spans="1:55" s="45" customFormat="1" ht="64.25" customHeight="1" x14ac:dyDescent="0.25">
      <c r="A21" s="82"/>
      <c r="B21" s="98" t="s">
        <v>50</v>
      </c>
      <c r="C21" s="81" t="s">
        <v>51</v>
      </c>
      <c r="D21" s="81"/>
      <c r="E21" s="81"/>
      <c r="F21" s="81"/>
      <c r="G21" s="81"/>
      <c r="H21" s="81"/>
      <c r="I21" s="83"/>
      <c r="J21" s="83" t="s">
        <v>6</v>
      </c>
      <c r="K21" s="84"/>
      <c r="L21" s="84"/>
      <c r="M21" s="97"/>
      <c r="N21" s="116" t="s">
        <v>6</v>
      </c>
      <c r="O21" s="116"/>
      <c r="P21" s="97"/>
      <c r="Q21" s="81"/>
      <c r="R21" s="81" t="s">
        <v>6</v>
      </c>
      <c r="S21" s="81"/>
      <c r="T21" s="84"/>
      <c r="U21" s="81" t="s">
        <v>6</v>
      </c>
      <c r="V21" s="84"/>
      <c r="W21" s="97"/>
      <c r="X21" s="81" t="s">
        <v>6</v>
      </c>
      <c r="Y21" s="81"/>
      <c r="Z21" s="81" t="s">
        <v>6</v>
      </c>
      <c r="AA21" s="84"/>
      <c r="AB21" s="81" t="s">
        <v>6</v>
      </c>
      <c r="AC21" s="84" t="s">
        <v>92</v>
      </c>
      <c r="AD21" s="97"/>
      <c r="AE21" s="84"/>
      <c r="AF21" s="84"/>
      <c r="AG21" s="97"/>
      <c r="AH21" s="84"/>
      <c r="AI21" s="99" t="s">
        <v>92</v>
      </c>
      <c r="AJ21" s="100" t="s">
        <v>6</v>
      </c>
      <c r="AK21" s="97"/>
      <c r="AL21" s="84"/>
      <c r="AM21" s="84"/>
      <c r="AN21" s="84" t="s">
        <v>6</v>
      </c>
      <c r="AO21" s="97"/>
      <c r="AP21" s="69" t="s">
        <v>47</v>
      </c>
      <c r="AZ21" s="55"/>
    </row>
    <row r="22" spans="1:55" s="45" customFormat="1" ht="65.25" customHeight="1" x14ac:dyDescent="0.25">
      <c r="A22" s="82"/>
      <c r="B22" s="98" t="s">
        <v>52</v>
      </c>
      <c r="C22" s="81" t="s">
        <v>53</v>
      </c>
      <c r="D22" s="81"/>
      <c r="E22" s="81"/>
      <c r="F22" s="81"/>
      <c r="G22" s="81"/>
      <c r="H22" s="81"/>
      <c r="I22" s="83"/>
      <c r="J22" s="83" t="s">
        <v>6</v>
      </c>
      <c r="K22" s="84"/>
      <c r="L22" s="84"/>
      <c r="M22" s="97"/>
      <c r="N22" s="116" t="s">
        <v>6</v>
      </c>
      <c r="O22" s="116"/>
      <c r="P22" s="97"/>
      <c r="Q22" s="81"/>
      <c r="R22" s="81" t="s">
        <v>6</v>
      </c>
      <c r="S22" s="81"/>
      <c r="T22" s="84"/>
      <c r="U22" s="81" t="s">
        <v>6</v>
      </c>
      <c r="V22" s="84"/>
      <c r="W22" s="97"/>
      <c r="X22" s="81" t="s">
        <v>6</v>
      </c>
      <c r="Y22" s="81"/>
      <c r="Z22" s="81" t="s">
        <v>6</v>
      </c>
      <c r="AA22" s="84"/>
      <c r="AB22" s="81" t="s">
        <v>6</v>
      </c>
      <c r="AC22" s="84"/>
      <c r="AD22" s="97"/>
      <c r="AE22" s="84"/>
      <c r="AF22" s="84"/>
      <c r="AG22" s="97"/>
      <c r="AH22" s="84"/>
      <c r="AI22" s="84"/>
      <c r="AJ22" s="84" t="s">
        <v>6</v>
      </c>
      <c r="AK22" s="97"/>
      <c r="AL22" s="84"/>
      <c r="AM22" s="84"/>
      <c r="AN22" s="84"/>
      <c r="AO22" s="97"/>
      <c r="AP22" s="81" t="s">
        <v>47</v>
      </c>
      <c r="AZ22" s="55"/>
    </row>
    <row r="23" spans="1:55" s="45" customFormat="1" ht="39" customHeight="1" x14ac:dyDescent="0.25">
      <c r="A23" s="82"/>
      <c r="B23" s="98" t="s">
        <v>54</v>
      </c>
      <c r="C23" s="81" t="s">
        <v>55</v>
      </c>
      <c r="D23" s="81"/>
      <c r="E23" s="81"/>
      <c r="F23" s="81"/>
      <c r="G23" s="81"/>
      <c r="H23" s="81"/>
      <c r="I23" s="83"/>
      <c r="J23" s="83" t="s">
        <v>6</v>
      </c>
      <c r="K23" s="84"/>
      <c r="L23" s="84"/>
      <c r="M23" s="97"/>
      <c r="N23" s="116" t="s">
        <v>6</v>
      </c>
      <c r="O23" s="116"/>
      <c r="P23" s="97"/>
      <c r="Q23" s="81"/>
      <c r="R23" s="81" t="s">
        <v>6</v>
      </c>
      <c r="S23" s="81"/>
      <c r="T23" s="84"/>
      <c r="U23" s="81" t="s">
        <v>6</v>
      </c>
      <c r="V23" s="84"/>
      <c r="W23" s="97"/>
      <c r="X23" s="81" t="s">
        <v>6</v>
      </c>
      <c r="Y23" s="81"/>
      <c r="Z23" s="81" t="s">
        <v>6</v>
      </c>
      <c r="AA23" s="84"/>
      <c r="AB23" s="81" t="s">
        <v>6</v>
      </c>
      <c r="AC23" s="84"/>
      <c r="AD23" s="97"/>
      <c r="AE23" s="84"/>
      <c r="AF23" s="84"/>
      <c r="AG23" s="97"/>
      <c r="AH23" s="84"/>
      <c r="AI23" s="84"/>
      <c r="AJ23" s="84" t="s">
        <v>6</v>
      </c>
      <c r="AK23" s="97"/>
      <c r="AL23" s="84"/>
      <c r="AM23" s="84"/>
      <c r="AN23" s="84"/>
      <c r="AO23" s="97"/>
      <c r="AP23" s="81" t="s">
        <v>47</v>
      </c>
      <c r="AZ23" s="55"/>
    </row>
    <row r="24" spans="1:55" s="45" customFormat="1" ht="46.25" customHeight="1" x14ac:dyDescent="0.25">
      <c r="A24" s="82"/>
      <c r="B24" s="98" t="s">
        <v>56</v>
      </c>
      <c r="C24" s="81" t="s">
        <v>57</v>
      </c>
      <c r="D24" s="81"/>
      <c r="E24" s="81"/>
      <c r="F24" s="81"/>
      <c r="G24" s="81"/>
      <c r="H24" s="81"/>
      <c r="I24" s="83"/>
      <c r="J24" s="83" t="s">
        <v>6</v>
      </c>
      <c r="K24" s="84"/>
      <c r="L24" s="84"/>
      <c r="M24" s="97"/>
      <c r="N24" s="116" t="s">
        <v>6</v>
      </c>
      <c r="O24" s="116"/>
      <c r="P24" s="97"/>
      <c r="Q24" s="81"/>
      <c r="R24" s="81" t="s">
        <v>6</v>
      </c>
      <c r="S24" s="81"/>
      <c r="T24" s="84"/>
      <c r="U24" s="81" t="s">
        <v>6</v>
      </c>
      <c r="V24" s="84"/>
      <c r="W24" s="97"/>
      <c r="X24" s="81" t="s">
        <v>6</v>
      </c>
      <c r="Y24" s="81"/>
      <c r="Z24" s="81" t="s">
        <v>6</v>
      </c>
      <c r="AA24" s="84"/>
      <c r="AB24" s="81" t="s">
        <v>6</v>
      </c>
      <c r="AC24" s="84"/>
      <c r="AD24" s="97"/>
      <c r="AE24" s="84" t="s">
        <v>92</v>
      </c>
      <c r="AF24" s="84"/>
      <c r="AG24" s="97"/>
      <c r="AH24" s="84"/>
      <c r="AI24" s="84"/>
      <c r="AJ24" s="84" t="s">
        <v>6</v>
      </c>
      <c r="AK24" s="97"/>
      <c r="AL24" s="84"/>
      <c r="AM24" s="84"/>
      <c r="AN24" s="84"/>
      <c r="AO24" s="97"/>
      <c r="AP24" s="81" t="s">
        <v>47</v>
      </c>
      <c r="AZ24" s="55"/>
    </row>
    <row r="25" spans="1:55" s="45" customFormat="1" ht="39" customHeight="1" x14ac:dyDescent="0.25">
      <c r="A25" s="82"/>
      <c r="B25" s="98" t="s">
        <v>58</v>
      </c>
      <c r="C25" s="81" t="s">
        <v>59</v>
      </c>
      <c r="D25" s="81"/>
      <c r="E25" s="81"/>
      <c r="F25" s="81"/>
      <c r="G25" s="81"/>
      <c r="H25" s="81"/>
      <c r="I25" s="91" t="s">
        <v>60</v>
      </c>
      <c r="J25" s="83"/>
      <c r="K25" s="84"/>
      <c r="L25" s="84"/>
      <c r="M25" s="97"/>
      <c r="N25" s="116" t="s">
        <v>6</v>
      </c>
      <c r="O25" s="116"/>
      <c r="P25" s="97"/>
      <c r="Q25" s="81"/>
      <c r="R25" s="81" t="s">
        <v>6</v>
      </c>
      <c r="S25" s="81"/>
      <c r="T25" s="84"/>
      <c r="U25" s="81" t="s">
        <v>6</v>
      </c>
      <c r="V25" s="84"/>
      <c r="W25" s="97"/>
      <c r="X25" s="81" t="s">
        <v>6</v>
      </c>
      <c r="Y25" s="81"/>
      <c r="Z25" s="81" t="s">
        <v>6</v>
      </c>
      <c r="AA25" s="84"/>
      <c r="AB25" s="81" t="s">
        <v>6</v>
      </c>
      <c r="AC25" s="84"/>
      <c r="AD25" s="97"/>
      <c r="AE25" s="84"/>
      <c r="AF25" s="84"/>
      <c r="AG25" s="97"/>
      <c r="AH25" s="84"/>
      <c r="AI25" s="84"/>
      <c r="AJ25" s="84" t="s">
        <v>6</v>
      </c>
      <c r="AK25" s="97"/>
      <c r="AL25" s="84"/>
      <c r="AM25" s="84"/>
      <c r="AN25" s="84"/>
      <c r="AO25" s="97"/>
      <c r="AP25" s="81" t="s">
        <v>47</v>
      </c>
      <c r="AZ25" s="55"/>
    </row>
    <row r="26" spans="1:55" s="45" customFormat="1" ht="62" customHeight="1" x14ac:dyDescent="0.25">
      <c r="A26" s="82"/>
      <c r="B26" s="98" t="s">
        <v>61</v>
      </c>
      <c r="C26" s="81" t="s">
        <v>62</v>
      </c>
      <c r="D26" s="81"/>
      <c r="E26" s="81"/>
      <c r="F26" s="81"/>
      <c r="G26" s="81"/>
      <c r="H26" s="81"/>
      <c r="I26" s="83"/>
      <c r="J26" s="83" t="s">
        <v>6</v>
      </c>
      <c r="K26" s="84"/>
      <c r="L26" s="84"/>
      <c r="M26" s="97"/>
      <c r="N26" s="116" t="s">
        <v>6</v>
      </c>
      <c r="O26" s="116"/>
      <c r="P26" s="97"/>
      <c r="Q26" s="81"/>
      <c r="R26" s="81" t="s">
        <v>6</v>
      </c>
      <c r="S26" s="81"/>
      <c r="T26" s="84"/>
      <c r="U26" s="81" t="s">
        <v>6</v>
      </c>
      <c r="V26" s="84"/>
      <c r="W26" s="97"/>
      <c r="X26" s="81" t="s">
        <v>6</v>
      </c>
      <c r="Y26" s="81"/>
      <c r="Z26" s="81" t="s">
        <v>6</v>
      </c>
      <c r="AA26" s="84"/>
      <c r="AB26" s="81" t="s">
        <v>6</v>
      </c>
      <c r="AC26" s="84"/>
      <c r="AD26" s="97"/>
      <c r="AE26" s="84"/>
      <c r="AF26" s="84"/>
      <c r="AG26" s="97"/>
      <c r="AH26" s="84"/>
      <c r="AI26" s="84"/>
      <c r="AJ26" s="84" t="s">
        <v>6</v>
      </c>
      <c r="AK26" s="97"/>
      <c r="AL26" s="84"/>
      <c r="AM26" s="84"/>
      <c r="AN26" s="84" t="s">
        <v>6</v>
      </c>
      <c r="AO26" s="97"/>
      <c r="AP26" s="81" t="s">
        <v>270</v>
      </c>
      <c r="AZ26" s="55"/>
    </row>
    <row r="27" spans="1:55" s="45" customFormat="1" ht="39" customHeight="1" x14ac:dyDescent="0.25">
      <c r="A27" s="82"/>
      <c r="B27" s="98" t="s">
        <v>63</v>
      </c>
      <c r="C27" s="81" t="s">
        <v>64</v>
      </c>
      <c r="D27" s="81"/>
      <c r="E27" s="81"/>
      <c r="F27" s="81"/>
      <c r="G27" s="81"/>
      <c r="H27" s="81"/>
      <c r="I27" s="83"/>
      <c r="J27" s="83"/>
      <c r="K27" s="84" t="s">
        <v>6</v>
      </c>
      <c r="L27" s="84"/>
      <c r="M27" s="97"/>
      <c r="N27" s="116" t="s">
        <v>6</v>
      </c>
      <c r="O27" s="116"/>
      <c r="P27" s="97"/>
      <c r="Q27" s="81"/>
      <c r="R27" s="81" t="s">
        <v>6</v>
      </c>
      <c r="S27" s="81"/>
      <c r="T27" s="84"/>
      <c r="U27" s="81" t="s">
        <v>6</v>
      </c>
      <c r="V27" s="84"/>
      <c r="W27" s="97"/>
      <c r="X27" s="81" t="s">
        <v>6</v>
      </c>
      <c r="Y27" s="81"/>
      <c r="Z27" s="81" t="s">
        <v>6</v>
      </c>
      <c r="AA27" s="84"/>
      <c r="AB27" s="81" t="s">
        <v>6</v>
      </c>
      <c r="AC27" s="84" t="s">
        <v>92</v>
      </c>
      <c r="AD27" s="97"/>
      <c r="AE27" s="84"/>
      <c r="AF27" s="84"/>
      <c r="AG27" s="97"/>
      <c r="AH27" s="84"/>
      <c r="AI27" s="84" t="s">
        <v>92</v>
      </c>
      <c r="AJ27" s="84" t="s">
        <v>6</v>
      </c>
      <c r="AK27" s="97"/>
      <c r="AL27" s="84"/>
      <c r="AM27" s="84"/>
      <c r="AN27" s="84" t="s">
        <v>92</v>
      </c>
      <c r="AO27" s="97"/>
      <c r="AP27" s="81" t="s">
        <v>47</v>
      </c>
      <c r="AZ27" s="55"/>
    </row>
    <row r="28" spans="1:55" s="45" customFormat="1" ht="134.4" customHeight="1" x14ac:dyDescent="0.25">
      <c r="A28" s="82"/>
      <c r="B28" s="98" t="s">
        <v>65</v>
      </c>
      <c r="C28" s="81" t="s">
        <v>66</v>
      </c>
      <c r="D28" s="81"/>
      <c r="E28" s="81"/>
      <c r="F28" s="81"/>
      <c r="G28" s="81"/>
      <c r="H28" s="81"/>
      <c r="I28" s="83"/>
      <c r="J28" s="83" t="s">
        <v>6</v>
      </c>
      <c r="K28" s="84"/>
      <c r="L28" s="84"/>
      <c r="M28" s="97"/>
      <c r="N28" s="116" t="s">
        <v>6</v>
      </c>
      <c r="O28" s="116"/>
      <c r="P28" s="97"/>
      <c r="Q28" s="81"/>
      <c r="R28" s="81" t="s">
        <v>6</v>
      </c>
      <c r="S28" s="81"/>
      <c r="T28" s="84"/>
      <c r="U28" s="81" t="s">
        <v>6</v>
      </c>
      <c r="V28" s="84"/>
      <c r="W28" s="97"/>
      <c r="X28" s="81" t="s">
        <v>6</v>
      </c>
      <c r="Y28" s="81"/>
      <c r="Z28" s="81" t="s">
        <v>6</v>
      </c>
      <c r="AA28" s="84"/>
      <c r="AB28" s="81" t="s">
        <v>6</v>
      </c>
      <c r="AC28" s="84" t="s">
        <v>92</v>
      </c>
      <c r="AD28" s="97"/>
      <c r="AE28" s="84"/>
      <c r="AF28" s="84"/>
      <c r="AG28" s="97"/>
      <c r="AH28" s="84"/>
      <c r="AI28" s="100" t="s">
        <v>92</v>
      </c>
      <c r="AJ28" s="84" t="s">
        <v>6</v>
      </c>
      <c r="AK28" s="97"/>
      <c r="AL28" s="84"/>
      <c r="AM28" s="84" t="s">
        <v>92</v>
      </c>
      <c r="AN28" s="84" t="s">
        <v>6</v>
      </c>
      <c r="AO28" s="97"/>
      <c r="AP28" s="81" t="s">
        <v>283</v>
      </c>
      <c r="AZ28" s="55"/>
    </row>
    <row r="29" spans="1:55" s="45" customFormat="1" ht="65" customHeight="1" x14ac:dyDescent="0.25">
      <c r="A29" s="82"/>
      <c r="B29" s="98" t="s">
        <v>67</v>
      </c>
      <c r="C29" s="81" t="s">
        <v>68</v>
      </c>
      <c r="D29" s="81"/>
      <c r="E29" s="81"/>
      <c r="F29" s="81"/>
      <c r="G29" s="81"/>
      <c r="H29" s="81"/>
      <c r="I29" s="86" t="s">
        <v>69</v>
      </c>
      <c r="J29" s="83"/>
      <c r="K29" s="84"/>
      <c r="L29" s="84"/>
      <c r="M29" s="97"/>
      <c r="N29" s="116" t="s">
        <v>6</v>
      </c>
      <c r="O29" s="116"/>
      <c r="P29" s="97"/>
      <c r="Q29" s="81"/>
      <c r="R29" s="81" t="s">
        <v>6</v>
      </c>
      <c r="S29" s="81"/>
      <c r="T29" s="84"/>
      <c r="U29" s="81" t="s">
        <v>6</v>
      </c>
      <c r="V29" s="84"/>
      <c r="W29" s="97"/>
      <c r="X29" s="81" t="s">
        <v>6</v>
      </c>
      <c r="Y29" s="81"/>
      <c r="Z29" s="81" t="s">
        <v>6</v>
      </c>
      <c r="AA29" s="84"/>
      <c r="AB29" s="81" t="s">
        <v>6</v>
      </c>
      <c r="AC29" s="84" t="s">
        <v>92</v>
      </c>
      <c r="AD29" s="97"/>
      <c r="AE29" s="84"/>
      <c r="AF29" s="84"/>
      <c r="AG29" s="97"/>
      <c r="AH29" s="84"/>
      <c r="AI29" s="100" t="s">
        <v>92</v>
      </c>
      <c r="AJ29" s="84" t="s">
        <v>6</v>
      </c>
      <c r="AK29" s="97"/>
      <c r="AL29" s="84"/>
      <c r="AM29" s="84" t="s">
        <v>6</v>
      </c>
      <c r="AN29" s="84" t="s">
        <v>92</v>
      </c>
      <c r="AO29" s="97"/>
      <c r="AP29" s="81" t="s">
        <v>254</v>
      </c>
      <c r="AZ29" s="55"/>
    </row>
    <row r="30" spans="1:55" s="45" customFormat="1" ht="59.25" customHeight="1" x14ac:dyDescent="0.25">
      <c r="A30" s="82"/>
      <c r="B30" s="98" t="s">
        <v>70</v>
      </c>
      <c r="C30" s="81" t="s">
        <v>71</v>
      </c>
      <c r="D30" s="81"/>
      <c r="E30" s="81"/>
      <c r="F30" s="81"/>
      <c r="G30" s="81"/>
      <c r="H30" s="81"/>
      <c r="I30" s="86" t="s">
        <v>69</v>
      </c>
      <c r="J30" s="83"/>
      <c r="K30" s="84"/>
      <c r="L30" s="84"/>
      <c r="M30" s="97"/>
      <c r="N30" s="116" t="s">
        <v>6</v>
      </c>
      <c r="O30" s="116"/>
      <c r="P30" s="97"/>
      <c r="Q30" s="81"/>
      <c r="R30" s="81" t="s">
        <v>6</v>
      </c>
      <c r="S30" s="81"/>
      <c r="T30" s="84"/>
      <c r="U30" s="81" t="s">
        <v>6</v>
      </c>
      <c r="V30" s="84"/>
      <c r="W30" s="97"/>
      <c r="X30" s="81" t="s">
        <v>6</v>
      </c>
      <c r="Y30" s="81"/>
      <c r="Z30" s="81" t="s">
        <v>6</v>
      </c>
      <c r="AA30" s="84"/>
      <c r="AB30" s="81" t="s">
        <v>6</v>
      </c>
      <c r="AC30" s="84" t="s">
        <v>92</v>
      </c>
      <c r="AD30" s="97"/>
      <c r="AE30" s="84"/>
      <c r="AF30" s="84"/>
      <c r="AG30" s="97"/>
      <c r="AH30" s="84"/>
      <c r="AI30" s="100" t="s">
        <v>92</v>
      </c>
      <c r="AJ30" s="84" t="s">
        <v>6</v>
      </c>
      <c r="AK30" s="97"/>
      <c r="AL30" s="84"/>
      <c r="AM30" s="84" t="s">
        <v>6</v>
      </c>
      <c r="AN30" s="84" t="s">
        <v>92</v>
      </c>
      <c r="AO30" s="97"/>
      <c r="AP30" s="81" t="s">
        <v>255</v>
      </c>
      <c r="AZ30" s="55"/>
    </row>
    <row r="31" spans="1:55" s="45" customFormat="1" ht="73.5" customHeight="1" x14ac:dyDescent="0.25">
      <c r="A31" s="82"/>
      <c r="B31" s="98" t="s">
        <v>72</v>
      </c>
      <c r="C31" s="81" t="s">
        <v>73</v>
      </c>
      <c r="D31" s="81"/>
      <c r="E31" s="81"/>
      <c r="F31" s="81"/>
      <c r="G31" s="81"/>
      <c r="H31" s="81"/>
      <c r="I31" s="83"/>
      <c r="J31" s="83" t="s">
        <v>6</v>
      </c>
      <c r="K31" s="84"/>
      <c r="L31" s="84"/>
      <c r="M31" s="97"/>
      <c r="N31" s="116" t="s">
        <v>6</v>
      </c>
      <c r="O31" s="116"/>
      <c r="P31" s="97"/>
      <c r="Q31" s="81"/>
      <c r="R31" s="81" t="s">
        <v>6</v>
      </c>
      <c r="S31" s="81"/>
      <c r="T31" s="84"/>
      <c r="U31" s="81" t="s">
        <v>6</v>
      </c>
      <c r="V31" s="84"/>
      <c r="W31" s="97"/>
      <c r="X31" s="81" t="s">
        <v>6</v>
      </c>
      <c r="Y31" s="81"/>
      <c r="Z31" s="81" t="s">
        <v>6</v>
      </c>
      <c r="AA31" s="84"/>
      <c r="AB31" s="81" t="s">
        <v>6</v>
      </c>
      <c r="AC31" s="84"/>
      <c r="AD31" s="97"/>
      <c r="AE31" s="84"/>
      <c r="AF31" s="84"/>
      <c r="AG31" s="97"/>
      <c r="AH31" s="84"/>
      <c r="AI31" s="84"/>
      <c r="AJ31" s="84" t="s">
        <v>6</v>
      </c>
      <c r="AK31" s="97"/>
      <c r="AL31" s="84"/>
      <c r="AM31" s="84"/>
      <c r="AN31" s="84"/>
      <c r="AO31" s="97"/>
      <c r="AP31" s="81" t="s">
        <v>47</v>
      </c>
      <c r="AZ31" s="55"/>
    </row>
    <row r="32" spans="1:55" s="45" customFormat="1" ht="70.5" customHeight="1" x14ac:dyDescent="0.25">
      <c r="A32" s="82"/>
      <c r="B32" s="98" t="s">
        <v>74</v>
      </c>
      <c r="C32" s="81" t="s">
        <v>75</v>
      </c>
      <c r="D32" s="81"/>
      <c r="E32" s="81"/>
      <c r="F32" s="81"/>
      <c r="G32" s="81"/>
      <c r="H32" s="81"/>
      <c r="I32" s="86" t="s">
        <v>76</v>
      </c>
      <c r="J32" s="83"/>
      <c r="K32" s="84"/>
      <c r="L32" s="84"/>
      <c r="M32" s="97"/>
      <c r="N32" s="116" t="s">
        <v>6</v>
      </c>
      <c r="O32" s="116"/>
      <c r="P32" s="97"/>
      <c r="Q32" s="81"/>
      <c r="R32" s="81" t="s">
        <v>6</v>
      </c>
      <c r="S32" s="81"/>
      <c r="T32" s="84"/>
      <c r="U32" s="81" t="s">
        <v>6</v>
      </c>
      <c r="V32" s="84"/>
      <c r="W32" s="97"/>
      <c r="X32" s="81" t="s">
        <v>6</v>
      </c>
      <c r="Y32" s="81"/>
      <c r="Z32" s="81" t="s">
        <v>6</v>
      </c>
      <c r="AA32" s="84"/>
      <c r="AB32" s="81" t="s">
        <v>6</v>
      </c>
      <c r="AC32" s="84" t="s">
        <v>92</v>
      </c>
      <c r="AD32" s="97"/>
      <c r="AE32" s="84" t="s">
        <v>92</v>
      </c>
      <c r="AF32" s="84"/>
      <c r="AG32" s="97"/>
      <c r="AH32" s="84"/>
      <c r="AI32" s="99" t="s">
        <v>92</v>
      </c>
      <c r="AJ32" s="100" t="s">
        <v>6</v>
      </c>
      <c r="AK32" s="97"/>
      <c r="AL32" s="84"/>
      <c r="AM32" s="84"/>
      <c r="AN32" s="84"/>
      <c r="AO32" s="97"/>
      <c r="AP32" s="81" t="s">
        <v>47</v>
      </c>
      <c r="AZ32" s="55"/>
    </row>
    <row r="33" spans="1:55" s="45" customFormat="1" ht="64.25" customHeight="1" x14ac:dyDescent="0.25">
      <c r="A33" s="82"/>
      <c r="B33" s="98" t="s">
        <v>77</v>
      </c>
      <c r="C33" s="81" t="s">
        <v>78</v>
      </c>
      <c r="D33" s="81"/>
      <c r="E33" s="81"/>
      <c r="F33" s="81"/>
      <c r="G33" s="81"/>
      <c r="H33" s="81"/>
      <c r="I33" s="86" t="s">
        <v>76</v>
      </c>
      <c r="J33" s="83"/>
      <c r="K33" s="84"/>
      <c r="L33" s="84"/>
      <c r="M33" s="97"/>
      <c r="N33" s="116" t="s">
        <v>6</v>
      </c>
      <c r="O33" s="116"/>
      <c r="P33" s="97"/>
      <c r="Q33" s="81"/>
      <c r="R33" s="81" t="s">
        <v>6</v>
      </c>
      <c r="S33" s="81"/>
      <c r="T33" s="84"/>
      <c r="U33" s="81" t="s">
        <v>6</v>
      </c>
      <c r="V33" s="84"/>
      <c r="W33" s="97"/>
      <c r="X33" s="81" t="s">
        <v>6</v>
      </c>
      <c r="Y33" s="81"/>
      <c r="Z33" s="81" t="s">
        <v>6</v>
      </c>
      <c r="AA33" s="84"/>
      <c r="AB33" s="81" t="s">
        <v>6</v>
      </c>
      <c r="AC33" s="84"/>
      <c r="AD33" s="97"/>
      <c r="AE33" s="84"/>
      <c r="AF33" s="84"/>
      <c r="AG33" s="97"/>
      <c r="AH33" s="84"/>
      <c r="AI33" s="84"/>
      <c r="AJ33" s="84" t="s">
        <v>6</v>
      </c>
      <c r="AK33" s="97"/>
      <c r="AL33" s="84"/>
      <c r="AM33" s="84"/>
      <c r="AN33" s="84"/>
      <c r="AO33" s="97"/>
      <c r="AP33" s="81" t="s">
        <v>47</v>
      </c>
      <c r="AZ33" s="55"/>
    </row>
    <row r="34" spans="1:55" s="45" customFormat="1" ht="90" customHeight="1" x14ac:dyDescent="0.25">
      <c r="A34" s="82"/>
      <c r="B34" s="98" t="s">
        <v>79</v>
      </c>
      <c r="C34" s="81" t="s">
        <v>80</v>
      </c>
      <c r="D34" s="81"/>
      <c r="E34" s="81"/>
      <c r="F34" s="81" t="s">
        <v>6</v>
      </c>
      <c r="G34" s="81"/>
      <c r="H34" s="81"/>
      <c r="I34" s="83"/>
      <c r="J34" s="83"/>
      <c r="K34" s="84"/>
      <c r="L34" s="84"/>
      <c r="M34" s="97"/>
      <c r="N34" s="116" t="s">
        <v>6</v>
      </c>
      <c r="O34" s="116"/>
      <c r="P34" s="97"/>
      <c r="Q34" s="81"/>
      <c r="R34" s="81" t="s">
        <v>6</v>
      </c>
      <c r="S34" s="81"/>
      <c r="T34" s="84"/>
      <c r="U34" s="81" t="s">
        <v>6</v>
      </c>
      <c r="V34" s="84"/>
      <c r="W34" s="97"/>
      <c r="X34" s="81" t="s">
        <v>6</v>
      </c>
      <c r="Y34" s="81"/>
      <c r="Z34" s="81"/>
      <c r="AA34" s="84" t="s">
        <v>6</v>
      </c>
      <c r="AB34" s="81" t="s">
        <v>6</v>
      </c>
      <c r="AC34" s="84"/>
      <c r="AD34" s="97"/>
      <c r="AE34" s="84"/>
      <c r="AF34" s="84"/>
      <c r="AG34" s="97"/>
      <c r="AH34" s="84"/>
      <c r="AI34" s="84"/>
      <c r="AJ34" s="84" t="s">
        <v>6</v>
      </c>
      <c r="AK34" s="97"/>
      <c r="AL34" s="84"/>
      <c r="AM34" s="84" t="s">
        <v>92</v>
      </c>
      <c r="AN34" s="84" t="s">
        <v>6</v>
      </c>
      <c r="AO34" s="97"/>
      <c r="AP34" s="81" t="s">
        <v>271</v>
      </c>
      <c r="AZ34" s="55"/>
    </row>
    <row r="35" spans="1:55" s="45" customFormat="1" ht="57.65" customHeight="1" x14ac:dyDescent="0.25">
      <c r="A35" s="82"/>
      <c r="B35" s="98" t="s">
        <v>81</v>
      </c>
      <c r="C35" s="81" t="s">
        <v>82</v>
      </c>
      <c r="D35" s="81"/>
      <c r="E35" s="81" t="s">
        <v>6</v>
      </c>
      <c r="F35" s="81"/>
      <c r="G35" s="81"/>
      <c r="H35" s="81"/>
      <c r="I35" s="83"/>
      <c r="J35" s="83"/>
      <c r="K35" s="84"/>
      <c r="L35" s="84"/>
      <c r="M35" s="97"/>
      <c r="N35" s="116" t="s">
        <v>6</v>
      </c>
      <c r="O35" s="116"/>
      <c r="P35" s="97"/>
      <c r="Q35" s="81"/>
      <c r="R35" s="81" t="s">
        <v>6</v>
      </c>
      <c r="S35" s="81"/>
      <c r="T35" s="84"/>
      <c r="U35" s="81" t="s">
        <v>6</v>
      </c>
      <c r="V35" s="84"/>
      <c r="W35" s="97"/>
      <c r="X35" s="81" t="s">
        <v>6</v>
      </c>
      <c r="Y35" s="81"/>
      <c r="Z35" s="81" t="s">
        <v>6</v>
      </c>
      <c r="AA35" s="84"/>
      <c r="AB35" s="81" t="s">
        <v>6</v>
      </c>
      <c r="AC35" s="84"/>
      <c r="AD35" s="97"/>
      <c r="AE35" s="84"/>
      <c r="AF35" s="84"/>
      <c r="AG35" s="97"/>
      <c r="AH35" s="84"/>
      <c r="AI35" s="84"/>
      <c r="AJ35" s="84" t="s">
        <v>6</v>
      </c>
      <c r="AK35" s="97"/>
      <c r="AL35" s="84"/>
      <c r="AM35" s="84"/>
      <c r="AN35" s="84"/>
      <c r="AO35" s="97"/>
      <c r="AP35" s="81" t="s">
        <v>47</v>
      </c>
      <c r="AZ35" s="55"/>
    </row>
    <row r="36" spans="1:55" s="45" customFormat="1" ht="39" customHeight="1" x14ac:dyDescent="0.25">
      <c r="A36" s="82"/>
      <c r="B36" s="98" t="s">
        <v>83</v>
      </c>
      <c r="C36" s="81" t="s">
        <v>84</v>
      </c>
      <c r="D36" s="81"/>
      <c r="E36" s="81" t="s">
        <v>6</v>
      </c>
      <c r="F36" s="81"/>
      <c r="G36" s="81"/>
      <c r="H36" s="81"/>
      <c r="I36" s="83"/>
      <c r="J36" s="83"/>
      <c r="K36" s="84"/>
      <c r="L36" s="84"/>
      <c r="M36" s="97"/>
      <c r="N36" s="116"/>
      <c r="O36" s="116"/>
      <c r="P36" s="97"/>
      <c r="Q36" s="81"/>
      <c r="R36" s="81"/>
      <c r="S36" s="81"/>
      <c r="T36" s="84"/>
      <c r="U36" s="81"/>
      <c r="V36" s="84"/>
      <c r="W36" s="97"/>
      <c r="X36" s="81"/>
      <c r="Y36" s="81"/>
      <c r="Z36" s="81"/>
      <c r="AA36" s="84"/>
      <c r="AB36" s="81"/>
      <c r="AC36" s="84"/>
      <c r="AD36" s="97"/>
      <c r="AE36" s="84"/>
      <c r="AF36" s="84"/>
      <c r="AG36" s="97"/>
      <c r="AH36" s="84"/>
      <c r="AI36" s="84"/>
      <c r="AJ36" s="84"/>
      <c r="AK36" s="97"/>
      <c r="AL36" s="84"/>
      <c r="AM36" s="84"/>
      <c r="AN36" s="84"/>
      <c r="AO36" s="97"/>
      <c r="AP36" s="81" t="s">
        <v>85</v>
      </c>
      <c r="AZ36" s="55"/>
    </row>
    <row r="37" spans="1:55" s="45" customFormat="1" ht="113.25" customHeight="1" x14ac:dyDescent="0.25">
      <c r="A37" s="82"/>
      <c r="B37" s="98" t="s">
        <v>86</v>
      </c>
      <c r="C37" s="81" t="s">
        <v>87</v>
      </c>
      <c r="D37" s="81"/>
      <c r="E37" s="81"/>
      <c r="F37" s="81"/>
      <c r="G37" s="81"/>
      <c r="H37" s="81" t="s">
        <v>6</v>
      </c>
      <c r="I37" s="83"/>
      <c r="J37" s="83"/>
      <c r="K37" s="84"/>
      <c r="L37" s="84"/>
      <c r="M37" s="97"/>
      <c r="N37" s="116" t="s">
        <v>6</v>
      </c>
      <c r="O37" s="116"/>
      <c r="P37" s="97"/>
      <c r="Q37" s="81"/>
      <c r="R37" s="81" t="s">
        <v>6</v>
      </c>
      <c r="S37" s="81"/>
      <c r="T37" s="84"/>
      <c r="U37" s="81" t="s">
        <v>6</v>
      </c>
      <c r="V37" s="84"/>
      <c r="W37" s="97"/>
      <c r="X37" s="81" t="s">
        <v>6</v>
      </c>
      <c r="Y37" s="81"/>
      <c r="Z37" s="81" t="s">
        <v>6</v>
      </c>
      <c r="AA37" s="84"/>
      <c r="AB37" s="84" t="s">
        <v>92</v>
      </c>
      <c r="AC37" s="81" t="s">
        <v>6</v>
      </c>
      <c r="AD37" s="97"/>
      <c r="AE37" s="84" t="s">
        <v>92</v>
      </c>
      <c r="AF37" s="84" t="s">
        <v>6</v>
      </c>
      <c r="AG37" s="97"/>
      <c r="AH37" s="84"/>
      <c r="AI37" s="100" t="s">
        <v>92</v>
      </c>
      <c r="AJ37" s="100" t="s">
        <v>6</v>
      </c>
      <c r="AK37" s="97"/>
      <c r="AL37" s="84"/>
      <c r="AM37" s="84" t="s">
        <v>92</v>
      </c>
      <c r="AN37" s="84" t="s">
        <v>6</v>
      </c>
      <c r="AO37" s="97"/>
      <c r="AP37" s="81" t="s">
        <v>284</v>
      </c>
      <c r="AZ37" s="55"/>
    </row>
    <row r="38" spans="1:55" s="45" customFormat="1" ht="51.65" customHeight="1" x14ac:dyDescent="0.25">
      <c r="A38" s="82"/>
      <c r="B38" s="98" t="s">
        <v>88</v>
      </c>
      <c r="C38" s="81" t="s">
        <v>89</v>
      </c>
      <c r="D38" s="81"/>
      <c r="E38" s="81"/>
      <c r="F38" s="81"/>
      <c r="G38" s="81"/>
      <c r="H38" s="81" t="s">
        <v>6</v>
      </c>
      <c r="I38" s="83"/>
      <c r="J38" s="83"/>
      <c r="K38" s="84"/>
      <c r="L38" s="84"/>
      <c r="M38" s="97"/>
      <c r="N38" s="116" t="s">
        <v>6</v>
      </c>
      <c r="O38" s="116"/>
      <c r="P38" s="97"/>
      <c r="Q38" s="81"/>
      <c r="R38" s="81" t="s">
        <v>6</v>
      </c>
      <c r="S38" s="81"/>
      <c r="T38" s="84"/>
      <c r="U38" s="81" t="s">
        <v>6</v>
      </c>
      <c r="V38" s="84"/>
      <c r="W38" s="97"/>
      <c r="X38" s="81" t="s">
        <v>6</v>
      </c>
      <c r="Y38" s="81"/>
      <c r="Z38" s="81" t="s">
        <v>6</v>
      </c>
      <c r="AA38" s="84"/>
      <c r="AB38" s="81" t="s">
        <v>92</v>
      </c>
      <c r="AC38" s="84" t="s">
        <v>6</v>
      </c>
      <c r="AD38" s="97"/>
      <c r="AE38" s="84"/>
      <c r="AF38" s="84" t="s">
        <v>6</v>
      </c>
      <c r="AG38" s="97"/>
      <c r="AH38" s="84"/>
      <c r="AI38" s="100" t="s">
        <v>92</v>
      </c>
      <c r="AJ38" s="100" t="s">
        <v>6</v>
      </c>
      <c r="AK38" s="97"/>
      <c r="AL38" s="84"/>
      <c r="AM38" s="84" t="s">
        <v>92</v>
      </c>
      <c r="AN38" s="84" t="s">
        <v>6</v>
      </c>
      <c r="AO38" s="97"/>
      <c r="AP38" s="81" t="s">
        <v>256</v>
      </c>
      <c r="AZ38" s="55"/>
    </row>
    <row r="39" spans="1:55" s="45" customFormat="1" ht="73.5" customHeight="1" x14ac:dyDescent="0.25">
      <c r="A39" s="82"/>
      <c r="B39" s="98" t="s">
        <v>90</v>
      </c>
      <c r="C39" s="81" t="s">
        <v>91</v>
      </c>
      <c r="D39" s="81" t="s">
        <v>92</v>
      </c>
      <c r="E39" s="81"/>
      <c r="F39" s="81"/>
      <c r="G39" s="81"/>
      <c r="H39" s="81"/>
      <c r="I39" s="83"/>
      <c r="J39" s="83"/>
      <c r="K39" s="84"/>
      <c r="L39" s="84" t="s">
        <v>6</v>
      </c>
      <c r="M39" s="97"/>
      <c r="N39" s="116" t="s">
        <v>6</v>
      </c>
      <c r="O39" s="116"/>
      <c r="P39" s="97"/>
      <c r="Q39" s="81"/>
      <c r="R39" s="81" t="s">
        <v>6</v>
      </c>
      <c r="S39" s="81"/>
      <c r="T39" s="84"/>
      <c r="U39" s="81" t="s">
        <v>6</v>
      </c>
      <c r="V39" s="84"/>
      <c r="W39" s="97"/>
      <c r="X39" s="81" t="s">
        <v>6</v>
      </c>
      <c r="Y39" s="81"/>
      <c r="Z39" s="81" t="s">
        <v>6</v>
      </c>
      <c r="AA39" s="84"/>
      <c r="AB39" s="81" t="s">
        <v>6</v>
      </c>
      <c r="AC39" s="84"/>
      <c r="AD39" s="97"/>
      <c r="AE39" s="84"/>
      <c r="AF39" s="84"/>
      <c r="AG39" s="97"/>
      <c r="AH39" s="84"/>
      <c r="AI39" s="84"/>
      <c r="AJ39" s="84" t="s">
        <v>6</v>
      </c>
      <c r="AK39" s="97"/>
      <c r="AL39" s="84"/>
      <c r="AM39" s="84"/>
      <c r="AN39" s="84"/>
      <c r="AO39" s="97"/>
      <c r="AP39" s="81" t="s">
        <v>47</v>
      </c>
      <c r="AZ39" s="55"/>
    </row>
    <row r="40" spans="1:55" s="45" customFormat="1" ht="56" customHeight="1" x14ac:dyDescent="0.25">
      <c r="A40" s="82"/>
      <c r="B40" s="98" t="s">
        <v>93</v>
      </c>
      <c r="C40" s="81" t="s">
        <v>94</v>
      </c>
      <c r="D40" s="81"/>
      <c r="E40" s="81"/>
      <c r="F40" s="81"/>
      <c r="G40" s="81"/>
      <c r="H40" s="81"/>
      <c r="I40" s="83" t="s">
        <v>95</v>
      </c>
      <c r="J40" s="83"/>
      <c r="K40" s="84"/>
      <c r="L40" s="84"/>
      <c r="M40" s="101"/>
      <c r="N40" s="116" t="s">
        <v>6</v>
      </c>
      <c r="O40" s="116"/>
      <c r="P40" s="101"/>
      <c r="Q40" s="81"/>
      <c r="R40" s="81" t="s">
        <v>6</v>
      </c>
      <c r="S40" s="81"/>
      <c r="T40" s="84"/>
      <c r="U40" s="81" t="s">
        <v>6</v>
      </c>
      <c r="V40" s="84"/>
      <c r="W40" s="101"/>
      <c r="X40" s="81" t="s">
        <v>6</v>
      </c>
      <c r="Y40" s="81"/>
      <c r="Z40" s="81" t="s">
        <v>6</v>
      </c>
      <c r="AA40" s="84"/>
      <c r="AB40" s="81" t="s">
        <v>6</v>
      </c>
      <c r="AC40" s="84"/>
      <c r="AD40" s="101"/>
      <c r="AE40" s="84"/>
      <c r="AF40" s="84"/>
      <c r="AG40" s="101"/>
      <c r="AH40" s="84"/>
      <c r="AI40" s="84"/>
      <c r="AJ40" s="84" t="s">
        <v>6</v>
      </c>
      <c r="AK40" s="101"/>
      <c r="AL40" s="84"/>
      <c r="AM40" s="84" t="s">
        <v>6</v>
      </c>
      <c r="AN40" s="102"/>
      <c r="AO40" s="88"/>
      <c r="AP40" s="81" t="s">
        <v>253</v>
      </c>
      <c r="AZ40" s="55"/>
    </row>
    <row r="41" spans="1:55" s="45" customFormat="1" ht="63.75" customHeight="1" thickBot="1" x14ac:dyDescent="0.3">
      <c r="A41" s="82"/>
      <c r="B41" s="103" t="s">
        <v>96</v>
      </c>
      <c r="C41" s="87" t="s">
        <v>97</v>
      </c>
      <c r="D41" s="87"/>
      <c r="E41" s="87"/>
      <c r="F41" s="87"/>
      <c r="G41" s="87"/>
      <c r="H41" s="87"/>
      <c r="I41" s="87"/>
      <c r="J41" s="88" t="s">
        <v>6</v>
      </c>
      <c r="K41" s="88"/>
      <c r="L41" s="88"/>
      <c r="M41" s="97"/>
      <c r="N41" s="125" t="s">
        <v>6</v>
      </c>
      <c r="O41" s="125"/>
      <c r="P41" s="97"/>
      <c r="Q41" s="87"/>
      <c r="R41" s="87" t="s">
        <v>6</v>
      </c>
      <c r="S41" s="87"/>
      <c r="T41" s="88"/>
      <c r="U41" s="87" t="s">
        <v>6</v>
      </c>
      <c r="V41" s="88"/>
      <c r="W41" s="97"/>
      <c r="X41" s="87" t="s">
        <v>6</v>
      </c>
      <c r="Y41" s="87"/>
      <c r="Z41" s="87" t="s">
        <v>6</v>
      </c>
      <c r="AA41" s="88"/>
      <c r="AB41" s="87" t="s">
        <v>6</v>
      </c>
      <c r="AC41" s="88"/>
      <c r="AD41" s="97"/>
      <c r="AE41" s="88"/>
      <c r="AF41" s="88"/>
      <c r="AG41" s="97"/>
      <c r="AH41" s="88"/>
      <c r="AI41" s="88"/>
      <c r="AJ41" s="84" t="s">
        <v>6</v>
      </c>
      <c r="AK41" s="97"/>
      <c r="AL41" s="88"/>
      <c r="AM41" s="84"/>
      <c r="AN41" s="84" t="s">
        <v>6</v>
      </c>
      <c r="AO41" s="104"/>
      <c r="AP41" s="81" t="s">
        <v>278</v>
      </c>
      <c r="AZ41" s="55"/>
    </row>
    <row r="42" spans="1:55" s="45" customFormat="1" ht="71.25" customHeight="1" thickBot="1" x14ac:dyDescent="0.3">
      <c r="A42" s="82"/>
      <c r="B42" s="98" t="s">
        <v>98</v>
      </c>
      <c r="C42" s="81" t="s">
        <v>99</v>
      </c>
      <c r="D42" s="81"/>
      <c r="E42" s="81"/>
      <c r="F42" s="81"/>
      <c r="G42" s="81"/>
      <c r="H42" s="81"/>
      <c r="I42" s="81"/>
      <c r="J42" s="84" t="s">
        <v>6</v>
      </c>
      <c r="K42" s="84"/>
      <c r="L42" s="84"/>
      <c r="M42" s="84"/>
      <c r="N42" s="116" t="s">
        <v>6</v>
      </c>
      <c r="O42" s="116"/>
      <c r="P42" s="84"/>
      <c r="Q42" s="81"/>
      <c r="R42" s="81" t="s">
        <v>6</v>
      </c>
      <c r="S42" s="81"/>
      <c r="T42" s="84"/>
      <c r="U42" s="81" t="s">
        <v>6</v>
      </c>
      <c r="V42" s="84"/>
      <c r="W42" s="84"/>
      <c r="X42" s="81" t="s">
        <v>6</v>
      </c>
      <c r="Y42" s="81"/>
      <c r="Z42" s="81"/>
      <c r="AA42" s="84"/>
      <c r="AB42" s="81" t="s">
        <v>6</v>
      </c>
      <c r="AC42" s="84"/>
      <c r="AD42" s="84"/>
      <c r="AE42" s="84"/>
      <c r="AF42" s="84"/>
      <c r="AG42" s="84"/>
      <c r="AH42" s="84"/>
      <c r="AI42" s="84"/>
      <c r="AJ42" s="84" t="s">
        <v>6</v>
      </c>
      <c r="AK42" s="84"/>
      <c r="AL42" s="84"/>
      <c r="AM42" s="84"/>
      <c r="AN42" s="84"/>
      <c r="AO42" s="104"/>
      <c r="AP42" s="81" t="s">
        <v>273</v>
      </c>
      <c r="AZ42" s="55"/>
    </row>
    <row r="43" spans="1:55" s="45" customFormat="1" ht="105" customHeight="1" thickBot="1" x14ac:dyDescent="0.3">
      <c r="A43" s="82"/>
      <c r="B43" s="105" t="s">
        <v>100</v>
      </c>
      <c r="C43" s="89" t="s">
        <v>101</v>
      </c>
      <c r="D43" s="89"/>
      <c r="E43" s="89"/>
      <c r="F43" s="89"/>
      <c r="G43" s="89"/>
      <c r="H43" s="89"/>
      <c r="I43" s="89"/>
      <c r="J43" s="90" t="s">
        <v>6</v>
      </c>
      <c r="K43" s="90"/>
      <c r="L43" s="90"/>
      <c r="M43" s="90"/>
      <c r="N43" s="126" t="s">
        <v>6</v>
      </c>
      <c r="O43" s="126"/>
      <c r="P43" s="90"/>
      <c r="Q43" s="89"/>
      <c r="R43" s="89" t="s">
        <v>6</v>
      </c>
      <c r="S43" s="89"/>
      <c r="T43" s="90"/>
      <c r="U43" s="89" t="s">
        <v>6</v>
      </c>
      <c r="V43" s="90"/>
      <c r="W43" s="90"/>
      <c r="X43" s="89" t="s">
        <v>6</v>
      </c>
      <c r="Y43" s="89"/>
      <c r="Z43" s="89" t="s">
        <v>6</v>
      </c>
      <c r="AA43" s="90"/>
      <c r="AB43" s="89" t="s">
        <v>6</v>
      </c>
      <c r="AC43" s="90"/>
      <c r="AD43" s="90"/>
      <c r="AE43" s="90"/>
      <c r="AF43" s="90"/>
      <c r="AG43" s="90"/>
      <c r="AH43" s="90"/>
      <c r="AI43" s="90"/>
      <c r="AJ43" s="84" t="s">
        <v>6</v>
      </c>
      <c r="AK43" s="90"/>
      <c r="AL43" s="90"/>
      <c r="AM43" s="84"/>
      <c r="AN43" s="90"/>
      <c r="AO43" s="104"/>
      <c r="AP43" s="81" t="s">
        <v>47</v>
      </c>
      <c r="AQ43" s="47"/>
      <c r="AR43" s="47"/>
      <c r="AS43" s="47"/>
      <c r="AT43" s="47"/>
      <c r="AU43" s="47"/>
      <c r="AV43" s="47"/>
      <c r="AW43" s="47"/>
      <c r="AX43" s="47"/>
      <c r="AY43" s="47"/>
      <c r="AZ43" s="74"/>
    </row>
    <row r="44" spans="1:55" ht="100.5" customHeight="1" x14ac:dyDescent="0.25">
      <c r="A44" s="45"/>
      <c r="B44" s="124" t="s">
        <v>102</v>
      </c>
      <c r="C44" s="124"/>
      <c r="D44" s="124"/>
      <c r="E44" s="124" t="s">
        <v>103</v>
      </c>
      <c r="F44" s="124"/>
      <c r="G44" s="124"/>
      <c r="H44" s="124"/>
      <c r="I44" s="124"/>
      <c r="J44" s="124"/>
      <c r="K44" s="124"/>
      <c r="L44" s="124"/>
      <c r="M44" s="96"/>
      <c r="N44" s="124" t="s">
        <v>104</v>
      </c>
      <c r="O44" s="124"/>
      <c r="P44" s="96"/>
      <c r="Q44" s="123"/>
      <c r="R44" s="123"/>
      <c r="S44" s="123"/>
      <c r="T44" s="123"/>
      <c r="U44" s="123"/>
      <c r="V44" s="123"/>
      <c r="W44" s="94"/>
      <c r="X44" s="94"/>
      <c r="Y44" s="94"/>
      <c r="Z44" s="94"/>
      <c r="AA44" s="94"/>
      <c r="AB44" s="94"/>
      <c r="AC44" s="94"/>
      <c r="AD44" s="94"/>
      <c r="AE44" s="127" t="s">
        <v>105</v>
      </c>
      <c r="AF44" s="127"/>
      <c r="AG44" s="97"/>
      <c r="AH44" s="124" t="s">
        <v>106</v>
      </c>
      <c r="AI44" s="124"/>
      <c r="AJ44" s="124"/>
      <c r="AK44" s="97"/>
      <c r="AL44" s="124" t="s">
        <v>107</v>
      </c>
      <c r="AM44" s="124"/>
      <c r="AN44" s="124"/>
      <c r="AO44" s="97"/>
      <c r="AP44" s="97"/>
      <c r="AQ44" s="45"/>
      <c r="AR44" s="45"/>
      <c r="AS44" s="45"/>
      <c r="AT44" s="45"/>
      <c r="AU44" s="45"/>
      <c r="AV44" s="45"/>
      <c r="AW44" s="45"/>
      <c r="AX44" s="45"/>
      <c r="AY44" s="45"/>
      <c r="AZ44" s="45"/>
      <c r="BA44" s="45"/>
      <c r="BB44" s="45"/>
      <c r="BC44" s="45"/>
    </row>
    <row r="45" spans="1:55" ht="34.5" x14ac:dyDescent="0.25">
      <c r="B45" s="106" t="s">
        <v>274</v>
      </c>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row>
  </sheetData>
  <autoFilter ref="AP15:AP43" xr:uid="{00000000-0009-0000-0000-000000000000}"/>
  <mergeCells count="64">
    <mergeCell ref="N20:O20"/>
    <mergeCell ref="N21:O21"/>
    <mergeCell ref="N22:O22"/>
    <mergeCell ref="L16:L18"/>
    <mergeCell ref="N30:O30"/>
    <mergeCell ref="Q15:S17"/>
    <mergeCell ref="T15:V17"/>
    <mergeCell ref="AR15:AS15"/>
    <mergeCell ref="AU15:AV15"/>
    <mergeCell ref="AX15:AY15"/>
    <mergeCell ref="AX16:AY17"/>
    <mergeCell ref="X15:Y17"/>
    <mergeCell ref="Z15:AA17"/>
    <mergeCell ref="AB15:AC17"/>
    <mergeCell ref="AE15:AF17"/>
    <mergeCell ref="AH15:AJ17"/>
    <mergeCell ref="AL15:AN17"/>
    <mergeCell ref="AP15:AP18"/>
    <mergeCell ref="D1:AZ1"/>
    <mergeCell ref="D2:AZ2"/>
    <mergeCell ref="D3:AZ3"/>
    <mergeCell ref="D4:AZ4"/>
    <mergeCell ref="C9:D9"/>
    <mergeCell ref="C6:AZ6"/>
    <mergeCell ref="AE44:AF44"/>
    <mergeCell ref="AH44:AJ44"/>
    <mergeCell ref="AL44:AN44"/>
    <mergeCell ref="N19:O19"/>
    <mergeCell ref="N37:O37"/>
    <mergeCell ref="N44:O44"/>
    <mergeCell ref="N38:O38"/>
    <mergeCell ref="N40:O40"/>
    <mergeCell ref="N23:O23"/>
    <mergeCell ref="N24:O24"/>
    <mergeCell ref="N25:O25"/>
    <mergeCell ref="N26:O26"/>
    <mergeCell ref="N27:O27"/>
    <mergeCell ref="N28:O28"/>
    <mergeCell ref="N29:O29"/>
    <mergeCell ref="N39:O39"/>
    <mergeCell ref="N36:O36"/>
    <mergeCell ref="Q44:S44"/>
    <mergeCell ref="T44:V44"/>
    <mergeCell ref="B44:D44"/>
    <mergeCell ref="N41:O41"/>
    <mergeCell ref="E44:L44"/>
    <mergeCell ref="N43:O43"/>
    <mergeCell ref="N42:O42"/>
    <mergeCell ref="N34:O34"/>
    <mergeCell ref="N32:O32"/>
    <mergeCell ref="N33:O33"/>
    <mergeCell ref="N35:O35"/>
    <mergeCell ref="H9:J9"/>
    <mergeCell ref="I10:J10"/>
    <mergeCell ref="I11:J11"/>
    <mergeCell ref="B13:L13"/>
    <mergeCell ref="B15:B18"/>
    <mergeCell ref="C15:C18"/>
    <mergeCell ref="D15:L15"/>
    <mergeCell ref="N15:O18"/>
    <mergeCell ref="N31:O31"/>
    <mergeCell ref="D16:I17"/>
    <mergeCell ref="J16:J18"/>
    <mergeCell ref="K16:K18"/>
  </mergeCells>
  <phoneticPr fontId="5" type="noConversion"/>
  <pageMargins left="0.31496062992125984" right="0.31496062992125984" top="0.35433070866141736" bottom="0.35433070866141736"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4"/>
  <sheetViews>
    <sheetView showGridLines="0" tabSelected="1" zoomScale="60" zoomScaleNormal="60" workbookViewId="0">
      <selection activeCell="G6" sqref="G6"/>
    </sheetView>
  </sheetViews>
  <sheetFormatPr baseColWidth="10" defaultColWidth="11.453125" defaultRowHeight="11.5" x14ac:dyDescent="0.25"/>
  <cols>
    <col min="1" max="1" width="8.36328125" style="34" customWidth="1"/>
    <col min="2" max="2" width="11.54296875" style="34" customWidth="1"/>
    <col min="3" max="3" width="25.90625" style="34" customWidth="1"/>
    <col min="4" max="4" width="11.453125" style="38"/>
    <col min="5" max="5" width="47.6328125" style="34" customWidth="1"/>
    <col min="6" max="6" width="46.54296875" style="39" customWidth="1"/>
    <col min="7" max="7" width="28.36328125" style="39" customWidth="1"/>
    <col min="8" max="8" width="20.54296875" style="38" customWidth="1"/>
    <col min="9" max="10" width="11.453125" style="34" customWidth="1"/>
    <col min="11" max="16384" width="11.453125" style="34"/>
  </cols>
  <sheetData>
    <row r="1" spans="1:10" ht="22.25" customHeight="1" x14ac:dyDescent="0.25">
      <c r="A1" s="146"/>
      <c r="B1" s="146"/>
      <c r="C1" s="129" t="s">
        <v>216</v>
      </c>
      <c r="D1" s="130"/>
      <c r="E1" s="130"/>
      <c r="F1" s="130"/>
      <c r="G1" s="130"/>
      <c r="H1" s="130"/>
      <c r="I1" s="130"/>
      <c r="J1" s="131"/>
    </row>
    <row r="2" spans="1:10" ht="22.25" customHeight="1" x14ac:dyDescent="0.25">
      <c r="A2" s="146"/>
      <c r="B2" s="146"/>
      <c r="C2" s="132" t="s">
        <v>1</v>
      </c>
      <c r="D2" s="133"/>
      <c r="E2" s="133"/>
      <c r="F2" s="133"/>
      <c r="G2" s="133"/>
      <c r="H2" s="133"/>
      <c r="I2" s="133"/>
      <c r="J2" s="134"/>
    </row>
    <row r="3" spans="1:10" ht="22.25" customHeight="1" x14ac:dyDescent="0.25">
      <c r="A3" s="146"/>
      <c r="B3" s="146"/>
      <c r="C3" s="132" t="s">
        <v>108</v>
      </c>
      <c r="D3" s="133"/>
      <c r="E3" s="133"/>
      <c r="F3" s="133"/>
      <c r="G3" s="133"/>
      <c r="H3" s="133"/>
      <c r="I3" s="133"/>
      <c r="J3" s="134"/>
    </row>
    <row r="4" spans="1:10" ht="22.25" customHeight="1" thickBot="1" x14ac:dyDescent="0.3">
      <c r="A4" s="146"/>
      <c r="B4" s="146"/>
      <c r="C4" s="147" t="s">
        <v>217</v>
      </c>
      <c r="D4" s="136"/>
      <c r="E4" s="136"/>
      <c r="F4" s="136"/>
      <c r="G4" s="136"/>
      <c r="H4" s="136"/>
      <c r="I4" s="136"/>
      <c r="J4" s="137"/>
    </row>
    <row r="5" spans="1:10" ht="66" customHeight="1" x14ac:dyDescent="0.25">
      <c r="A5" s="35" t="s">
        <v>109</v>
      </c>
      <c r="B5" s="35" t="s">
        <v>110</v>
      </c>
      <c r="C5" s="36" t="s">
        <v>111</v>
      </c>
      <c r="D5" s="36" t="s">
        <v>112</v>
      </c>
      <c r="E5" s="36" t="s">
        <v>113</v>
      </c>
      <c r="F5" s="37" t="s">
        <v>114</v>
      </c>
      <c r="G5" s="37" t="s">
        <v>115</v>
      </c>
      <c r="H5" s="37" t="s">
        <v>116</v>
      </c>
      <c r="I5" s="37" t="s">
        <v>117</v>
      </c>
      <c r="J5" s="37" t="s">
        <v>118</v>
      </c>
    </row>
    <row r="6" spans="1:10" ht="230" x14ac:dyDescent="0.25">
      <c r="A6" s="72">
        <v>1</v>
      </c>
      <c r="B6" s="33" t="s">
        <v>119</v>
      </c>
      <c r="C6" s="81" t="str">
        <f>+'Matriz seguimiento MRC'!C19</f>
        <v>Registro de información errónea en los informes de procesos vinculados al PDJJR (Programa de Justicia Juvenil Restaurativa)</v>
      </c>
      <c r="D6" s="33">
        <v>1</v>
      </c>
      <c r="E6" s="81" t="s">
        <v>120</v>
      </c>
      <c r="F6" s="81" t="s">
        <v>218</v>
      </c>
      <c r="G6" s="80" t="s">
        <v>121</v>
      </c>
      <c r="H6" s="72" t="s">
        <v>122</v>
      </c>
      <c r="I6" s="72">
        <v>100</v>
      </c>
      <c r="J6" s="107" t="s">
        <v>123</v>
      </c>
    </row>
    <row r="7" spans="1:10" ht="201" customHeight="1" x14ac:dyDescent="0.25">
      <c r="A7" s="72">
        <v>2</v>
      </c>
      <c r="B7" s="33" t="s">
        <v>119</v>
      </c>
      <c r="C7" s="81" t="str">
        <f>+'Matriz seguimiento MRC'!C20</f>
        <v>Malas actuaciones de funcionarios y colaboradores de la Dirección de Acceso a la Justicia por el recibimiento de dadivas</v>
      </c>
      <c r="D7" s="33">
        <v>1</v>
      </c>
      <c r="E7" s="81" t="s">
        <v>124</v>
      </c>
      <c r="F7" s="81" t="s">
        <v>219</v>
      </c>
      <c r="G7" s="80" t="s">
        <v>121</v>
      </c>
      <c r="H7" s="72" t="s">
        <v>122</v>
      </c>
      <c r="I7" s="72">
        <v>100</v>
      </c>
      <c r="J7" s="107" t="s">
        <v>123</v>
      </c>
    </row>
    <row r="8" spans="1:10" ht="335.25" customHeight="1" x14ac:dyDescent="0.25">
      <c r="A8" s="72">
        <v>2</v>
      </c>
      <c r="B8" s="33" t="s">
        <v>119</v>
      </c>
      <c r="C8" s="81" t="str">
        <f>+'Matriz seguimiento MRC'!C20</f>
        <v>Malas actuaciones de funcionarios y colaboradores de la Dirección de Acceso a la Justicia por el recibimiento de dadivas</v>
      </c>
      <c r="D8" s="33">
        <v>2</v>
      </c>
      <c r="E8" s="81" t="s">
        <v>125</v>
      </c>
      <c r="F8" s="81" t="s">
        <v>259</v>
      </c>
      <c r="G8" s="80" t="s">
        <v>121</v>
      </c>
      <c r="H8" s="72" t="s">
        <v>122</v>
      </c>
      <c r="I8" s="72">
        <v>100</v>
      </c>
      <c r="J8" s="107" t="s">
        <v>123</v>
      </c>
    </row>
    <row r="9" spans="1:10" ht="303.64999999999998" customHeight="1" x14ac:dyDescent="0.25">
      <c r="A9" s="72">
        <v>3</v>
      </c>
      <c r="B9" s="33" t="s">
        <v>119</v>
      </c>
      <c r="C9" s="81" t="str">
        <f>+'Matriz seguimiento MRC'!C21</f>
        <v>Inconsistencias en los reportes relacionados al Plan de Acción a la Justicia</v>
      </c>
      <c r="D9" s="33">
        <v>1</v>
      </c>
      <c r="E9" s="81" t="s">
        <v>126</v>
      </c>
      <c r="F9" s="108" t="s">
        <v>262</v>
      </c>
      <c r="G9" s="80" t="s">
        <v>282</v>
      </c>
      <c r="H9" s="72" t="s">
        <v>122</v>
      </c>
      <c r="I9" s="72">
        <v>100</v>
      </c>
      <c r="J9" s="107" t="s">
        <v>123</v>
      </c>
    </row>
    <row r="10" spans="1:10" ht="409.5" x14ac:dyDescent="0.25">
      <c r="A10" s="109">
        <v>4</v>
      </c>
      <c r="B10" s="33" t="s">
        <v>127</v>
      </c>
      <c r="C10" s="81" t="str">
        <f>+'Matriz seguimiento MRC'!C22</f>
        <v>Beneficio particular o a terceros derivados de trámites en procesos de Atención Integral (alimentación, servicios de salud, dotación de elementos básicos, ingreso a programas de Atención Social y actividades validas de redención de pena).</v>
      </c>
      <c r="D10" s="33">
        <v>1</v>
      </c>
      <c r="E10" s="81" t="s">
        <v>128</v>
      </c>
      <c r="F10" s="86" t="s">
        <v>221</v>
      </c>
      <c r="G10" s="80" t="s">
        <v>121</v>
      </c>
      <c r="H10" s="72" t="s">
        <v>122</v>
      </c>
      <c r="I10" s="72">
        <v>100</v>
      </c>
      <c r="J10" s="107" t="s">
        <v>123</v>
      </c>
    </row>
    <row r="11" spans="1:10" ht="208.5" customHeight="1" x14ac:dyDescent="0.25">
      <c r="A11" s="72">
        <v>5</v>
      </c>
      <c r="B11" s="33" t="s">
        <v>129</v>
      </c>
      <c r="C11" s="81" t="str">
        <f>+'Matriz seguimiento MRC'!C23</f>
        <v>Beneficio particular o a terceros derivados de la Custodia y Vigilancia a las PPL</v>
      </c>
      <c r="D11" s="33">
        <v>1</v>
      </c>
      <c r="E11" s="81" t="s">
        <v>130</v>
      </c>
      <c r="F11" s="81" t="s">
        <v>222</v>
      </c>
      <c r="G11" s="80" t="s">
        <v>121</v>
      </c>
      <c r="H11" s="72" t="s">
        <v>122</v>
      </c>
      <c r="I11" s="72">
        <v>100</v>
      </c>
      <c r="J11" s="107" t="s">
        <v>123</v>
      </c>
    </row>
    <row r="12" spans="1:10" ht="184" x14ac:dyDescent="0.25">
      <c r="A12" s="72">
        <v>6</v>
      </c>
      <c r="B12" s="33" t="s">
        <v>131</v>
      </c>
      <c r="C12" s="81" t="str">
        <f>+'Matriz seguimiento MRC'!C24</f>
        <v>Beneficio particular o a terceros derivados de los trámites Jurídicos</v>
      </c>
      <c r="D12" s="33">
        <v>1</v>
      </c>
      <c r="E12" s="81" t="s">
        <v>132</v>
      </c>
      <c r="F12" s="91" t="s">
        <v>223</v>
      </c>
      <c r="G12" s="80" t="s">
        <v>121</v>
      </c>
      <c r="H12" s="72" t="s">
        <v>122</v>
      </c>
      <c r="I12" s="72">
        <v>100</v>
      </c>
      <c r="J12" s="107" t="s">
        <v>123</v>
      </c>
    </row>
    <row r="13" spans="1:10" ht="218.5" x14ac:dyDescent="0.25">
      <c r="A13" s="72">
        <v>7</v>
      </c>
      <c r="B13" s="33" t="s">
        <v>60</v>
      </c>
      <c r="C13" s="81" t="str">
        <f>+'Matriz seguimiento MRC'!C25</f>
        <v>Posibilidad de desviaciones en las Investigaciones originadas por prácticas indebidas</v>
      </c>
      <c r="D13" s="33">
        <v>1</v>
      </c>
      <c r="E13" s="81" t="s">
        <v>133</v>
      </c>
      <c r="F13" s="91" t="s">
        <v>224</v>
      </c>
      <c r="G13" s="80" t="s">
        <v>121</v>
      </c>
      <c r="H13" s="72" t="s">
        <v>122</v>
      </c>
      <c r="I13" s="72">
        <v>100</v>
      </c>
      <c r="J13" s="107" t="s">
        <v>123</v>
      </c>
    </row>
    <row r="14" spans="1:10" ht="199" x14ac:dyDescent="0.25">
      <c r="A14" s="72">
        <v>8</v>
      </c>
      <c r="B14" s="33" t="s">
        <v>134</v>
      </c>
      <c r="C14" s="81" t="str">
        <f>+'Matriz seguimiento MRC'!C26</f>
        <v>Posibilidad de suministro de combustible por parte de los proveedores a vehículos que no son de propiedad o no están a cargo de la SDSCJ para beneficio propio o de terceros</v>
      </c>
      <c r="D14" s="33">
        <v>1</v>
      </c>
      <c r="E14" s="81" t="s">
        <v>135</v>
      </c>
      <c r="F14" s="110" t="s">
        <v>225</v>
      </c>
      <c r="G14" s="80" t="s">
        <v>121</v>
      </c>
      <c r="H14" s="72" t="s">
        <v>122</v>
      </c>
      <c r="I14" s="72">
        <v>100</v>
      </c>
      <c r="J14" s="107" t="s">
        <v>123</v>
      </c>
    </row>
    <row r="15" spans="1:10" ht="194.25" customHeight="1" x14ac:dyDescent="0.25">
      <c r="A15" s="72">
        <v>8</v>
      </c>
      <c r="B15" s="33" t="s">
        <v>134</v>
      </c>
      <c r="C15" s="81" t="str">
        <f>+'Matriz seguimiento MRC'!C26</f>
        <v>Posibilidad de suministro de combustible por parte de los proveedores a vehículos que no son de propiedad o no están a cargo de la SDSCJ para beneficio propio o de terceros</v>
      </c>
      <c r="D15" s="33">
        <v>2</v>
      </c>
      <c r="E15" s="81" t="s">
        <v>136</v>
      </c>
      <c r="F15" s="108" t="s">
        <v>263</v>
      </c>
      <c r="G15" s="81" t="s">
        <v>264</v>
      </c>
      <c r="H15" s="72" t="s">
        <v>122</v>
      </c>
      <c r="I15" s="72">
        <v>100</v>
      </c>
      <c r="J15" s="107" t="s">
        <v>123</v>
      </c>
    </row>
    <row r="16" spans="1:10" ht="138" x14ac:dyDescent="0.25">
      <c r="A16" s="72">
        <v>8</v>
      </c>
      <c r="B16" s="33" t="s">
        <v>134</v>
      </c>
      <c r="C16" s="81" t="str">
        <f>+'Matriz seguimiento MRC'!C26</f>
        <v>Posibilidad de suministro de combustible por parte de los proveedores a vehículos que no son de propiedad o no están a cargo de la SDSCJ para beneficio propio o de terceros</v>
      </c>
      <c r="D16" s="33">
        <v>3</v>
      </c>
      <c r="E16" s="81" t="s">
        <v>137</v>
      </c>
      <c r="F16" s="108" t="s">
        <v>226</v>
      </c>
      <c r="G16" s="80" t="s">
        <v>121</v>
      </c>
      <c r="H16" s="72" t="s">
        <v>122</v>
      </c>
      <c r="I16" s="72">
        <v>100</v>
      </c>
      <c r="J16" s="107" t="s">
        <v>123</v>
      </c>
    </row>
    <row r="17" spans="1:10" ht="184" x14ac:dyDescent="0.25">
      <c r="A17" s="72">
        <v>9</v>
      </c>
      <c r="B17" s="33" t="s">
        <v>138</v>
      </c>
      <c r="C17" s="81" t="str">
        <f>+'Matriz seguimiento MRC'!C27</f>
        <v>Filtración inadecuada de información de la entidad.</v>
      </c>
      <c r="D17" s="33">
        <v>1</v>
      </c>
      <c r="E17" s="81" t="s">
        <v>139</v>
      </c>
      <c r="F17" s="81" t="s">
        <v>228</v>
      </c>
      <c r="G17" s="80" t="s">
        <v>121</v>
      </c>
      <c r="H17" s="72" t="s">
        <v>122</v>
      </c>
      <c r="I17" s="72">
        <v>100</v>
      </c>
      <c r="J17" s="107" t="s">
        <v>123</v>
      </c>
    </row>
    <row r="18" spans="1:10" ht="138" customHeight="1" x14ac:dyDescent="0.25">
      <c r="A18" s="72">
        <v>9</v>
      </c>
      <c r="B18" s="33" t="s">
        <v>138</v>
      </c>
      <c r="C18" s="81" t="s">
        <v>64</v>
      </c>
      <c r="D18" s="33">
        <v>2</v>
      </c>
      <c r="E18" s="81" t="s">
        <v>140</v>
      </c>
      <c r="F18" s="81" t="s">
        <v>229</v>
      </c>
      <c r="G18" s="80" t="s">
        <v>121</v>
      </c>
      <c r="H18" s="72" t="s">
        <v>122</v>
      </c>
      <c r="I18" s="72">
        <v>100</v>
      </c>
      <c r="J18" s="107" t="s">
        <v>123</v>
      </c>
    </row>
    <row r="19" spans="1:10" ht="161" x14ac:dyDescent="0.25">
      <c r="A19" s="111">
        <v>10</v>
      </c>
      <c r="B19" s="33" t="s">
        <v>141</v>
      </c>
      <c r="C19" s="81" t="str">
        <f>+'Matriz seguimiento MRC'!C28</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9" s="33">
        <v>1</v>
      </c>
      <c r="E19" s="112" t="s">
        <v>243</v>
      </c>
      <c r="F19" s="108" t="s">
        <v>230</v>
      </c>
      <c r="G19" s="80" t="s">
        <v>121</v>
      </c>
      <c r="H19" s="72" t="s">
        <v>122</v>
      </c>
      <c r="I19" s="72">
        <v>100</v>
      </c>
      <c r="J19" s="107" t="s">
        <v>123</v>
      </c>
    </row>
    <row r="20" spans="1:10" ht="184" x14ac:dyDescent="0.25">
      <c r="A20" s="111">
        <v>10</v>
      </c>
      <c r="B20" s="33" t="s">
        <v>141</v>
      </c>
      <c r="C20" s="81" t="str">
        <f>+'Matriz seguimiento MRC'!C28</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0" s="33">
        <v>2</v>
      </c>
      <c r="E20" s="112" t="s">
        <v>143</v>
      </c>
      <c r="F20" s="108" t="s">
        <v>275</v>
      </c>
      <c r="G20" s="80" t="s">
        <v>282</v>
      </c>
      <c r="H20" s="72" t="s">
        <v>122</v>
      </c>
      <c r="I20" s="72">
        <v>100</v>
      </c>
      <c r="J20" s="107" t="s">
        <v>123</v>
      </c>
    </row>
    <row r="21" spans="1:10" ht="138" x14ac:dyDescent="0.25">
      <c r="A21" s="111">
        <v>10</v>
      </c>
      <c r="B21" s="33" t="s">
        <v>141</v>
      </c>
      <c r="C21" s="81" t="str">
        <f>+'Matriz seguimiento MRC'!C28</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1" s="33">
        <v>3</v>
      </c>
      <c r="E21" s="112" t="s">
        <v>144</v>
      </c>
      <c r="F21" s="108" t="s">
        <v>277</v>
      </c>
      <c r="G21" s="80" t="s">
        <v>121</v>
      </c>
      <c r="H21" s="85" t="s">
        <v>142</v>
      </c>
      <c r="I21" s="72">
        <v>95</v>
      </c>
      <c r="J21" s="114" t="s">
        <v>250</v>
      </c>
    </row>
    <row r="22" spans="1:10" ht="183" customHeight="1" x14ac:dyDescent="0.25">
      <c r="A22" s="111">
        <v>11</v>
      </c>
      <c r="B22" s="33" t="s">
        <v>145</v>
      </c>
      <c r="C22" s="81" t="str">
        <f>+'Matriz seguimiento MRC'!C29</f>
        <v>Perdida o extravió documental por parte de un servidor que, aprovechando su posición frente a un recurso público, privilegia a un tercero con información para su beneficio.</v>
      </c>
      <c r="D22" s="33">
        <v>1</v>
      </c>
      <c r="E22" s="112" t="s">
        <v>146</v>
      </c>
      <c r="F22" s="81" t="s">
        <v>231</v>
      </c>
      <c r="G22" s="80" t="s">
        <v>121</v>
      </c>
      <c r="H22" s="72" t="s">
        <v>122</v>
      </c>
      <c r="I22" s="109">
        <v>100</v>
      </c>
      <c r="J22" s="113" t="s">
        <v>123</v>
      </c>
    </row>
    <row r="23" spans="1:10" ht="183" customHeight="1" x14ac:dyDescent="0.25">
      <c r="A23" s="72">
        <v>11</v>
      </c>
      <c r="B23" s="33" t="s">
        <v>145</v>
      </c>
      <c r="C23" s="81" t="str">
        <f>+'Matriz seguimiento MRC'!C29</f>
        <v>Perdida o extravió documental por parte de un servidor que, aprovechando su posición frente a un recurso público, privilegia a un tercero con información para su beneficio.</v>
      </c>
      <c r="D23" s="33">
        <v>2</v>
      </c>
      <c r="E23" s="81" t="s">
        <v>244</v>
      </c>
      <c r="F23" s="81" t="s">
        <v>232</v>
      </c>
      <c r="G23" s="80" t="s">
        <v>121</v>
      </c>
      <c r="H23" s="72" t="s">
        <v>122</v>
      </c>
      <c r="I23" s="109">
        <v>100</v>
      </c>
      <c r="J23" s="113" t="s">
        <v>123</v>
      </c>
    </row>
    <row r="24" spans="1:10" ht="130.5" x14ac:dyDescent="0.25">
      <c r="A24" s="72">
        <v>11</v>
      </c>
      <c r="B24" s="72" t="s">
        <v>145</v>
      </c>
      <c r="C24" s="81" t="str">
        <f>+'Matriz seguimiento MRC'!C29</f>
        <v>Perdida o extravió documental por parte de un servidor que, aprovechando su posición frente a un recurso público, privilegia a un tercero con información para su beneficio.</v>
      </c>
      <c r="D24" s="33">
        <v>3</v>
      </c>
      <c r="E24" s="81" t="s">
        <v>147</v>
      </c>
      <c r="F24" s="81" t="s">
        <v>233</v>
      </c>
      <c r="G24" s="80" t="s">
        <v>121</v>
      </c>
      <c r="H24" s="72" t="s">
        <v>122</v>
      </c>
      <c r="I24" s="72">
        <v>100</v>
      </c>
      <c r="J24" s="107" t="s">
        <v>123</v>
      </c>
    </row>
    <row r="25" spans="1:10" ht="165.75" customHeight="1" x14ac:dyDescent="0.25">
      <c r="A25" s="72">
        <v>12</v>
      </c>
      <c r="B25" s="33" t="s">
        <v>145</v>
      </c>
      <c r="C25" s="81" t="str">
        <f>+'Matriz seguimiento MRC'!C30</f>
        <v>Perdida y/o desaparición de los bienes al servicio de la Entidad parte de un servidor que, aprovechando su posición frente a un recurso público, sustrae bienes de la Entidad para su beneficio personal o un tercero.</v>
      </c>
      <c r="D25" s="33">
        <v>1</v>
      </c>
      <c r="E25" s="81" t="s">
        <v>245</v>
      </c>
      <c r="F25" s="81" t="s">
        <v>234</v>
      </c>
      <c r="G25" s="80" t="s">
        <v>121</v>
      </c>
      <c r="H25" s="72" t="s">
        <v>122</v>
      </c>
      <c r="I25" s="72">
        <v>100</v>
      </c>
      <c r="J25" s="107" t="s">
        <v>123</v>
      </c>
    </row>
    <row r="26" spans="1:10" ht="156.75" customHeight="1" x14ac:dyDescent="0.25">
      <c r="A26" s="72">
        <v>12</v>
      </c>
      <c r="B26" s="33" t="s">
        <v>145</v>
      </c>
      <c r="C26" s="81" t="str">
        <f>+'Matriz seguimiento MRC'!C30</f>
        <v>Perdida y/o desaparición de los bienes al servicio de la Entidad parte de un servidor que, aprovechando su posición frente a un recurso público, sustrae bienes de la Entidad para su beneficio personal o un tercero.</v>
      </c>
      <c r="D26" s="33">
        <v>2</v>
      </c>
      <c r="E26" s="81" t="s">
        <v>246</v>
      </c>
      <c r="F26" s="81" t="s">
        <v>235</v>
      </c>
      <c r="G26" s="80" t="s">
        <v>121</v>
      </c>
      <c r="H26" s="72" t="s">
        <v>122</v>
      </c>
      <c r="I26" s="72">
        <v>100</v>
      </c>
      <c r="J26" s="107" t="s">
        <v>123</v>
      </c>
    </row>
    <row r="27" spans="1:10" ht="80.5" x14ac:dyDescent="0.25">
      <c r="A27" s="72">
        <v>12</v>
      </c>
      <c r="B27" s="33" t="s">
        <v>145</v>
      </c>
      <c r="C27" s="81" t="str">
        <f>+'Matriz seguimiento MRC'!C30</f>
        <v>Perdida y/o desaparición de los bienes al servicio de la Entidad parte de un servidor que, aprovechando su posición frente a un recurso público, sustrae bienes de la Entidad para su beneficio personal o un tercero.</v>
      </c>
      <c r="D27" s="33">
        <v>3</v>
      </c>
      <c r="E27" s="81" t="s">
        <v>148</v>
      </c>
      <c r="F27" s="81" t="s">
        <v>236</v>
      </c>
      <c r="G27" s="80" t="s">
        <v>121</v>
      </c>
      <c r="H27" s="72" t="s">
        <v>122</v>
      </c>
      <c r="I27" s="72">
        <v>100</v>
      </c>
      <c r="J27" s="107" t="s">
        <v>123</v>
      </c>
    </row>
    <row r="28" spans="1:10" ht="149.5" x14ac:dyDescent="0.25">
      <c r="A28" s="72">
        <v>13</v>
      </c>
      <c r="B28" s="33" t="s">
        <v>149</v>
      </c>
      <c r="C28" s="81" t="str">
        <f>+'Matriz seguimiento MRC'!C31</f>
        <v>Posibilidad de pérdida económica y reputacional por demandas a la entidad por el uso indebido de información confidencial a terceros por parte de funcionarios</v>
      </c>
      <c r="D28" s="33">
        <v>1</v>
      </c>
      <c r="E28" s="81" t="s">
        <v>150</v>
      </c>
      <c r="F28" s="81" t="s">
        <v>237</v>
      </c>
      <c r="G28" s="80" t="s">
        <v>121</v>
      </c>
      <c r="H28" s="72" t="s">
        <v>122</v>
      </c>
      <c r="I28" s="72">
        <v>100</v>
      </c>
      <c r="J28" s="107" t="s">
        <v>123</v>
      </c>
    </row>
    <row r="29" spans="1:10" ht="166" x14ac:dyDescent="0.25">
      <c r="A29" s="72">
        <v>14</v>
      </c>
      <c r="B29" s="33" t="s">
        <v>151</v>
      </c>
      <c r="C29" s="81" t="str">
        <f>+'Matriz seguimiento MRC'!C32</f>
        <v>Posibilidad de pérdida económica y reputacional por demandas debido al uso inadecuado de información catalogada por la entidad como clasificada o reservada por parte de colaboradores de la Secretaría</v>
      </c>
      <c r="D29" s="33">
        <v>1</v>
      </c>
      <c r="E29" s="81" t="s">
        <v>152</v>
      </c>
      <c r="F29" s="81" t="s">
        <v>238</v>
      </c>
      <c r="G29" s="80" t="s">
        <v>121</v>
      </c>
      <c r="H29" s="72" t="s">
        <v>122</v>
      </c>
      <c r="I29" s="72">
        <v>100</v>
      </c>
      <c r="J29" s="107" t="s">
        <v>123</v>
      </c>
    </row>
    <row r="30" spans="1:10" ht="228.75" customHeight="1" x14ac:dyDescent="0.25">
      <c r="A30" s="72">
        <v>14</v>
      </c>
      <c r="B30" s="33" t="s">
        <v>151</v>
      </c>
      <c r="C30" s="69" t="str">
        <f>+'Matriz seguimiento MRC'!C32</f>
        <v>Posibilidad de pérdida económica y reputacional por demandas debido al uso inadecuado de información catalogada por la entidad como clasificada o reservada por parte de colaboradores de la Secretaría</v>
      </c>
      <c r="D30" s="33">
        <v>2</v>
      </c>
      <c r="E30" s="81" t="s">
        <v>153</v>
      </c>
      <c r="F30" s="81" t="s">
        <v>239</v>
      </c>
      <c r="G30" s="80" t="s">
        <v>121</v>
      </c>
      <c r="H30" s="72" t="s">
        <v>122</v>
      </c>
      <c r="I30" s="72">
        <v>100</v>
      </c>
      <c r="J30" s="107" t="s">
        <v>123</v>
      </c>
    </row>
    <row r="31" spans="1:10" ht="161" x14ac:dyDescent="0.25">
      <c r="A31" s="72">
        <v>15</v>
      </c>
      <c r="B31" s="33" t="s">
        <v>151</v>
      </c>
      <c r="C31" s="69" t="str">
        <f>+'Matriz seguimiento MRC'!C33</f>
        <v>Pérdida de Integridad de la información almacenada en la infraestructura tecnológica o sistemas de información de la entidad.</v>
      </c>
      <c r="D31" s="33">
        <v>1</v>
      </c>
      <c r="E31" s="81" t="s">
        <v>240</v>
      </c>
      <c r="F31" s="108" t="s">
        <v>241</v>
      </c>
      <c r="G31" s="80" t="s">
        <v>121</v>
      </c>
      <c r="H31" s="72" t="s">
        <v>122</v>
      </c>
      <c r="I31" s="72">
        <v>100</v>
      </c>
      <c r="J31" s="107" t="s">
        <v>123</v>
      </c>
    </row>
    <row r="32" spans="1:10" ht="115" x14ac:dyDescent="0.25">
      <c r="A32" s="72">
        <v>15</v>
      </c>
      <c r="B32" s="33" t="s">
        <v>151</v>
      </c>
      <c r="C32" s="69" t="str">
        <f>+'Matriz seguimiento MRC'!C33</f>
        <v>Pérdida de Integridad de la información almacenada en la infraestructura tecnológica o sistemas de información de la entidad.</v>
      </c>
      <c r="D32" s="33">
        <v>2</v>
      </c>
      <c r="E32" s="81" t="s">
        <v>154</v>
      </c>
      <c r="F32" s="81" t="s">
        <v>276</v>
      </c>
      <c r="G32" s="80" t="s">
        <v>121</v>
      </c>
      <c r="H32" s="72" t="s">
        <v>122</v>
      </c>
      <c r="I32" s="72">
        <v>100</v>
      </c>
      <c r="J32" s="107" t="s">
        <v>123</v>
      </c>
    </row>
    <row r="33" spans="1:10" ht="409.25" customHeight="1" x14ac:dyDescent="0.25">
      <c r="A33" s="72">
        <v>16</v>
      </c>
      <c r="B33" s="33" t="s">
        <v>155</v>
      </c>
      <c r="C33" s="69" t="str">
        <f>+'Matriz seguimiento MRC'!C34</f>
        <v>Tramite de pagos incumpliendo los requisitos establecidos en el Procedimiento PD-GF-13 Gestión de Pagos</v>
      </c>
      <c r="D33" s="33">
        <v>1</v>
      </c>
      <c r="E33" s="81" t="s">
        <v>247</v>
      </c>
      <c r="F33" s="108" t="s">
        <v>265</v>
      </c>
      <c r="G33" s="81" t="s">
        <v>266</v>
      </c>
      <c r="H33" s="72" t="s">
        <v>122</v>
      </c>
      <c r="I33" s="72">
        <v>95</v>
      </c>
      <c r="J33" s="149" t="s">
        <v>250</v>
      </c>
    </row>
    <row r="34" spans="1:10" ht="279" customHeight="1" x14ac:dyDescent="0.25">
      <c r="A34" s="72">
        <v>17</v>
      </c>
      <c r="B34" s="33" t="s">
        <v>156</v>
      </c>
      <c r="C34" s="69" t="str">
        <f>+'Matriz seguimiento MRC'!C35</f>
        <v>Posibilidad de Posesionar un servidor público que Incumpla con los requisitos establecidos en el Manual de Funciones de la SCJ</v>
      </c>
      <c r="D34" s="33">
        <v>1</v>
      </c>
      <c r="E34" s="81" t="s">
        <v>157</v>
      </c>
      <c r="F34" s="81" t="s">
        <v>242</v>
      </c>
      <c r="G34" s="80" t="s">
        <v>121</v>
      </c>
      <c r="H34" s="72" t="s">
        <v>122</v>
      </c>
      <c r="I34" s="72">
        <v>100</v>
      </c>
      <c r="J34" s="107" t="s">
        <v>123</v>
      </c>
    </row>
    <row r="35" spans="1:10" s="45" customFormat="1" ht="143.4" customHeight="1" x14ac:dyDescent="0.25">
      <c r="A35" s="85">
        <v>18</v>
      </c>
      <c r="B35" s="80" t="s">
        <v>156</v>
      </c>
      <c r="C35" s="81" t="str">
        <f>+'Matriz seguimiento MRC'!C36</f>
        <v>Interés indebido por un oferente en los procesos de contratación de la Dirección de Gestión Humana</v>
      </c>
      <c r="D35" s="80">
        <v>1</v>
      </c>
      <c r="E35" s="81" t="s">
        <v>158</v>
      </c>
      <c r="F35" s="81" t="s">
        <v>85</v>
      </c>
      <c r="G35" s="80" t="s">
        <v>121</v>
      </c>
      <c r="H35" s="80" t="s">
        <v>121</v>
      </c>
      <c r="I35" s="80" t="s">
        <v>121</v>
      </c>
      <c r="J35" s="80" t="s">
        <v>121</v>
      </c>
    </row>
    <row r="36" spans="1:10" ht="264.64999999999998" customHeight="1" x14ac:dyDescent="0.25">
      <c r="A36" s="72">
        <v>19</v>
      </c>
      <c r="B36" s="33" t="s">
        <v>159</v>
      </c>
      <c r="C36" s="69" t="str">
        <f>+'Matriz seguimiento MRC'!C37</f>
        <v>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6" s="33">
        <v>1</v>
      </c>
      <c r="E36" s="81" t="s">
        <v>160</v>
      </c>
      <c r="F36" s="108" t="s">
        <v>267</v>
      </c>
      <c r="G36" s="80" t="s">
        <v>121</v>
      </c>
      <c r="H36" s="72" t="s">
        <v>122</v>
      </c>
      <c r="I36" s="72">
        <v>100</v>
      </c>
      <c r="J36" s="107" t="s">
        <v>123</v>
      </c>
    </row>
    <row r="37" spans="1:10" ht="199.5" customHeight="1" x14ac:dyDescent="0.25">
      <c r="A37" s="72">
        <v>19</v>
      </c>
      <c r="B37" s="33" t="s">
        <v>159</v>
      </c>
      <c r="C37" s="69" t="str">
        <f>+'Matriz seguimiento MRC'!C37</f>
        <v>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7" s="33">
        <v>2</v>
      </c>
      <c r="E37" s="81" t="s">
        <v>257</v>
      </c>
      <c r="F37" s="81" t="s">
        <v>258</v>
      </c>
      <c r="G37" s="81" t="s">
        <v>252</v>
      </c>
      <c r="H37" s="85" t="s">
        <v>142</v>
      </c>
      <c r="I37" s="72">
        <v>95</v>
      </c>
      <c r="J37" s="114" t="s">
        <v>250</v>
      </c>
    </row>
    <row r="38" spans="1:10" ht="154.5" customHeight="1" x14ac:dyDescent="0.25">
      <c r="A38" s="72">
        <v>20</v>
      </c>
      <c r="B38" s="33" t="s">
        <v>159</v>
      </c>
      <c r="C38" s="69" t="str">
        <f>+'Matriz seguimiento MRC'!C38</f>
        <v>Incumplimiento de funciones por acción u omisión por procedimientos desactualizados de la Gestión Jurídica y Contractual</v>
      </c>
      <c r="D38" s="33">
        <v>1</v>
      </c>
      <c r="E38" s="81" t="s">
        <v>161</v>
      </c>
      <c r="F38" s="81" t="s">
        <v>260</v>
      </c>
      <c r="G38" s="81" t="s">
        <v>251</v>
      </c>
      <c r="H38" s="85" t="s">
        <v>142</v>
      </c>
      <c r="I38" s="72">
        <v>95</v>
      </c>
      <c r="J38" s="114" t="s">
        <v>250</v>
      </c>
    </row>
    <row r="39" spans="1:10" ht="126.5" x14ac:dyDescent="0.25">
      <c r="A39" s="72">
        <v>21</v>
      </c>
      <c r="B39" s="33" t="s">
        <v>162</v>
      </c>
      <c r="C39" s="69" t="str">
        <f>+'Matriz seguimiento MRC'!C39</f>
        <v>Favorecimiento al proceso auditado o a terceros responsables a partir de auditorias, sesgadas, manipuladas o direccionadas, que no permitan evidenciar la realidad de la gestión obstruyendo la evaluación de esta.</v>
      </c>
      <c r="D39" s="33">
        <v>1</v>
      </c>
      <c r="E39" s="81" t="s">
        <v>163</v>
      </c>
      <c r="F39" s="81" t="s">
        <v>249</v>
      </c>
      <c r="G39" s="80" t="s">
        <v>121</v>
      </c>
      <c r="H39" s="72" t="s">
        <v>122</v>
      </c>
      <c r="I39" s="72">
        <v>100</v>
      </c>
      <c r="J39" s="107" t="s">
        <v>123</v>
      </c>
    </row>
    <row r="40" spans="1:10" ht="409.6" customHeight="1" x14ac:dyDescent="0.25">
      <c r="A40" s="72">
        <v>22</v>
      </c>
      <c r="B40" s="33" t="s">
        <v>164</v>
      </c>
      <c r="C40" s="69" t="str">
        <f>+'Matriz seguimiento MRC'!C40</f>
        <v>Favorecimiento a terceros para acceder a los servicios ofertados por al SCJ por fuera de los lineamientos establecidos a cambio de dadivas</v>
      </c>
      <c r="D40" s="33">
        <v>1</v>
      </c>
      <c r="E40" s="81" t="s">
        <v>248</v>
      </c>
      <c r="F40" s="81" t="s">
        <v>220</v>
      </c>
      <c r="G40" s="80" t="s">
        <v>121</v>
      </c>
      <c r="H40" s="72" t="s">
        <v>122</v>
      </c>
      <c r="I40" s="72">
        <v>100</v>
      </c>
      <c r="J40" s="107" t="s">
        <v>123</v>
      </c>
    </row>
    <row r="41" spans="1:10" ht="171" customHeight="1" x14ac:dyDescent="0.25">
      <c r="A41" s="72">
        <v>23</v>
      </c>
      <c r="B41" s="33" t="s">
        <v>127</v>
      </c>
      <c r="C41" s="69" t="str">
        <f>+'Matriz seguimiento MRC'!C41</f>
        <v>Posibilidad de alteración de la información en el SISIPEC web para beneficiar en el tramite de Autorización para ingreso como visitante a la Cárcel Distrital de Varones y Anexo de Mujeres.</v>
      </c>
      <c r="D41" s="33">
        <v>1</v>
      </c>
      <c r="E41" s="81" t="s">
        <v>165</v>
      </c>
      <c r="F41" s="108" t="s">
        <v>279</v>
      </c>
      <c r="G41" s="81" t="s">
        <v>272</v>
      </c>
      <c r="H41" s="85" t="s">
        <v>142</v>
      </c>
      <c r="I41" s="72">
        <v>95</v>
      </c>
      <c r="J41" s="114" t="s">
        <v>250</v>
      </c>
    </row>
    <row r="42" spans="1:10" ht="172.5" customHeight="1" x14ac:dyDescent="0.25">
      <c r="A42" s="72">
        <v>24</v>
      </c>
      <c r="B42" s="33" t="s">
        <v>134</v>
      </c>
      <c r="C42" s="69" t="str">
        <f>+'Matriz seguimiento MRC'!C42</f>
        <v>Posibilidad de suministro de combustible por parte de los proveedores a vehículos de propiedad o a cargo de la SDSCJ, por fuera de los parámetros de suministro establecidos para beneficio propio o de terceros</v>
      </c>
      <c r="D42" s="72">
        <v>1</v>
      </c>
      <c r="E42" s="81" t="s">
        <v>166</v>
      </c>
      <c r="F42" s="108" t="s">
        <v>280</v>
      </c>
      <c r="G42" s="80" t="s">
        <v>121</v>
      </c>
      <c r="H42" s="72" t="s">
        <v>122</v>
      </c>
      <c r="I42" s="72">
        <v>100</v>
      </c>
      <c r="J42" s="107" t="s">
        <v>123</v>
      </c>
    </row>
    <row r="43" spans="1:10" ht="195.75" customHeight="1" x14ac:dyDescent="0.25">
      <c r="A43" s="72">
        <v>24</v>
      </c>
      <c r="B43" s="33" t="s">
        <v>134</v>
      </c>
      <c r="C43" s="69" t="str">
        <f>+'Matriz seguimiento MRC'!C43</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3" s="72">
        <v>2</v>
      </c>
      <c r="E43" s="81" t="s">
        <v>261</v>
      </c>
      <c r="F43" s="115" t="s">
        <v>268</v>
      </c>
      <c r="G43" s="81" t="s">
        <v>269</v>
      </c>
      <c r="H43" s="72" t="s">
        <v>122</v>
      </c>
      <c r="I43" s="72">
        <v>100</v>
      </c>
      <c r="J43" s="107" t="s">
        <v>123</v>
      </c>
    </row>
    <row r="44" spans="1:10" ht="160.5" customHeight="1" x14ac:dyDescent="0.25">
      <c r="A44" s="72">
        <v>25</v>
      </c>
      <c r="B44" s="33" t="s">
        <v>134</v>
      </c>
      <c r="C44" s="69" t="str">
        <f>+'Matriz seguimiento MRC'!C43</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4" s="72">
        <v>1</v>
      </c>
      <c r="E44" s="81" t="s">
        <v>167</v>
      </c>
      <c r="F44" s="81" t="s">
        <v>227</v>
      </c>
      <c r="G44" s="80" t="s">
        <v>121</v>
      </c>
      <c r="H44" s="72" t="s">
        <v>122</v>
      </c>
      <c r="I44" s="72">
        <v>100</v>
      </c>
      <c r="J44" s="107" t="s">
        <v>123</v>
      </c>
    </row>
  </sheetData>
  <autoFilter ref="A5:J44" xr:uid="{00000000-0001-0000-0100-000000000000}"/>
  <mergeCells count="5">
    <mergeCell ref="A1:B4"/>
    <mergeCell ref="C1:J1"/>
    <mergeCell ref="C2:J2"/>
    <mergeCell ref="C3:J3"/>
    <mergeCell ref="C4:J4"/>
  </mergeCells>
  <conditionalFormatting sqref="E24">
    <cfRule type="duplicateValues" dxfId="0" priority="2"/>
  </conditionalFormatting>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8"/>
  <sheetViews>
    <sheetView workbookViewId="0">
      <selection activeCell="C21" sqref="C21"/>
    </sheetView>
  </sheetViews>
  <sheetFormatPr baseColWidth="10" defaultColWidth="11.453125" defaultRowHeight="14.5" x14ac:dyDescent="0.35"/>
  <cols>
    <col min="1" max="1" width="59.54296875" customWidth="1"/>
  </cols>
  <sheetData>
    <row r="1" spans="1:2" x14ac:dyDescent="0.35">
      <c r="A1" s="40" t="s">
        <v>110</v>
      </c>
      <c r="B1" s="10" t="s">
        <v>168</v>
      </c>
    </row>
    <row r="2" spans="1:2" x14ac:dyDescent="0.35">
      <c r="A2" s="41" t="s">
        <v>119</v>
      </c>
      <c r="B2" s="10">
        <v>3</v>
      </c>
    </row>
    <row r="3" spans="1:2" x14ac:dyDescent="0.35">
      <c r="A3" s="41" t="s">
        <v>164</v>
      </c>
      <c r="B3" s="10">
        <v>1</v>
      </c>
    </row>
    <row r="4" spans="1:2" x14ac:dyDescent="0.35">
      <c r="A4" s="41" t="s">
        <v>127</v>
      </c>
      <c r="B4" s="10">
        <v>2</v>
      </c>
    </row>
    <row r="5" spans="1:2" x14ac:dyDescent="0.35">
      <c r="A5" s="41" t="s">
        <v>129</v>
      </c>
      <c r="B5" s="10">
        <v>1</v>
      </c>
    </row>
    <row r="6" spans="1:2" x14ac:dyDescent="0.35">
      <c r="A6" s="41" t="s">
        <v>131</v>
      </c>
      <c r="B6" s="10">
        <v>1</v>
      </c>
    </row>
    <row r="7" spans="1:2" x14ac:dyDescent="0.35">
      <c r="A7" s="41" t="s">
        <v>60</v>
      </c>
      <c r="B7" s="10">
        <v>1</v>
      </c>
    </row>
    <row r="8" spans="1:2" x14ac:dyDescent="0.35">
      <c r="A8" s="41" t="s">
        <v>134</v>
      </c>
      <c r="B8" s="10">
        <v>3</v>
      </c>
    </row>
    <row r="9" spans="1:2" x14ac:dyDescent="0.35">
      <c r="A9" s="41" t="s">
        <v>138</v>
      </c>
      <c r="B9" s="10">
        <v>1</v>
      </c>
    </row>
    <row r="10" spans="1:2" x14ac:dyDescent="0.35">
      <c r="A10" s="41" t="s">
        <v>141</v>
      </c>
      <c r="B10" s="10">
        <v>1</v>
      </c>
    </row>
    <row r="11" spans="1:2" x14ac:dyDescent="0.35">
      <c r="A11" s="41" t="s">
        <v>145</v>
      </c>
      <c r="B11" s="10">
        <v>2</v>
      </c>
    </row>
    <row r="12" spans="1:2" x14ac:dyDescent="0.35">
      <c r="A12" s="41" t="s">
        <v>149</v>
      </c>
      <c r="B12" s="10">
        <v>1</v>
      </c>
    </row>
    <row r="13" spans="1:2" x14ac:dyDescent="0.35">
      <c r="A13" s="41" t="s">
        <v>151</v>
      </c>
      <c r="B13" s="10">
        <v>2</v>
      </c>
    </row>
    <row r="14" spans="1:2" x14ac:dyDescent="0.35">
      <c r="A14" s="41" t="s">
        <v>155</v>
      </c>
      <c r="B14" s="10">
        <v>1</v>
      </c>
    </row>
    <row r="15" spans="1:2" x14ac:dyDescent="0.35">
      <c r="A15" s="41" t="s">
        <v>156</v>
      </c>
      <c r="B15" s="10">
        <v>2</v>
      </c>
    </row>
    <row r="16" spans="1:2" x14ac:dyDescent="0.35">
      <c r="A16" s="41" t="s">
        <v>159</v>
      </c>
      <c r="B16" s="10">
        <v>2</v>
      </c>
    </row>
    <row r="17" spans="1:2" x14ac:dyDescent="0.35">
      <c r="A17" s="41" t="s">
        <v>162</v>
      </c>
      <c r="B17" s="10">
        <v>1</v>
      </c>
    </row>
    <row r="18" spans="1:2" x14ac:dyDescent="0.35">
      <c r="B18">
        <f>SUM(B2:B17)</f>
        <v>25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N115"/>
  <sheetViews>
    <sheetView topLeftCell="A80" workbookViewId="0">
      <selection activeCell="A98" sqref="A98"/>
    </sheetView>
  </sheetViews>
  <sheetFormatPr baseColWidth="10" defaultColWidth="11.453125" defaultRowHeight="14.5" x14ac:dyDescent="0.35"/>
  <cols>
    <col min="1" max="1" width="21.6328125" customWidth="1"/>
    <col min="2" max="2" width="20.6328125" customWidth="1"/>
    <col min="8" max="8" width="14.36328125" customWidth="1"/>
    <col min="14" max="14" width="38" customWidth="1"/>
  </cols>
  <sheetData>
    <row r="3" spans="1:1" x14ac:dyDescent="0.35">
      <c r="A3" s="2" t="s">
        <v>169</v>
      </c>
    </row>
    <row r="5" spans="1:1" x14ac:dyDescent="0.35">
      <c r="A5" s="8"/>
    </row>
    <row r="6" spans="1:1" x14ac:dyDescent="0.35">
      <c r="A6" t="s">
        <v>170</v>
      </c>
    </row>
    <row r="9" spans="1:1" x14ac:dyDescent="0.35">
      <c r="A9" t="s">
        <v>171</v>
      </c>
    </row>
    <row r="11" spans="1:1" x14ac:dyDescent="0.35">
      <c r="A11" t="s">
        <v>172</v>
      </c>
    </row>
    <row r="13" spans="1:1" x14ac:dyDescent="0.35">
      <c r="A13" t="s">
        <v>173</v>
      </c>
    </row>
    <row r="15" spans="1:1" x14ac:dyDescent="0.35">
      <c r="A15" t="s">
        <v>174</v>
      </c>
    </row>
    <row r="17" spans="1:7" x14ac:dyDescent="0.35">
      <c r="A17" t="s">
        <v>175</v>
      </c>
    </row>
    <row r="19" spans="1:7" x14ac:dyDescent="0.35">
      <c r="A19" t="s">
        <v>176</v>
      </c>
    </row>
    <row r="22" spans="1:7" x14ac:dyDescent="0.35">
      <c r="A22" t="s">
        <v>177</v>
      </c>
    </row>
    <row r="24" spans="1:7" x14ac:dyDescent="0.35">
      <c r="A24" s="15" t="s">
        <v>178</v>
      </c>
      <c r="B24" s="16"/>
      <c r="C24" s="16"/>
      <c r="D24" s="16"/>
      <c r="E24" s="16"/>
      <c r="F24" s="16"/>
      <c r="G24" s="17"/>
    </row>
    <row r="25" spans="1:7" x14ac:dyDescent="0.35">
      <c r="A25" s="18" t="s">
        <v>179</v>
      </c>
      <c r="G25" s="19"/>
    </row>
    <row r="26" spans="1:7" x14ac:dyDescent="0.35">
      <c r="A26" s="18" t="s">
        <v>180</v>
      </c>
      <c r="G26" s="19"/>
    </row>
    <row r="27" spans="1:7" x14ac:dyDescent="0.35">
      <c r="A27" s="18" t="s">
        <v>181</v>
      </c>
      <c r="G27" s="19"/>
    </row>
    <row r="28" spans="1:7" x14ac:dyDescent="0.35">
      <c r="A28" s="20"/>
      <c r="B28" s="21"/>
      <c r="C28" s="21"/>
      <c r="D28" s="21"/>
      <c r="E28" s="21"/>
      <c r="F28" s="21"/>
      <c r="G28" s="22"/>
    </row>
    <row r="29" spans="1:7" x14ac:dyDescent="0.35">
      <c r="A29" t="s">
        <v>182</v>
      </c>
    </row>
    <row r="33" spans="1:5" x14ac:dyDescent="0.35">
      <c r="A33" s="23" t="s">
        <v>183</v>
      </c>
    </row>
    <row r="34" spans="1:5" ht="60" customHeight="1" x14ac:dyDescent="0.35">
      <c r="A34" s="148" t="s">
        <v>184</v>
      </c>
      <c r="B34" s="148"/>
      <c r="C34" s="9"/>
      <c r="D34" s="9"/>
      <c r="E34" s="9"/>
    </row>
    <row r="35" spans="1:5" x14ac:dyDescent="0.35">
      <c r="A35" s="10" t="s">
        <v>4</v>
      </c>
      <c r="B35" s="10" t="s">
        <v>5</v>
      </c>
    </row>
    <row r="37" spans="1:5" x14ac:dyDescent="0.35">
      <c r="A37" t="s">
        <v>185</v>
      </c>
    </row>
    <row r="39" spans="1:5" ht="29" x14ac:dyDescent="0.35">
      <c r="A39" s="12" t="s">
        <v>186</v>
      </c>
    </row>
    <row r="40" spans="1:5" x14ac:dyDescent="0.35">
      <c r="A40" s="3"/>
    </row>
    <row r="41" spans="1:5" x14ac:dyDescent="0.35">
      <c r="A41" s="3"/>
    </row>
    <row r="42" spans="1:5" x14ac:dyDescent="0.35">
      <c r="A42" s="3"/>
    </row>
    <row r="43" spans="1:5" ht="101.5" x14ac:dyDescent="0.35">
      <c r="A43" s="13" t="s">
        <v>187</v>
      </c>
    </row>
    <row r="44" spans="1:5" x14ac:dyDescent="0.35">
      <c r="A44" s="7"/>
      <c r="E44" s="1" t="s">
        <v>9</v>
      </c>
    </row>
    <row r="45" spans="1:5" x14ac:dyDescent="0.35">
      <c r="A45" s="7"/>
      <c r="E45" s="11" t="s">
        <v>188</v>
      </c>
    </row>
    <row r="46" spans="1:5" x14ac:dyDescent="0.35">
      <c r="E46" s="11" t="s">
        <v>189</v>
      </c>
    </row>
    <row r="50" spans="1:14" x14ac:dyDescent="0.35">
      <c r="A50" s="7"/>
    </row>
    <row r="51" spans="1:14" ht="145" x14ac:dyDescent="0.35">
      <c r="A51" s="4" t="s">
        <v>190</v>
      </c>
      <c r="B51" s="14" t="s">
        <v>191</v>
      </c>
    </row>
    <row r="52" spans="1:14" x14ac:dyDescent="0.35">
      <c r="A52" s="5"/>
    </row>
    <row r="53" spans="1:14" x14ac:dyDescent="0.35">
      <c r="A53" s="12" t="s">
        <v>192</v>
      </c>
    </row>
    <row r="54" spans="1:14" ht="58" x14ac:dyDescent="0.35">
      <c r="A54" s="24" t="s">
        <v>193</v>
      </c>
    </row>
    <row r="55" spans="1:14" x14ac:dyDescent="0.35">
      <c r="A55" s="5"/>
    </row>
    <row r="56" spans="1:14" ht="87" x14ac:dyDescent="0.35">
      <c r="A56" s="24" t="s">
        <v>194</v>
      </c>
    </row>
    <row r="57" spans="1:14" x14ac:dyDescent="0.35">
      <c r="A57" s="7"/>
    </row>
    <row r="58" spans="1:14" ht="116" x14ac:dyDescent="0.35">
      <c r="A58" s="26" t="s">
        <v>195</v>
      </c>
      <c r="H58" s="28" t="s">
        <v>196</v>
      </c>
      <c r="I58" s="9"/>
      <c r="J58" s="9"/>
      <c r="K58" s="9"/>
      <c r="N58" s="29" t="s">
        <v>197</v>
      </c>
    </row>
    <row r="59" spans="1:14" x14ac:dyDescent="0.35">
      <c r="A59" s="7"/>
    </row>
    <row r="60" spans="1:14" x14ac:dyDescent="0.35">
      <c r="A60" s="7"/>
    </row>
    <row r="64" spans="1:14" ht="112.5" customHeight="1" x14ac:dyDescent="0.35">
      <c r="A64" s="29" t="s">
        <v>198</v>
      </c>
      <c r="H64" s="31" t="s">
        <v>199</v>
      </c>
      <c r="N64" s="27" t="s">
        <v>200</v>
      </c>
    </row>
    <row r="65" spans="1:14" ht="30" customHeight="1" x14ac:dyDescent="0.35">
      <c r="A65" s="23"/>
      <c r="N65" s="25"/>
    </row>
    <row r="66" spans="1:14" x14ac:dyDescent="0.35">
      <c r="N66" s="30"/>
    </row>
    <row r="77" spans="1:14" ht="29" x14ac:dyDescent="0.35">
      <c r="A77" s="12" t="s">
        <v>201</v>
      </c>
      <c r="H77" s="6" t="s">
        <v>202</v>
      </c>
    </row>
    <row r="78" spans="1:14" x14ac:dyDescent="0.35">
      <c r="A78" s="6"/>
      <c r="H78" s="7"/>
    </row>
    <row r="79" spans="1:14" x14ac:dyDescent="0.35">
      <c r="A79" s="5"/>
      <c r="H79" s="7" t="s">
        <v>203</v>
      </c>
    </row>
    <row r="80" spans="1:14" x14ac:dyDescent="0.35">
      <c r="A80" s="5" t="s">
        <v>204</v>
      </c>
      <c r="H80" s="7"/>
    </row>
    <row r="81" spans="1:12" x14ac:dyDescent="0.35">
      <c r="H81" s="7"/>
    </row>
    <row r="82" spans="1:12" x14ac:dyDescent="0.35">
      <c r="H82" s="7"/>
    </row>
    <row r="83" spans="1:12" x14ac:dyDescent="0.35">
      <c r="H83" s="7"/>
    </row>
    <row r="84" spans="1:12" x14ac:dyDescent="0.35">
      <c r="H84" s="7"/>
    </row>
    <row r="85" spans="1:12" x14ac:dyDescent="0.35">
      <c r="H85" s="7"/>
    </row>
    <row r="86" spans="1:12" x14ac:dyDescent="0.35">
      <c r="H86" s="7"/>
    </row>
    <row r="96" spans="1:12" x14ac:dyDescent="0.35">
      <c r="A96" s="6" t="s">
        <v>205</v>
      </c>
      <c r="L96" s="6" t="s">
        <v>206</v>
      </c>
    </row>
    <row r="97" spans="1:12" x14ac:dyDescent="0.35">
      <c r="A97" s="1" t="s">
        <v>207</v>
      </c>
      <c r="L97" s="6"/>
    </row>
    <row r="98" spans="1:12" x14ac:dyDescent="0.35">
      <c r="A98" s="32" t="s">
        <v>208</v>
      </c>
    </row>
    <row r="99" spans="1:12" x14ac:dyDescent="0.35">
      <c r="A99" s="32" t="s">
        <v>209</v>
      </c>
      <c r="L99" s="7" t="s">
        <v>210</v>
      </c>
    </row>
    <row r="100" spans="1:12" x14ac:dyDescent="0.35">
      <c r="A100" s="32" t="s">
        <v>211</v>
      </c>
      <c r="L100" s="7"/>
    </row>
    <row r="101" spans="1:12" x14ac:dyDescent="0.35">
      <c r="L101" s="7"/>
    </row>
    <row r="102" spans="1:12" x14ac:dyDescent="0.35">
      <c r="L102" s="7"/>
    </row>
    <row r="112" spans="1:12" x14ac:dyDescent="0.35">
      <c r="A112" s="6" t="s">
        <v>212</v>
      </c>
    </row>
    <row r="113" spans="1:1" x14ac:dyDescent="0.35">
      <c r="A113" s="1" t="s">
        <v>213</v>
      </c>
    </row>
    <row r="114" spans="1:1" x14ac:dyDescent="0.35">
      <c r="A114" s="1" t="s">
        <v>214</v>
      </c>
    </row>
    <row r="115" spans="1:1" x14ac:dyDescent="0.35">
      <c r="A115" s="1"/>
    </row>
  </sheetData>
  <mergeCells count="1">
    <mergeCell ref="A34:B3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38FB7C93105D94B90858FEE51157ECE" ma:contentTypeVersion="6" ma:contentTypeDescription="Crear nuevo documento." ma:contentTypeScope="" ma:versionID="e0c5c945ace056e87490337a8957e7cb">
  <xsd:schema xmlns:xsd="http://www.w3.org/2001/XMLSchema" xmlns:xs="http://www.w3.org/2001/XMLSchema" xmlns:p="http://schemas.microsoft.com/office/2006/metadata/properties" xmlns:ns2="2ee1ba90-c6f8-42b9-9a56-f4ec64be4862" xmlns:ns3="8297d152-313b-41dc-b90a-6f3a6d922f7d" targetNamespace="http://schemas.microsoft.com/office/2006/metadata/properties" ma:root="true" ma:fieldsID="2f7b00484b8b356fdf1a877101a203a1" ns2:_="" ns3:_="">
    <xsd:import namespace="2ee1ba90-c6f8-42b9-9a56-f4ec64be4862"/>
    <xsd:import namespace="8297d152-313b-41dc-b90a-6f3a6d922f7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1ba90-c6f8-42b9-9a56-f4ec64be4862"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97d152-313b-41dc-b90a-6f3a6d922f7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SharedWithUsers xmlns="2ee1ba90-c6f8-42b9-9a56-f4ec64be4862">
      <UserInfo>
        <DisplayName/>
        <AccountId xsi:nil="true"/>
        <AccountType/>
      </UserInfo>
    </SharedWithUsers>
    <MediaLengthInSeconds xmlns="8297d152-313b-41dc-b90a-6f3a6d922f7d" xsi:nil="true"/>
    <_dlc_DocId xmlns="2ee1ba90-c6f8-42b9-9a56-f4ec64be4862">DRUKRJ7NFA2K-82944973-22614</_dlc_DocId>
    <_dlc_DocIdUrl xmlns="2ee1ba90-c6f8-42b9-9a56-f4ec64be4862">
      <Url>https://scjgovcol.sharepoint.com/sites/130-OCI/_layouts/15/DocIdRedir.aspx?ID=DRUKRJ7NFA2K-82944973-22614</Url>
      <Description>DRUKRJ7NFA2K-82944973-22614</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6F4AF6-CDC1-4018-A3A4-4CE6702E0D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1ba90-c6f8-42b9-9a56-f4ec64be4862"/>
    <ds:schemaRef ds:uri="8297d152-313b-41dc-b90a-6f3a6d922f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C97166-B570-4AC9-B461-10DF43DC8921}">
  <ds:schemaRefs>
    <ds:schemaRef ds:uri="http://schemas.microsoft.com/sharepoint/events"/>
  </ds:schemaRefs>
</ds:datastoreItem>
</file>

<file path=customXml/itemProps3.xml><?xml version="1.0" encoding="utf-8"?>
<ds:datastoreItem xmlns:ds="http://schemas.openxmlformats.org/officeDocument/2006/customXml" ds:itemID="{E7EE4104-7546-4447-B809-35721F93986E}">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http://www.w3.org/XML/1998/namespace"/>
    <ds:schemaRef ds:uri="http://purl.org/dc/terms/"/>
    <ds:schemaRef ds:uri="http://schemas.openxmlformats.org/package/2006/metadata/core-properties"/>
    <ds:schemaRef ds:uri="8297d152-313b-41dc-b90a-6f3a6d922f7d"/>
    <ds:schemaRef ds:uri="2ee1ba90-c6f8-42b9-9a56-f4ec64be4862"/>
    <ds:schemaRef ds:uri="http://purl.org/dc/elements/1.1/"/>
  </ds:schemaRefs>
</ds:datastoreItem>
</file>

<file path=customXml/itemProps4.xml><?xml version="1.0" encoding="utf-8"?>
<ds:datastoreItem xmlns:ds="http://schemas.openxmlformats.org/officeDocument/2006/customXml" ds:itemID="{2E7D36C8-2A1A-4961-ACA9-FB469BEE11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seguimiento MRC</vt:lpstr>
      <vt:lpstr>Evaluación controles </vt:lpstr>
      <vt:lpstr>TABLAS</vt:lpstr>
      <vt:lpstr>Instructivo</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Ligia Ortega Santamaria</dc:creator>
  <cp:keywords/>
  <dc:description/>
  <cp:lastModifiedBy>Karol Andrea Parraga Hache</cp:lastModifiedBy>
  <cp:revision/>
  <dcterms:created xsi:type="dcterms:W3CDTF">2017-10-18T19:19:13Z</dcterms:created>
  <dcterms:modified xsi:type="dcterms:W3CDTF">2023-09-14T15:55:23Z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0x010100B38FB7C93105D94B90858FEE51157ECE</vt:lpwstr>
  </property>
  <property fmtid="{D5CDD505-2E9C-101B-9397-08002B2CF9AE}" pid="3" name="MediaServiceImageTags">
    <vt:lpwstr/>
  </property>
  <property fmtid="{D5CDD505-2E9C-101B-9397-08002B2CF9AE}" pid="4" name="Order">
    <vt:r8>54784000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_SourceUrl">
    <vt:lpwstr/>
  </property>
  <property fmtid="{D5CDD505-2E9C-101B-9397-08002B2CF9AE}" pid="10" name="_SharedFileIndex">
    <vt:lpwstr/>
  </property>
  <property fmtid="{D5CDD505-2E9C-101B-9397-08002B2CF9AE}" pid="11" name="ComplianceAssetId">
    <vt:lpwstr/>
  </property>
  <property fmtid="{D5CDD505-2E9C-101B-9397-08002B2CF9AE}" pid="12" name="TemplateUrl">
    <vt:lpwstr/>
  </property>
  <property fmtid="{D5CDD505-2E9C-101B-9397-08002B2CF9AE}" pid="13" name="_dlc_DocIdItemGuid">
    <vt:lpwstr>dc94f557-c29d-4738-bf4f-be041d3dbfb1</vt:lpwstr>
  </property>
</Properties>
</file>