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hidePivotFieldList="1"/>
  <mc:AlternateContent xmlns:mc="http://schemas.openxmlformats.org/markup-compatibility/2006">
    <mc:Choice Requires="x15">
      <x15ac:absPath xmlns:x15ac="http://schemas.microsoft.com/office/spreadsheetml/2010/11/ac" url="https://scjgovcol-my.sharepoint.com/personal/andrea_alejo_scj_gov_co/Documents/Andrea Alejo 2022 SDSCJ/CTO 565-2022/Entregables/7. Otros/Publicaciones/Enero 2023/MRC/"/>
    </mc:Choice>
  </mc:AlternateContent>
  <xr:revisionPtr revIDLastSave="2" documentId="13_ncr:1_{DA1EE315-15DC-4DDA-BC97-2D573D4C8CD4}" xr6:coauthVersionLast="47" xr6:coauthVersionMax="47" xr10:uidLastSave="{A8C30455-724C-47D3-B828-CE431E19C0B6}"/>
  <bookViews>
    <workbookView xWindow="-120" yWindow="-120" windowWidth="20730" windowHeight="11040" xr2:uid="{00000000-000D-0000-FFFF-FFFF00000000}"/>
  </bookViews>
  <sheets>
    <sheet name="Matriz seguimiento MRC" sheetId="3" r:id="rId1"/>
    <sheet name="Evaluación controles " sheetId="7" r:id="rId2"/>
    <sheet name="TABLAS" sheetId="9" state="hidden" r:id="rId3"/>
    <sheet name="Instructivo" sheetId="4" state="hidden" r:id="rId4"/>
  </sheets>
  <definedNames>
    <definedName name="_xlnm._FilterDatabase" localSheetId="1" hidden="1">'Evaluación controles '!$A$5:$K$44</definedName>
    <definedName name="_xlchart.v1.0" hidden="1">TABLAS!$A$2:$A$17</definedName>
    <definedName name="_xlchart.v1.1" hidden="1">TABLAS!$B$1</definedName>
    <definedName name="_xlchart.v1.2" hidden="1">TABLAS!$B$2:$B$17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9" l="1"/>
  <c r="C42" i="7" l="1"/>
  <c r="C43" i="7" l="1"/>
  <c r="C44" i="7"/>
  <c r="C41" i="7"/>
  <c r="C40" i="7"/>
  <c r="C39" i="7"/>
  <c r="C38" i="7"/>
  <c r="C37" i="7"/>
  <c r="C36" i="7"/>
  <c r="C35" i="7"/>
  <c r="C34" i="7"/>
  <c r="C33" i="7"/>
  <c r="C32" i="7"/>
  <c r="C31" i="7"/>
  <c r="C30" i="7"/>
  <c r="C29" i="7"/>
  <c r="C28" i="7"/>
  <c r="C27" i="7"/>
  <c r="C26" i="7"/>
  <c r="C25" i="7"/>
  <c r="C24" i="7"/>
  <c r="C23" i="7"/>
  <c r="C22" i="7"/>
  <c r="C21" i="7"/>
  <c r="C20" i="7"/>
  <c r="C19" i="7"/>
  <c r="C17" i="7"/>
  <c r="C16" i="7"/>
  <c r="C15" i="7"/>
  <c r="C14" i="7"/>
  <c r="C13" i="7"/>
  <c r="C12" i="7"/>
  <c r="C11" i="7"/>
  <c r="C10" i="7"/>
  <c r="C9" i="7"/>
  <c r="C8" i="7"/>
  <c r="C7" i="7"/>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1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sharedStrings.xml><?xml version="1.0" encoding="utf-8"?>
<sst xmlns="http://schemas.openxmlformats.org/spreadsheetml/2006/main" count="699" uniqueCount="281">
  <si>
    <t>MATRIZ DE SEGUIMIENTO MAPA DE RIESGOS DE CORRUPCIÓN 2022</t>
  </si>
  <si>
    <t>SI</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</si>
  <si>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</si>
  <si>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</si>
  <si>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</si>
  <si>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</si>
  <si>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</si>
  <si>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</si>
  <si>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</si>
  <si>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</si>
  <si>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</si>
  <si>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</si>
  <si>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</si>
  <si>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</si>
  <si>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</si>
  <si>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</si>
  <si>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</si>
  <si>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</si>
  <si>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</si>
  <si>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</si>
  <si>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</si>
  <si>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</si>
  <si>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</si>
  <si>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</si>
  <si>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</si>
  <si>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</si>
  <si>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</si>
  <si>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</si>
  <si>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</si>
  <si>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</si>
  <si>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</si>
  <si>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</si>
  <si>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</si>
  <si>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NO</t>
  </si>
  <si>
    <t>Contratación</t>
  </si>
  <si>
    <t>Talento humano</t>
  </si>
  <si>
    <t>Financiero</t>
  </si>
  <si>
    <t>Archivo</t>
  </si>
  <si>
    <t>Jurídico</t>
  </si>
  <si>
    <t>Otro (Cuál)</t>
  </si>
  <si>
    <t>No tiene controles</t>
  </si>
  <si>
    <t>R1</t>
  </si>
  <si>
    <t>Registro de información errónea en los informes de procesos vinculados al PDJJR (Programa de Justicia Juvenil Restaurativa)</t>
  </si>
  <si>
    <t>R2</t>
  </si>
  <si>
    <t>Malas actuaciones de funcionarios y colaboradores de la Dirección de Acceso a la Justicia por el recibimiento de dadivas</t>
  </si>
  <si>
    <t>R3</t>
  </si>
  <si>
    <t>Inconsistencias en los reportes relacionados al Plan de Acción a la Justicia</t>
  </si>
  <si>
    <t>R4</t>
  </si>
  <si>
    <t>Beneficio particular o a terceros derivados de trámites en procesos de Atención Integral (alimentación, servicios de salud, dotación de elementos básicos, ingreso a programas de Atención Social y actividades validas de redención de pena).</t>
  </si>
  <si>
    <t>R5</t>
  </si>
  <si>
    <t>Beneficio particular o a terceros derivados de la Custodia y Vigilancia a las PPL</t>
  </si>
  <si>
    <t>R6</t>
  </si>
  <si>
    <t>Beneficio particular o a terceros derivados de los trámites Jurídicos</t>
  </si>
  <si>
    <t>R7</t>
  </si>
  <si>
    <t>Posibilidad de desviaciones en las Investigaciones originadas por prácticas indebidas</t>
  </si>
  <si>
    <t>Control Interno Disciplinario</t>
  </si>
  <si>
    <t>R8</t>
  </si>
  <si>
    <t>Posibilidad de suministro de combustible por parte de los proveedores a vehículos que no son de propiedad o no están a cargo de la SDSCJ para beneficio propio o de terceros</t>
  </si>
  <si>
    <t>R9</t>
  </si>
  <si>
    <t>Filtración inadecuada de información de la entidad.</t>
  </si>
  <si>
    <t>R10</t>
  </si>
  <si>
    <t>R11</t>
  </si>
  <si>
    <t>Perdida o extravió documental por parte de un servidor que, aprovechando su posición frente a un recurso público, privilegia a un tercero con información para su beneficio.</t>
  </si>
  <si>
    <t xml:space="preserve">Gestión de Recursos Físicos </t>
  </si>
  <si>
    <t>R12</t>
  </si>
  <si>
    <t>Perdida y/o desaparición de los bienes al servicio de la Entidad parte de un servidor que, aprovechando su posición frente a un recurso público, sustrae bienes de la Entidad para su beneficio personal o un tercero.</t>
  </si>
  <si>
    <t>R13</t>
  </si>
  <si>
    <t>Fuga de información confidencial de la entidad por parte de contratista o funcionarios</t>
  </si>
  <si>
    <t>R14</t>
  </si>
  <si>
    <t xml:space="preserve"> Fuga de información catalogada por la entidad como clasificada o reservada</t>
  </si>
  <si>
    <t xml:space="preserve">Gestión de Tecnología de Información </t>
  </si>
  <si>
    <t>R15</t>
  </si>
  <si>
    <t>Pérdida de Integridad de la información almacenada en la infraestructura tecnológica o sistemas de información de la entidad.</t>
  </si>
  <si>
    <t>R16</t>
  </si>
  <si>
    <t>Tramite de pagos incumpliendo los requisitos establecidos en el Procedimiento PD-GF-13 Gestión de Pagos</t>
  </si>
  <si>
    <t>R17</t>
  </si>
  <si>
    <t>Posesionar o realizar un encargo a un servidor que No cumpla con los requisitos establecidos en el Manual de Funciones de la SCJ</t>
  </si>
  <si>
    <t>R18</t>
  </si>
  <si>
    <t>Interés indebido por un oferente en los procesos de contratación de la Dirección de Gestión Humana</t>
  </si>
  <si>
    <t>R19</t>
  </si>
  <si>
    <t>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</si>
  <si>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R20</t>
  </si>
  <si>
    <t>Incumplimiento de funciones por acción u omisión por procedimientos desactualizados de la Gestión Jurídica y Contractual</t>
  </si>
  <si>
    <t>R21</t>
  </si>
  <si>
    <t>Favorecimiento al proceso auditado o a terceros responsables a partir de auditorias, sesgadas, manipuladas o direccionadas, que no permitan evidenciar la realidad de la gestión obstruyendo la evaluación de esta.</t>
  </si>
  <si>
    <t xml:space="preserve"> </t>
  </si>
  <si>
    <t>R22</t>
  </si>
  <si>
    <t>Favorecimiento a terceros para acceder a los servicios ofertados por al SCJ por fuera de los lineamientos establecidos a cambio de dadivas</t>
  </si>
  <si>
    <t xml:space="preserve">Atención y Servicio al ciudadano </t>
  </si>
  <si>
    <t>R23</t>
  </si>
  <si>
    <t>Posibilidad de alteración de la información en el SISIPEC web para beneficiar en el tramite de Autorización para ingreso como visitante a la Cárcel Distrital de Varones y Anexo de Mujeres.</t>
  </si>
  <si>
    <t>R24</t>
  </si>
  <si>
    <t>Posibilidad de suministro de combustible por parte de los proveedores a vehículos de propiedad o a cargo de la SDSCJ, por fuera de los parámetros de suministro establecidos para beneficio propio o de terceros</t>
  </si>
  <si>
    <t>R25</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</si>
  <si>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</si>
  <si>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Señale con una X,  en las columnas 3 a 11 el proceso  que contiene el riesgo de corrupción (R1, R2, R3…)</t>
  </si>
  <si>
    <t>Hace referencia a: efectividad de los controles, responsables, periodicidad y evidencias de los controles</t>
  </si>
  <si>
    <r>
      <rPr>
        <b/>
        <sz val="9"/>
        <color theme="1"/>
        <rFont val="Arial"/>
        <family val="2"/>
      </rPr>
      <t xml:space="preserve">Entidad: </t>
    </r>
    <r>
      <rPr>
        <sz val="9"/>
        <color theme="1"/>
        <rFont val="Arial"/>
        <family val="2"/>
      </rPr>
      <t>Secretaria Distrital de Seguridad, Convivencia y Justicia</t>
    </r>
  </si>
  <si>
    <r>
      <rPr>
        <b/>
        <sz val="9"/>
        <color theme="1"/>
        <rFont val="Arial"/>
        <family val="2"/>
      </rPr>
      <t>Vigencia :</t>
    </r>
    <r>
      <rPr>
        <sz val="9"/>
        <color theme="1"/>
        <rFont val="Arial"/>
        <family val="2"/>
      </rPr>
      <t xml:space="preserve"> 2022</t>
    </r>
  </si>
  <si>
    <t>RIESGO #</t>
  </si>
  <si>
    <t>PROCESO</t>
  </si>
  <si>
    <t>RIESGO</t>
  </si>
  <si>
    <t>No Control</t>
  </si>
  <si>
    <t xml:space="preserve">NOMBRE DEL CONTROL </t>
  </si>
  <si>
    <t>Detalle de la evidencia</t>
  </si>
  <si>
    <t>Observación</t>
  </si>
  <si>
    <t>Evaluación de la evidencia</t>
  </si>
  <si>
    <t>Calificación del control</t>
  </si>
  <si>
    <t xml:space="preserve">Evaluación solidez individual del control </t>
  </si>
  <si>
    <t xml:space="preserve">Acceso y Fortalecimiento a la Justicia </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</si>
  <si>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</si>
  <si>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N.A.</t>
  </si>
  <si>
    <t>COMPLETA</t>
  </si>
  <si>
    <t xml:space="preserve">Fuerte </t>
  </si>
  <si>
    <t>El proceso informó "Para el periodo comprendido entre mayo y agosto de la vigencia 2022, en la Dirección de Acceso a la Justicia no se tienen registros de quejas por malas actuaciones de funcionarios y colaboradores de la dependencia que pongan en alerta al Director de Posibles actos de Corrupción. La Dirección de Acceso a la Justicia ha venido promoviendo campañas de prevención en actos de corrupción. Como anexo se adjunta correo electrónico masivo enviado a todo el equipo de trabajo con la campaña anticorrupción"
Se evidencia la acción de prevención con un correo electrónico como campaña comunicativa.</t>
  </si>
  <si>
    <t xml:space="preserve">Moderado </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</si>
  <si>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</si>
  <si>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identifica y verifica cada vez que se realiza un reporte del Plan de acceso a la Justicia, que los soportes y la información cargada se encuentre conforme a la realidad y oportunidad, en caso de que se evidencie que los reportes no sean veraces se realizan reuniones de equipo para detectar los motivos y en caso que persistan las inconsistencias se tramitarán los respectivos memorandos. Como evidencias quedaran las acciones que la dirección realiza frente al reporte del Plan de Acceso a la Justica (Memorandos o Correos o Matriz de Seguimiento del Plan). El cargue de las evidencias se realizara cuatrimestralmente.</t>
  </si>
  <si>
    <t>INCOMPLETA</t>
  </si>
  <si>
    <t>CD-Atención Integral para PPL</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</si>
  <si>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t>
  </si>
  <si>
    <t>CD-Custodia y vigilancia para la seguridad</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</si>
  <si>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</si>
  <si>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CD-Tramite Jurídico para PPL</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</si>
  <si>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</si>
  <si>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Fortalecimiento de Capacidades Operativas para la S, C y AJ</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</si>
  <si>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</si>
  <si>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F-DS-10 y el cronograma de visitas. El cargue de las evidencias se realizará cuatrimestralmente.</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</si>
  <si>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</si>
  <si>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Gestión de Comunicaciones</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</si>
  <si>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</si>
  <si>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 xml:space="preserve">Se evidenció para el cuatrimestre los informes de monitoreo de medios con el seguimiento diario de las noticias emitidas por los medios de comunicación y su respectivo análisis. </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</si>
  <si>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t>
  </si>
  <si>
    <t>Gestión de Emergencias</t>
  </si>
  <si>
    <t>El jefe del C4 con apoyo del personal contratista de seguridad y vigilancia, realiza seguimiento al ingreso indebido de elementos o dispositivos electrónicos a la SUR, actividad que se realiza de manera diaria. En caso de presentarse eventos o incidentes estos son reportados por el personal contratista de seguridad y vigilancia al correo electrónico del responsable designado por el Jefe del C4 para la verificación del control. Adicionalmente quedaran los registros en las cámaras del sistema de video vigilancia del edificio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</si>
  <si>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</si>
  <si>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</si>
  <si>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Gestión de Recursos Físicos y Documental</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</si>
  <si>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</si>
  <si>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Cuatrimestralmente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</si>
  <si>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</si>
  <si>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F-FD-96 y F-FD-218 e informe de toma física.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</si>
  <si>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cronograma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</si>
  <si>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</si>
  <si>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Gestión de Seguridad y Convivencia</t>
  </si>
  <si>
    <t>Gestión de Tecnología de Información</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</si>
  <si>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</si>
  <si>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</si>
  <si>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t>
  </si>
  <si>
    <t>Gestión Financiera</t>
  </si>
  <si>
    <t>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mediante relación en Excel de la radicación del sistema ORFEO al usuario DF CUENTAS CONTINGENCIA. El cargue de las evidencias se realizara cuatrimestralmente.</t>
  </si>
  <si>
    <t>Gestión Humana</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</si>
  <si>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</si>
  <si>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</si>
  <si>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Gestión Jurídica y Contractual</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</si>
  <si>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</si>
  <si>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a disponibilidad. Como evidencia quedaran las actas de reunión de las socializaciones de la Dirección Jurídica y/o para las capacitaciones coordinadas por Gestión Humana quedaran las planillas o registro de asistencia. El cargue de las evidencias se realizara cuatrimestralmente.</t>
  </si>
  <si>
    <t>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con el Director de Jurídica y Contractual y/o la documentación ajustada. El cargue de las evidencias se realizara cuatrimestralmente.</t>
  </si>
  <si>
    <t>Seguimiento y Monitoreo al Sistema de Control Interno</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</si>
  <si>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</si>
  <si>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Atención y Servicio al Ciudadano</t>
  </si>
  <si>
    <t>Líder Operativo de Atención y Servicio al Ciudadano verifica el cumplimiento de las jornadas de socialización con los responsables de la ejecución de las actividades cuatrimestralmente de acuerdo al cronograma y las listas de asistencia de las socializaciones realizadas dejando como constancia un acta de reunión. Para los casos en los cuales no se logre cumplir el cronograma se procede con la reprogramación de las actividades. Como evidencia queda el acta de reunión. El cargue de las evidencias se realizará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</si>
  <si>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</si>
  <si>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</si>
  <si>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que se bloquee el chip por error, se procede a activar previa verificación del motivo por el cual fue bloqueado. Como evidencia se cuenta con la matriz Registro de activación y bloqueo de CHIPS para el control de suministro de combustible. El cargue de las evidencias se realizara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</si>
  <si>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t>
  </si>
  <si>
    <t>Se evidenciaron las actas de entrega F-FC-745 debidamente firmadas para el periodo de mayo, junio, julio y agosto.</t>
  </si>
  <si>
    <t>INSTRUCTIVO</t>
  </si>
  <si>
    <t>Seguimiento al Mapa de Riesgos de Corrupción</t>
  </si>
  <si>
    <t xml:space="preserve"> El Jefe de Control Interno o quien haga sus veces, o quien haga sus veces, debe adelantar seguimiento a la gestión de  riesgos de corrupción, (tercera línea de defensa) En este sentido es necesario que se adelante seguimiento a la gestión de riesgos de corrupción y la efectividad de los controles incorporados en el Mapa de Riesgos de Corrupción.</t>
  </si>
  <si>
    <t>Se deben adelantar tres (3) seguimientos, así:</t>
  </si>
  <si>
    <t>•    Primer seguimiento: Con corte al 30 de abril. En esa medida, la publicación deberá surtirse dentro de los diez (10) primeros días del mes de mayo.</t>
  </si>
  <si>
    <t>•    Segundo seguimiento: Con corte al 31 de agosto. La publicación deberá surtirse dentro de los diez (10) primeros días del mes de septiembre.</t>
  </si>
  <si>
    <t>•    Tercer seguimiento: Con corte al 31 de diciembre. La publicación deberá surtirse dentro de los diez (10) primeros días del mes de enero.</t>
  </si>
  <si>
    <t>Seguimiento</t>
  </si>
  <si>
    <t>Diligencie:</t>
  </si>
  <si>
    <t>Entidad: ____________________________</t>
  </si>
  <si>
    <t>Responsable:_________________________(Jefe de la oficina de Control Interno, o quien             haga sus veces)</t>
  </si>
  <si>
    <t>Seguimiento N°: ______________________ (Primero, segundo o tercero)</t>
  </si>
  <si>
    <t>Fecha de publicación ___________________</t>
  </si>
  <si>
    <t>Para el primero, segundo o tercer seguimiento diligencie las siguientes formatos:</t>
  </si>
  <si>
    <t xml:space="preserve">1)              Seguimiento </t>
  </si>
  <si>
    <t>¿Se adelantó seguimiento al Mapa de Riesgos de Corrupción?</t>
  </si>
  <si>
    <t>Indique si se adelantó seguimiento al Mapa de Riesgos de Corrupción, en la siguiente matriz</t>
  </si>
  <si>
    <r>
      <t>2)</t>
    </r>
    <r>
      <rPr>
        <b/>
        <sz val="7"/>
        <color theme="1"/>
        <rFont val="Times New Roman"/>
        <family val="1"/>
      </rPr>
      <t xml:space="preserve">             </t>
    </r>
    <r>
      <rPr>
        <b/>
        <sz val="11"/>
        <color theme="1"/>
        <rFont val="Calibri"/>
        <family val="2"/>
        <scheme val="minor"/>
      </rPr>
      <t xml:space="preserve">Riesgos de corrupción:    </t>
    </r>
  </si>
  <si>
    <t>Se diligencia en el primer seguimiento que se efectué y en los demás cuando sea necesario. Es decir, si se incluye o modifica algún riesgo de corrupción.</t>
  </si>
  <si>
    <r>
      <t>§</t>
    </r>
    <r>
      <rPr>
        <sz val="7"/>
        <color theme="1"/>
        <rFont val="Times New Roman"/>
        <family val="1"/>
      </rPr>
      <t xml:space="preserve">  </t>
    </r>
    <r>
      <rPr>
        <sz val="11"/>
        <color theme="1"/>
        <rFont val="Calibri"/>
        <family val="2"/>
        <scheme val="minor"/>
      </rPr>
      <t>Señale con un X en la columna 2 (Riesgos de Corrupción)  si el riesgo es  claro y preciso y cumple con los parámetros para determinar que es de corrupción.</t>
    </r>
  </si>
  <si>
    <r>
      <t>§</t>
    </r>
    <r>
      <rPr>
        <sz val="7"/>
        <color theme="1"/>
        <rFont val="Times New Roman"/>
        <family val="1"/>
      </rPr>
      <t xml:space="preserve">  </t>
    </r>
    <r>
      <rPr>
        <sz val="11"/>
        <color theme="1"/>
        <rFont val="Calibri"/>
        <family val="2"/>
        <scheme val="minor"/>
      </rPr>
      <t>Señale con una X,  en las columnas 3 a 11 el proceso  que contiene el riesgo de corrupción (R1, R2, R3…)</t>
    </r>
  </si>
  <si>
    <r>
      <t>3)</t>
    </r>
    <r>
      <rPr>
        <b/>
        <sz val="7"/>
        <color theme="1"/>
        <rFont val="Times New Roman"/>
        <family val="1"/>
      </rPr>
      <t xml:space="preserve">             </t>
    </r>
    <r>
      <rPr>
        <b/>
        <sz val="11"/>
        <color theme="1"/>
        <rFont val="Calibri"/>
        <family val="2"/>
        <scheme val="minor"/>
      </rPr>
      <t xml:space="preserve">Causas: </t>
    </r>
    <r>
      <rPr>
        <sz val="11"/>
        <color theme="1"/>
        <rFont val="Calibri"/>
        <family val="2"/>
        <scheme val="minor"/>
      </rPr>
      <t xml:space="preserve">Se diligencia en el primer seguimiento que se efectué  y en los demás cuando sea necesario. Es decir, si se incluye o modifica un riesgo que afecta la causa, o si se introduce o cambia alguna causa. </t>
    </r>
  </si>
  <si>
    <r>
      <t>§</t>
    </r>
    <r>
      <rPr>
        <sz val="7"/>
        <color theme="1"/>
        <rFont val="Times New Roman"/>
        <family val="1"/>
      </rPr>
      <t xml:space="preserve">  </t>
    </r>
    <r>
      <rPr>
        <sz val="11"/>
        <color theme="1"/>
        <rFont val="Calibri"/>
        <family val="2"/>
        <scheme val="minor"/>
      </rPr>
      <t>Señale con una X si la causa principal del riesgo de corrupción se encuentra claramente identificada.</t>
    </r>
  </si>
  <si>
    <r>
      <t>4)</t>
    </r>
    <r>
      <rPr>
        <b/>
        <sz val="7"/>
        <color theme="1"/>
        <rFont val="Times New Roman"/>
        <family val="1"/>
      </rPr>
      <t xml:space="preserve">             </t>
    </r>
    <r>
      <rPr>
        <b/>
        <sz val="11"/>
        <color theme="1"/>
        <rFont val="Calibri"/>
        <family val="2"/>
        <scheme val="minor"/>
      </rPr>
      <t>Controles:</t>
    </r>
  </si>
  <si>
    <t>Se realiza en el primer, segundo y tercer seguimiento</t>
  </si>
  <si>
    <t>Responda los siguientes interrogantes, señalando con una X en la casilla correspondiente:</t>
  </si>
  <si>
    <t xml:space="preserve">4.1) Se analizaron los controles: 
</t>
  </si>
  <si>
    <r>
      <t>4.2)</t>
    </r>
    <r>
      <rPr>
        <b/>
        <sz val="7"/>
        <color theme="1"/>
        <rFont val="Times New Roman"/>
        <family val="1"/>
      </rPr>
      <t xml:space="preserve">   </t>
    </r>
    <r>
      <rPr>
        <b/>
        <sz val="11"/>
        <color theme="1"/>
        <rFont val="Calibri"/>
        <family val="2"/>
        <scheme val="minor"/>
      </rPr>
      <t xml:space="preserve">Efectividad de los controles: </t>
    </r>
  </si>
  <si>
    <t>4.3)   Responsables de los controles:</t>
  </si>
  <si>
    <t>4.4)Periodicidad de los controles:</t>
  </si>
  <si>
    <t>4.5)Evidencia de los controles:</t>
  </si>
  <si>
    <r>
      <t>4.6)</t>
    </r>
    <r>
      <rPr>
        <b/>
        <sz val="7"/>
        <color theme="1"/>
        <rFont val="Times New Roman"/>
        <family val="1"/>
      </rPr>
      <t xml:space="preserve"> </t>
    </r>
    <r>
      <rPr>
        <b/>
        <sz val="11"/>
        <color theme="1"/>
        <rFont val="Calibri"/>
        <family val="2"/>
        <scheme val="minor"/>
      </rPr>
      <t>Acciones propuestas: E</t>
    </r>
    <r>
      <rPr>
        <sz val="11"/>
        <color theme="1"/>
        <rFont val="Calibri"/>
        <family val="2"/>
        <scheme val="minor"/>
      </rPr>
      <t>n el evento de haber contestado NO, a alguna de las preguntas numeradas  4.2 (efectividad de los controles), 4.3 (responsables de los controles), 4.4, (periodicidad de los controles) y 4.5, (evidencias de los controles) indique si propuesto acciones</t>
    </r>
  </si>
  <si>
    <t xml:space="preserve">5)      Acciones de mejora       </t>
  </si>
  <si>
    <r>
      <t>6)</t>
    </r>
    <r>
      <rPr>
        <b/>
        <sz val="7"/>
        <color theme="1"/>
        <rFont val="Times New Roman"/>
        <family val="1"/>
      </rPr>
      <t xml:space="preserve">             </t>
    </r>
    <r>
      <rPr>
        <b/>
        <sz val="11"/>
        <color theme="1"/>
        <rFont val="Calibri"/>
        <family val="2"/>
        <scheme val="minor"/>
      </rPr>
      <t>Mejoraron los controles:</t>
    </r>
  </si>
  <si>
    <t>Señale con una X si han mejorado los controles</t>
  </si>
  <si>
    <t>Señale con una X si se enunciaron acciones de mejora</t>
  </si>
  <si>
    <r>
      <t>7)</t>
    </r>
    <r>
      <rPr>
        <b/>
        <sz val="7"/>
        <color theme="1"/>
        <rFont val="Times New Roman"/>
        <family val="1"/>
      </rPr>
      <t xml:space="preserve">             </t>
    </r>
    <r>
      <rPr>
        <b/>
        <sz val="11"/>
        <color theme="1"/>
        <rFont val="Calibri"/>
        <family val="2"/>
        <scheme val="minor"/>
      </rPr>
      <t>Alertas</t>
    </r>
  </si>
  <si>
    <r>
      <t>8)</t>
    </r>
    <r>
      <rPr>
        <b/>
        <sz val="7"/>
        <color theme="1"/>
        <rFont val="Times New Roman"/>
        <family val="1"/>
      </rPr>
      <t xml:space="preserve">             </t>
    </r>
    <r>
      <rPr>
        <b/>
        <sz val="11"/>
        <color theme="1"/>
        <rFont val="Calibri"/>
        <family val="2"/>
        <scheme val="minor"/>
      </rPr>
      <t>Observaciones:</t>
    </r>
  </si>
  <si>
    <t>Señale con una X si:</t>
  </si>
  <si>
    <r>
      <t>§</t>
    </r>
    <r>
      <rPr>
        <sz val="7"/>
        <color theme="1"/>
        <rFont val="Times New Roman"/>
        <family val="1"/>
      </rPr>
      <t xml:space="preserve">  </t>
    </r>
    <r>
      <rPr>
        <sz val="11"/>
        <color theme="1"/>
        <rFont val="Calibri"/>
        <family val="2"/>
        <scheme val="minor"/>
      </rPr>
      <t>Se activaron alertas tempranas para evitar la ocurrencia del riesgo de corrupción.</t>
    </r>
  </si>
  <si>
    <r>
      <t>§</t>
    </r>
    <r>
      <rPr>
        <sz val="7"/>
        <color theme="1"/>
        <rFont val="Times New Roman"/>
        <family val="1"/>
      </rPr>
      <t xml:space="preserve">  </t>
    </r>
    <r>
      <rPr>
        <sz val="11"/>
        <color theme="1"/>
        <rFont val="Calibri"/>
        <family val="2"/>
        <scheme val="minor"/>
      </rPr>
      <t>Si después de la ocurrencia del riesgo de corrupción de implementaron correctivos orientados a evitar que se presenten de nuevo.</t>
    </r>
  </si>
  <si>
    <t>Señale los comentarios, inquietudes u observaciones, si los tiene.</t>
  </si>
  <si>
    <r>
      <t>§</t>
    </r>
    <r>
      <rPr>
        <sz val="7"/>
        <color theme="1"/>
        <rFont val="Times New Roman"/>
        <family val="1"/>
      </rPr>
      <t xml:space="preserve">  </t>
    </r>
    <r>
      <rPr>
        <sz val="11"/>
        <color theme="1"/>
        <rFont val="Calibri"/>
        <family val="2"/>
        <scheme val="minor"/>
      </rPr>
      <t>Informe el número de alertas que se convirtieron en casos de corrupción.</t>
    </r>
  </si>
  <si>
    <r>
      <t>9)</t>
    </r>
    <r>
      <rPr>
        <b/>
        <sz val="7"/>
        <color theme="1"/>
        <rFont val="Times New Roman"/>
        <family val="1"/>
      </rPr>
      <t xml:space="preserve">             </t>
    </r>
    <r>
      <rPr>
        <b/>
        <sz val="11"/>
        <color theme="1"/>
        <rFont val="Calibri"/>
        <family val="2"/>
        <scheme val="minor"/>
      </rPr>
      <t>Acciones propuestas:</t>
    </r>
  </si>
  <si>
    <t>Se adelanta únicamente en el tercer seguimiento.</t>
  </si>
  <si>
    <t>Informe si las propuestas que realizadas por usted, sirvieron para proteger la entidad</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</si>
  <si>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</si>
  <si>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</si>
  <si>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t>
  </si>
  <si>
    <t>El profesional encargado de hacer seguimiento a los planes de actividades registrados en Progressus, verifica cada vez que se tenga una novedad en el personal vinculado a la implementación o revisión de esas actividades (ingreso, retiro, cambio de funciones o obligaciones), que los usuarios activos en el sistema sean los requeridos y que los roles asignados a esos usuarios correspondan con las tareas a cargo de cada persona, de esa manera se regula el acceso a la información contenida en el sistema mediante el Cuadro control de Validadores y responsables de registro. En caso de que al crear un usuario desde TIC´s no se haya realizado la asignación de rol correspondiente, el mismo profesional hará los ajustes correspondientes que le sean posibles con sus permisos de usuario o solicitará a TIC´s la modificación necesaria. Como evidencia se suministrara el Cuadro control de Validadores y responsables de registro.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</si>
  <si>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a los requerimientos legales y técnicos para el uso y tratamiento de la información. En caso de no evidenciar la cláusula se procederá con la inclusión en las obligaciones específicas de cada contrato condiciones necesarias para velar por la confidencialidad de la información de la entidad. Como evidencia se dejan las minutas contractuales y las cláusulas de confidencialidad de los proveedores. El cargue de las evidencias se realizará cuatrimestralmente.</t>
  </si>
  <si>
    <t>Controles</t>
  </si>
  <si>
    <t>Se evidenciaron las siguientes sensibilizaciones para el periodo de seguimiento: 
1. Ruta mujer y protocolo
2. Ruta atención integral para la mujer
3.Ssesiones de remisión facilitadores
4. Reunión equipo facilitadores</t>
  </si>
  <si>
    <t>Se verificaron los soportes entregados por el proceso: formatos de dietas terapéuticas, raciones alimentarias, intervenciones psicosocial, atención en servicios de salud, kit de aseo y asignaciones de trabajo, estudio y enseñanza del periodo de seguimiento. 
Se verificaron los formatos:
F-AIB-350
F-AIB-173
F-AIB-142
F-AIB-734
F-AIB-133</t>
  </si>
  <si>
    <t xml:space="preserve">Se verificaron los informes de los meses de septiembre, octubre, noviembre y diciembre; así como el  formato F-CVF-672 diligenciado para el cuatrimestre. 
</t>
  </si>
  <si>
    <t>Se evidencia las notificaciones y consultas verbales de los meses de septiembre, octubre, noviembre y diciembre (Formato F-TJ.123); así como también correo electrónico cuatrimestral describiendo la ejecución del control del día 5 de enero de 2022.</t>
  </si>
  <si>
    <t>Se evidenció las actas de reunión en las cuales quedaron consignadas las revisiones al sistema CDVAM debidamente firmadas para el tercer cuatrimestre de 2022.</t>
  </si>
  <si>
    <t>Se verifican 4 actas de reuniones mensuales del proceso de control interno disciplinario para los meses de septiembre, octubre, noviembre y diciembre.</t>
  </si>
  <si>
    <t>Se evidenció los  formatos de solicitud de Registro Parametrización e Instalación del CHIP Control Suministro de Combustible de los meses octubre, noviembre y diciembre. Adicional, se validó acta de reunión para la instalación de ibutom. 
				.</t>
  </si>
  <si>
    <t xml:space="preserve">Se evidenció las actas de reunión para el periodo de seguimiento (01-10-2022 y 23-11-2022) y el cronograma de visitas del cuatrimestre. </t>
  </si>
  <si>
    <t>Se evidenció el acta de visitas para el periodo de seguimiento y el cronograma.</t>
  </si>
  <si>
    <t>Se verificó la matriz de registro de activación y bloqueo de los meses de septiembre, octubre, noviembre y diciembre.</t>
  </si>
  <si>
    <t xml:space="preserve">Se verifica la lista de registro de activación y bloqueo de los chips para el control de suministro de combustible del cuatrimestre, se validó las solicitudes de reinicio por mal kilometraje. </t>
  </si>
  <si>
    <t>Se verificó las siguientes capacitaciones en el periodo de seguimiento: 
13-10-2022 socialización del plan de comunicaciones
6-12-2022 Socialización de las estrategias del plan de comunicaciones</t>
  </si>
  <si>
    <t>Se evidenció 3 informes de interventoría (octubre, noviembre y diciembre), así como los correos electrónicos remisorios. 
No se pudo validar el informe de septiembre al no se cargado en el repositorio de OAP.</t>
  </si>
  <si>
    <t>Se evidenciaron las listas de asistencia y el material de apoyo de las capacitaciones para el periodo de seguimiento.</t>
  </si>
  <si>
    <t xml:space="preserve">Se verificó para el segundo cuatrimestre el cronograma del Plan Institucional de Capacitación, el cronograma de capacitaciones (2 programadas y ejecutadas) y los listados de asistencia de las capacitaciones virtuales realizadas. </t>
  </si>
  <si>
    <t>Se reitera la recomendación al proceso de evaluar la necesidad de rediseñar el control, teniendo en cuenta que la realización de capacitaciones por si sola no minimiza la probabilidad de ocurrencia del riesgo identificado</t>
  </si>
  <si>
    <t>Se evidenció soportes adicionales a los registrados en el control. Sin embargo no se pudo validar las actas de visita al no estar cargadas en el repositorio de OAP.</t>
  </si>
  <si>
    <t xml:space="preserve">El soporte suministrado por el proceso no está relacionado en la descripción del control, no se evidenciaron las actas de visitas. Por lo anterior, se recomienda revisar la redacción del control en lo relacionado con la evidencia, para que se guarde la relación con el reporte. </t>
  </si>
  <si>
    <t xml:space="preserve">Se verifica el diligenciamiento de la base de datos de control y préstamo documental con corte de diciembre de 2022. </t>
  </si>
  <si>
    <t>Se validó el acta de reunión y listado de asistencia del día 24/08/2022, la presentación y el plan de trabajo.</t>
  </si>
  <si>
    <t xml:space="preserve">Se evidenciaron los comprobantes de traslados de los meses de septiembre, octubre, noviembre y diciembre. </t>
  </si>
  <si>
    <t>Se verificó el reporte por parte del profesional donde se relacionan los bloqueos de acceso a portales no autorizados o de común acceso con corte al tercer cuatrimestre del 2022.</t>
  </si>
  <si>
    <r>
      <t xml:space="preserve">Se verificaron 10 minutas contractuales por OPS con la clausula de confidencialidad </t>
    </r>
    <r>
      <rPr>
        <i/>
        <sz val="9"/>
        <color theme="1"/>
        <rFont val="Arial"/>
        <family val="2"/>
      </rPr>
      <t>"Guardar la debida reserva y confidencialidad sobre la información y el contenido de los documentos que deba conocer con ocasión del  contrato  de  prestación de  servicios, así  como  respetar  la  titularidad de los  derechos  de autor,  en  relación con los documentos, obras y creaciones que se desarrollen en la ejecución del contrato". Ad</t>
    </r>
    <r>
      <rPr>
        <sz val="9"/>
        <color theme="1"/>
        <rFont val="Arial"/>
        <family val="2"/>
      </rPr>
      <t xml:space="preserve">icionalmente, se evidencian 3 ordenes de compra  y 2 contratos con la clausula. </t>
    </r>
  </si>
  <si>
    <t xml:space="preserve">Se recomienda la revisión del soporte para los contratos de ordenes de compra, toda vez que los soportes aportados por el proceso no permiten evidenciar la clausula de confidencialidad. </t>
  </si>
  <si>
    <t xml:space="preserve">Se verifican los soportes de la aplicación del control, como son:  material de apoyo, piezas comunicativas, listados de asistencia y pantallazos de la sesiones realizadas durante el tercer cuatrimestre de 2022.
</t>
  </si>
  <si>
    <t>Se evidenció el soporte de reporte como soporte de la aplicación del control para el segundo cuatrimestre.</t>
  </si>
  <si>
    <t>Se verifican las matrices de control OP para los meses de septiembre, octubre, noviembre y diciembre.</t>
  </si>
  <si>
    <t>Se validaron los avisos de publicación como soportes de aplicación del control para el periodo de seguimiento.</t>
  </si>
  <si>
    <t>Se evidencia para el periodo de seguimiento el listado de procesos contractuales publicados en la plataforma de SECOP II</t>
  </si>
  <si>
    <t>Se observaron listados de asistencia de 4 capacitaciones, lo anterior dando cumplimiento a lo establecido en el control.</t>
  </si>
  <si>
    <t>Se observó soporte documental sobre  la aplicación del control, no obstante, se recomienda la actualización de la evidencia en la redacción del control incluyendo los correos electrónicos de trazabilidad.</t>
  </si>
  <si>
    <t>El proceso remitió dos listas de asistencia (05-09-2022 socialización del procedimiento de gestión de PQRS y 31-10-2022 Socialización proceso ASC)</t>
  </si>
  <si>
    <t>Se verificaron correos electrónicos con los informes enviados a las autoridades del Sistema de Responsabilidad Penal Para Adolescentes dentro de los 5 primeros días de loes meses de septiembre octubre, noviembre y diciembre.</t>
  </si>
  <si>
    <t xml:space="preserve">Se evidenció una lista de asistencia del 3 de noviembre de 2022 como reunión de planeación estratégica. </t>
  </si>
  <si>
    <t xml:space="preserve">Se evidenció correos electrónicos informando del ingreso de elementos o dispositivos electrónicos a la SUR, junto con los registros fotográficos para el periodo seguimiento. </t>
  </si>
  <si>
    <t xml:space="preserve">Se validó el formato F-FD-220 diligenciados y el informe de la toma física para el periodo de seguimiento. </t>
  </si>
  <si>
    <t>No se evidenciaron los soportes  F-FD-96 y F-FD-218 enunciados en la descripción del control, por lo que se recomienda revisar que las evidencias aportadas guarden relación con el control.</t>
  </si>
  <si>
    <t>Se verificó la base de datos con el registro de usuarios del PROGRESSUS para el período de seguimiento.</t>
  </si>
  <si>
    <t xml:space="preserve">Se observaron un total de 12 actas en borrador sin firmar de los comités de contratación, así como la proyección de una resolución Por medio de la cual se actualiza el comité de contratación de la Secretaría Distrital de Seguridad, Convivencia y Justicia, y se deroga las Resoluciones Nos. 0013 del 24 de enero de 2017 y 000194 del 16 de junio de 2017; incluyendo el tema de actas. </t>
  </si>
  <si>
    <t>La aplicación del control presenta debilidades en los soportes que evidencien su correcta ejecución, lo anterior teniendo en cuenta, que las actas de sesión de los comités de contratación de la vigencia 2022 a corte de 31 de diciembre de 2022 no se encontraban debidamente firmadas.
Se insta al proceso a revisar la redacción del control y el soporte documental que permita el correcto monitoreo de la aplicación del mismo.</t>
  </si>
  <si>
    <t>Se observó soportes de correo electrónico de la actualización de la caracterización del proceso contractual y el seguimiento a su aprobación. Finalmente se validó correo de publicación de los documentos.</t>
  </si>
  <si>
    <t>El proceso presentó  4 actas de reunión de los meses de septiembre, octubre, noviembre y diciembre debidamente firmadas con el desarrollo del orden del día y la revisión del cumplimiento de los compromisos, así como el material de apoyo.</t>
  </si>
  <si>
    <t xml:space="preserve">Se reitera la recomendación por parte de la Oficina de Control Interno, sobre la debilidad en el soporte del control, toda vez que no se puede evidenciar el seguimiento diario que se realiza al uso indebido de elementos o dispositivos electrónicos a la SUR, así como tampoco de acciones que disminuyan la reiteración de la acción indebida.
</t>
  </si>
  <si>
    <t xml:space="preserve">El proceso no aportó el informe de interventoría del mes de septiembre, ni tampoco la notificación por parte del supervisor respecto del tema, lo anterior, no permite determinar el cumplimiento frente a una de las variables que determina la solidez y efectividad del control. </t>
  </si>
  <si>
    <t>El soporte del control suministrado no es coherente con la descripción del control; el cual relaciona memorandos, correos o la matriz de seguimiento del plan. La lista de asistencia suministrada no permite garantizar la verificación de realidad y oportunidad a la información cargada contra el reporte del plan de acceso a la justicia. Por ende no es posible evidenciar la completa ejecución del control y por si mismo la solicitud del reporte no previene la materialización del riesgo de inconsistencias en los reportes relacionados al plan.
Se recomienda a la 1LD tener especial cuidado respecto a las evidencias que dan cuenta de la ejecución del control, así permitir que se de la correcta validación del propósito del control, estableciendo claramente el cómo se realiza la verificación establecida y el soporte documental que lo evidencie.</t>
  </si>
  <si>
    <r>
      <rPr>
        <b/>
        <sz val="9"/>
        <color theme="1"/>
        <rFont val="Arial"/>
        <family val="2"/>
      </rPr>
      <t xml:space="preserve">Fecha de Seguimiento: </t>
    </r>
    <r>
      <rPr>
        <sz val="9"/>
        <color theme="1"/>
        <rFont val="Arial"/>
        <family val="2"/>
      </rPr>
      <t>Enero de 2023</t>
    </r>
  </si>
  <si>
    <r>
      <rPr>
        <b/>
        <sz val="9"/>
        <color theme="0"/>
        <rFont val="Arial"/>
        <family val="2"/>
      </rPr>
      <t>¿Se adelantó seguimiento a</t>
    </r>
    <r>
      <rPr>
        <sz val="9"/>
        <color theme="0"/>
        <rFont val="Arial"/>
        <family val="2"/>
      </rPr>
      <t xml:space="preserve">l </t>
    </r>
    <r>
      <rPr>
        <b/>
        <sz val="9"/>
        <color theme="0"/>
        <rFont val="Arial"/>
        <family val="2"/>
      </rPr>
      <t>Mapa de Riesgos de Corrupción?</t>
    </r>
  </si>
  <si>
    <r>
      <t>Señale con un</t>
    </r>
    <r>
      <rPr>
        <b/>
        <sz val="9"/>
        <color theme="1"/>
        <rFont val="Arial"/>
        <family val="2"/>
      </rPr>
      <t xml:space="preserve"> X</t>
    </r>
    <r>
      <rPr>
        <sz val="9"/>
        <color theme="1"/>
        <rFont val="Arial"/>
        <family val="2"/>
      </rPr>
      <t xml:space="preserve"> en la columna 2 si el riesgo es  claro y preciso y cumple con los parámetros para determinar que es de corrupción</t>
    </r>
  </si>
  <si>
    <r>
      <t xml:space="preserve">Señale con una </t>
    </r>
    <r>
      <rPr>
        <b/>
        <sz val="9"/>
        <color theme="1"/>
        <rFont val="Arial"/>
        <family val="2"/>
      </rPr>
      <t>X</t>
    </r>
    <r>
      <rPr>
        <sz val="9"/>
        <color theme="1"/>
        <rFont val="Arial"/>
        <family val="2"/>
      </rPr>
      <t xml:space="preserve"> si la causa principal del riesgo de corrupción se encuentra claramente identificada.</t>
    </r>
  </si>
  <si>
    <r>
      <t xml:space="preserve">Señale con una </t>
    </r>
    <r>
      <rPr>
        <b/>
        <sz val="9"/>
        <color theme="1"/>
        <rFont val="Arial"/>
        <family val="2"/>
      </rPr>
      <t>X</t>
    </r>
    <r>
      <rPr>
        <sz val="9"/>
        <color theme="1"/>
        <rFont val="Arial"/>
        <family val="2"/>
      </rPr>
      <t xml:space="preserve"> si se enunciaron acciones de mejora</t>
    </r>
  </si>
  <si>
    <r>
      <t xml:space="preserve">Señale con una </t>
    </r>
    <r>
      <rPr>
        <b/>
        <sz val="9"/>
        <color theme="1"/>
        <rFont val="Arial"/>
        <family val="2"/>
      </rPr>
      <t>X</t>
    </r>
    <r>
      <rPr>
        <sz val="9"/>
        <color theme="1"/>
        <rFont val="Arial"/>
        <family val="2"/>
      </rPr>
      <t xml:space="preserve"> si mejoraron los controles </t>
    </r>
  </si>
  <si>
    <t>Efectividad de los controles: ¿Previenen  o detectan  las causas, son  confiables para la mitigación del riesgo?</t>
  </si>
  <si>
    <r>
      <t xml:space="preserve">Fecha de Seguimiento: </t>
    </r>
    <r>
      <rPr>
        <sz val="9"/>
        <color theme="1"/>
        <rFont val="Arial"/>
        <family val="2"/>
      </rPr>
      <t>Enero de 2023</t>
    </r>
  </si>
  <si>
    <t xml:space="preserve">Control 1 - Se reitera la recomendación por parte de la Oficina de Control Interno, sobre la debilidad en el soporte del control, toda vez que no se puede evidenciar el seguimiento diario que se realiza al uso indebido de elementos o dispositivos electrónicos a la SUR, así como tampoco de acciones que disminuyan la reiteración de la acción indebida.
Control 2 - El proceso no aportó el informe de interventoría del mes de septiembre, ni tampoco la notificación por parte del supervisor respecto del tema, lo anterior, no permite determinar el cumplimiento frente a una de las variables que determina la solidez y efectividad del control. </t>
  </si>
  <si>
    <t xml:space="preserve">Control 1 - Se reitera la recomendación al proceso de evaluar la necesidad de rediseñar el control, teniendo en cuenta que la realización de capacitaciones por si sola no minimiza la probabilidad de ocurrencia del riesgo identificado.
Control 2 - El soporte suministrado por el proceso no está relacionado en la descripción del control, no se evidenciaron las actas de visitas. Por lo anterior, se recomienda revisar la redacción del control en lo relacionado con la evidencia, para que se guarde la relación con el reporte. </t>
  </si>
  <si>
    <t>Control 1 - No se evidenciaron los soportes  F-FD-96 y F-FD-218 enunciados en la descripción del control, por lo que se recomienda revisar que las evidencias aportadas guarden relación con el control.</t>
  </si>
  <si>
    <t xml:space="preserve">Control 2 - Se recomienda la revisión del soporte para los contratos de ordenes de compra, toda vez que los soportes aportados por el proceso no permiten evidenciar la clausula de confidencialidad. </t>
  </si>
  <si>
    <t>Control 1 - La aplicación del control presenta debilidades en los soportes que evidencien su correcta ejecución, lo anterior teniendo en cuenta, que las actas de sesión de los comités de contratación de la vigencia 2022 a corte de 31 de diciembre de 2022 no se encontraban debidamente firmadas.
Se insta al proceso a revisar la redacción del control y el soporte documental que permita el correcto monitoreo de la aplicación del mismo.</t>
  </si>
  <si>
    <t>Sin observación</t>
  </si>
  <si>
    <t>Control 1 - El soporte del control suministrado no es coherente con la descripción del control; el cual relaciona memorandos, correos o la matriz de seguimiento del plan. La lista de asistencia suministrada no permite garantizar la verificación de realidad y oportunidad a la información cargada contra el reporte del plan de acceso a la justicia. Por ende no es posible evidenciar la completa ejecución del control y por si mismo la solicitud del reporte no previene la materialización del riesgo de inconsistencias en los reportes relacionados al plan.
Se recomienda a la 1LD tener especial cuidado respecto a las evidencias que dan cuenta de la ejecución del control, así permitir que se de la correcta validación del propósito del control, estableciendo claramente el cómo se realiza la verificación establecida y el soporte documental que lo evidencie.</t>
  </si>
  <si>
    <t>Matriz Evaluación de Controles - Tercer Seguimiento al Mapa de Riesgos de Corrupción 2022</t>
  </si>
  <si>
    <t xml:space="preserve">TERCER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</si>
</sst>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7" x14ac:knownFonts="1">
    <font>
      <sz val="11"/>
      <color theme="1"/>
      <name val="Calibri"/>
      <family val="2"/>
      <scheme val="minor"/>
    </font>
    <font>
      <b/>
      <sz val="11"/>
      <color theme="1"/>
      <name val="Calibri"/>
      <family val="2"/>
      <scheme val="minor"/>
    </font>
    <font>
      <b/>
      <sz val="7"/>
      <color theme="1"/>
      <name val="Times New Roman"/>
      <family val="1"/>
    </font>
    <font>
      <sz val="11"/>
      <color theme="1"/>
      <name val="Wingdings"/>
      <charset val="2"/>
    </font>
    <font>
      <sz val="7"/>
      <color theme="1"/>
      <name val="Times New Roman"/>
      <family val="1"/>
    </font>
    <font>
      <sz val="8"/>
      <name val="Calibri"/>
      <family val="2"/>
      <scheme val="minor"/>
    </font>
    <font>
      <sz val="11"/>
      <color theme="1"/>
      <name val="Calibri"/>
      <family val="2"/>
      <scheme val="minor"/>
    </font>
    <font>
      <b/>
      <sz val="9"/>
      <color rgb="FF000000"/>
      <name val="Tahoma"/>
      <family val="2"/>
    </font>
    <font>
      <sz val="9"/>
      <color theme="1"/>
      <name val="Arial"/>
      <family val="2"/>
    </font>
    <font>
      <b/>
      <sz val="9"/>
      <color theme="1"/>
      <name val="Arial"/>
      <family val="2"/>
    </font>
    <font>
      <b/>
      <sz val="9"/>
      <color theme="0"/>
      <name val="Arial"/>
      <family val="2"/>
    </font>
    <font>
      <sz val="9"/>
      <color rgb="FFFF0000"/>
      <name val="Arial"/>
      <family val="2"/>
    </font>
    <font>
      <sz val="9"/>
      <name val="Arial"/>
      <family val="2"/>
    </font>
    <font>
      <i/>
      <sz val="9"/>
      <color theme="1"/>
      <name val="Arial"/>
      <family val="2"/>
    </font>
    <font>
      <sz val="8"/>
      <color rgb="FF000000"/>
      <name val="Arial"/>
      <family val="2"/>
    </font>
    <font>
      <sz val="9"/>
      <color theme="0"/>
      <name val="Arial"/>
      <family val="2"/>
    </font>
    <font>
      <sz val="9"/>
      <color rgb="FF000000"/>
      <name val="Arial"/>
      <family val="2"/>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650F2E"/>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theme="4" tint="0.79998168889431442"/>
      </patternFill>
    </fill>
  </fills>
  <borders count="3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41" fontId="6" fillId="0" borderId="0" applyFont="0" applyFill="0" applyBorder="0" applyAlignment="0" applyProtection="0"/>
  </cellStyleXfs>
  <cellXfs count="151">
    <xf numFmtId="0" fontId="0" fillId="0" borderId="0" xfId="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justify" vertical="center"/>
    </xf>
    <xf numFmtId="0" fontId="1" fillId="0" borderId="0" xfId="0" applyFont="1" applyAlignment="1">
      <alignment horizontal="justify" vertical="center"/>
    </xf>
    <xf numFmtId="0" fontId="0" fillId="0" borderId="0" xfId="0" applyAlignment="1">
      <alignment horizontal="left" vertical="center" indent="4"/>
    </xf>
    <xf numFmtId="0" fontId="1" fillId="0" borderId="0" xfId="0" applyFont="1" applyAlignment="1">
      <alignment horizontal="left" vertical="center" indent="4"/>
    </xf>
    <xf numFmtId="0" fontId="0" fillId="0" borderId="0" xfId="0" applyAlignment="1">
      <alignment horizontal="left" vertical="center" indent="5"/>
    </xf>
    <xf numFmtId="0" fontId="1" fillId="0" borderId="0" xfId="0" applyFont="1"/>
    <xf numFmtId="0" fontId="0" fillId="0" borderId="0" xfId="0" applyAlignment="1">
      <alignment wrapText="1"/>
    </xf>
    <xf numFmtId="0" fontId="0" fillId="0" borderId="6" xfId="0" applyBorder="1"/>
    <xf numFmtId="0" fontId="3" fillId="0" borderId="0" xfId="0" applyFont="1" applyAlignment="1">
      <alignment horizontal="left" vertical="center" indent="5"/>
    </xf>
    <xf numFmtId="0" fontId="1" fillId="0" borderId="0" xfId="0" applyFont="1" applyAlignment="1">
      <alignment horizontal="left" vertical="center" wrapText="1" indent="4"/>
    </xf>
    <xf numFmtId="0" fontId="0" fillId="0" borderId="0" xfId="0" applyAlignment="1">
      <alignment horizontal="center" vertical="center" wrapText="1"/>
    </xf>
    <xf numFmtId="0" fontId="3" fillId="0" borderId="0" xfId="0" applyFont="1" applyAlignment="1">
      <alignment horizontal="left" vertical="center" wrapText="1" indent="5"/>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0" borderId="0" xfId="0" applyFont="1" applyAlignment="1">
      <alignment wrapText="1"/>
    </xf>
    <xf numFmtId="0" fontId="0" fillId="0" borderId="0" xfId="0" applyAlignment="1">
      <alignment horizontal="left" vertical="center" wrapText="1" indent="4"/>
    </xf>
    <xf numFmtId="0" fontId="1" fillId="0" borderId="0" xfId="0" applyFont="1" applyAlignment="1">
      <alignment horizontal="left" vertical="center" indent="12"/>
    </xf>
    <xf numFmtId="0" fontId="1" fillId="0" borderId="0" xfId="0" applyFont="1" applyAlignment="1">
      <alignment horizontal="left" vertical="center" wrapText="1" indent="5"/>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horizontal="left" vertical="center" indent="10"/>
    </xf>
    <xf numFmtId="0" fontId="1" fillId="0" borderId="0" xfId="0" applyFont="1" applyAlignment="1">
      <alignment horizontal="center" vertical="top" wrapText="1"/>
    </xf>
    <xf numFmtId="0" fontId="3" fillId="0" borderId="0" xfId="0" applyFont="1" applyAlignment="1">
      <alignment horizontal="left" vertical="center" indent="9"/>
    </xf>
    <xf numFmtId="0" fontId="8" fillId="0" borderId="6" xfId="0" applyFont="1" applyBorder="1" applyAlignment="1">
      <alignment horizontal="center" vertical="center" wrapText="1"/>
    </xf>
    <xf numFmtId="0" fontId="8" fillId="0" borderId="0" xfId="0" applyFont="1"/>
    <xf numFmtId="0" fontId="10" fillId="4" borderId="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3" xfId="0" applyFont="1" applyFill="1" applyBorder="1" applyAlignment="1">
      <alignment horizontal="center" vertical="center" wrapText="1"/>
    </xf>
    <xf numFmtId="0" fontId="11" fillId="0" borderId="0" xfId="0" applyFont="1"/>
    <xf numFmtId="0" fontId="8" fillId="0" borderId="6" xfId="0" applyFont="1" applyBorder="1" applyAlignment="1">
      <alignment horizontal="center" vertical="top"/>
    </xf>
    <xf numFmtId="0" fontId="8" fillId="0" borderId="6" xfId="0" applyFont="1" applyBorder="1" applyAlignment="1">
      <alignment horizontal="center" vertical="top" wrapText="1"/>
    </xf>
    <xf numFmtId="0" fontId="8" fillId="0" borderId="6" xfId="0" applyFont="1" applyBorder="1" applyAlignment="1">
      <alignment horizontal="justify" vertical="top" wrapText="1"/>
    </xf>
    <xf numFmtId="0" fontId="8" fillId="5" borderId="6" xfId="0" applyFont="1" applyFill="1" applyBorder="1" applyAlignment="1">
      <alignment horizontal="center" vertical="top"/>
    </xf>
    <xf numFmtId="0" fontId="8" fillId="6" borderId="6" xfId="0" applyFont="1" applyFill="1" applyBorder="1" applyAlignment="1">
      <alignment horizontal="center" vertical="top"/>
    </xf>
    <xf numFmtId="0" fontId="12" fillId="0" borderId="6" xfId="0" applyFont="1" applyBorder="1" applyAlignment="1">
      <alignment horizontal="center" vertical="top"/>
    </xf>
    <xf numFmtId="0" fontId="12" fillId="0" borderId="6" xfId="0" applyFont="1" applyBorder="1" applyAlignment="1">
      <alignment horizontal="justify" vertical="top" wrapText="1"/>
    </xf>
    <xf numFmtId="0" fontId="8" fillId="0" borderId="23" xfId="0" applyFont="1" applyBorder="1" applyAlignment="1">
      <alignment horizontal="center" vertical="top"/>
    </xf>
    <xf numFmtId="0" fontId="8" fillId="0" borderId="0" xfId="0" applyFont="1" applyAlignment="1">
      <alignment horizontal="center"/>
    </xf>
    <xf numFmtId="0" fontId="8" fillId="0" borderId="0" xfId="0" applyFont="1" applyAlignment="1">
      <alignment vertical="top" wrapText="1"/>
    </xf>
    <xf numFmtId="0" fontId="12" fillId="5" borderId="6" xfId="0" applyFont="1" applyFill="1" applyBorder="1" applyAlignment="1">
      <alignment horizontal="center" vertical="top"/>
    </xf>
    <xf numFmtId="0" fontId="1" fillId="7" borderId="6" xfId="0" applyFont="1" applyFill="1" applyBorder="1"/>
    <xf numFmtId="0" fontId="0" fillId="0" borderId="6" xfId="0" applyBorder="1" applyAlignment="1">
      <alignment horizontal="left"/>
    </xf>
    <xf numFmtId="0" fontId="14" fillId="0" borderId="6" xfId="0" applyFont="1" applyBorder="1" applyAlignment="1">
      <alignment horizontal="justify" vertical="center" wrapText="1"/>
    </xf>
    <xf numFmtId="0" fontId="9" fillId="2" borderId="3" xfId="0" applyFont="1" applyFill="1" applyBorder="1"/>
    <xf numFmtId="0" fontId="8" fillId="2" borderId="1" xfId="0" applyFont="1" applyFill="1" applyBorder="1"/>
    <xf numFmtId="0" fontId="9" fillId="2" borderId="4" xfId="0" applyFont="1" applyFill="1" applyBorder="1"/>
    <xf numFmtId="0" fontId="8" fillId="2" borderId="0" xfId="0" applyFont="1" applyFill="1"/>
    <xf numFmtId="0" fontId="9" fillId="2" borderId="5" xfId="0" applyFont="1" applyFill="1" applyBorder="1"/>
    <xf numFmtId="0" fontId="8" fillId="2" borderId="2" xfId="0" applyFont="1" applyFill="1" applyBorder="1"/>
    <xf numFmtId="0" fontId="15" fillId="2" borderId="0" xfId="0" applyFont="1" applyFill="1"/>
    <xf numFmtId="0" fontId="10" fillId="2" borderId="0" xfId="0" applyFont="1" applyFill="1" applyAlignment="1">
      <alignment horizontal="center"/>
    </xf>
    <xf numFmtId="0" fontId="15" fillId="2" borderId="0" xfId="0" applyFont="1" applyFill="1" applyAlignment="1">
      <alignment horizontal="center"/>
    </xf>
    <xf numFmtId="0" fontId="8" fillId="2" borderId="0" xfId="0" applyFont="1" applyFill="1" applyAlignment="1">
      <alignment horizontal="center"/>
    </xf>
    <xf numFmtId="0" fontId="9" fillId="2" borderId="3" xfId="0" applyFont="1" applyFill="1" applyBorder="1" applyAlignment="1">
      <alignment vertical="center"/>
    </xf>
    <xf numFmtId="0" fontId="10" fillId="2" borderId="4" xfId="0" applyFont="1" applyFill="1" applyBorder="1"/>
    <xf numFmtId="0" fontId="15" fillId="2" borderId="24" xfId="0" applyFont="1" applyFill="1" applyBorder="1"/>
    <xf numFmtId="0" fontId="8" fillId="2" borderId="24" xfId="0" applyFont="1" applyFill="1" applyBorder="1"/>
    <xf numFmtId="0" fontId="8" fillId="2" borderId="0" xfId="0" applyFont="1" applyFill="1" applyAlignment="1">
      <alignment horizontal="left" vertical="center" wrapText="1"/>
    </xf>
    <xf numFmtId="0" fontId="15"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0" xfId="0" applyFont="1" applyFill="1" applyAlignment="1">
      <alignment vertical="center"/>
    </xf>
    <xf numFmtId="0" fontId="15" fillId="0" borderId="0" xfId="0" applyFont="1"/>
    <xf numFmtId="0" fontId="10" fillId="0" borderId="4" xfId="0" applyFont="1" applyBorder="1"/>
    <xf numFmtId="0" fontId="15" fillId="0" borderId="0" xfId="0" applyFont="1" applyAlignment="1">
      <alignment horizontal="center"/>
    </xf>
    <xf numFmtId="0" fontId="15" fillId="0" borderId="24" xfId="0" applyFont="1" applyBorder="1"/>
    <xf numFmtId="0" fontId="8" fillId="0" borderId="0" xfId="0" applyFont="1" applyAlignment="1">
      <alignment wrapText="1"/>
    </xf>
    <xf numFmtId="0" fontId="10" fillId="4" borderId="6" xfId="0" applyFont="1" applyFill="1" applyBorder="1" applyAlignment="1">
      <alignment horizontal="center" vertical="center" wrapText="1"/>
    </xf>
    <xf numFmtId="0" fontId="15" fillId="2" borderId="0" xfId="0" applyFont="1" applyFill="1" applyAlignment="1">
      <alignment horizontal="center" wrapText="1"/>
    </xf>
    <xf numFmtId="0" fontId="8" fillId="2" borderId="0" xfId="0" applyFont="1" applyFill="1" applyAlignment="1">
      <alignment wrapText="1"/>
    </xf>
    <xf numFmtId="0" fontId="8" fillId="2" borderId="0" xfId="0" applyFont="1" applyFill="1" applyAlignment="1">
      <alignment horizontal="center" vertical="center" wrapText="1"/>
    </xf>
    <xf numFmtId="0" fontId="8" fillId="2" borderId="24" xfId="0" applyFont="1" applyFill="1" applyBorder="1" applyAlignment="1">
      <alignment wrapText="1"/>
    </xf>
    <xf numFmtId="0" fontId="8" fillId="0" borderId="6" xfId="0" applyFont="1" applyBorder="1" applyAlignment="1">
      <alignment wrapText="1"/>
    </xf>
    <xf numFmtId="0" fontId="8" fillId="0" borderId="24" xfId="0" applyFont="1" applyBorder="1" applyAlignment="1">
      <alignment wrapText="1"/>
    </xf>
    <xf numFmtId="0" fontId="8" fillId="0" borderId="0" xfId="0" applyFont="1" applyAlignment="1">
      <alignment vertical="center"/>
    </xf>
    <xf numFmtId="0" fontId="9" fillId="0" borderId="18" xfId="0" applyFont="1" applyBorder="1" applyAlignment="1">
      <alignment horizontal="center" vertical="center"/>
    </xf>
    <xf numFmtId="0" fontId="8" fillId="0" borderId="6" xfId="0" applyFont="1" applyBorder="1" applyAlignment="1">
      <alignment horizontal="justify" vertical="center" wrapText="1"/>
    </xf>
    <xf numFmtId="0" fontId="16" fillId="0" borderId="6" xfId="0" applyFont="1" applyBorder="1" applyAlignment="1">
      <alignment horizontal="justify" vertical="center"/>
    </xf>
    <xf numFmtId="0" fontId="16" fillId="0" borderId="6" xfId="0" applyFont="1" applyBorder="1" applyAlignment="1">
      <alignment horizontal="center" vertical="center"/>
    </xf>
    <xf numFmtId="0" fontId="8" fillId="0" borderId="6" xfId="0" applyFont="1" applyBorder="1" applyAlignment="1">
      <alignment horizontal="justify"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vertical="center"/>
    </xf>
    <xf numFmtId="0" fontId="16" fillId="0" borderId="6" xfId="0" applyFont="1" applyBorder="1" applyAlignment="1">
      <alignment horizontal="justify" vertical="center" wrapText="1"/>
    </xf>
    <xf numFmtId="0" fontId="8" fillId="0" borderId="13" xfId="0" applyFont="1" applyBorder="1" applyAlignment="1">
      <alignment horizontal="center" vertical="center"/>
    </xf>
    <xf numFmtId="0" fontId="8" fillId="0" borderId="13" xfId="0" applyFont="1" applyBorder="1" applyAlignment="1">
      <alignment vertical="center"/>
    </xf>
    <xf numFmtId="0" fontId="8" fillId="2" borderId="28" xfId="0" applyFont="1" applyFill="1" applyBorder="1"/>
    <xf numFmtId="0" fontId="9" fillId="0" borderId="30" xfId="0" applyFont="1" applyBorder="1" applyAlignment="1">
      <alignment horizontal="center" vertical="center"/>
    </xf>
    <xf numFmtId="0" fontId="8" fillId="0" borderId="28" xfId="0" applyFont="1" applyBorder="1" applyAlignment="1">
      <alignment horizontal="justify" vertical="center" wrapText="1"/>
    </xf>
    <xf numFmtId="0" fontId="8" fillId="0" borderId="28" xfId="0" applyFont="1" applyBorder="1" applyAlignment="1">
      <alignment horizontal="center" vertical="center" wrapText="1"/>
    </xf>
    <xf numFmtId="0" fontId="8" fillId="0" borderId="28" xfId="0" applyFont="1" applyBorder="1" applyAlignment="1">
      <alignment horizontal="center" vertical="center"/>
    </xf>
    <xf numFmtId="0" fontId="8" fillId="0" borderId="28" xfId="0" applyFont="1" applyBorder="1" applyAlignment="1">
      <alignment horizontal="justify" vertical="center"/>
    </xf>
    <xf numFmtId="0" fontId="8" fillId="0" borderId="28" xfId="0" applyFont="1" applyBorder="1" applyAlignment="1">
      <alignment vertical="center" wrapText="1"/>
    </xf>
    <xf numFmtId="0" fontId="8" fillId="0" borderId="28" xfId="0" applyFont="1" applyBorder="1" applyAlignment="1">
      <alignment vertical="center"/>
    </xf>
    <xf numFmtId="0" fontId="9" fillId="0" borderId="20" xfId="0" applyFont="1" applyBorder="1" applyAlignment="1">
      <alignment horizontal="center" vertical="center"/>
    </xf>
    <xf numFmtId="0" fontId="8" fillId="0" borderId="21" xfId="0" applyFont="1" applyBorder="1" applyAlignment="1">
      <alignment horizontal="justify" vertical="center" wrapText="1"/>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lignment horizontal="justify" vertical="center"/>
    </xf>
    <xf numFmtId="0" fontId="8" fillId="0" borderId="21" xfId="0" applyFont="1" applyBorder="1" applyAlignment="1">
      <alignment vertical="center"/>
    </xf>
    <xf numFmtId="0" fontId="8" fillId="0" borderId="21" xfId="0" applyFont="1" applyBorder="1" applyAlignment="1">
      <alignment vertical="center" wrapText="1"/>
    </xf>
    <xf numFmtId="0" fontId="8" fillId="2" borderId="25" xfId="0" applyFont="1" applyFill="1" applyBorder="1"/>
    <xf numFmtId="0" fontId="9" fillId="0" borderId="0" xfId="0" applyFont="1"/>
    <xf numFmtId="0" fontId="8" fillId="2" borderId="0" xfId="0" applyFont="1" applyFill="1" applyAlignment="1">
      <alignment horizontal="center" wrapText="1"/>
    </xf>
    <xf numFmtId="0" fontId="8" fillId="2" borderId="6" xfId="0" applyFont="1" applyFill="1" applyBorder="1" applyAlignment="1">
      <alignment horizontal="justify" vertical="top" wrapText="1"/>
    </xf>
    <xf numFmtId="0" fontId="8" fillId="2" borderId="23" xfId="0" applyFont="1" applyFill="1" applyBorder="1" applyAlignment="1">
      <alignment horizontal="justify" vertical="top" wrapText="1"/>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center" vertical="center" wrapText="1"/>
    </xf>
    <xf numFmtId="0" fontId="15"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10" fillId="4" borderId="1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12" fillId="0" borderId="0" xfId="0" applyFont="1" applyAlignment="1">
      <alignment horizontal="left"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8" fillId="0" borderId="18" xfId="0" applyFont="1" applyBorder="1" applyAlignment="1">
      <alignment horizontal="left" vertical="center"/>
    </xf>
    <xf numFmtId="0" fontId="8" fillId="0" borderId="6"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9" fillId="2" borderId="1" xfId="0" applyFont="1" applyFill="1" applyBorder="1" applyAlignment="1">
      <alignment horizontal="center" vertical="center"/>
    </xf>
    <xf numFmtId="0" fontId="9" fillId="2" borderId="26" xfId="0" applyFont="1" applyFill="1" applyBorder="1" applyAlignment="1">
      <alignment horizontal="center" vertical="center"/>
    </xf>
    <xf numFmtId="0" fontId="10" fillId="4" borderId="6" xfId="0" applyFont="1" applyFill="1" applyBorder="1" applyAlignment="1">
      <alignment horizontal="center" wrapText="1"/>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8" fillId="0" borderId="0" xfId="0" applyFont="1" applyAlignment="1">
      <alignment horizontal="center"/>
    </xf>
    <xf numFmtId="0" fontId="9" fillId="0" borderId="20" xfId="0" applyFont="1" applyBorder="1" applyAlignment="1">
      <alignment horizontal="left" vertical="center"/>
    </xf>
    <xf numFmtId="0" fontId="0" fillId="3" borderId="6" xfId="0" applyFill="1" applyBorder="1" applyAlignment="1">
      <alignment horizontal="center" wrapText="1"/>
    </xf>
  </cellXfs>
  <cellStyles count="2">
    <cellStyle name="Millares [0] 2" xfId="1" xr:uid="{00000000-0005-0000-0000-000000000000}"/>
    <cellStyle name="Normal" xfId="0" builtinId="0"/>
  </cellStyles>
  <dxfs count="1">
    <dxf>
      <font>
        <color rgb="FF9C0006"/>
      </font>
      <fill>
        <patternFill>
          <bgColor rgb="FFFFC7CE"/>
        </patternFill>
      </fill>
    </dxf>
  </dxfs>
  <tableStyles count="0" defaultTableStyle="TableStyleMedium2" defaultPivotStyle="PivotStyleLight16"/>
  <colors>
    <mruColors>
      <color rgb="FF650F2E"/>
      <color rgb="FFF3B0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treemap" uniqueId="{923C90B7-B464-4950-B35E-480A096BE5C9}">
          <cx:tx>
            <cx:txData>
              <cx:f>_xlchart.v1.1</cx:f>
              <cx:v>Controles</cx:v>
            </cx:txData>
          </cx:tx>
          <cx:dataLabels>
            <cx:visibility seriesName="0" categoryName="1" value="0"/>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409037</xdr:colOff>
      <xdr:row>0</xdr:row>
      <xdr:rowOff>99102</xdr:rowOff>
    </xdr:from>
    <xdr:to>
      <xdr:col>2</xdr:col>
      <xdr:colOff>1244600</xdr:colOff>
      <xdr:row>3</xdr:row>
      <xdr:rowOff>105723</xdr:rowOff>
    </xdr:to>
    <xdr:pic>
      <xdr:nvPicPr>
        <xdr:cNvPr id="3" name="Imagen 2">
          <a:extLst>
            <a:ext uri="{FF2B5EF4-FFF2-40B4-BE49-F238E27FC236}">
              <a16:creationId xmlns:a16="http://schemas.microsoft.com/office/drawing/2014/main" id="{A9DF6248-6DF1-4917-8A30-695A2411A0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8704" y="99102"/>
          <a:ext cx="835563" cy="463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41BE486D-29C7-43EF-9B5C-DBCA0F419F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634067" cy="128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209549</xdr:colOff>
      <xdr:row>1</xdr:row>
      <xdr:rowOff>152399</xdr:rowOff>
    </xdr:from>
    <xdr:to>
      <xdr:col>11</xdr:col>
      <xdr:colOff>257174</xdr:colOff>
      <xdr:row>17</xdr:row>
      <xdr:rowOff>104774</xdr:rowOff>
    </xdr:to>
    <xdr:grpSp>
      <xdr:nvGrpSpPr>
        <xdr:cNvPr id="27" name="Grupo 26">
          <a:extLst>
            <a:ext uri="{FF2B5EF4-FFF2-40B4-BE49-F238E27FC236}">
              <a16:creationId xmlns:a16="http://schemas.microsoft.com/office/drawing/2014/main" id="{00000000-0008-0000-0200-00001B000000}"/>
            </a:ext>
          </a:extLst>
        </xdr:cNvPr>
        <xdr:cNvGrpSpPr/>
      </xdr:nvGrpSpPr>
      <xdr:grpSpPr>
        <a:xfrm>
          <a:off x="4943474" y="342899"/>
          <a:ext cx="6905625" cy="3000375"/>
          <a:chOff x="4943474" y="342899"/>
          <a:chExt cx="6905625" cy="3000375"/>
        </a:xfrm>
      </xdr:grpSpPr>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4943474" y="342899"/>
              <a:ext cx="6905625" cy="3000375"/>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943474" y="342899"/>
                <a:ext cx="6905625" cy="300037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5581650" y="8667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56007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6991350"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7000875" y="21907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80772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8067675" y="7048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9039225"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9029700" y="22860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10982325" y="25431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9810750" y="3714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3" name="CuadroTexto 12">
            <a:extLst>
              <a:ext uri="{FF2B5EF4-FFF2-40B4-BE49-F238E27FC236}">
                <a16:creationId xmlns:a16="http://schemas.microsoft.com/office/drawing/2014/main" id="{00000000-0008-0000-0200-00000D000000}"/>
              </a:ext>
            </a:extLst>
          </xdr:cNvPr>
          <xdr:cNvSpPr txBox="1"/>
        </xdr:nvSpPr>
        <xdr:spPr>
          <a:xfrm>
            <a:off x="11258550"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10525125"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11277600" y="16002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610850" y="15906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9896475" y="15811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9877425" y="23812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50</xdr:row>
      <xdr:rowOff>161925</xdr:rowOff>
    </xdr:from>
    <xdr:to>
      <xdr:col>5</xdr:col>
      <xdr:colOff>38100</xdr:colOff>
      <xdr:row>50</xdr:row>
      <xdr:rowOff>2200275</xdr:rowOff>
    </xdr:to>
    <xdr:pic>
      <xdr:nvPicPr>
        <xdr:cNvPr id="2" name="Imagen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925" y="12925425"/>
          <a:ext cx="156210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42</xdr:row>
      <xdr:rowOff>238125</xdr:rowOff>
    </xdr:from>
    <xdr:to>
      <xdr:col>11</xdr:col>
      <xdr:colOff>609600</xdr:colOff>
      <xdr:row>42</xdr:row>
      <xdr:rowOff>1581150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4150" y="9763125"/>
          <a:ext cx="660082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723900</xdr:colOff>
      <xdr:row>42</xdr:row>
      <xdr:rowOff>1647825</xdr:rowOff>
    </xdr:from>
    <xdr:to>
      <xdr:col>4</xdr:col>
      <xdr:colOff>532130</xdr:colOff>
      <xdr:row>42</xdr:row>
      <xdr:rowOff>2083435</xdr:rowOff>
    </xdr:to>
    <xdr:sp macro="" textlink="">
      <xdr:nvSpPr>
        <xdr:cNvPr id="4" name="3 Flecha abajo">
          <a:extLst>
            <a:ext uri="{FF2B5EF4-FFF2-40B4-BE49-F238E27FC236}">
              <a16:creationId xmlns:a16="http://schemas.microsoft.com/office/drawing/2014/main" id="{00000000-0008-0000-0000-000004000000}"/>
            </a:ext>
          </a:extLst>
        </xdr:cNvPr>
        <xdr:cNvSpPr/>
      </xdr:nvSpPr>
      <xdr:spPr>
        <a:xfrm>
          <a:off x="3343275" y="11172825"/>
          <a:ext cx="570230" cy="435610"/>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4</xdr:col>
      <xdr:colOff>238125</xdr:colOff>
      <xdr:row>42</xdr:row>
      <xdr:rowOff>1171575</xdr:rowOff>
    </xdr:from>
    <xdr:to>
      <xdr:col>10</xdr:col>
      <xdr:colOff>173990</xdr:colOff>
      <xdr:row>42</xdr:row>
      <xdr:rowOff>1490345</xdr:rowOff>
    </xdr:to>
    <xdr:sp macro="" textlink="">
      <xdr:nvSpPr>
        <xdr:cNvPr id="5" name="4 Rectángulo">
          <a:extLst>
            <a:ext uri="{FF2B5EF4-FFF2-40B4-BE49-F238E27FC236}">
              <a16:creationId xmlns:a16="http://schemas.microsoft.com/office/drawing/2014/main" id="{00000000-0008-0000-0000-000005000000}"/>
            </a:ext>
          </a:extLst>
        </xdr:cNvPr>
        <xdr:cNvSpPr/>
      </xdr:nvSpPr>
      <xdr:spPr>
        <a:xfrm>
          <a:off x="3619500" y="10696575"/>
          <a:ext cx="4507865" cy="31877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CO" sz="1100">
              <a:effectLst/>
              <a:ea typeface="Calibri"/>
              <a:cs typeface="Times New Roman"/>
            </a:rPr>
            <a:t>Columnas 3 a 11</a:t>
          </a:r>
        </a:p>
      </xdr:txBody>
    </xdr:sp>
    <xdr:clientData/>
  </xdr:twoCellAnchor>
  <xdr:twoCellAnchor editAs="oneCell">
    <xdr:from>
      <xdr:col>2</xdr:col>
      <xdr:colOff>9525</xdr:colOff>
      <xdr:row>56</xdr:row>
      <xdr:rowOff>171450</xdr:rowOff>
    </xdr:from>
    <xdr:to>
      <xdr:col>4</xdr:col>
      <xdr:colOff>622935</xdr:colOff>
      <xdr:row>58</xdr:row>
      <xdr:rowOff>28575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8450" y="17887950"/>
          <a:ext cx="2137410" cy="1571625"/>
        </a:xfrm>
        <a:prstGeom prst="rect">
          <a:avLst/>
        </a:prstGeom>
        <a:noFill/>
        <a:ln>
          <a:noFill/>
        </a:ln>
      </xdr:spPr>
    </xdr:pic>
    <xdr:clientData/>
  </xdr:twoCellAnchor>
  <xdr:twoCellAnchor editAs="oneCell">
    <xdr:from>
      <xdr:col>8</xdr:col>
      <xdr:colOff>647700</xdr:colOff>
      <xdr:row>56</xdr:row>
      <xdr:rowOff>171450</xdr:rowOff>
    </xdr:from>
    <xdr:to>
      <xdr:col>11</xdr:col>
      <xdr:colOff>511175</xdr:colOff>
      <xdr:row>57</xdr:row>
      <xdr:rowOff>1415415</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48625" y="17887950"/>
          <a:ext cx="2149475" cy="1520190"/>
        </a:xfrm>
        <a:prstGeom prst="rect">
          <a:avLst/>
        </a:prstGeom>
        <a:noFill/>
        <a:ln>
          <a:noFill/>
        </a:ln>
      </xdr:spPr>
    </xdr:pic>
    <xdr:clientData/>
  </xdr:twoCellAnchor>
  <xdr:twoCellAnchor editAs="oneCell">
    <xdr:from>
      <xdr:col>15</xdr:col>
      <xdr:colOff>0</xdr:colOff>
      <xdr:row>57</xdr:row>
      <xdr:rowOff>0</xdr:rowOff>
    </xdr:from>
    <xdr:to>
      <xdr:col>17</xdr:col>
      <xdr:colOff>428626</xdr:colOff>
      <xdr:row>58</xdr:row>
      <xdr:rowOff>0</xdr:rowOff>
    </xdr:to>
    <xdr:pic>
      <xdr:nvPicPr>
        <xdr:cNvPr id="8" name="7 Imagen">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54050" y="17907000"/>
          <a:ext cx="1952626" cy="1514475"/>
        </a:xfrm>
        <a:prstGeom prst="rect">
          <a:avLst/>
        </a:prstGeom>
        <a:noFill/>
        <a:ln>
          <a:noFill/>
        </a:ln>
      </xdr:spPr>
    </xdr:pic>
    <xdr:clientData/>
  </xdr:twoCellAnchor>
  <xdr:twoCellAnchor>
    <xdr:from>
      <xdr:col>1</xdr:col>
      <xdr:colOff>1323975</xdr:colOff>
      <xdr:row>62</xdr:row>
      <xdr:rowOff>152400</xdr:rowOff>
    </xdr:from>
    <xdr:to>
      <xdr:col>3</xdr:col>
      <xdr:colOff>695325</xdr:colOff>
      <xdr:row>71</xdr:row>
      <xdr:rowOff>66675</xdr:rowOff>
    </xdr:to>
    <xdr:pic>
      <xdr:nvPicPr>
        <xdr:cNvPr id="10" name="Imagen 16">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71775" y="20345400"/>
          <a:ext cx="17526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63</xdr:row>
      <xdr:rowOff>0</xdr:rowOff>
    </xdr:from>
    <xdr:to>
      <xdr:col>10</xdr:col>
      <xdr:colOff>758190</xdr:colOff>
      <xdr:row>67</xdr:row>
      <xdr:rowOff>29845</xdr:rowOff>
    </xdr:to>
    <xdr:pic>
      <xdr:nvPicPr>
        <xdr:cNvPr id="11" name="10 Imagen">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43900" y="20383500"/>
          <a:ext cx="1520190" cy="2220595"/>
        </a:xfrm>
        <a:prstGeom prst="rect">
          <a:avLst/>
        </a:prstGeom>
        <a:noFill/>
        <a:ln>
          <a:noFill/>
        </a:ln>
      </xdr:spPr>
    </xdr:pic>
    <xdr:clientData/>
  </xdr:twoCellAnchor>
  <xdr:twoCellAnchor>
    <xdr:from>
      <xdr:col>14</xdr:col>
      <xdr:colOff>676275</xdr:colOff>
      <xdr:row>62</xdr:row>
      <xdr:rowOff>85725</xdr:rowOff>
    </xdr:from>
    <xdr:to>
      <xdr:col>18</xdr:col>
      <xdr:colOff>342900</xdr:colOff>
      <xdr:row>67</xdr:row>
      <xdr:rowOff>66675</xdr:rowOff>
    </xdr:to>
    <xdr:pic>
      <xdr:nvPicPr>
        <xdr:cNvPr id="12" name="Imagen 18">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601825" y="20278725"/>
          <a:ext cx="2714625"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75</xdr:row>
      <xdr:rowOff>142875</xdr:rowOff>
    </xdr:from>
    <xdr:to>
      <xdr:col>5</xdr:col>
      <xdr:colOff>752475</xdr:colOff>
      <xdr:row>86</xdr:row>
      <xdr:rowOff>47625</xdr:rowOff>
    </xdr:to>
    <xdr:pic>
      <xdr:nvPicPr>
        <xdr:cNvPr id="13" name="Imagen 19">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19500" y="24241125"/>
          <a:ext cx="22479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142875</xdr:colOff>
      <xdr:row>75</xdr:row>
      <xdr:rowOff>152400</xdr:rowOff>
    </xdr:from>
    <xdr:to>
      <xdr:col>13</xdr:col>
      <xdr:colOff>1575435</xdr:colOff>
      <xdr:row>86</xdr:row>
      <xdr:rowOff>60960</xdr:rowOff>
    </xdr:to>
    <xdr:pic>
      <xdr:nvPicPr>
        <xdr:cNvPr id="14" name="13 Imagen">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72775" y="24250650"/>
          <a:ext cx="2194560" cy="2194560"/>
        </a:xfrm>
        <a:prstGeom prst="rect">
          <a:avLst/>
        </a:prstGeom>
        <a:noFill/>
        <a:ln>
          <a:noFill/>
        </a:ln>
      </xdr:spPr>
    </xdr:pic>
    <xdr:clientData/>
  </xdr:twoCellAnchor>
  <xdr:twoCellAnchor editAs="oneCell">
    <xdr:from>
      <xdr:col>0</xdr:col>
      <xdr:colOff>304800</xdr:colOff>
      <xdr:row>101</xdr:row>
      <xdr:rowOff>104775</xdr:rowOff>
    </xdr:from>
    <xdr:to>
      <xdr:col>6</xdr:col>
      <xdr:colOff>45085</xdr:colOff>
      <xdr:row>107</xdr:row>
      <xdr:rowOff>66040</xdr:rowOff>
    </xdr:to>
    <xdr:pic>
      <xdr:nvPicPr>
        <xdr:cNvPr id="15" name="14 Imagen">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4800" y="29346525"/>
          <a:ext cx="5617210" cy="1104265"/>
        </a:xfrm>
        <a:prstGeom prst="rect">
          <a:avLst/>
        </a:prstGeom>
        <a:noFill/>
        <a:ln>
          <a:noFill/>
        </a:ln>
      </xdr:spPr>
    </xdr:pic>
    <xdr:clientData/>
  </xdr:twoCellAnchor>
  <xdr:twoCellAnchor>
    <xdr:from>
      <xdr:col>14</xdr:col>
      <xdr:colOff>466725</xdr:colOff>
      <xdr:row>94</xdr:row>
      <xdr:rowOff>142875</xdr:rowOff>
    </xdr:from>
    <xdr:to>
      <xdr:col>16</xdr:col>
      <xdr:colOff>457200</xdr:colOff>
      <xdr:row>104</xdr:row>
      <xdr:rowOff>180975</xdr:rowOff>
    </xdr:to>
    <xdr:pic>
      <xdr:nvPicPr>
        <xdr:cNvPr id="16" name="Imagen 2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92275" y="28051125"/>
          <a:ext cx="1514475"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552450</xdr:colOff>
      <xdr:row>114</xdr:row>
      <xdr:rowOff>180975</xdr:rowOff>
    </xdr:from>
    <xdr:to>
      <xdr:col>3</xdr:col>
      <xdr:colOff>733425</xdr:colOff>
      <xdr:row>118</xdr:row>
      <xdr:rowOff>95250</xdr:rowOff>
    </xdr:to>
    <xdr:pic>
      <xdr:nvPicPr>
        <xdr:cNvPr id="17" name="Imagen 23">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450" y="31899225"/>
          <a:ext cx="37719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4"/>
  <sheetViews>
    <sheetView showGridLines="0" tabSelected="1" zoomScale="90" zoomScaleNormal="90" workbookViewId="0">
      <pane xSplit="1" topLeftCell="C1" activePane="topRight" state="frozen"/>
      <selection activeCell="A17" sqref="A17"/>
      <selection pane="topRight" activeCell="C7" sqref="C7"/>
    </sheetView>
  </sheetViews>
  <sheetFormatPr baseColWidth="10" defaultColWidth="11.42578125" defaultRowHeight="12" x14ac:dyDescent="0.2"/>
  <cols>
    <col min="1" max="1" width="1.28515625" style="34" customWidth="1"/>
    <col min="2" max="2" width="10.28515625" style="112" customWidth="1"/>
    <col min="3" max="3" width="33.28515625" style="34" customWidth="1"/>
    <col min="4" max="4" width="14.28515625" style="34" customWidth="1"/>
    <col min="5" max="5" width="11.42578125" style="47" customWidth="1"/>
    <col min="6" max="6" width="10.140625" style="47" customWidth="1"/>
    <col min="7" max="7" width="9.85546875" style="34" customWidth="1"/>
    <col min="8" max="8" width="9.7109375" style="47" customWidth="1"/>
    <col min="9" max="9" width="9.7109375" style="34" customWidth="1"/>
    <col min="10" max="10" width="8.7109375" style="47" customWidth="1"/>
    <col min="11" max="11" width="10.42578125" style="47" customWidth="1"/>
    <col min="12" max="12" width="12" style="47" customWidth="1"/>
    <col min="13" max="13" width="1.7109375" style="47" customWidth="1"/>
    <col min="14" max="14" width="8.42578125" style="47" customWidth="1"/>
    <col min="15" max="15" width="8.85546875" style="47" customWidth="1"/>
    <col min="16" max="16" width="1.28515625" style="34" customWidth="1"/>
    <col min="17" max="17" width="11.42578125" style="34" customWidth="1"/>
    <col min="18" max="19" width="7.7109375" style="34" customWidth="1"/>
    <col min="20" max="20" width="11.42578125" style="34" customWidth="1"/>
    <col min="21" max="22" width="6.28515625" style="34" customWidth="1"/>
    <col min="23" max="23" width="1.85546875" style="34" customWidth="1"/>
    <col min="24" max="25" width="9.28515625" style="34" customWidth="1"/>
    <col min="26" max="29" width="8.140625" style="34" customWidth="1"/>
    <col min="30" max="30" width="1.28515625" style="34" customWidth="1"/>
    <col min="31" max="32" width="11" style="34" customWidth="1"/>
    <col min="33" max="33" width="1.7109375" style="34" customWidth="1"/>
    <col min="34" max="34" width="11.42578125" style="34" customWidth="1"/>
    <col min="35" max="36" width="7.85546875" style="34" customWidth="1"/>
    <col min="37" max="37" width="1.42578125" style="34" customWidth="1"/>
    <col min="38" max="38" width="11.42578125" style="34"/>
    <col min="39" max="39" width="8.140625" style="34" customWidth="1"/>
    <col min="40" max="40" width="8.140625" style="90" customWidth="1"/>
    <col min="41" max="41" width="1.7109375" style="34" customWidth="1"/>
    <col min="42" max="42" width="65.140625" style="34" customWidth="1"/>
    <col min="43" max="43" width="5.42578125" style="34" customWidth="1"/>
    <col min="44" max="45" width="15.7109375" style="34" customWidth="1"/>
    <col min="46" max="46" width="5.42578125" style="34" customWidth="1"/>
    <col min="47" max="47" width="15.28515625" style="34" customWidth="1"/>
    <col min="48" max="48" width="15.42578125" style="34" customWidth="1"/>
    <col min="49" max="49" width="5.42578125" style="34" customWidth="1"/>
    <col min="50" max="50" width="13" style="34" customWidth="1"/>
    <col min="51" max="51" width="17.42578125" style="34" customWidth="1"/>
    <col min="52" max="52" width="5.42578125" style="34" customWidth="1"/>
    <col min="53" max="16384" width="11.42578125" style="34"/>
  </cols>
  <sheetData>
    <row r="1" spans="1:55" x14ac:dyDescent="0.2">
      <c r="B1" s="53"/>
      <c r="C1" s="54"/>
      <c r="D1" s="133" t="s">
        <v>0</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5"/>
    </row>
    <row r="2" spans="1:55" x14ac:dyDescent="0.2">
      <c r="B2" s="55"/>
      <c r="C2" s="56"/>
      <c r="D2" s="136" t="s">
        <v>97</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8"/>
    </row>
    <row r="3" spans="1:55" x14ac:dyDescent="0.2">
      <c r="B3" s="55"/>
      <c r="C3" s="56"/>
      <c r="D3" s="136" t="s">
        <v>98</v>
      </c>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8"/>
    </row>
    <row r="4" spans="1:55" ht="12.75" thickBot="1" x14ac:dyDescent="0.25">
      <c r="B4" s="57"/>
      <c r="C4" s="58"/>
      <c r="D4" s="139" t="s">
        <v>264</v>
      </c>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1"/>
    </row>
    <row r="5" spans="1:55" ht="12.75" thickBot="1" x14ac:dyDescent="0.25">
      <c r="A5" s="59"/>
      <c r="B5" s="60"/>
      <c r="C5" s="59"/>
      <c r="D5" s="59"/>
      <c r="E5" s="61"/>
      <c r="F5" s="61"/>
      <c r="G5" s="59"/>
      <c r="H5" s="61"/>
      <c r="I5" s="56"/>
      <c r="J5" s="62"/>
      <c r="K5" s="62"/>
      <c r="L5" s="62"/>
      <c r="M5" s="62"/>
      <c r="N5" s="62"/>
      <c r="O5" s="62"/>
      <c r="P5" s="56"/>
      <c r="Q5" s="56"/>
      <c r="R5" s="56"/>
      <c r="S5" s="56"/>
      <c r="T5" s="56"/>
      <c r="U5" s="56"/>
      <c r="V5" s="56"/>
      <c r="W5" s="56"/>
      <c r="X5" s="56"/>
      <c r="Y5" s="56"/>
      <c r="Z5" s="56"/>
      <c r="AA5" s="56"/>
      <c r="AB5" s="56"/>
      <c r="AC5" s="56"/>
      <c r="AD5" s="56"/>
      <c r="AE5" s="56"/>
      <c r="AF5" s="56"/>
      <c r="AG5" s="56"/>
      <c r="AH5" s="56"/>
      <c r="AI5" s="56"/>
      <c r="AJ5" s="56"/>
      <c r="AK5" s="56"/>
      <c r="AL5" s="56"/>
      <c r="AM5" s="56"/>
      <c r="AN5" s="116"/>
      <c r="AO5" s="56"/>
      <c r="AP5" s="56"/>
      <c r="AQ5" s="56"/>
      <c r="AR5" s="56"/>
      <c r="AS5" s="56"/>
      <c r="AT5" s="56"/>
      <c r="AU5" s="56"/>
      <c r="AV5" s="56"/>
      <c r="AW5" s="56"/>
      <c r="AX5" s="56"/>
      <c r="AY5" s="56"/>
      <c r="AZ5" s="56"/>
      <c r="BA5" s="56"/>
      <c r="BB5" s="56"/>
      <c r="BC5" s="56"/>
    </row>
    <row r="6" spans="1:55" x14ac:dyDescent="0.2">
      <c r="B6" s="63"/>
      <c r="C6" s="142" t="s">
        <v>280</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3"/>
      <c r="BA6" s="56"/>
      <c r="BB6" s="56"/>
      <c r="BC6" s="56"/>
    </row>
    <row r="7" spans="1:55" s="59" customFormat="1" x14ac:dyDescent="0.2">
      <c r="B7" s="64"/>
      <c r="C7" s="60"/>
      <c r="E7" s="61"/>
      <c r="F7" s="61"/>
      <c r="H7" s="61"/>
      <c r="J7" s="61"/>
      <c r="K7" s="61"/>
      <c r="L7" s="61"/>
      <c r="M7" s="61"/>
      <c r="N7" s="61"/>
      <c r="O7" s="61"/>
      <c r="AN7" s="117"/>
      <c r="AZ7" s="65"/>
    </row>
    <row r="8" spans="1:55" x14ac:dyDescent="0.2">
      <c r="A8" s="56"/>
      <c r="B8" s="55"/>
      <c r="C8" s="56"/>
      <c r="D8" s="56"/>
      <c r="E8" s="62"/>
      <c r="F8" s="62"/>
      <c r="G8" s="56"/>
      <c r="I8" s="56"/>
      <c r="J8" s="62"/>
      <c r="K8" s="62"/>
      <c r="L8" s="62"/>
      <c r="M8" s="62"/>
      <c r="N8" s="62"/>
      <c r="O8" s="62"/>
      <c r="P8" s="56"/>
      <c r="Q8" s="56"/>
      <c r="R8" s="56"/>
      <c r="S8" s="56"/>
      <c r="T8" s="56"/>
      <c r="U8" s="56"/>
      <c r="V8" s="56"/>
      <c r="W8" s="56"/>
      <c r="X8" s="56"/>
      <c r="Y8" s="56"/>
      <c r="Z8" s="56"/>
      <c r="AA8" s="56"/>
      <c r="AB8" s="56"/>
      <c r="AC8" s="56"/>
      <c r="AD8" s="56"/>
      <c r="AE8" s="56"/>
      <c r="AF8" s="56"/>
      <c r="AG8" s="56"/>
      <c r="AH8" s="56"/>
      <c r="AI8" s="56"/>
      <c r="AJ8" s="56"/>
      <c r="AK8" s="56"/>
      <c r="AL8" s="56"/>
      <c r="AM8" s="56"/>
      <c r="AN8" s="116"/>
      <c r="AO8" s="56"/>
      <c r="AP8" s="56"/>
      <c r="AQ8" s="56"/>
      <c r="AR8" s="56"/>
      <c r="AS8" s="56"/>
      <c r="AT8" s="56"/>
      <c r="AU8" s="56"/>
      <c r="AV8" s="56"/>
      <c r="AW8" s="56"/>
      <c r="AX8" s="56"/>
      <c r="AY8" s="56"/>
      <c r="AZ8" s="66"/>
      <c r="BA8" s="56"/>
      <c r="BB8" s="56"/>
      <c r="BC8" s="56"/>
    </row>
    <row r="9" spans="1:55" ht="41.65" customHeight="1" x14ac:dyDescent="0.2">
      <c r="A9" s="56"/>
      <c r="B9" s="55"/>
      <c r="C9" s="127"/>
      <c r="D9" s="127"/>
      <c r="E9" s="62"/>
      <c r="F9" s="62"/>
      <c r="G9" s="56"/>
      <c r="H9" s="121" t="s">
        <v>265</v>
      </c>
      <c r="I9" s="121"/>
      <c r="J9" s="121"/>
      <c r="K9" s="62"/>
      <c r="L9" s="62"/>
      <c r="M9" s="62"/>
      <c r="N9" s="62"/>
      <c r="O9" s="62"/>
      <c r="P9" s="56"/>
      <c r="Q9" s="56"/>
      <c r="R9" s="56"/>
      <c r="S9" s="56"/>
      <c r="T9" s="56"/>
      <c r="U9" s="56"/>
      <c r="V9" s="56"/>
      <c r="W9" s="56"/>
      <c r="X9" s="56"/>
      <c r="Y9" s="56"/>
      <c r="Z9" s="56"/>
      <c r="AA9" s="56"/>
      <c r="AB9" s="56"/>
      <c r="AC9" s="56"/>
      <c r="AD9" s="56"/>
      <c r="AE9" s="56"/>
      <c r="AF9" s="56"/>
      <c r="AG9" s="56"/>
      <c r="AH9" s="56"/>
      <c r="AI9" s="56"/>
      <c r="AJ9" s="56"/>
      <c r="AK9" s="56"/>
      <c r="AL9" s="56"/>
      <c r="AM9" s="56"/>
      <c r="AN9" s="116"/>
      <c r="AO9" s="56"/>
      <c r="AP9" s="56"/>
      <c r="AQ9" s="56"/>
      <c r="AR9" s="56"/>
      <c r="AS9" s="56"/>
      <c r="AT9" s="56"/>
      <c r="AU9" s="56"/>
      <c r="AV9" s="56"/>
      <c r="AW9" s="56"/>
      <c r="AX9" s="56"/>
      <c r="AY9" s="56"/>
      <c r="AZ9" s="66"/>
      <c r="BA9" s="56"/>
      <c r="BB9" s="56"/>
      <c r="BC9" s="56"/>
    </row>
    <row r="10" spans="1:55" x14ac:dyDescent="0.2">
      <c r="A10" s="56"/>
      <c r="B10" s="55"/>
      <c r="C10" s="62"/>
      <c r="D10" s="62"/>
      <c r="E10" s="62"/>
      <c r="F10" s="62"/>
      <c r="G10" s="56"/>
      <c r="H10" s="69" t="s">
        <v>1</v>
      </c>
      <c r="I10" s="122" t="s">
        <v>33</v>
      </c>
      <c r="J10" s="122"/>
      <c r="K10" s="62"/>
      <c r="L10" s="62"/>
      <c r="M10" s="62"/>
      <c r="N10" s="62"/>
      <c r="O10" s="62"/>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116"/>
      <c r="AO10" s="56"/>
      <c r="AP10" s="56"/>
      <c r="AQ10" s="56"/>
      <c r="AR10" s="56"/>
      <c r="AS10" s="56"/>
      <c r="AT10" s="56"/>
      <c r="AU10" s="56"/>
      <c r="AV10" s="56"/>
      <c r="AW10" s="56"/>
      <c r="AX10" s="56"/>
      <c r="AY10" s="56"/>
      <c r="AZ10" s="66"/>
      <c r="BA10" s="56"/>
      <c r="BB10" s="56"/>
      <c r="BC10" s="56"/>
    </row>
    <row r="11" spans="1:55" x14ac:dyDescent="0.2">
      <c r="A11" s="56"/>
      <c r="B11" s="55"/>
      <c r="C11" s="56"/>
      <c r="D11" s="56"/>
      <c r="E11" s="62"/>
      <c r="F11" s="62"/>
      <c r="G11" s="56"/>
      <c r="H11" s="69" t="s">
        <v>2</v>
      </c>
      <c r="I11" s="122"/>
      <c r="J11" s="122"/>
      <c r="K11" s="62"/>
      <c r="L11" s="62"/>
      <c r="M11" s="62"/>
      <c r="N11" s="62"/>
      <c r="O11" s="62"/>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116"/>
      <c r="AO11" s="56"/>
      <c r="AP11" s="56"/>
      <c r="AQ11" s="56"/>
      <c r="AR11" s="56"/>
      <c r="AS11" s="56"/>
      <c r="AT11" s="56"/>
      <c r="AU11" s="56"/>
      <c r="AV11" s="56"/>
      <c r="AW11" s="56"/>
      <c r="AX11" s="56"/>
      <c r="AY11" s="56"/>
      <c r="AZ11" s="66"/>
      <c r="BA11" s="56"/>
      <c r="BB11" s="56"/>
      <c r="BC11" s="56"/>
    </row>
    <row r="12" spans="1:55" x14ac:dyDescent="0.2">
      <c r="B12" s="55"/>
      <c r="C12" s="56"/>
      <c r="D12" s="56"/>
      <c r="E12" s="62"/>
      <c r="F12" s="62"/>
      <c r="G12" s="56"/>
      <c r="H12" s="62"/>
      <c r="I12" s="56"/>
      <c r="J12" s="62"/>
      <c r="K12" s="62"/>
      <c r="L12" s="62"/>
      <c r="M12" s="70"/>
      <c r="N12" s="70"/>
      <c r="O12" s="70"/>
      <c r="P12" s="70"/>
      <c r="Q12" s="70"/>
      <c r="R12" s="70"/>
      <c r="S12" s="70"/>
      <c r="T12" s="70"/>
      <c r="U12" s="70"/>
      <c r="V12" s="70"/>
      <c r="W12" s="70"/>
      <c r="X12" s="56"/>
      <c r="Y12" s="56"/>
      <c r="Z12" s="56"/>
      <c r="AA12" s="56"/>
      <c r="AB12" s="56"/>
      <c r="AC12" s="56"/>
      <c r="AD12" s="56"/>
      <c r="AE12" s="56"/>
      <c r="AF12" s="56"/>
      <c r="AG12" s="56"/>
      <c r="AH12" s="56"/>
      <c r="AI12" s="56"/>
      <c r="AJ12" s="56"/>
      <c r="AK12" s="56"/>
      <c r="AL12" s="56"/>
      <c r="AM12" s="56"/>
      <c r="AN12" s="116"/>
      <c r="AO12" s="56"/>
      <c r="AP12" s="56"/>
      <c r="AQ12" s="56"/>
      <c r="AR12" s="56"/>
      <c r="AS12" s="56"/>
      <c r="AT12" s="56"/>
      <c r="AU12" s="56"/>
      <c r="AV12" s="56"/>
      <c r="AW12" s="56"/>
      <c r="AX12" s="56"/>
      <c r="AY12" s="56"/>
      <c r="AZ12" s="66"/>
      <c r="BA12" s="56"/>
      <c r="BB12" s="56"/>
      <c r="BC12" s="56"/>
    </row>
    <row r="13" spans="1:55" x14ac:dyDescent="0.2">
      <c r="B13" s="123" t="s">
        <v>3</v>
      </c>
      <c r="C13" s="124"/>
      <c r="D13" s="124"/>
      <c r="E13" s="124"/>
      <c r="F13" s="124"/>
      <c r="G13" s="124"/>
      <c r="H13" s="124"/>
      <c r="I13" s="124"/>
      <c r="J13" s="124"/>
      <c r="K13" s="124"/>
      <c r="L13" s="124"/>
      <c r="M13" s="62"/>
      <c r="N13" s="62"/>
      <c r="O13" s="62"/>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116"/>
      <c r="AO13" s="56"/>
      <c r="AP13" s="56"/>
      <c r="AQ13" s="56"/>
      <c r="AR13" s="56"/>
      <c r="AS13" s="56"/>
      <c r="AT13" s="56"/>
      <c r="AU13" s="56"/>
      <c r="AV13" s="56"/>
      <c r="AW13" s="56"/>
      <c r="AX13" s="56"/>
      <c r="AY13" s="56"/>
      <c r="AZ13" s="66"/>
      <c r="BA13" s="56"/>
      <c r="BB13" s="56"/>
      <c r="BC13" s="56"/>
    </row>
    <row r="14" spans="1:55" s="71" customFormat="1" x14ac:dyDescent="0.2">
      <c r="B14" s="72" t="s">
        <v>4</v>
      </c>
      <c r="C14" s="71" t="s">
        <v>5</v>
      </c>
      <c r="D14" s="71" t="s">
        <v>6</v>
      </c>
      <c r="E14" s="73" t="s">
        <v>7</v>
      </c>
      <c r="F14" s="73" t="s">
        <v>8</v>
      </c>
      <c r="G14" s="71" t="s">
        <v>9</v>
      </c>
      <c r="H14" s="73" t="s">
        <v>10</v>
      </c>
      <c r="I14" s="71" t="s">
        <v>11</v>
      </c>
      <c r="J14" s="73" t="s">
        <v>12</v>
      </c>
      <c r="K14" s="73" t="s">
        <v>13</v>
      </c>
      <c r="L14" s="73" t="s">
        <v>14</v>
      </c>
      <c r="M14" s="73"/>
      <c r="N14" s="73"/>
      <c r="O14" s="73"/>
      <c r="AN14" s="118"/>
      <c r="AZ14" s="74"/>
      <c r="BA14" s="59"/>
      <c r="BB14" s="59"/>
    </row>
    <row r="15" spans="1:55" s="75" customFormat="1" ht="44.45" customHeight="1" x14ac:dyDescent="0.2">
      <c r="B15" s="125" t="s">
        <v>15</v>
      </c>
      <c r="C15" s="126" t="s">
        <v>15</v>
      </c>
      <c r="D15" s="126" t="s">
        <v>16</v>
      </c>
      <c r="E15" s="126"/>
      <c r="F15" s="126"/>
      <c r="G15" s="126"/>
      <c r="H15" s="126"/>
      <c r="I15" s="126"/>
      <c r="J15" s="126"/>
      <c r="K15" s="126"/>
      <c r="L15" s="126"/>
      <c r="M15" s="77"/>
      <c r="N15" s="126" t="s">
        <v>17</v>
      </c>
      <c r="O15" s="126"/>
      <c r="P15" s="78"/>
      <c r="Q15" s="126" t="s">
        <v>18</v>
      </c>
      <c r="R15" s="126"/>
      <c r="S15" s="126"/>
      <c r="T15" s="126" t="s">
        <v>270</v>
      </c>
      <c r="U15" s="126"/>
      <c r="V15" s="126"/>
      <c r="W15" s="79"/>
      <c r="X15" s="126" t="s">
        <v>19</v>
      </c>
      <c r="Y15" s="126"/>
      <c r="Z15" s="126" t="s">
        <v>20</v>
      </c>
      <c r="AA15" s="126"/>
      <c r="AB15" s="126" t="s">
        <v>21</v>
      </c>
      <c r="AC15" s="126"/>
      <c r="AD15" s="79"/>
      <c r="AE15" s="126" t="s">
        <v>22</v>
      </c>
      <c r="AF15" s="126"/>
      <c r="AG15" s="113"/>
      <c r="AH15" s="126" t="s">
        <v>23</v>
      </c>
      <c r="AI15" s="126"/>
      <c r="AJ15" s="126"/>
      <c r="AK15" s="78"/>
      <c r="AL15" s="126" t="s">
        <v>24</v>
      </c>
      <c r="AM15" s="126"/>
      <c r="AN15" s="126"/>
      <c r="AO15" s="78"/>
      <c r="AP15" s="145" t="s">
        <v>25</v>
      </c>
      <c r="AQ15" s="78"/>
      <c r="AR15" s="126" t="s">
        <v>26</v>
      </c>
      <c r="AS15" s="126"/>
      <c r="AT15" s="113"/>
      <c r="AU15" s="126" t="s">
        <v>27</v>
      </c>
      <c r="AV15" s="126"/>
      <c r="AW15" s="113"/>
      <c r="AX15" s="126" t="s">
        <v>28</v>
      </c>
      <c r="AY15" s="126"/>
      <c r="AZ15" s="80"/>
      <c r="BB15" s="78"/>
      <c r="BC15" s="78"/>
    </row>
    <row r="16" spans="1:55" s="75" customFormat="1" ht="19.350000000000001" customHeight="1" x14ac:dyDescent="0.2">
      <c r="A16" s="78"/>
      <c r="B16" s="125"/>
      <c r="C16" s="126"/>
      <c r="D16" s="126" t="s">
        <v>29</v>
      </c>
      <c r="E16" s="126"/>
      <c r="F16" s="126"/>
      <c r="G16" s="126"/>
      <c r="H16" s="126"/>
      <c r="I16" s="126"/>
      <c r="J16" s="126" t="s">
        <v>30</v>
      </c>
      <c r="K16" s="126" t="s">
        <v>31</v>
      </c>
      <c r="L16" s="126" t="s">
        <v>32</v>
      </c>
      <c r="M16" s="77"/>
      <c r="N16" s="126"/>
      <c r="O16" s="126"/>
      <c r="P16" s="78"/>
      <c r="Q16" s="126"/>
      <c r="R16" s="126"/>
      <c r="S16" s="126"/>
      <c r="T16" s="126"/>
      <c r="U16" s="126"/>
      <c r="V16" s="126"/>
      <c r="W16" s="79"/>
      <c r="X16" s="126"/>
      <c r="Y16" s="126"/>
      <c r="Z16" s="126"/>
      <c r="AA16" s="126"/>
      <c r="AB16" s="126"/>
      <c r="AC16" s="126"/>
      <c r="AD16" s="79"/>
      <c r="AE16" s="144"/>
      <c r="AF16" s="144"/>
      <c r="AG16" s="113"/>
      <c r="AH16" s="126"/>
      <c r="AI16" s="126"/>
      <c r="AJ16" s="126"/>
      <c r="AK16" s="78"/>
      <c r="AL16" s="126"/>
      <c r="AM16" s="126"/>
      <c r="AN16" s="126"/>
      <c r="AO16" s="78"/>
      <c r="AP16" s="146"/>
      <c r="AQ16" s="78"/>
      <c r="AR16" s="68" t="s">
        <v>1</v>
      </c>
      <c r="AS16" s="68" t="s">
        <v>33</v>
      </c>
      <c r="AU16" s="68" t="s">
        <v>1</v>
      </c>
      <c r="AV16" s="68" t="s">
        <v>33</v>
      </c>
      <c r="AX16" s="120">
        <v>0</v>
      </c>
      <c r="AY16" s="120"/>
      <c r="AZ16" s="80"/>
      <c r="BA16" s="78"/>
      <c r="BB16" s="78"/>
      <c r="BC16" s="78"/>
    </row>
    <row r="17" spans="1:55" s="75" customFormat="1" ht="13.35" customHeight="1" x14ac:dyDescent="0.2">
      <c r="A17" s="78"/>
      <c r="B17" s="125"/>
      <c r="C17" s="126"/>
      <c r="D17" s="126"/>
      <c r="E17" s="126"/>
      <c r="F17" s="126"/>
      <c r="G17" s="126"/>
      <c r="H17" s="126"/>
      <c r="I17" s="126"/>
      <c r="J17" s="126"/>
      <c r="K17" s="126"/>
      <c r="L17" s="126"/>
      <c r="M17" s="77"/>
      <c r="N17" s="126"/>
      <c r="O17" s="126"/>
      <c r="P17" s="78"/>
      <c r="Q17" s="126"/>
      <c r="R17" s="126"/>
      <c r="S17" s="126"/>
      <c r="T17" s="126"/>
      <c r="U17" s="126"/>
      <c r="V17" s="126"/>
      <c r="W17" s="79"/>
      <c r="X17" s="126"/>
      <c r="Y17" s="126"/>
      <c r="Z17" s="126"/>
      <c r="AA17" s="126"/>
      <c r="AB17" s="126"/>
      <c r="AC17" s="126"/>
      <c r="AD17" s="79"/>
      <c r="AE17" s="144"/>
      <c r="AF17" s="144"/>
      <c r="AG17" s="113"/>
      <c r="AH17" s="126"/>
      <c r="AI17" s="126"/>
      <c r="AJ17" s="126"/>
      <c r="AK17" s="78"/>
      <c r="AL17" s="126"/>
      <c r="AM17" s="126"/>
      <c r="AN17" s="126"/>
      <c r="AO17" s="78"/>
      <c r="AP17" s="146"/>
      <c r="AQ17" s="78"/>
      <c r="AR17" s="81"/>
      <c r="AS17" s="33" t="s">
        <v>2</v>
      </c>
      <c r="AU17" s="81"/>
      <c r="AV17" s="33" t="s">
        <v>2</v>
      </c>
      <c r="AX17" s="120"/>
      <c r="AY17" s="120"/>
      <c r="AZ17" s="82"/>
      <c r="BA17" s="78"/>
      <c r="BB17" s="78"/>
      <c r="BC17" s="78"/>
    </row>
    <row r="18" spans="1:55" s="75" customFormat="1" ht="24" customHeight="1" x14ac:dyDescent="0.2">
      <c r="A18" s="78"/>
      <c r="B18" s="125"/>
      <c r="C18" s="126"/>
      <c r="D18" s="76" t="s">
        <v>34</v>
      </c>
      <c r="E18" s="76" t="s">
        <v>35</v>
      </c>
      <c r="F18" s="76" t="s">
        <v>36</v>
      </c>
      <c r="G18" s="76" t="s">
        <v>37</v>
      </c>
      <c r="H18" s="76" t="s">
        <v>38</v>
      </c>
      <c r="I18" s="76" t="s">
        <v>39</v>
      </c>
      <c r="J18" s="126"/>
      <c r="K18" s="126"/>
      <c r="L18" s="126"/>
      <c r="M18" s="77"/>
      <c r="N18" s="126"/>
      <c r="O18" s="126"/>
      <c r="P18" s="78"/>
      <c r="Q18" s="76" t="s">
        <v>40</v>
      </c>
      <c r="R18" s="76" t="s">
        <v>1</v>
      </c>
      <c r="S18" s="76" t="s">
        <v>33</v>
      </c>
      <c r="T18" s="76" t="s">
        <v>40</v>
      </c>
      <c r="U18" s="76" t="s">
        <v>1</v>
      </c>
      <c r="V18" s="76" t="s">
        <v>33</v>
      </c>
      <c r="W18" s="79"/>
      <c r="X18" s="76" t="s">
        <v>1</v>
      </c>
      <c r="Y18" s="76" t="s">
        <v>33</v>
      </c>
      <c r="Z18" s="76" t="s">
        <v>1</v>
      </c>
      <c r="AA18" s="76" t="s">
        <v>33</v>
      </c>
      <c r="AB18" s="76" t="s">
        <v>1</v>
      </c>
      <c r="AC18" s="76" t="s">
        <v>33</v>
      </c>
      <c r="AD18" s="79"/>
      <c r="AE18" s="76" t="s">
        <v>1</v>
      </c>
      <c r="AF18" s="76" t="s">
        <v>33</v>
      </c>
      <c r="AG18" s="78"/>
      <c r="AH18" s="76" t="s">
        <v>40</v>
      </c>
      <c r="AI18" s="76" t="s">
        <v>1</v>
      </c>
      <c r="AJ18" s="76" t="s">
        <v>33</v>
      </c>
      <c r="AK18" s="78"/>
      <c r="AL18" s="76" t="s">
        <v>40</v>
      </c>
      <c r="AM18" s="76" t="s">
        <v>1</v>
      </c>
      <c r="AN18" s="76" t="s">
        <v>33</v>
      </c>
      <c r="AO18" s="78"/>
      <c r="AP18" s="147"/>
      <c r="AQ18" s="78"/>
      <c r="AR18" s="78"/>
      <c r="AS18" s="78"/>
      <c r="AT18" s="78"/>
      <c r="AU18" s="78"/>
      <c r="AV18" s="78"/>
      <c r="AW18" s="78"/>
      <c r="AX18" s="78"/>
      <c r="AY18" s="78"/>
      <c r="AZ18" s="80"/>
      <c r="BA18" s="78"/>
      <c r="BB18" s="78"/>
      <c r="BC18" s="78"/>
    </row>
    <row r="19" spans="1:55" ht="47.45" customHeight="1" x14ac:dyDescent="0.2">
      <c r="A19" s="83"/>
      <c r="B19" s="84" t="s">
        <v>41</v>
      </c>
      <c r="C19" s="85" t="s">
        <v>42</v>
      </c>
      <c r="D19" s="85"/>
      <c r="E19" s="33"/>
      <c r="F19" s="33"/>
      <c r="G19" s="33"/>
      <c r="H19" s="33"/>
      <c r="I19" s="86"/>
      <c r="J19" s="87" t="s">
        <v>2</v>
      </c>
      <c r="K19" s="88"/>
      <c r="L19" s="89"/>
      <c r="M19" s="90"/>
      <c r="N19" s="120" t="s">
        <v>2</v>
      </c>
      <c r="O19" s="120"/>
      <c r="P19" s="83"/>
      <c r="Q19" s="91"/>
      <c r="R19" s="33" t="s">
        <v>2</v>
      </c>
      <c r="S19" s="91"/>
      <c r="T19" s="92"/>
      <c r="U19" s="33" t="s">
        <v>2</v>
      </c>
      <c r="V19" s="92"/>
      <c r="W19" s="83"/>
      <c r="X19" s="33" t="s">
        <v>2</v>
      </c>
      <c r="Y19" s="33"/>
      <c r="Z19" s="33" t="s">
        <v>2</v>
      </c>
      <c r="AA19" s="92"/>
      <c r="AB19" s="33" t="s">
        <v>2</v>
      </c>
      <c r="AC19" s="89"/>
      <c r="AD19" s="83"/>
      <c r="AE19" s="92"/>
      <c r="AF19" s="92"/>
      <c r="AG19" s="83"/>
      <c r="AH19" s="92"/>
      <c r="AI19" s="92"/>
      <c r="AJ19" s="89" t="s">
        <v>2</v>
      </c>
      <c r="AK19" s="83"/>
      <c r="AL19" s="92"/>
      <c r="AM19" s="89" t="s">
        <v>2</v>
      </c>
      <c r="AN19" s="89"/>
      <c r="AO19" s="56"/>
      <c r="AP19" s="40" t="s">
        <v>277</v>
      </c>
      <c r="AQ19" s="56"/>
      <c r="AR19" s="56"/>
      <c r="AS19" s="56"/>
      <c r="AT19" s="56"/>
      <c r="AU19" s="56"/>
      <c r="AV19" s="56"/>
      <c r="AW19" s="56"/>
      <c r="AX19" s="56"/>
      <c r="AY19" s="56"/>
      <c r="AZ19" s="66"/>
      <c r="BA19" s="56"/>
      <c r="BB19" s="56"/>
      <c r="BC19" s="56"/>
    </row>
    <row r="20" spans="1:55" ht="90" customHeight="1" x14ac:dyDescent="0.2">
      <c r="A20" s="83"/>
      <c r="B20" s="84" t="s">
        <v>43</v>
      </c>
      <c r="C20" s="85" t="s">
        <v>44</v>
      </c>
      <c r="D20" s="85"/>
      <c r="E20" s="33"/>
      <c r="F20" s="33"/>
      <c r="G20" s="33"/>
      <c r="H20" s="33"/>
      <c r="I20" s="86"/>
      <c r="J20" s="87" t="s">
        <v>2</v>
      </c>
      <c r="K20" s="88"/>
      <c r="L20" s="89"/>
      <c r="M20" s="90"/>
      <c r="N20" s="120" t="s">
        <v>2</v>
      </c>
      <c r="O20" s="120"/>
      <c r="P20" s="83"/>
      <c r="Q20" s="91"/>
      <c r="R20" s="33" t="s">
        <v>2</v>
      </c>
      <c r="S20" s="91"/>
      <c r="T20" s="92"/>
      <c r="U20" s="33" t="s">
        <v>2</v>
      </c>
      <c r="V20" s="92"/>
      <c r="W20" s="83"/>
      <c r="X20" s="33" t="s">
        <v>2</v>
      </c>
      <c r="Y20" s="33"/>
      <c r="Z20" s="33" t="s">
        <v>2</v>
      </c>
      <c r="AA20" s="92"/>
      <c r="AB20" s="33" t="s">
        <v>2</v>
      </c>
      <c r="AC20" s="92"/>
      <c r="AD20" s="83"/>
      <c r="AE20" s="89" t="s">
        <v>2</v>
      </c>
      <c r="AF20" s="92"/>
      <c r="AG20" s="83"/>
      <c r="AH20" s="92"/>
      <c r="AI20" s="89" t="s">
        <v>2</v>
      </c>
      <c r="AJ20" s="89"/>
      <c r="AK20" s="83"/>
      <c r="AL20" s="92"/>
      <c r="AM20" s="89" t="s">
        <v>2</v>
      </c>
      <c r="AN20" s="89"/>
      <c r="AO20" s="56"/>
      <c r="AP20" s="40" t="s">
        <v>277</v>
      </c>
      <c r="AQ20" s="56"/>
      <c r="AR20" s="56"/>
      <c r="AS20" s="56"/>
      <c r="AT20" s="56"/>
      <c r="AU20" s="56"/>
      <c r="AV20" s="56"/>
      <c r="AW20" s="56"/>
      <c r="AX20" s="56"/>
      <c r="AY20" s="56"/>
      <c r="AZ20" s="66"/>
      <c r="BA20" s="56"/>
      <c r="BB20" s="56"/>
      <c r="BC20" s="56"/>
    </row>
    <row r="21" spans="1:55" ht="139.9" customHeight="1" x14ac:dyDescent="0.2">
      <c r="A21" s="83"/>
      <c r="B21" s="84" t="s">
        <v>45</v>
      </c>
      <c r="C21" s="85" t="s">
        <v>46</v>
      </c>
      <c r="D21" s="85"/>
      <c r="E21" s="33"/>
      <c r="F21" s="33"/>
      <c r="G21" s="33"/>
      <c r="H21" s="33"/>
      <c r="I21" s="86"/>
      <c r="J21" s="87" t="s">
        <v>2</v>
      </c>
      <c r="K21" s="88"/>
      <c r="L21" s="89"/>
      <c r="M21" s="90"/>
      <c r="N21" s="120" t="s">
        <v>2</v>
      </c>
      <c r="O21" s="120"/>
      <c r="P21" s="83"/>
      <c r="Q21" s="91"/>
      <c r="R21" s="33" t="s">
        <v>2</v>
      </c>
      <c r="S21" s="91"/>
      <c r="T21" s="92"/>
      <c r="U21" s="33" t="s">
        <v>2</v>
      </c>
      <c r="V21" s="92"/>
      <c r="W21" s="83"/>
      <c r="X21" s="33" t="s">
        <v>2</v>
      </c>
      <c r="Y21" s="33"/>
      <c r="Z21" s="33" t="s">
        <v>2</v>
      </c>
      <c r="AA21" s="92"/>
      <c r="AB21" s="33"/>
      <c r="AC21" s="89" t="s">
        <v>2</v>
      </c>
      <c r="AD21" s="83"/>
      <c r="AE21" s="92"/>
      <c r="AF21" s="92"/>
      <c r="AG21" s="83"/>
      <c r="AH21" s="92"/>
      <c r="AI21" s="92"/>
      <c r="AJ21" s="89" t="s">
        <v>2</v>
      </c>
      <c r="AK21" s="83"/>
      <c r="AL21" s="92"/>
      <c r="AM21" s="89"/>
      <c r="AN21" s="89" t="s">
        <v>2</v>
      </c>
      <c r="AO21" s="56"/>
      <c r="AP21" s="41" t="s">
        <v>278</v>
      </c>
      <c r="AQ21" s="56"/>
      <c r="AR21" s="56"/>
      <c r="AS21" s="56"/>
      <c r="AT21" s="56"/>
      <c r="AU21" s="56"/>
      <c r="AV21" s="56"/>
      <c r="AW21" s="56"/>
      <c r="AX21" s="56"/>
      <c r="AY21" s="56"/>
      <c r="AZ21" s="66"/>
      <c r="BA21" s="56"/>
      <c r="BB21" s="56"/>
      <c r="BC21" s="56"/>
    </row>
    <row r="22" spans="1:55" ht="65.25" customHeight="1" x14ac:dyDescent="0.2">
      <c r="A22" s="83"/>
      <c r="B22" s="84" t="s">
        <v>47</v>
      </c>
      <c r="C22" s="85" t="s">
        <v>48</v>
      </c>
      <c r="D22" s="85"/>
      <c r="E22" s="33"/>
      <c r="F22" s="33"/>
      <c r="G22" s="33"/>
      <c r="H22" s="33"/>
      <c r="I22" s="86"/>
      <c r="J22" s="87" t="s">
        <v>2</v>
      </c>
      <c r="K22" s="88"/>
      <c r="L22" s="89"/>
      <c r="M22" s="90"/>
      <c r="N22" s="120" t="s">
        <v>2</v>
      </c>
      <c r="O22" s="120"/>
      <c r="P22" s="83"/>
      <c r="Q22" s="91"/>
      <c r="R22" s="33" t="s">
        <v>2</v>
      </c>
      <c r="S22" s="91"/>
      <c r="T22" s="92"/>
      <c r="U22" s="33" t="s">
        <v>2</v>
      </c>
      <c r="V22" s="92"/>
      <c r="W22" s="83"/>
      <c r="X22" s="33" t="s">
        <v>2</v>
      </c>
      <c r="Y22" s="33"/>
      <c r="Z22" s="33" t="s">
        <v>2</v>
      </c>
      <c r="AA22" s="92"/>
      <c r="AB22" s="33" t="s">
        <v>2</v>
      </c>
      <c r="AC22" s="92"/>
      <c r="AD22" s="83"/>
      <c r="AE22" s="92"/>
      <c r="AF22" s="92"/>
      <c r="AG22" s="83"/>
      <c r="AH22" s="92"/>
      <c r="AI22" s="92"/>
      <c r="AJ22" s="89" t="s">
        <v>2</v>
      </c>
      <c r="AK22" s="83"/>
      <c r="AL22" s="92"/>
      <c r="AM22" s="89" t="s">
        <v>2</v>
      </c>
      <c r="AN22" s="89"/>
      <c r="AO22" s="56"/>
      <c r="AP22" s="40" t="s">
        <v>277</v>
      </c>
      <c r="AQ22" s="56"/>
      <c r="AR22" s="56"/>
      <c r="AS22" s="56"/>
      <c r="AT22" s="56"/>
      <c r="AU22" s="56"/>
      <c r="AV22" s="56"/>
      <c r="AW22" s="56"/>
      <c r="AX22" s="56"/>
      <c r="AY22" s="56"/>
      <c r="AZ22" s="66"/>
      <c r="BA22" s="56"/>
      <c r="BB22" s="56"/>
      <c r="BC22" s="56"/>
    </row>
    <row r="23" spans="1:55" ht="39" customHeight="1" x14ac:dyDescent="0.2">
      <c r="A23" s="83"/>
      <c r="B23" s="84" t="s">
        <v>49</v>
      </c>
      <c r="C23" s="85" t="s">
        <v>50</v>
      </c>
      <c r="D23" s="85"/>
      <c r="E23" s="33"/>
      <c r="F23" s="33"/>
      <c r="G23" s="33"/>
      <c r="H23" s="33"/>
      <c r="I23" s="86"/>
      <c r="J23" s="87" t="s">
        <v>2</v>
      </c>
      <c r="K23" s="88"/>
      <c r="L23" s="89"/>
      <c r="M23" s="90"/>
      <c r="N23" s="120" t="s">
        <v>2</v>
      </c>
      <c r="O23" s="120"/>
      <c r="P23" s="83"/>
      <c r="Q23" s="91"/>
      <c r="R23" s="33" t="s">
        <v>2</v>
      </c>
      <c r="S23" s="91"/>
      <c r="T23" s="92"/>
      <c r="U23" s="33" t="s">
        <v>2</v>
      </c>
      <c r="V23" s="92"/>
      <c r="W23" s="83"/>
      <c r="X23" s="33" t="s">
        <v>2</v>
      </c>
      <c r="Y23" s="33"/>
      <c r="Z23" s="33" t="s">
        <v>2</v>
      </c>
      <c r="AA23" s="92"/>
      <c r="AB23" s="33" t="s">
        <v>2</v>
      </c>
      <c r="AC23" s="92"/>
      <c r="AD23" s="83"/>
      <c r="AE23" s="92"/>
      <c r="AF23" s="92"/>
      <c r="AG23" s="83"/>
      <c r="AH23" s="92"/>
      <c r="AI23" s="92"/>
      <c r="AJ23" s="89" t="s">
        <v>2</v>
      </c>
      <c r="AK23" s="83"/>
      <c r="AL23" s="92"/>
      <c r="AM23" s="89" t="s">
        <v>2</v>
      </c>
      <c r="AN23" s="89"/>
      <c r="AO23" s="56"/>
      <c r="AP23" s="40" t="s">
        <v>277</v>
      </c>
      <c r="AQ23" s="56"/>
      <c r="AR23" s="56"/>
      <c r="AS23" s="56"/>
      <c r="AT23" s="56"/>
      <c r="AU23" s="56"/>
      <c r="AV23" s="56"/>
      <c r="AW23" s="56"/>
      <c r="AX23" s="56"/>
      <c r="AY23" s="56"/>
      <c r="AZ23" s="66"/>
      <c r="BA23" s="56"/>
      <c r="BB23" s="56"/>
      <c r="BC23" s="56"/>
    </row>
    <row r="24" spans="1:55" ht="46.15" customHeight="1" x14ac:dyDescent="0.2">
      <c r="A24" s="83"/>
      <c r="B24" s="84" t="s">
        <v>51</v>
      </c>
      <c r="C24" s="85" t="s">
        <v>52</v>
      </c>
      <c r="D24" s="85"/>
      <c r="E24" s="33"/>
      <c r="F24" s="33"/>
      <c r="G24" s="33"/>
      <c r="H24" s="33"/>
      <c r="I24" s="86"/>
      <c r="J24" s="87" t="s">
        <v>2</v>
      </c>
      <c r="K24" s="88"/>
      <c r="L24" s="89"/>
      <c r="M24" s="90"/>
      <c r="N24" s="120" t="s">
        <v>2</v>
      </c>
      <c r="O24" s="120"/>
      <c r="P24" s="83"/>
      <c r="Q24" s="91"/>
      <c r="R24" s="33" t="s">
        <v>2</v>
      </c>
      <c r="S24" s="91"/>
      <c r="T24" s="92"/>
      <c r="U24" s="33" t="s">
        <v>2</v>
      </c>
      <c r="V24" s="92"/>
      <c r="W24" s="83"/>
      <c r="X24" s="33" t="s">
        <v>2</v>
      </c>
      <c r="Y24" s="33"/>
      <c r="Z24" s="33" t="s">
        <v>2</v>
      </c>
      <c r="AA24" s="89"/>
      <c r="AB24" s="33" t="s">
        <v>2</v>
      </c>
      <c r="AC24" s="92"/>
      <c r="AD24" s="83"/>
      <c r="AE24" s="89" t="s">
        <v>2</v>
      </c>
      <c r="AF24" s="92"/>
      <c r="AG24" s="83"/>
      <c r="AH24" s="92"/>
      <c r="AI24" s="89" t="s">
        <v>2</v>
      </c>
      <c r="AJ24" s="89"/>
      <c r="AK24" s="83"/>
      <c r="AL24" s="92"/>
      <c r="AM24" s="89" t="s">
        <v>2</v>
      </c>
      <c r="AN24" s="89"/>
      <c r="AO24" s="56"/>
      <c r="AP24" s="40" t="s">
        <v>277</v>
      </c>
      <c r="AQ24" s="56"/>
      <c r="AR24" s="56"/>
      <c r="AS24" s="56"/>
      <c r="AT24" s="56"/>
      <c r="AU24" s="56"/>
      <c r="AV24" s="56"/>
      <c r="AW24" s="56"/>
      <c r="AX24" s="56"/>
      <c r="AY24" s="56"/>
      <c r="AZ24" s="66"/>
      <c r="BA24" s="56"/>
      <c r="BB24" s="56"/>
      <c r="BC24" s="56"/>
    </row>
    <row r="25" spans="1:55" ht="39" customHeight="1" x14ac:dyDescent="0.2">
      <c r="A25" s="83"/>
      <c r="B25" s="84" t="s">
        <v>53</v>
      </c>
      <c r="C25" s="85" t="s">
        <v>54</v>
      </c>
      <c r="D25" s="85"/>
      <c r="E25" s="33"/>
      <c r="F25" s="33"/>
      <c r="G25" s="33"/>
      <c r="H25" s="33"/>
      <c r="I25" s="52" t="s">
        <v>55</v>
      </c>
      <c r="J25" s="87"/>
      <c r="K25" s="88"/>
      <c r="L25" s="89"/>
      <c r="M25" s="90"/>
      <c r="N25" s="120" t="s">
        <v>2</v>
      </c>
      <c r="O25" s="120"/>
      <c r="P25" s="83"/>
      <c r="Q25" s="91"/>
      <c r="R25" s="33" t="s">
        <v>2</v>
      </c>
      <c r="S25" s="91"/>
      <c r="T25" s="92"/>
      <c r="U25" s="33" t="s">
        <v>2</v>
      </c>
      <c r="V25" s="92"/>
      <c r="W25" s="83"/>
      <c r="X25" s="33" t="s">
        <v>2</v>
      </c>
      <c r="Y25" s="33"/>
      <c r="Z25" s="33" t="s">
        <v>2</v>
      </c>
      <c r="AA25" s="92"/>
      <c r="AB25" s="33" t="s">
        <v>2</v>
      </c>
      <c r="AC25" s="92"/>
      <c r="AD25" s="83"/>
      <c r="AE25" s="92"/>
      <c r="AF25" s="92"/>
      <c r="AG25" s="83"/>
      <c r="AH25" s="92"/>
      <c r="AI25" s="92"/>
      <c r="AJ25" s="89" t="s">
        <v>2</v>
      </c>
      <c r="AK25" s="83"/>
      <c r="AL25" s="92"/>
      <c r="AM25" s="89" t="s">
        <v>2</v>
      </c>
      <c r="AN25" s="89"/>
      <c r="AO25" s="56"/>
      <c r="AP25" s="40" t="s">
        <v>277</v>
      </c>
      <c r="AQ25" s="56"/>
      <c r="AR25" s="56"/>
      <c r="AS25" s="56"/>
      <c r="AT25" s="56"/>
      <c r="AU25" s="56"/>
      <c r="AV25" s="56"/>
      <c r="AW25" s="56"/>
      <c r="AX25" s="56"/>
      <c r="AY25" s="56"/>
      <c r="AZ25" s="66"/>
      <c r="BA25" s="56"/>
      <c r="BB25" s="56"/>
      <c r="BC25" s="56"/>
    </row>
    <row r="26" spans="1:55" ht="61.9" customHeight="1" x14ac:dyDescent="0.2">
      <c r="A26" s="83"/>
      <c r="B26" s="84" t="s">
        <v>56</v>
      </c>
      <c r="C26" s="85" t="s">
        <v>57</v>
      </c>
      <c r="D26" s="85"/>
      <c r="E26" s="33"/>
      <c r="F26" s="33"/>
      <c r="G26" s="33"/>
      <c r="H26" s="33"/>
      <c r="I26" s="86"/>
      <c r="J26" s="87" t="s">
        <v>2</v>
      </c>
      <c r="K26" s="88"/>
      <c r="L26" s="89"/>
      <c r="M26" s="90"/>
      <c r="N26" s="120" t="s">
        <v>2</v>
      </c>
      <c r="O26" s="120"/>
      <c r="P26" s="83"/>
      <c r="Q26" s="91"/>
      <c r="R26" s="33" t="s">
        <v>2</v>
      </c>
      <c r="S26" s="91"/>
      <c r="T26" s="92"/>
      <c r="U26" s="33" t="s">
        <v>2</v>
      </c>
      <c r="V26" s="92"/>
      <c r="W26" s="83"/>
      <c r="X26" s="33" t="s">
        <v>2</v>
      </c>
      <c r="Y26" s="33"/>
      <c r="Z26" s="33" t="s">
        <v>2</v>
      </c>
      <c r="AA26" s="92"/>
      <c r="AB26" s="33" t="s">
        <v>2</v>
      </c>
      <c r="AC26" s="92"/>
      <c r="AD26" s="83"/>
      <c r="AE26" s="92"/>
      <c r="AF26" s="92"/>
      <c r="AG26" s="83"/>
      <c r="AH26" s="92"/>
      <c r="AI26" s="92"/>
      <c r="AJ26" s="89" t="s">
        <v>2</v>
      </c>
      <c r="AK26" s="83"/>
      <c r="AL26" s="92"/>
      <c r="AM26" s="89" t="s">
        <v>2</v>
      </c>
      <c r="AN26" s="89"/>
      <c r="AO26" s="56"/>
      <c r="AP26" s="40" t="s">
        <v>277</v>
      </c>
      <c r="AQ26" s="56"/>
      <c r="AR26" s="56"/>
      <c r="AS26" s="56"/>
      <c r="AT26" s="56"/>
      <c r="AU26" s="56"/>
      <c r="AV26" s="56"/>
      <c r="AW26" s="56"/>
      <c r="AX26" s="56"/>
      <c r="AY26" s="56"/>
      <c r="AZ26" s="66"/>
      <c r="BA26" s="56"/>
      <c r="BB26" s="56"/>
      <c r="BC26" s="56"/>
    </row>
    <row r="27" spans="1:55" ht="39" customHeight="1" x14ac:dyDescent="0.2">
      <c r="A27" s="83"/>
      <c r="B27" s="84" t="s">
        <v>58</v>
      </c>
      <c r="C27" s="85" t="s">
        <v>59</v>
      </c>
      <c r="D27" s="85"/>
      <c r="E27" s="33"/>
      <c r="F27" s="33"/>
      <c r="G27" s="33"/>
      <c r="H27" s="33"/>
      <c r="I27" s="86"/>
      <c r="J27" s="87"/>
      <c r="K27" s="89" t="s">
        <v>2</v>
      </c>
      <c r="L27" s="89"/>
      <c r="M27" s="90"/>
      <c r="N27" s="120" t="s">
        <v>2</v>
      </c>
      <c r="O27" s="120"/>
      <c r="P27" s="83"/>
      <c r="Q27" s="91"/>
      <c r="R27" s="33" t="s">
        <v>2</v>
      </c>
      <c r="S27" s="91"/>
      <c r="T27" s="92"/>
      <c r="U27" s="33" t="s">
        <v>2</v>
      </c>
      <c r="V27" s="92"/>
      <c r="W27" s="83"/>
      <c r="X27" s="33" t="s">
        <v>2</v>
      </c>
      <c r="Y27" s="33"/>
      <c r="Z27" s="33" t="s">
        <v>2</v>
      </c>
      <c r="AA27" s="92"/>
      <c r="AB27" s="33" t="s">
        <v>2</v>
      </c>
      <c r="AC27" s="89"/>
      <c r="AD27" s="83"/>
      <c r="AE27" s="92"/>
      <c r="AF27" s="92"/>
      <c r="AG27" s="83"/>
      <c r="AH27" s="92"/>
      <c r="AI27" s="92"/>
      <c r="AJ27" s="89" t="s">
        <v>2</v>
      </c>
      <c r="AK27" s="83"/>
      <c r="AL27" s="92"/>
      <c r="AM27" s="89" t="s">
        <v>2</v>
      </c>
      <c r="AN27" s="89"/>
      <c r="AO27" s="56"/>
      <c r="AP27" s="40" t="s">
        <v>277</v>
      </c>
      <c r="AQ27" s="56"/>
      <c r="AR27" s="56"/>
      <c r="AS27" s="56"/>
      <c r="AT27" s="56"/>
      <c r="AU27" s="56"/>
      <c r="AV27" s="56"/>
      <c r="AW27" s="56"/>
      <c r="AX27" s="56"/>
      <c r="AY27" s="56"/>
      <c r="AZ27" s="66"/>
      <c r="BA27" s="56"/>
      <c r="BB27" s="56"/>
      <c r="BC27" s="56"/>
    </row>
    <row r="28" spans="1:55" ht="124.15" customHeight="1" x14ac:dyDescent="0.2">
      <c r="A28" s="83"/>
      <c r="B28" s="84" t="s">
        <v>60</v>
      </c>
      <c r="C28" s="85" t="s">
        <v>213</v>
      </c>
      <c r="D28" s="85"/>
      <c r="E28" s="33"/>
      <c r="F28" s="33"/>
      <c r="G28" s="33"/>
      <c r="H28" s="33"/>
      <c r="I28" s="86"/>
      <c r="J28" s="87" t="s">
        <v>2</v>
      </c>
      <c r="K28" s="88"/>
      <c r="L28" s="89"/>
      <c r="M28" s="90"/>
      <c r="N28" s="120" t="s">
        <v>2</v>
      </c>
      <c r="O28" s="120"/>
      <c r="P28" s="83"/>
      <c r="Q28" s="91"/>
      <c r="R28" s="33" t="s">
        <v>2</v>
      </c>
      <c r="S28" s="91"/>
      <c r="T28" s="92"/>
      <c r="U28" s="33" t="s">
        <v>2</v>
      </c>
      <c r="V28" s="92"/>
      <c r="W28" s="83"/>
      <c r="X28" s="33" t="s">
        <v>2</v>
      </c>
      <c r="Y28" s="33"/>
      <c r="Z28" s="33" t="s">
        <v>2</v>
      </c>
      <c r="AA28" s="92"/>
      <c r="AB28" s="33"/>
      <c r="AC28" s="89" t="s">
        <v>2</v>
      </c>
      <c r="AD28" s="83"/>
      <c r="AE28" s="92"/>
      <c r="AF28" s="92"/>
      <c r="AG28" s="83"/>
      <c r="AH28" s="92"/>
      <c r="AI28" s="92"/>
      <c r="AJ28" s="89" t="s">
        <v>2</v>
      </c>
      <c r="AK28" s="83"/>
      <c r="AL28" s="92"/>
      <c r="AM28" s="89"/>
      <c r="AN28" s="89" t="s">
        <v>2</v>
      </c>
      <c r="AO28" s="56"/>
      <c r="AP28" s="41" t="s">
        <v>272</v>
      </c>
      <c r="AQ28" s="56"/>
      <c r="AR28" s="56"/>
      <c r="AS28" s="56"/>
      <c r="AT28" s="56"/>
      <c r="AU28" s="56"/>
      <c r="AV28" s="56"/>
      <c r="AW28" s="56"/>
      <c r="AX28" s="56"/>
      <c r="AY28" s="56"/>
      <c r="AZ28" s="66"/>
      <c r="BA28" s="56"/>
      <c r="BB28" s="56"/>
      <c r="BC28" s="56"/>
    </row>
    <row r="29" spans="1:55" ht="105" customHeight="1" x14ac:dyDescent="0.2">
      <c r="A29" s="83"/>
      <c r="B29" s="84" t="s">
        <v>61</v>
      </c>
      <c r="C29" s="85" t="s">
        <v>62</v>
      </c>
      <c r="D29" s="85"/>
      <c r="E29" s="33"/>
      <c r="F29" s="33"/>
      <c r="G29" s="33"/>
      <c r="H29" s="33"/>
      <c r="I29" s="93" t="s">
        <v>63</v>
      </c>
      <c r="J29" s="87"/>
      <c r="K29" s="88"/>
      <c r="L29" s="89"/>
      <c r="M29" s="90"/>
      <c r="N29" s="120" t="s">
        <v>2</v>
      </c>
      <c r="O29" s="120"/>
      <c r="P29" s="83"/>
      <c r="Q29" s="91"/>
      <c r="R29" s="33" t="s">
        <v>2</v>
      </c>
      <c r="S29" s="91"/>
      <c r="T29" s="92"/>
      <c r="U29" s="33" t="s">
        <v>2</v>
      </c>
      <c r="V29" s="92"/>
      <c r="W29" s="83"/>
      <c r="X29" s="33" t="s">
        <v>2</v>
      </c>
      <c r="Y29" s="33"/>
      <c r="Z29" s="33" t="s">
        <v>2</v>
      </c>
      <c r="AA29" s="92"/>
      <c r="AB29" s="33"/>
      <c r="AC29" s="89" t="s">
        <v>2</v>
      </c>
      <c r="AD29" s="83"/>
      <c r="AE29" s="92"/>
      <c r="AF29" s="92"/>
      <c r="AG29" s="83"/>
      <c r="AH29" s="92"/>
      <c r="AI29" s="92"/>
      <c r="AJ29" s="89" t="s">
        <v>2</v>
      </c>
      <c r="AK29" s="83"/>
      <c r="AL29" s="92"/>
      <c r="AM29" s="92"/>
      <c r="AN29" s="89" t="s">
        <v>2</v>
      </c>
      <c r="AO29" s="56"/>
      <c r="AP29" s="41" t="s">
        <v>273</v>
      </c>
      <c r="AQ29" s="56"/>
      <c r="AR29" s="56"/>
      <c r="AS29" s="56"/>
      <c r="AT29" s="56"/>
      <c r="AU29" s="56"/>
      <c r="AV29" s="56"/>
      <c r="AW29" s="56"/>
      <c r="AX29" s="56"/>
      <c r="AY29" s="56"/>
      <c r="AZ29" s="66"/>
      <c r="BA29" s="56"/>
      <c r="BB29" s="56"/>
      <c r="BC29" s="56"/>
    </row>
    <row r="30" spans="1:55" ht="69.599999999999994" customHeight="1" x14ac:dyDescent="0.2">
      <c r="A30" s="83"/>
      <c r="B30" s="84" t="s">
        <v>64</v>
      </c>
      <c r="C30" s="85" t="s">
        <v>65</v>
      </c>
      <c r="D30" s="85"/>
      <c r="E30" s="33"/>
      <c r="F30" s="33"/>
      <c r="G30" s="33"/>
      <c r="H30" s="33"/>
      <c r="I30" s="93" t="s">
        <v>63</v>
      </c>
      <c r="J30" s="87"/>
      <c r="K30" s="88"/>
      <c r="L30" s="89"/>
      <c r="M30" s="90"/>
      <c r="N30" s="120" t="s">
        <v>2</v>
      </c>
      <c r="O30" s="120"/>
      <c r="P30" s="83"/>
      <c r="Q30" s="91"/>
      <c r="R30" s="33" t="s">
        <v>2</v>
      </c>
      <c r="S30" s="91"/>
      <c r="T30" s="92"/>
      <c r="U30" s="33" t="s">
        <v>2</v>
      </c>
      <c r="V30" s="92"/>
      <c r="W30" s="83"/>
      <c r="X30" s="33" t="s">
        <v>2</v>
      </c>
      <c r="Y30" s="33"/>
      <c r="Z30" s="33" t="s">
        <v>2</v>
      </c>
      <c r="AA30" s="92"/>
      <c r="AB30" s="33"/>
      <c r="AC30" s="89" t="s">
        <v>2</v>
      </c>
      <c r="AD30" s="83"/>
      <c r="AE30" s="92"/>
      <c r="AF30" s="92"/>
      <c r="AG30" s="83"/>
      <c r="AH30" s="92"/>
      <c r="AI30" s="92"/>
      <c r="AJ30" s="89" t="s">
        <v>2</v>
      </c>
      <c r="AK30" s="83"/>
      <c r="AL30" s="92"/>
      <c r="AM30" s="92"/>
      <c r="AN30" s="89" t="s">
        <v>2</v>
      </c>
      <c r="AO30" s="56"/>
      <c r="AP30" s="41" t="s">
        <v>274</v>
      </c>
      <c r="AQ30" s="56"/>
      <c r="AR30" s="56"/>
      <c r="AS30" s="56"/>
      <c r="AT30" s="56"/>
      <c r="AU30" s="56"/>
      <c r="AV30" s="56"/>
      <c r="AW30" s="56"/>
      <c r="AX30" s="56"/>
      <c r="AY30" s="56"/>
      <c r="AZ30" s="66"/>
      <c r="BA30" s="56"/>
      <c r="BB30" s="56"/>
      <c r="BC30" s="56"/>
    </row>
    <row r="31" spans="1:55" ht="39" customHeight="1" x14ac:dyDescent="0.2">
      <c r="A31" s="83"/>
      <c r="B31" s="84" t="s">
        <v>66</v>
      </c>
      <c r="C31" s="85" t="s">
        <v>67</v>
      </c>
      <c r="D31" s="85"/>
      <c r="E31" s="33"/>
      <c r="F31" s="33"/>
      <c r="G31" s="33"/>
      <c r="H31" s="33"/>
      <c r="I31" s="86"/>
      <c r="J31" s="87" t="s">
        <v>2</v>
      </c>
      <c r="K31" s="88"/>
      <c r="L31" s="89"/>
      <c r="M31" s="90"/>
      <c r="N31" s="120" t="s">
        <v>2</v>
      </c>
      <c r="O31" s="120"/>
      <c r="P31" s="83"/>
      <c r="Q31" s="91"/>
      <c r="R31" s="33" t="s">
        <v>2</v>
      </c>
      <c r="S31" s="91"/>
      <c r="T31" s="92"/>
      <c r="U31" s="33" t="s">
        <v>2</v>
      </c>
      <c r="V31" s="92"/>
      <c r="W31" s="83"/>
      <c r="X31" s="33" t="s">
        <v>2</v>
      </c>
      <c r="Y31" s="33"/>
      <c r="Z31" s="33" t="s">
        <v>2</v>
      </c>
      <c r="AA31" s="92"/>
      <c r="AB31" s="33" t="s">
        <v>2</v>
      </c>
      <c r="AC31" s="89"/>
      <c r="AD31" s="83"/>
      <c r="AE31" s="92"/>
      <c r="AF31" s="92"/>
      <c r="AG31" s="83"/>
      <c r="AH31" s="92"/>
      <c r="AI31" s="89" t="s">
        <v>2</v>
      </c>
      <c r="AJ31" s="89"/>
      <c r="AK31" s="90"/>
      <c r="AL31" s="89"/>
      <c r="AM31" s="89" t="s">
        <v>2</v>
      </c>
      <c r="AN31" s="89"/>
      <c r="AO31" s="56"/>
      <c r="AP31" s="40" t="s">
        <v>277</v>
      </c>
      <c r="AQ31" s="56"/>
      <c r="AR31" s="56"/>
      <c r="AS31" s="56"/>
      <c r="AT31" s="56"/>
      <c r="AU31" s="56"/>
      <c r="AV31" s="56"/>
      <c r="AW31" s="56"/>
      <c r="AX31" s="56"/>
      <c r="AY31" s="56"/>
      <c r="AZ31" s="66"/>
      <c r="BA31" s="56"/>
      <c r="BB31" s="56"/>
      <c r="BC31" s="56"/>
    </row>
    <row r="32" spans="1:55" ht="97.5" customHeight="1" x14ac:dyDescent="0.2">
      <c r="A32" s="83"/>
      <c r="B32" s="84" t="s">
        <v>68</v>
      </c>
      <c r="C32" s="85" t="s">
        <v>69</v>
      </c>
      <c r="D32" s="85"/>
      <c r="E32" s="33"/>
      <c r="F32" s="33"/>
      <c r="G32" s="33"/>
      <c r="H32" s="33"/>
      <c r="I32" s="93" t="s">
        <v>70</v>
      </c>
      <c r="J32" s="87"/>
      <c r="K32" s="88"/>
      <c r="L32" s="89"/>
      <c r="M32" s="90"/>
      <c r="N32" s="120" t="s">
        <v>2</v>
      </c>
      <c r="O32" s="120"/>
      <c r="P32" s="83"/>
      <c r="Q32" s="91"/>
      <c r="R32" s="33" t="s">
        <v>2</v>
      </c>
      <c r="S32" s="91"/>
      <c r="T32" s="92"/>
      <c r="U32" s="33" t="s">
        <v>2</v>
      </c>
      <c r="V32" s="92"/>
      <c r="W32" s="83"/>
      <c r="X32" s="33" t="s">
        <v>2</v>
      </c>
      <c r="Y32" s="33"/>
      <c r="Z32" s="33" t="s">
        <v>2</v>
      </c>
      <c r="AA32" s="89"/>
      <c r="AB32" s="33"/>
      <c r="AC32" s="89" t="s">
        <v>2</v>
      </c>
      <c r="AD32" s="83"/>
      <c r="AE32" s="89" t="s">
        <v>2</v>
      </c>
      <c r="AF32" s="92"/>
      <c r="AG32" s="83"/>
      <c r="AH32" s="92"/>
      <c r="AI32" s="89" t="s">
        <v>2</v>
      </c>
      <c r="AJ32" s="89"/>
      <c r="AK32" s="90"/>
      <c r="AL32" s="89"/>
      <c r="AM32" s="89"/>
      <c r="AN32" s="89" t="s">
        <v>2</v>
      </c>
      <c r="AO32" s="56"/>
      <c r="AP32" s="41" t="s">
        <v>275</v>
      </c>
      <c r="AQ32" s="56"/>
      <c r="AR32" s="56"/>
      <c r="AS32" s="56"/>
      <c r="AT32" s="56"/>
      <c r="AU32" s="56"/>
      <c r="AV32" s="56"/>
      <c r="AW32" s="56"/>
      <c r="AX32" s="56"/>
      <c r="AY32" s="56"/>
      <c r="AZ32" s="66"/>
      <c r="BA32" s="56"/>
      <c r="BB32" s="56"/>
      <c r="BC32" s="56"/>
    </row>
    <row r="33" spans="1:55" ht="64.150000000000006" customHeight="1" x14ac:dyDescent="0.2">
      <c r="A33" s="83"/>
      <c r="B33" s="84" t="s">
        <v>71</v>
      </c>
      <c r="C33" s="85" t="s">
        <v>72</v>
      </c>
      <c r="D33" s="85"/>
      <c r="E33" s="33"/>
      <c r="F33" s="33"/>
      <c r="G33" s="33"/>
      <c r="H33" s="33"/>
      <c r="I33" s="93" t="s">
        <v>70</v>
      </c>
      <c r="J33" s="87"/>
      <c r="K33" s="88"/>
      <c r="L33" s="89"/>
      <c r="M33" s="90"/>
      <c r="N33" s="120" t="s">
        <v>2</v>
      </c>
      <c r="O33" s="120"/>
      <c r="P33" s="83"/>
      <c r="Q33" s="91"/>
      <c r="R33" s="33" t="s">
        <v>2</v>
      </c>
      <c r="S33" s="91"/>
      <c r="T33" s="92"/>
      <c r="U33" s="33" t="s">
        <v>2</v>
      </c>
      <c r="V33" s="92"/>
      <c r="W33" s="83"/>
      <c r="X33" s="33" t="s">
        <v>2</v>
      </c>
      <c r="Y33" s="33"/>
      <c r="Z33" s="33" t="s">
        <v>2</v>
      </c>
      <c r="AA33" s="92"/>
      <c r="AB33" s="33" t="s">
        <v>2</v>
      </c>
      <c r="AC33" s="92"/>
      <c r="AD33" s="83"/>
      <c r="AE33" s="92"/>
      <c r="AF33" s="92"/>
      <c r="AG33" s="83"/>
      <c r="AH33" s="92"/>
      <c r="AI33" s="92"/>
      <c r="AJ33" s="89" t="s">
        <v>2</v>
      </c>
      <c r="AK33" s="83"/>
      <c r="AL33" s="92"/>
      <c r="AM33" s="89" t="s">
        <v>2</v>
      </c>
      <c r="AN33" s="89"/>
      <c r="AO33" s="56"/>
      <c r="AP33" s="40" t="s">
        <v>277</v>
      </c>
      <c r="AQ33" s="56"/>
      <c r="AR33" s="56"/>
      <c r="AS33" s="56"/>
      <c r="AT33" s="56"/>
      <c r="AU33" s="56"/>
      <c r="AV33" s="56"/>
      <c r="AW33" s="56"/>
      <c r="AX33" s="56"/>
      <c r="AY33" s="56"/>
      <c r="AZ33" s="66"/>
      <c r="BA33" s="56"/>
      <c r="BB33" s="56"/>
      <c r="BC33" s="56"/>
    </row>
    <row r="34" spans="1:55" ht="52.9" customHeight="1" x14ac:dyDescent="0.2">
      <c r="A34" s="83"/>
      <c r="B34" s="84" t="s">
        <v>73</v>
      </c>
      <c r="C34" s="85" t="s">
        <v>74</v>
      </c>
      <c r="D34" s="85"/>
      <c r="E34" s="33"/>
      <c r="F34" s="33" t="s">
        <v>2</v>
      </c>
      <c r="G34" s="33"/>
      <c r="H34" s="33"/>
      <c r="I34" s="86"/>
      <c r="J34" s="87"/>
      <c r="K34" s="88"/>
      <c r="L34" s="89"/>
      <c r="M34" s="90"/>
      <c r="N34" s="120" t="s">
        <v>2</v>
      </c>
      <c r="O34" s="120"/>
      <c r="P34" s="83"/>
      <c r="Q34" s="91"/>
      <c r="R34" s="33" t="s">
        <v>2</v>
      </c>
      <c r="S34" s="91"/>
      <c r="T34" s="92"/>
      <c r="U34" s="33" t="s">
        <v>2</v>
      </c>
      <c r="V34" s="89"/>
      <c r="W34" s="83"/>
      <c r="X34" s="33" t="s">
        <v>2</v>
      </c>
      <c r="Y34" s="33"/>
      <c r="Z34" s="33" t="s">
        <v>2</v>
      </c>
      <c r="AA34" s="92"/>
      <c r="AB34" s="33" t="s">
        <v>2</v>
      </c>
      <c r="AC34" s="92"/>
      <c r="AD34" s="83"/>
      <c r="AE34" s="92"/>
      <c r="AF34" s="92"/>
      <c r="AG34" s="83"/>
      <c r="AH34" s="92"/>
      <c r="AI34" s="92"/>
      <c r="AJ34" s="89" t="s">
        <v>2</v>
      </c>
      <c r="AK34" s="83"/>
      <c r="AL34" s="92"/>
      <c r="AM34" s="89" t="s">
        <v>2</v>
      </c>
      <c r="AN34" s="89"/>
      <c r="AO34" s="56"/>
      <c r="AP34" s="40" t="s">
        <v>277</v>
      </c>
      <c r="AQ34" s="56"/>
      <c r="AR34" s="56"/>
      <c r="AS34" s="56"/>
      <c r="AT34" s="56"/>
      <c r="AU34" s="56"/>
      <c r="AV34" s="56"/>
      <c r="AW34" s="56"/>
      <c r="AX34" s="56"/>
      <c r="AY34" s="56"/>
      <c r="AZ34" s="66"/>
      <c r="BA34" s="56"/>
      <c r="BB34" s="56"/>
      <c r="BC34" s="56"/>
    </row>
    <row r="35" spans="1:55" ht="57.6" customHeight="1" x14ac:dyDescent="0.2">
      <c r="A35" s="83"/>
      <c r="B35" s="84" t="s">
        <v>75</v>
      </c>
      <c r="C35" s="85" t="s">
        <v>76</v>
      </c>
      <c r="D35" s="85"/>
      <c r="E35" s="33" t="s">
        <v>2</v>
      </c>
      <c r="F35" s="33"/>
      <c r="G35" s="33"/>
      <c r="H35" s="33"/>
      <c r="I35" s="86"/>
      <c r="J35" s="87"/>
      <c r="K35" s="88"/>
      <c r="L35" s="89"/>
      <c r="M35" s="90"/>
      <c r="N35" s="120" t="s">
        <v>2</v>
      </c>
      <c r="O35" s="120"/>
      <c r="P35" s="83"/>
      <c r="Q35" s="91"/>
      <c r="R35" s="33" t="s">
        <v>2</v>
      </c>
      <c r="S35" s="91"/>
      <c r="T35" s="92"/>
      <c r="U35" s="33" t="s">
        <v>2</v>
      </c>
      <c r="V35" s="92"/>
      <c r="W35" s="83"/>
      <c r="X35" s="33" t="s">
        <v>2</v>
      </c>
      <c r="Y35" s="33"/>
      <c r="Z35" s="33" t="s">
        <v>2</v>
      </c>
      <c r="AA35" s="92"/>
      <c r="AB35" s="33" t="s">
        <v>2</v>
      </c>
      <c r="AC35" s="92"/>
      <c r="AD35" s="83"/>
      <c r="AE35" s="92"/>
      <c r="AF35" s="92"/>
      <c r="AG35" s="83"/>
      <c r="AH35" s="92"/>
      <c r="AI35" s="92"/>
      <c r="AJ35" s="89" t="s">
        <v>2</v>
      </c>
      <c r="AK35" s="83"/>
      <c r="AL35" s="92"/>
      <c r="AM35" s="89" t="s">
        <v>2</v>
      </c>
      <c r="AN35" s="89"/>
      <c r="AO35" s="56"/>
      <c r="AP35" s="40" t="s">
        <v>277</v>
      </c>
      <c r="AQ35" s="56"/>
      <c r="AR35" s="56"/>
      <c r="AS35" s="56"/>
      <c r="AT35" s="56"/>
      <c r="AU35" s="56"/>
      <c r="AV35" s="56"/>
      <c r="AW35" s="56"/>
      <c r="AX35" s="56"/>
      <c r="AY35" s="56"/>
      <c r="AZ35" s="66"/>
      <c r="BA35" s="56"/>
      <c r="BB35" s="56"/>
      <c r="BC35" s="56"/>
    </row>
    <row r="36" spans="1:55" ht="39" customHeight="1" x14ac:dyDescent="0.2">
      <c r="A36" s="83"/>
      <c r="B36" s="84" t="s">
        <v>77</v>
      </c>
      <c r="C36" s="85" t="s">
        <v>78</v>
      </c>
      <c r="D36" s="85"/>
      <c r="E36" s="33" t="s">
        <v>2</v>
      </c>
      <c r="F36" s="33"/>
      <c r="G36" s="33"/>
      <c r="H36" s="33"/>
      <c r="I36" s="86"/>
      <c r="J36" s="87"/>
      <c r="K36" s="88"/>
      <c r="L36" s="89"/>
      <c r="M36" s="90"/>
      <c r="N36" s="120" t="s">
        <v>2</v>
      </c>
      <c r="O36" s="120"/>
      <c r="P36" s="83"/>
      <c r="Q36" s="91"/>
      <c r="R36" s="33" t="s">
        <v>2</v>
      </c>
      <c r="S36" s="91"/>
      <c r="T36" s="92"/>
      <c r="U36" s="33" t="s">
        <v>2</v>
      </c>
      <c r="V36" s="92"/>
      <c r="W36" s="83"/>
      <c r="X36" s="33" t="s">
        <v>2</v>
      </c>
      <c r="Y36" s="33"/>
      <c r="Z36" s="33" t="s">
        <v>2</v>
      </c>
      <c r="AA36" s="92"/>
      <c r="AB36" s="33" t="s">
        <v>2</v>
      </c>
      <c r="AC36" s="92"/>
      <c r="AD36" s="83"/>
      <c r="AE36" s="92"/>
      <c r="AF36" s="92"/>
      <c r="AG36" s="83"/>
      <c r="AH36" s="92"/>
      <c r="AI36" s="92"/>
      <c r="AJ36" s="89" t="s">
        <v>2</v>
      </c>
      <c r="AK36" s="83"/>
      <c r="AL36" s="92"/>
      <c r="AM36" s="89" t="s">
        <v>2</v>
      </c>
      <c r="AN36" s="89"/>
      <c r="AO36" s="56"/>
      <c r="AP36" s="40" t="s">
        <v>277</v>
      </c>
      <c r="AQ36" s="56"/>
      <c r="AR36" s="56"/>
      <c r="AS36" s="56"/>
      <c r="AT36" s="56"/>
      <c r="AU36" s="56"/>
      <c r="AV36" s="56"/>
      <c r="AW36" s="56"/>
      <c r="AX36" s="56"/>
      <c r="AY36" s="56"/>
      <c r="AZ36" s="66"/>
      <c r="BA36" s="56"/>
      <c r="BB36" s="56"/>
      <c r="BC36" s="56"/>
    </row>
    <row r="37" spans="1:55" ht="102" customHeight="1" x14ac:dyDescent="0.2">
      <c r="A37" s="83"/>
      <c r="B37" s="84" t="s">
        <v>79</v>
      </c>
      <c r="C37" s="85" t="s">
        <v>80</v>
      </c>
      <c r="D37" s="85"/>
      <c r="E37" s="33"/>
      <c r="F37" s="33"/>
      <c r="G37" s="33"/>
      <c r="H37" s="33" t="s">
        <v>2</v>
      </c>
      <c r="I37" s="86"/>
      <c r="J37" s="87"/>
      <c r="K37" s="88"/>
      <c r="L37" s="89"/>
      <c r="M37" s="90"/>
      <c r="N37" s="120" t="s">
        <v>2</v>
      </c>
      <c r="O37" s="120"/>
      <c r="P37" s="83"/>
      <c r="Q37" s="91"/>
      <c r="R37" s="33" t="s">
        <v>2</v>
      </c>
      <c r="S37" s="91"/>
      <c r="T37" s="92"/>
      <c r="U37" s="33" t="s">
        <v>2</v>
      </c>
      <c r="V37" s="92"/>
      <c r="W37" s="83"/>
      <c r="X37" s="33" t="s">
        <v>2</v>
      </c>
      <c r="Y37" s="33"/>
      <c r="Z37" s="33" t="s">
        <v>2</v>
      </c>
      <c r="AA37" s="89"/>
      <c r="AB37" s="92"/>
      <c r="AC37" s="33" t="s">
        <v>2</v>
      </c>
      <c r="AD37" s="83"/>
      <c r="AE37" s="89" t="s">
        <v>2</v>
      </c>
      <c r="AF37" s="92"/>
      <c r="AG37" s="83"/>
      <c r="AH37" s="92"/>
      <c r="AI37" s="89" t="s">
        <v>2</v>
      </c>
      <c r="AJ37" s="92"/>
      <c r="AK37" s="83"/>
      <c r="AL37" s="92"/>
      <c r="AM37" s="89"/>
      <c r="AN37" s="89" t="s">
        <v>2</v>
      </c>
      <c r="AO37" s="56"/>
      <c r="AP37" s="41" t="s">
        <v>276</v>
      </c>
      <c r="AQ37" s="56"/>
      <c r="AR37" s="56"/>
      <c r="AS37" s="56"/>
      <c r="AT37" s="56"/>
      <c r="AU37" s="56"/>
      <c r="AV37" s="56"/>
      <c r="AW37" s="56"/>
      <c r="AX37" s="56"/>
      <c r="AY37" s="56"/>
      <c r="AZ37" s="66"/>
      <c r="BA37" s="56"/>
      <c r="BB37" s="56"/>
      <c r="BC37" s="56"/>
    </row>
    <row r="38" spans="1:55" ht="51.6" customHeight="1" x14ac:dyDescent="0.2">
      <c r="A38" s="83"/>
      <c r="B38" s="84" t="s">
        <v>81</v>
      </c>
      <c r="C38" s="85" t="s">
        <v>82</v>
      </c>
      <c r="D38" s="85"/>
      <c r="E38" s="33"/>
      <c r="F38" s="33"/>
      <c r="G38" s="33"/>
      <c r="H38" s="33" t="s">
        <v>2</v>
      </c>
      <c r="I38" s="86"/>
      <c r="J38" s="87"/>
      <c r="K38" s="88"/>
      <c r="L38" s="89"/>
      <c r="M38" s="90"/>
      <c r="N38" s="120" t="s">
        <v>2</v>
      </c>
      <c r="O38" s="120"/>
      <c r="P38" s="83"/>
      <c r="Q38" s="91"/>
      <c r="R38" s="33" t="s">
        <v>2</v>
      </c>
      <c r="S38" s="91"/>
      <c r="T38" s="92"/>
      <c r="U38" s="33" t="s">
        <v>2</v>
      </c>
      <c r="V38" s="92"/>
      <c r="W38" s="83"/>
      <c r="X38" s="33" t="s">
        <v>2</v>
      </c>
      <c r="Y38" s="33"/>
      <c r="Z38" s="33" t="s">
        <v>2</v>
      </c>
      <c r="AA38" s="92"/>
      <c r="AB38" s="33"/>
      <c r="AC38" s="89" t="s">
        <v>2</v>
      </c>
      <c r="AD38" s="83"/>
      <c r="AE38" s="92"/>
      <c r="AF38" s="92"/>
      <c r="AG38" s="83"/>
      <c r="AH38" s="92"/>
      <c r="AI38" s="92"/>
      <c r="AJ38" s="89" t="s">
        <v>2</v>
      </c>
      <c r="AK38" s="83"/>
      <c r="AL38" s="92"/>
      <c r="AM38" s="89"/>
      <c r="AN38" s="89" t="s">
        <v>2</v>
      </c>
      <c r="AO38" s="56"/>
      <c r="AP38" s="41" t="s">
        <v>249</v>
      </c>
      <c r="AQ38" s="56"/>
      <c r="AR38" s="56"/>
      <c r="AS38" s="56"/>
      <c r="AT38" s="56"/>
      <c r="AU38" s="56"/>
      <c r="AV38" s="56"/>
      <c r="AW38" s="56"/>
      <c r="AX38" s="56"/>
      <c r="AY38" s="56"/>
      <c r="AZ38" s="66"/>
      <c r="BA38" s="56"/>
      <c r="BB38" s="56"/>
      <c r="BC38" s="56"/>
    </row>
    <row r="39" spans="1:55" ht="73.5" customHeight="1" x14ac:dyDescent="0.2">
      <c r="A39" s="83"/>
      <c r="B39" s="84" t="s">
        <v>83</v>
      </c>
      <c r="C39" s="85" t="s">
        <v>84</v>
      </c>
      <c r="D39" s="85" t="s">
        <v>85</v>
      </c>
      <c r="E39" s="33"/>
      <c r="F39" s="33"/>
      <c r="G39" s="33"/>
      <c r="H39" s="33"/>
      <c r="I39" s="86"/>
      <c r="J39" s="87"/>
      <c r="K39" s="88"/>
      <c r="L39" s="89" t="s">
        <v>2</v>
      </c>
      <c r="M39" s="90"/>
      <c r="N39" s="120" t="s">
        <v>2</v>
      </c>
      <c r="O39" s="120"/>
      <c r="P39" s="83"/>
      <c r="Q39" s="91"/>
      <c r="R39" s="33" t="s">
        <v>2</v>
      </c>
      <c r="S39" s="91"/>
      <c r="T39" s="92"/>
      <c r="U39" s="33" t="s">
        <v>2</v>
      </c>
      <c r="V39" s="92"/>
      <c r="W39" s="83"/>
      <c r="X39" s="33" t="s">
        <v>2</v>
      </c>
      <c r="Y39" s="33"/>
      <c r="Z39" s="33" t="s">
        <v>2</v>
      </c>
      <c r="AA39" s="92"/>
      <c r="AB39" s="33" t="s">
        <v>2</v>
      </c>
      <c r="AC39" s="92"/>
      <c r="AD39" s="83"/>
      <c r="AE39" s="92"/>
      <c r="AF39" s="92"/>
      <c r="AG39" s="83"/>
      <c r="AH39" s="92"/>
      <c r="AI39" s="92"/>
      <c r="AJ39" s="89" t="s">
        <v>2</v>
      </c>
      <c r="AK39" s="83"/>
      <c r="AL39" s="92"/>
      <c r="AM39" s="89" t="s">
        <v>2</v>
      </c>
      <c r="AN39" s="89"/>
      <c r="AO39" s="56"/>
      <c r="AP39" s="40" t="s">
        <v>277</v>
      </c>
      <c r="AQ39" s="56"/>
      <c r="AR39" s="56"/>
      <c r="AS39" s="56"/>
      <c r="AT39" s="56"/>
      <c r="AU39" s="56"/>
      <c r="AV39" s="56"/>
      <c r="AW39" s="56"/>
      <c r="AX39" s="56"/>
      <c r="AY39" s="56"/>
      <c r="AZ39" s="66"/>
      <c r="BA39" s="56"/>
      <c r="BB39" s="56"/>
      <c r="BC39" s="56"/>
    </row>
    <row r="40" spans="1:55" ht="55.9" customHeight="1" x14ac:dyDescent="0.2">
      <c r="A40" s="83"/>
      <c r="B40" s="84" t="s">
        <v>86</v>
      </c>
      <c r="C40" s="85" t="s">
        <v>87</v>
      </c>
      <c r="D40" s="85"/>
      <c r="E40" s="33"/>
      <c r="F40" s="33"/>
      <c r="G40" s="33"/>
      <c r="H40" s="33"/>
      <c r="I40" s="86" t="s">
        <v>88</v>
      </c>
      <c r="J40" s="87"/>
      <c r="K40" s="88"/>
      <c r="L40" s="89"/>
      <c r="M40" s="94"/>
      <c r="N40" s="120" t="s">
        <v>2</v>
      </c>
      <c r="O40" s="120"/>
      <c r="P40" s="95"/>
      <c r="Q40" s="91"/>
      <c r="R40" s="33" t="s">
        <v>2</v>
      </c>
      <c r="S40" s="91"/>
      <c r="T40" s="92"/>
      <c r="U40" s="33" t="s">
        <v>2</v>
      </c>
      <c r="V40" s="92"/>
      <c r="W40" s="95"/>
      <c r="X40" s="33" t="s">
        <v>2</v>
      </c>
      <c r="Y40" s="33"/>
      <c r="Z40" s="33" t="s">
        <v>2</v>
      </c>
      <c r="AA40" s="92"/>
      <c r="AB40" s="33" t="s">
        <v>2</v>
      </c>
      <c r="AC40" s="92"/>
      <c r="AD40" s="95"/>
      <c r="AE40" s="92"/>
      <c r="AF40" s="92"/>
      <c r="AG40" s="95"/>
      <c r="AH40" s="92"/>
      <c r="AI40" s="92"/>
      <c r="AJ40" s="89" t="s">
        <v>2</v>
      </c>
      <c r="AK40" s="95"/>
      <c r="AL40" s="92"/>
      <c r="AM40" s="89" t="s">
        <v>2</v>
      </c>
      <c r="AN40" s="119"/>
      <c r="AO40" s="96"/>
      <c r="AP40" s="40" t="s">
        <v>277</v>
      </c>
      <c r="AQ40" s="56"/>
      <c r="AR40" s="56"/>
      <c r="AS40" s="56"/>
      <c r="AT40" s="56"/>
      <c r="AU40" s="56"/>
      <c r="AV40" s="56"/>
      <c r="AW40" s="56"/>
      <c r="AX40" s="56"/>
      <c r="AY40" s="56"/>
      <c r="AZ40" s="66"/>
      <c r="BA40" s="56"/>
      <c r="BB40" s="56"/>
      <c r="BC40" s="56"/>
    </row>
    <row r="41" spans="1:55" ht="63.75" customHeight="1" thickBot="1" x14ac:dyDescent="0.25">
      <c r="A41" s="83"/>
      <c r="B41" s="97" t="s">
        <v>89</v>
      </c>
      <c r="C41" s="98" t="s">
        <v>90</v>
      </c>
      <c r="D41" s="98"/>
      <c r="E41" s="99"/>
      <c r="F41" s="99"/>
      <c r="G41" s="99"/>
      <c r="H41" s="99"/>
      <c r="I41" s="98"/>
      <c r="J41" s="100" t="s">
        <v>2</v>
      </c>
      <c r="K41" s="101"/>
      <c r="L41" s="100"/>
      <c r="M41" s="90"/>
      <c r="N41" s="129" t="s">
        <v>2</v>
      </c>
      <c r="O41" s="129"/>
      <c r="P41" s="83"/>
      <c r="Q41" s="102"/>
      <c r="R41" s="99" t="s">
        <v>2</v>
      </c>
      <c r="S41" s="102"/>
      <c r="T41" s="103"/>
      <c r="U41" s="99" t="s">
        <v>2</v>
      </c>
      <c r="V41" s="103"/>
      <c r="W41" s="83"/>
      <c r="X41" s="99" t="s">
        <v>2</v>
      </c>
      <c r="Y41" s="99"/>
      <c r="Z41" s="99" t="s">
        <v>2</v>
      </c>
      <c r="AA41" s="103"/>
      <c r="AB41" s="99" t="s">
        <v>2</v>
      </c>
      <c r="AC41" s="103"/>
      <c r="AD41" s="83"/>
      <c r="AE41" s="103"/>
      <c r="AF41" s="103"/>
      <c r="AG41" s="83"/>
      <c r="AH41" s="103"/>
      <c r="AI41" s="103"/>
      <c r="AJ41" s="89" t="s">
        <v>2</v>
      </c>
      <c r="AK41" s="83"/>
      <c r="AL41" s="103"/>
      <c r="AM41" s="89" t="s">
        <v>2</v>
      </c>
      <c r="AN41" s="89"/>
      <c r="AO41" s="58"/>
      <c r="AP41" s="40" t="s">
        <v>277</v>
      </c>
      <c r="AQ41" s="56"/>
      <c r="AR41" s="56"/>
      <c r="AS41" s="56"/>
      <c r="AT41" s="56"/>
      <c r="AU41" s="56"/>
      <c r="AV41" s="56"/>
      <c r="AW41" s="56"/>
      <c r="AX41" s="56"/>
      <c r="AY41" s="56"/>
      <c r="AZ41" s="66"/>
      <c r="BA41" s="56"/>
      <c r="BB41" s="56"/>
      <c r="BC41" s="56"/>
    </row>
    <row r="42" spans="1:55" ht="71.25" customHeight="1" thickBot="1" x14ac:dyDescent="0.25">
      <c r="A42" s="83"/>
      <c r="B42" s="84" t="s">
        <v>91</v>
      </c>
      <c r="C42" s="85" t="s">
        <v>92</v>
      </c>
      <c r="D42" s="85"/>
      <c r="E42" s="33"/>
      <c r="F42" s="33"/>
      <c r="G42" s="33"/>
      <c r="H42" s="33"/>
      <c r="I42" s="85"/>
      <c r="J42" s="89" t="s">
        <v>2</v>
      </c>
      <c r="K42" s="88"/>
      <c r="L42" s="89"/>
      <c r="M42" s="89"/>
      <c r="N42" s="120" t="s">
        <v>2</v>
      </c>
      <c r="O42" s="120"/>
      <c r="P42" s="92"/>
      <c r="Q42" s="91"/>
      <c r="R42" s="33" t="s">
        <v>2</v>
      </c>
      <c r="S42" s="91"/>
      <c r="T42" s="92"/>
      <c r="U42" s="33" t="s">
        <v>2</v>
      </c>
      <c r="V42" s="92"/>
      <c r="W42" s="92"/>
      <c r="X42" s="33" t="s">
        <v>2</v>
      </c>
      <c r="Y42" s="33"/>
      <c r="Z42" s="33"/>
      <c r="AA42" s="92"/>
      <c r="AB42" s="33" t="s">
        <v>2</v>
      </c>
      <c r="AC42" s="92"/>
      <c r="AD42" s="92"/>
      <c r="AE42" s="92"/>
      <c r="AF42" s="92"/>
      <c r="AG42" s="92"/>
      <c r="AH42" s="92"/>
      <c r="AI42" s="92"/>
      <c r="AJ42" s="89" t="s">
        <v>2</v>
      </c>
      <c r="AK42" s="92"/>
      <c r="AL42" s="92"/>
      <c r="AM42" s="89" t="s">
        <v>2</v>
      </c>
      <c r="AN42" s="89"/>
      <c r="AO42" s="58"/>
      <c r="AP42" s="40" t="s">
        <v>277</v>
      </c>
      <c r="AQ42" s="56"/>
      <c r="AR42" s="56"/>
      <c r="AS42" s="56"/>
      <c r="AT42" s="56"/>
      <c r="AU42" s="56"/>
      <c r="AV42" s="56"/>
      <c r="AW42" s="56"/>
      <c r="AX42" s="56"/>
      <c r="AY42" s="56"/>
      <c r="AZ42" s="66"/>
      <c r="BA42" s="56"/>
      <c r="BB42" s="56"/>
      <c r="BC42" s="56"/>
    </row>
    <row r="43" spans="1:55" ht="105" customHeight="1" thickBot="1" x14ac:dyDescent="0.25">
      <c r="A43" s="83"/>
      <c r="B43" s="104" t="s">
        <v>93</v>
      </c>
      <c r="C43" s="105" t="s">
        <v>94</v>
      </c>
      <c r="D43" s="105"/>
      <c r="E43" s="106"/>
      <c r="F43" s="106"/>
      <c r="G43" s="106"/>
      <c r="H43" s="106"/>
      <c r="I43" s="105"/>
      <c r="J43" s="107" t="s">
        <v>2</v>
      </c>
      <c r="K43" s="108"/>
      <c r="L43" s="107"/>
      <c r="M43" s="107"/>
      <c r="N43" s="131" t="s">
        <v>2</v>
      </c>
      <c r="O43" s="131"/>
      <c r="P43" s="109"/>
      <c r="Q43" s="110"/>
      <c r="R43" s="106" t="s">
        <v>2</v>
      </c>
      <c r="S43" s="110"/>
      <c r="T43" s="109"/>
      <c r="U43" s="106" t="s">
        <v>2</v>
      </c>
      <c r="V43" s="109"/>
      <c r="W43" s="109"/>
      <c r="X43" s="106" t="s">
        <v>2</v>
      </c>
      <c r="Y43" s="106"/>
      <c r="Z43" s="106" t="s">
        <v>2</v>
      </c>
      <c r="AA43" s="109"/>
      <c r="AB43" s="106" t="s">
        <v>2</v>
      </c>
      <c r="AC43" s="109"/>
      <c r="AD43" s="109"/>
      <c r="AE43" s="109"/>
      <c r="AF43" s="109"/>
      <c r="AG43" s="109"/>
      <c r="AH43" s="109"/>
      <c r="AI43" s="109"/>
      <c r="AJ43" s="89" t="s">
        <v>2</v>
      </c>
      <c r="AK43" s="109"/>
      <c r="AL43" s="109"/>
      <c r="AM43" s="89" t="s">
        <v>2</v>
      </c>
      <c r="AN43" s="107"/>
      <c r="AO43" s="58"/>
      <c r="AP43" s="40" t="s">
        <v>277</v>
      </c>
      <c r="AQ43" s="58"/>
      <c r="AR43" s="58"/>
      <c r="AS43" s="58"/>
      <c r="AT43" s="58"/>
      <c r="AU43" s="58"/>
      <c r="AV43" s="58"/>
      <c r="AW43" s="58"/>
      <c r="AX43" s="58"/>
      <c r="AY43" s="58"/>
      <c r="AZ43" s="111"/>
      <c r="BA43" s="56"/>
      <c r="BB43" s="56"/>
      <c r="BC43" s="56"/>
    </row>
    <row r="44" spans="1:55" ht="53.25" customHeight="1" x14ac:dyDescent="0.2">
      <c r="A44" s="56"/>
      <c r="B44" s="128" t="s">
        <v>266</v>
      </c>
      <c r="C44" s="128"/>
      <c r="D44" s="128"/>
      <c r="E44" s="130" t="s">
        <v>95</v>
      </c>
      <c r="F44" s="130"/>
      <c r="G44" s="130"/>
      <c r="H44" s="130"/>
      <c r="I44" s="130"/>
      <c r="J44" s="130"/>
      <c r="K44" s="130"/>
      <c r="L44" s="130"/>
      <c r="N44" s="130" t="s">
        <v>267</v>
      </c>
      <c r="O44" s="130"/>
      <c r="Q44" s="127"/>
      <c r="R44" s="127"/>
      <c r="S44" s="127"/>
      <c r="T44" s="127"/>
      <c r="U44" s="127"/>
      <c r="V44" s="127"/>
      <c r="W44" s="67"/>
      <c r="X44" s="67"/>
      <c r="Y44" s="67"/>
      <c r="Z44" s="67"/>
      <c r="AA44" s="67"/>
      <c r="AB44" s="67"/>
      <c r="AC44" s="67"/>
      <c r="AD44" s="67"/>
      <c r="AE44" s="132" t="s">
        <v>96</v>
      </c>
      <c r="AF44" s="132"/>
      <c r="AG44" s="56"/>
      <c r="AH44" s="128" t="s">
        <v>268</v>
      </c>
      <c r="AI44" s="128"/>
      <c r="AJ44" s="128"/>
      <c r="AK44" s="56"/>
      <c r="AL44" s="128" t="s">
        <v>269</v>
      </c>
      <c r="AM44" s="128"/>
      <c r="AN44" s="128"/>
      <c r="AO44" s="56"/>
      <c r="AP44" s="56"/>
      <c r="AQ44" s="56"/>
      <c r="AR44" s="56"/>
      <c r="AS44" s="56"/>
      <c r="AT44" s="56"/>
      <c r="AU44" s="56"/>
      <c r="AV44" s="56"/>
      <c r="AW44" s="56"/>
      <c r="AX44" s="56"/>
      <c r="AY44" s="56"/>
      <c r="AZ44" s="56"/>
      <c r="BA44" s="56"/>
      <c r="BB44" s="56"/>
      <c r="BC44" s="56"/>
    </row>
  </sheetData>
  <mergeCells count="64">
    <mergeCell ref="N20:O20"/>
    <mergeCell ref="N21:O21"/>
    <mergeCell ref="N22:O22"/>
    <mergeCell ref="L16:L18"/>
    <mergeCell ref="N30:O30"/>
    <mergeCell ref="Q15:S17"/>
    <mergeCell ref="T15:V17"/>
    <mergeCell ref="AR15:AS15"/>
    <mergeCell ref="AU15:AV15"/>
    <mergeCell ref="AX15:AY15"/>
    <mergeCell ref="AX16:AY17"/>
    <mergeCell ref="X15:Y17"/>
    <mergeCell ref="Z15:AA17"/>
    <mergeCell ref="AB15:AC17"/>
    <mergeCell ref="AE15:AF17"/>
    <mergeCell ref="AH15:AJ17"/>
    <mergeCell ref="AL15:AN17"/>
    <mergeCell ref="AP15:AP18"/>
    <mergeCell ref="D1:AZ1"/>
    <mergeCell ref="D2:AZ2"/>
    <mergeCell ref="D3:AZ3"/>
    <mergeCell ref="D4:AZ4"/>
    <mergeCell ref="C9:D9"/>
    <mergeCell ref="C6:AZ6"/>
    <mergeCell ref="AE44:AF44"/>
    <mergeCell ref="AH44:AJ44"/>
    <mergeCell ref="AL44:AN44"/>
    <mergeCell ref="N19:O19"/>
    <mergeCell ref="N37:O37"/>
    <mergeCell ref="N44:O44"/>
    <mergeCell ref="N38:O38"/>
    <mergeCell ref="N40:O40"/>
    <mergeCell ref="N23:O23"/>
    <mergeCell ref="N24:O24"/>
    <mergeCell ref="N25:O25"/>
    <mergeCell ref="N26:O26"/>
    <mergeCell ref="N27:O27"/>
    <mergeCell ref="N28:O28"/>
    <mergeCell ref="N29:O29"/>
    <mergeCell ref="N39:O39"/>
    <mergeCell ref="N36:O36"/>
    <mergeCell ref="Q44:S44"/>
    <mergeCell ref="T44:V44"/>
    <mergeCell ref="B44:D44"/>
    <mergeCell ref="N41:O41"/>
    <mergeCell ref="E44:L44"/>
    <mergeCell ref="N43:O43"/>
    <mergeCell ref="N42:O42"/>
    <mergeCell ref="N34:O34"/>
    <mergeCell ref="N32:O32"/>
    <mergeCell ref="N33:O33"/>
    <mergeCell ref="N35:O35"/>
    <mergeCell ref="H9:J9"/>
    <mergeCell ref="I10:J10"/>
    <mergeCell ref="I11:J11"/>
    <mergeCell ref="B13:L13"/>
    <mergeCell ref="B15:B18"/>
    <mergeCell ref="C15:C18"/>
    <mergeCell ref="D15:L15"/>
    <mergeCell ref="N15:O18"/>
    <mergeCell ref="N31:O31"/>
    <mergeCell ref="D16:I17"/>
    <mergeCell ref="J16:J18"/>
    <mergeCell ref="K16:K18"/>
  </mergeCells>
  <phoneticPr fontId="5" type="noConversion"/>
  <pageMargins left="0.31496062992125984" right="0.31496062992125984" top="0.35433070866141736" bottom="0.35433070866141736"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zoomScaleNormal="100" workbookViewId="0">
      <selection activeCell="A5" sqref="A5"/>
    </sheetView>
  </sheetViews>
  <sheetFormatPr baseColWidth="10" defaultColWidth="11.42578125" defaultRowHeight="12" x14ac:dyDescent="0.2"/>
  <cols>
    <col min="1" max="1" width="11.42578125" style="34"/>
    <col min="2" max="2" width="19.42578125" style="34" customWidth="1"/>
    <col min="3" max="3" width="36.42578125" style="34" customWidth="1"/>
    <col min="4" max="4" width="11.42578125" style="47"/>
    <col min="5" max="5" width="61.5703125" style="34" customWidth="1"/>
    <col min="6" max="6" width="40.7109375" style="48" customWidth="1"/>
    <col min="7" max="7" width="42.7109375" style="48" customWidth="1"/>
    <col min="8" max="8" width="23.7109375" style="47" customWidth="1"/>
    <col min="9" max="10" width="11.42578125" style="34" customWidth="1"/>
    <col min="11" max="16384" width="11.42578125" style="34"/>
  </cols>
  <sheetData>
    <row r="1" spans="1:11" ht="22.15" customHeight="1" x14ac:dyDescent="0.2">
      <c r="A1" s="148"/>
      <c r="B1" s="148"/>
      <c r="C1" s="133" t="s">
        <v>279</v>
      </c>
      <c r="D1" s="134"/>
      <c r="E1" s="134"/>
      <c r="F1" s="134"/>
      <c r="G1" s="134"/>
      <c r="H1" s="134"/>
      <c r="I1" s="134"/>
      <c r="J1" s="135"/>
    </row>
    <row r="2" spans="1:11" ht="22.15" customHeight="1" x14ac:dyDescent="0.2">
      <c r="A2" s="148"/>
      <c r="B2" s="148"/>
      <c r="C2" s="136" t="s">
        <v>97</v>
      </c>
      <c r="D2" s="137"/>
      <c r="E2" s="137"/>
      <c r="F2" s="137"/>
      <c r="G2" s="137"/>
      <c r="H2" s="137"/>
      <c r="I2" s="137"/>
      <c r="J2" s="138"/>
    </row>
    <row r="3" spans="1:11" ht="22.15" customHeight="1" x14ac:dyDescent="0.2">
      <c r="A3" s="148"/>
      <c r="B3" s="148"/>
      <c r="C3" s="136" t="s">
        <v>98</v>
      </c>
      <c r="D3" s="137"/>
      <c r="E3" s="137"/>
      <c r="F3" s="137"/>
      <c r="G3" s="137"/>
      <c r="H3" s="137"/>
      <c r="I3" s="137"/>
      <c r="J3" s="138"/>
    </row>
    <row r="4" spans="1:11" ht="22.15" customHeight="1" thickBot="1" x14ac:dyDescent="0.25">
      <c r="A4" s="148"/>
      <c r="B4" s="148"/>
      <c r="C4" s="149" t="s">
        <v>271</v>
      </c>
      <c r="D4" s="140"/>
      <c r="E4" s="140"/>
      <c r="F4" s="140"/>
      <c r="G4" s="140"/>
      <c r="H4" s="140"/>
      <c r="I4" s="140"/>
      <c r="J4" s="141"/>
    </row>
    <row r="5" spans="1:11" ht="41.25" customHeight="1" x14ac:dyDescent="0.2">
      <c r="A5" s="35" t="s">
        <v>99</v>
      </c>
      <c r="B5" s="35" t="s">
        <v>100</v>
      </c>
      <c r="C5" s="36" t="s">
        <v>101</v>
      </c>
      <c r="D5" s="36" t="s">
        <v>102</v>
      </c>
      <c r="E5" s="36" t="s">
        <v>103</v>
      </c>
      <c r="F5" s="37" t="s">
        <v>104</v>
      </c>
      <c r="G5" s="37" t="s">
        <v>105</v>
      </c>
      <c r="H5" s="37" t="s">
        <v>106</v>
      </c>
      <c r="I5" s="37" t="s">
        <v>107</v>
      </c>
      <c r="J5" s="37" t="s">
        <v>108</v>
      </c>
      <c r="K5" s="38"/>
    </row>
    <row r="6" spans="1:11" ht="204" x14ac:dyDescent="0.2">
      <c r="A6" s="39">
        <v>1</v>
      </c>
      <c r="B6" s="40" t="s">
        <v>109</v>
      </c>
      <c r="C6" s="41" t="str">
        <f>+'Matriz seguimiento MRC'!C19</f>
        <v>Registro de información errónea en los informes de procesos vinculados al PDJJR (Programa de Justicia Juvenil Restaurativa)</v>
      </c>
      <c r="D6" s="40">
        <v>1</v>
      </c>
      <c r="E6" s="114" t="s">
        <v>110</v>
      </c>
      <c r="F6" s="41" t="s">
        <v>251</v>
      </c>
      <c r="G6" s="33" t="s">
        <v>111</v>
      </c>
      <c r="H6" s="39" t="s">
        <v>112</v>
      </c>
      <c r="I6" s="39">
        <v>100</v>
      </c>
      <c r="J6" s="42" t="s">
        <v>113</v>
      </c>
    </row>
    <row r="7" spans="1:11" ht="168.75" customHeight="1" x14ac:dyDescent="0.2">
      <c r="A7" s="39">
        <v>2</v>
      </c>
      <c r="B7" s="40" t="s">
        <v>109</v>
      </c>
      <c r="C7" s="41" t="str">
        <f>+'Matriz seguimiento MRC'!C20</f>
        <v>Malas actuaciones de funcionarios y colaboradores de la Dirección de Acceso a la Justicia por el recibimiento de dadivas</v>
      </c>
      <c r="D7" s="40">
        <v>1</v>
      </c>
      <c r="E7" s="114" t="s">
        <v>214</v>
      </c>
      <c r="F7" s="41" t="s">
        <v>114</v>
      </c>
      <c r="G7" s="33" t="s">
        <v>111</v>
      </c>
      <c r="H7" s="39" t="s">
        <v>112</v>
      </c>
      <c r="I7" s="39">
        <v>100</v>
      </c>
      <c r="J7" s="42" t="s">
        <v>113</v>
      </c>
    </row>
    <row r="8" spans="1:11" ht="84" x14ac:dyDescent="0.2">
      <c r="A8" s="39">
        <v>2</v>
      </c>
      <c r="B8" s="40" t="s">
        <v>109</v>
      </c>
      <c r="C8" s="41" t="str">
        <f>+'Matriz seguimiento MRC'!C20</f>
        <v>Malas actuaciones de funcionarios y colaboradores de la Dirección de Acceso a la Justicia por el recibimiento de dadivas</v>
      </c>
      <c r="D8" s="40">
        <v>2</v>
      </c>
      <c r="E8" s="114" t="s">
        <v>116</v>
      </c>
      <c r="F8" s="41" t="s">
        <v>219</v>
      </c>
      <c r="G8" s="33" t="s">
        <v>111</v>
      </c>
      <c r="H8" s="39" t="s">
        <v>112</v>
      </c>
      <c r="I8" s="39">
        <v>100</v>
      </c>
      <c r="J8" s="42" t="s">
        <v>113</v>
      </c>
    </row>
    <row r="9" spans="1:11" ht="230.25" customHeight="1" x14ac:dyDescent="0.2">
      <c r="A9" s="39">
        <v>3</v>
      </c>
      <c r="B9" s="40" t="s">
        <v>109</v>
      </c>
      <c r="C9" s="41" t="str">
        <f>+'Matriz seguimiento MRC'!C21</f>
        <v>Inconsistencias en los reportes relacionados al Plan de Acción a la Justicia</v>
      </c>
      <c r="D9" s="40">
        <v>1</v>
      </c>
      <c r="E9" s="114" t="s">
        <v>117</v>
      </c>
      <c r="F9" s="41" t="s">
        <v>252</v>
      </c>
      <c r="G9" s="45" t="s">
        <v>263</v>
      </c>
      <c r="H9" s="39" t="s">
        <v>118</v>
      </c>
      <c r="I9" s="39">
        <v>95</v>
      </c>
      <c r="J9" s="43" t="s">
        <v>115</v>
      </c>
    </row>
    <row r="10" spans="1:11" ht="252" x14ac:dyDescent="0.2">
      <c r="A10" s="44">
        <v>4</v>
      </c>
      <c r="B10" s="40" t="s">
        <v>119</v>
      </c>
      <c r="C10" s="41" t="str">
        <f>+'Matriz seguimiento MRC'!C22</f>
        <v>Beneficio particular o a terceros derivados de trámites en procesos de Atención Integral (alimentación, servicios de salud, dotación de elementos básicos, ingreso a programas de Atención Social y actividades validas de redención de pena).</v>
      </c>
      <c r="D10" s="40">
        <v>1</v>
      </c>
      <c r="E10" s="114" t="s">
        <v>120</v>
      </c>
      <c r="F10" s="45" t="s">
        <v>220</v>
      </c>
      <c r="G10" s="33" t="s">
        <v>111</v>
      </c>
      <c r="H10" s="39" t="s">
        <v>112</v>
      </c>
      <c r="I10" s="39">
        <v>100</v>
      </c>
      <c r="J10" s="42" t="s">
        <v>113</v>
      </c>
    </row>
    <row r="11" spans="1:11" ht="105.75" customHeight="1" x14ac:dyDescent="0.2">
      <c r="A11" s="39">
        <v>5</v>
      </c>
      <c r="B11" s="40" t="s">
        <v>121</v>
      </c>
      <c r="C11" s="41" t="str">
        <f>+'Matriz seguimiento MRC'!C23</f>
        <v>Beneficio particular o a terceros derivados de la Custodia y Vigilancia a las PPL</v>
      </c>
      <c r="D11" s="40">
        <v>1</v>
      </c>
      <c r="E11" s="114" t="s">
        <v>122</v>
      </c>
      <c r="F11" s="41" t="s">
        <v>221</v>
      </c>
      <c r="G11" s="33" t="s">
        <v>111</v>
      </c>
      <c r="H11" s="39" t="s">
        <v>112</v>
      </c>
      <c r="I11" s="39">
        <v>100</v>
      </c>
      <c r="J11" s="42" t="s">
        <v>113</v>
      </c>
    </row>
    <row r="12" spans="1:11" ht="156" x14ac:dyDescent="0.2">
      <c r="A12" s="39">
        <v>6</v>
      </c>
      <c r="B12" s="40" t="s">
        <v>123</v>
      </c>
      <c r="C12" s="41" t="str">
        <f>+'Matriz seguimiento MRC'!C24</f>
        <v>Beneficio particular o a terceros derivados de los trámites Jurídicos</v>
      </c>
      <c r="D12" s="40">
        <v>1</v>
      </c>
      <c r="E12" s="114" t="s">
        <v>215</v>
      </c>
      <c r="F12" s="45" t="s">
        <v>222</v>
      </c>
      <c r="G12" s="33" t="s">
        <v>111</v>
      </c>
      <c r="H12" s="39" t="s">
        <v>112</v>
      </c>
      <c r="I12" s="39">
        <v>100</v>
      </c>
      <c r="J12" s="42" t="s">
        <v>113</v>
      </c>
    </row>
    <row r="13" spans="1:11" ht="192" x14ac:dyDescent="0.2">
      <c r="A13" s="39">
        <v>7</v>
      </c>
      <c r="B13" s="40" t="s">
        <v>55</v>
      </c>
      <c r="C13" s="41" t="str">
        <f>+'Matriz seguimiento MRC'!C25</f>
        <v>Posibilidad de desviaciones en las Investigaciones originadas por prácticas indebidas</v>
      </c>
      <c r="D13" s="40">
        <v>1</v>
      </c>
      <c r="E13" s="114" t="s">
        <v>124</v>
      </c>
      <c r="F13" s="41" t="s">
        <v>224</v>
      </c>
      <c r="G13" s="33" t="s">
        <v>111</v>
      </c>
      <c r="H13" s="39" t="s">
        <v>112</v>
      </c>
      <c r="I13" s="39">
        <v>100</v>
      </c>
      <c r="J13" s="42" t="s">
        <v>113</v>
      </c>
    </row>
    <row r="14" spans="1:11" ht="132" x14ac:dyDescent="0.2">
      <c r="A14" s="39">
        <v>8</v>
      </c>
      <c r="B14" s="40" t="s">
        <v>125</v>
      </c>
      <c r="C14" s="41" t="str">
        <f>+'Matriz seguimiento MRC'!C26</f>
        <v>Posibilidad de suministro de combustible por parte de los proveedores a vehículos que no son de propiedad o no están a cargo de la SDSCJ para beneficio propio o de terceros</v>
      </c>
      <c r="D14" s="40">
        <v>1</v>
      </c>
      <c r="E14" s="114" t="s">
        <v>126</v>
      </c>
      <c r="F14" s="41" t="s">
        <v>225</v>
      </c>
      <c r="G14" s="33" t="s">
        <v>111</v>
      </c>
      <c r="H14" s="39" t="s">
        <v>112</v>
      </c>
      <c r="I14" s="39">
        <v>100</v>
      </c>
      <c r="J14" s="42" t="s">
        <v>113</v>
      </c>
    </row>
    <row r="15" spans="1:11" ht="108" x14ac:dyDescent="0.2">
      <c r="A15" s="39">
        <v>8</v>
      </c>
      <c r="B15" s="40" t="s">
        <v>125</v>
      </c>
      <c r="C15" s="41" t="str">
        <f>+'Matriz seguimiento MRC'!C26</f>
        <v>Posibilidad de suministro de combustible por parte de los proveedores a vehículos que no son de propiedad o no están a cargo de la SDSCJ para beneficio propio o de terceros</v>
      </c>
      <c r="D15" s="40">
        <v>2</v>
      </c>
      <c r="E15" s="114" t="s">
        <v>127</v>
      </c>
      <c r="F15" s="45" t="s">
        <v>226</v>
      </c>
      <c r="G15" s="33" t="s">
        <v>111</v>
      </c>
      <c r="H15" s="39" t="s">
        <v>112</v>
      </c>
      <c r="I15" s="39">
        <v>100</v>
      </c>
      <c r="J15" s="42" t="s">
        <v>113</v>
      </c>
    </row>
    <row r="16" spans="1:11" ht="120" x14ac:dyDescent="0.2">
      <c r="A16" s="39">
        <v>8</v>
      </c>
      <c r="B16" s="40" t="s">
        <v>125</v>
      </c>
      <c r="C16" s="41" t="str">
        <f>+'Matriz seguimiento MRC'!C26</f>
        <v>Posibilidad de suministro de combustible por parte de los proveedores a vehículos que no son de propiedad o no están a cargo de la SDSCJ para beneficio propio o de terceros</v>
      </c>
      <c r="D16" s="40">
        <v>3</v>
      </c>
      <c r="E16" s="114" t="s">
        <v>128</v>
      </c>
      <c r="F16" s="45" t="s">
        <v>227</v>
      </c>
      <c r="G16" s="33" t="s">
        <v>111</v>
      </c>
      <c r="H16" s="39" t="s">
        <v>112</v>
      </c>
      <c r="I16" s="39">
        <v>100</v>
      </c>
      <c r="J16" s="42" t="s">
        <v>113</v>
      </c>
    </row>
    <row r="17" spans="1:10" ht="156" x14ac:dyDescent="0.2">
      <c r="A17" s="39">
        <v>9</v>
      </c>
      <c r="B17" s="40" t="s">
        <v>129</v>
      </c>
      <c r="C17" s="41" t="str">
        <f>+'Matriz seguimiento MRC'!C27</f>
        <v>Filtración inadecuada de información de la entidad.</v>
      </c>
      <c r="D17" s="40">
        <v>1</v>
      </c>
      <c r="E17" s="114" t="s">
        <v>130</v>
      </c>
      <c r="F17" s="41" t="s">
        <v>131</v>
      </c>
      <c r="G17" s="33" t="s">
        <v>111</v>
      </c>
      <c r="H17" s="39" t="s">
        <v>112</v>
      </c>
      <c r="I17" s="39">
        <v>100</v>
      </c>
      <c r="J17" s="42" t="s">
        <v>113</v>
      </c>
    </row>
    <row r="18" spans="1:10" ht="138" customHeight="1" x14ac:dyDescent="0.2">
      <c r="A18" s="39">
        <v>9</v>
      </c>
      <c r="B18" s="40" t="s">
        <v>129</v>
      </c>
      <c r="C18" s="41" t="s">
        <v>59</v>
      </c>
      <c r="D18" s="40">
        <v>2</v>
      </c>
      <c r="E18" s="114" t="s">
        <v>132</v>
      </c>
      <c r="F18" s="41" t="s">
        <v>230</v>
      </c>
      <c r="G18" s="33" t="s">
        <v>111</v>
      </c>
      <c r="H18" s="39" t="s">
        <v>112</v>
      </c>
      <c r="I18" s="39">
        <v>100</v>
      </c>
      <c r="J18" s="42" t="s">
        <v>113</v>
      </c>
    </row>
    <row r="19" spans="1:10" ht="180" x14ac:dyDescent="0.2">
      <c r="A19" s="46">
        <v>10</v>
      </c>
      <c r="B19" s="40" t="s">
        <v>133</v>
      </c>
      <c r="C19" s="41"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40">
        <v>1</v>
      </c>
      <c r="E19" s="115" t="s">
        <v>134</v>
      </c>
      <c r="F19" s="45" t="s">
        <v>253</v>
      </c>
      <c r="G19" s="45" t="s">
        <v>261</v>
      </c>
      <c r="H19" s="39" t="s">
        <v>118</v>
      </c>
      <c r="I19" s="39">
        <v>95</v>
      </c>
      <c r="J19" s="43" t="s">
        <v>115</v>
      </c>
    </row>
    <row r="20" spans="1:10" ht="156" x14ac:dyDescent="0.2">
      <c r="A20" s="46">
        <v>10</v>
      </c>
      <c r="B20" s="40" t="s">
        <v>133</v>
      </c>
      <c r="C20" s="41"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40">
        <v>2</v>
      </c>
      <c r="E20" s="115" t="s">
        <v>135</v>
      </c>
      <c r="F20" s="41" t="s">
        <v>231</v>
      </c>
      <c r="G20" s="41" t="s">
        <v>262</v>
      </c>
      <c r="H20" s="39" t="s">
        <v>118</v>
      </c>
      <c r="I20" s="39">
        <v>95</v>
      </c>
      <c r="J20" s="43" t="s">
        <v>115</v>
      </c>
    </row>
    <row r="21" spans="1:10" ht="132" x14ac:dyDescent="0.2">
      <c r="A21" s="46">
        <v>10</v>
      </c>
      <c r="B21" s="40" t="s">
        <v>133</v>
      </c>
      <c r="C21" s="41"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40">
        <v>3</v>
      </c>
      <c r="E21" s="115" t="s">
        <v>136</v>
      </c>
      <c r="F21" s="41" t="s">
        <v>232</v>
      </c>
      <c r="G21" s="33" t="s">
        <v>111</v>
      </c>
      <c r="H21" s="39" t="s">
        <v>112</v>
      </c>
      <c r="I21" s="39">
        <v>100</v>
      </c>
      <c r="J21" s="42" t="s">
        <v>113</v>
      </c>
    </row>
    <row r="22" spans="1:10" ht="72" x14ac:dyDescent="0.2">
      <c r="A22" s="46">
        <v>11</v>
      </c>
      <c r="B22" s="40" t="s">
        <v>137</v>
      </c>
      <c r="C22" s="41" t="str">
        <f>+'Matriz seguimiento MRC'!C29</f>
        <v>Perdida o extravió documental por parte de un servidor que, aprovechando su posición frente a un recurso público, privilegia a un tercero con información para su beneficio.</v>
      </c>
      <c r="D22" s="40">
        <v>1</v>
      </c>
      <c r="E22" s="115" t="s">
        <v>138</v>
      </c>
      <c r="F22" s="41" t="s">
        <v>233</v>
      </c>
      <c r="G22" s="45" t="s">
        <v>234</v>
      </c>
      <c r="H22" s="39" t="s">
        <v>112</v>
      </c>
      <c r="I22" s="44">
        <v>100</v>
      </c>
      <c r="J22" s="49" t="s">
        <v>113</v>
      </c>
    </row>
    <row r="23" spans="1:10" ht="96.6" customHeight="1" x14ac:dyDescent="0.2">
      <c r="A23" s="39">
        <v>11</v>
      </c>
      <c r="B23" s="40" t="s">
        <v>137</v>
      </c>
      <c r="C23" s="41" t="str">
        <f>+'Matriz seguimiento MRC'!C29</f>
        <v>Perdida o extravió documental por parte de un servidor que, aprovechando su posición frente a un recurso público, privilegia a un tercero con información para su beneficio.</v>
      </c>
      <c r="D23" s="40">
        <v>2</v>
      </c>
      <c r="E23" s="114" t="s">
        <v>139</v>
      </c>
      <c r="F23" s="41" t="s">
        <v>235</v>
      </c>
      <c r="G23" s="41" t="s">
        <v>236</v>
      </c>
      <c r="H23" s="39" t="s">
        <v>118</v>
      </c>
      <c r="I23" s="39">
        <v>95</v>
      </c>
      <c r="J23" s="43" t="s">
        <v>115</v>
      </c>
    </row>
    <row r="24" spans="1:10" ht="84" x14ac:dyDescent="0.2">
      <c r="A24" s="39">
        <v>11</v>
      </c>
      <c r="B24" s="39" t="s">
        <v>137</v>
      </c>
      <c r="C24" s="41" t="str">
        <f>+'Matriz seguimiento MRC'!C29</f>
        <v>Perdida o extravió documental por parte de un servidor que, aprovechando su posición frente a un recurso público, privilegia a un tercero con información para su beneficio.</v>
      </c>
      <c r="D24" s="40">
        <v>3</v>
      </c>
      <c r="E24" s="114" t="s">
        <v>140</v>
      </c>
      <c r="F24" s="41" t="s">
        <v>237</v>
      </c>
      <c r="G24" s="33" t="s">
        <v>111</v>
      </c>
      <c r="H24" s="39" t="s">
        <v>112</v>
      </c>
      <c r="I24" s="39">
        <v>100</v>
      </c>
      <c r="J24" s="42" t="s">
        <v>113</v>
      </c>
    </row>
    <row r="25" spans="1:10" ht="106.5" customHeight="1" x14ac:dyDescent="0.2">
      <c r="A25" s="39">
        <v>12</v>
      </c>
      <c r="B25" s="40" t="s">
        <v>137</v>
      </c>
      <c r="C25" s="41" t="str">
        <f>+'Matriz seguimiento MRC'!C30</f>
        <v>Perdida y/o desaparición de los bienes al servicio de la Entidad parte de un servidor que, aprovechando su posición frente a un recurso público, sustrae bienes de la Entidad para su beneficio personal o un tercero.</v>
      </c>
      <c r="D25" s="40">
        <v>1</v>
      </c>
      <c r="E25" s="114" t="s">
        <v>141</v>
      </c>
      <c r="F25" s="41" t="s">
        <v>254</v>
      </c>
      <c r="G25" s="41" t="s">
        <v>255</v>
      </c>
      <c r="H25" s="39" t="s">
        <v>112</v>
      </c>
      <c r="I25" s="39">
        <v>100</v>
      </c>
      <c r="J25" s="42" t="s">
        <v>113</v>
      </c>
    </row>
    <row r="26" spans="1:10" ht="96" x14ac:dyDescent="0.2">
      <c r="A26" s="39">
        <v>12</v>
      </c>
      <c r="B26" s="40" t="s">
        <v>137</v>
      </c>
      <c r="C26" s="41" t="str">
        <f>+'Matriz seguimiento MRC'!C30</f>
        <v>Perdida y/o desaparición de los bienes al servicio de la Entidad parte de un servidor que, aprovechando su posición frente a un recurso público, sustrae bienes de la Entidad para su beneficio personal o un tercero.</v>
      </c>
      <c r="D26" s="40">
        <v>2</v>
      </c>
      <c r="E26" s="114" t="s">
        <v>142</v>
      </c>
      <c r="F26" s="41" t="s">
        <v>238</v>
      </c>
      <c r="G26" s="33" t="s">
        <v>111</v>
      </c>
      <c r="H26" s="39" t="s">
        <v>112</v>
      </c>
      <c r="I26" s="39">
        <v>100</v>
      </c>
      <c r="J26" s="42" t="s">
        <v>113</v>
      </c>
    </row>
    <row r="27" spans="1:10" ht="72" x14ac:dyDescent="0.2">
      <c r="A27" s="39">
        <v>12</v>
      </c>
      <c r="B27" s="40" t="s">
        <v>137</v>
      </c>
      <c r="C27" s="41" t="str">
        <f>+'Matriz seguimiento MRC'!C30</f>
        <v>Perdida y/o desaparición de los bienes al servicio de la Entidad parte de un servidor que, aprovechando su posición frente a un recurso público, sustrae bienes de la Entidad para su beneficio personal o un tercero.</v>
      </c>
      <c r="D27" s="40">
        <v>3</v>
      </c>
      <c r="E27" s="114" t="s">
        <v>143</v>
      </c>
      <c r="F27" s="41" t="s">
        <v>239</v>
      </c>
      <c r="G27" s="33" t="s">
        <v>111</v>
      </c>
      <c r="H27" s="39" t="s">
        <v>112</v>
      </c>
      <c r="I27" s="39">
        <v>100</v>
      </c>
      <c r="J27" s="42" t="s">
        <v>113</v>
      </c>
    </row>
    <row r="28" spans="1:10" ht="168" x14ac:dyDescent="0.2">
      <c r="A28" s="39">
        <v>13</v>
      </c>
      <c r="B28" s="40" t="s">
        <v>144</v>
      </c>
      <c r="C28" s="41" t="str">
        <f>+'Matriz seguimiento MRC'!C31</f>
        <v>Fuga de información confidencial de la entidad por parte de contratista o funcionarios</v>
      </c>
      <c r="D28" s="40">
        <v>1</v>
      </c>
      <c r="E28" s="41" t="s">
        <v>216</v>
      </c>
      <c r="F28" s="41" t="s">
        <v>256</v>
      </c>
      <c r="G28" s="33" t="s">
        <v>111</v>
      </c>
      <c r="H28" s="39" t="s">
        <v>112</v>
      </c>
      <c r="I28" s="39">
        <v>100</v>
      </c>
      <c r="J28" s="42" t="s">
        <v>113</v>
      </c>
    </row>
    <row r="29" spans="1:10" ht="96" x14ac:dyDescent="0.2">
      <c r="A29" s="39">
        <v>14</v>
      </c>
      <c r="B29" s="40" t="s">
        <v>145</v>
      </c>
      <c r="C29" s="41" t="str">
        <f>+'Matriz seguimiento MRC'!C32</f>
        <v xml:space="preserve"> Fuga de información catalogada por la entidad como clasificada o reservada</v>
      </c>
      <c r="D29" s="40">
        <v>1</v>
      </c>
      <c r="E29" s="41" t="s">
        <v>146</v>
      </c>
      <c r="F29" s="41" t="s">
        <v>240</v>
      </c>
      <c r="G29" s="33" t="s">
        <v>111</v>
      </c>
      <c r="H29" s="39" t="s">
        <v>112</v>
      </c>
      <c r="I29" s="39">
        <v>100</v>
      </c>
      <c r="J29" s="42" t="s">
        <v>113</v>
      </c>
    </row>
    <row r="30" spans="1:10" ht="167.25" customHeight="1" x14ac:dyDescent="0.2">
      <c r="A30" s="39">
        <v>14</v>
      </c>
      <c r="B30" s="40" t="s">
        <v>145</v>
      </c>
      <c r="C30" s="41" t="str">
        <f>+'Matriz seguimiento MRC'!C32</f>
        <v xml:space="preserve"> Fuga de información catalogada por la entidad como clasificada o reservada</v>
      </c>
      <c r="D30" s="40">
        <v>2</v>
      </c>
      <c r="E30" s="41" t="s">
        <v>217</v>
      </c>
      <c r="F30" s="41" t="s">
        <v>241</v>
      </c>
      <c r="G30" s="41" t="s">
        <v>242</v>
      </c>
      <c r="H30" s="39" t="s">
        <v>112</v>
      </c>
      <c r="I30" s="39">
        <v>85</v>
      </c>
      <c r="J30" s="42" t="s">
        <v>113</v>
      </c>
    </row>
    <row r="31" spans="1:10" ht="144" x14ac:dyDescent="0.2">
      <c r="A31" s="39">
        <v>15</v>
      </c>
      <c r="B31" s="40" t="s">
        <v>145</v>
      </c>
      <c r="C31" s="41" t="str">
        <f>+'Matriz seguimiento MRC'!C33</f>
        <v>Pérdida de Integridad de la información almacenada en la infraestructura tecnológica o sistemas de información de la entidad.</v>
      </c>
      <c r="D31" s="40">
        <v>1</v>
      </c>
      <c r="E31" s="41" t="s">
        <v>147</v>
      </c>
      <c r="F31" s="45" t="s">
        <v>243</v>
      </c>
      <c r="G31" s="33" t="s">
        <v>111</v>
      </c>
      <c r="H31" s="39" t="s">
        <v>112</v>
      </c>
      <c r="I31" s="39">
        <v>100</v>
      </c>
      <c r="J31" s="42" t="s">
        <v>113</v>
      </c>
    </row>
    <row r="32" spans="1:10" ht="108" x14ac:dyDescent="0.2">
      <c r="A32" s="39">
        <v>15</v>
      </c>
      <c r="B32" s="40" t="s">
        <v>145</v>
      </c>
      <c r="C32" s="41" t="str">
        <f>+'Matriz seguimiento MRC'!C33</f>
        <v>Pérdida de Integridad de la información almacenada en la infraestructura tecnológica o sistemas de información de la entidad.</v>
      </c>
      <c r="D32" s="40">
        <v>2</v>
      </c>
      <c r="E32" s="41" t="s">
        <v>148</v>
      </c>
      <c r="F32" s="41" t="s">
        <v>244</v>
      </c>
      <c r="G32" s="33" t="s">
        <v>111</v>
      </c>
      <c r="H32" s="39" t="s">
        <v>112</v>
      </c>
      <c r="I32" s="39">
        <v>100</v>
      </c>
      <c r="J32" s="42" t="s">
        <v>113</v>
      </c>
    </row>
    <row r="33" spans="1:10" ht="348" x14ac:dyDescent="0.2">
      <c r="A33" s="39">
        <v>16</v>
      </c>
      <c r="B33" s="40" t="s">
        <v>149</v>
      </c>
      <c r="C33" s="41" t="str">
        <f>+'Matriz seguimiento MRC'!C34</f>
        <v>Tramite de pagos incumpliendo los requisitos establecidos en el Procedimiento PD-GF-13 Gestión de Pagos</v>
      </c>
      <c r="D33" s="40">
        <v>1</v>
      </c>
      <c r="E33" s="41" t="s">
        <v>150</v>
      </c>
      <c r="F33" s="45" t="s">
        <v>245</v>
      </c>
      <c r="G33" s="33" t="s">
        <v>111</v>
      </c>
      <c r="H33" s="39" t="s">
        <v>112</v>
      </c>
      <c r="I33" s="39">
        <v>100</v>
      </c>
      <c r="J33" s="42" t="s">
        <v>113</v>
      </c>
    </row>
    <row r="34" spans="1:10" ht="144" x14ac:dyDescent="0.2">
      <c r="A34" s="39">
        <v>17</v>
      </c>
      <c r="B34" s="40" t="s">
        <v>151</v>
      </c>
      <c r="C34" s="41" t="str">
        <f>+'Matriz seguimiento MRC'!C35</f>
        <v>Posesionar o realizar un encargo a un servidor que No cumpla con los requisitos establecidos en el Manual de Funciones de la SCJ</v>
      </c>
      <c r="D34" s="40">
        <v>1</v>
      </c>
      <c r="E34" s="41" t="s">
        <v>152</v>
      </c>
      <c r="F34" s="41" t="s">
        <v>246</v>
      </c>
      <c r="G34" s="33" t="s">
        <v>111</v>
      </c>
      <c r="H34" s="39" t="s">
        <v>112</v>
      </c>
      <c r="I34" s="39">
        <v>100</v>
      </c>
      <c r="J34" s="42" t="s">
        <v>113</v>
      </c>
    </row>
    <row r="35" spans="1:10" ht="132" x14ac:dyDescent="0.2">
      <c r="A35" s="39">
        <v>18</v>
      </c>
      <c r="B35" s="40" t="s">
        <v>151</v>
      </c>
      <c r="C35" s="41" t="str">
        <f>+'Matriz seguimiento MRC'!C36</f>
        <v>Interés indebido por un oferente en los procesos de contratación de la Dirección de Gestión Humana</v>
      </c>
      <c r="D35" s="40">
        <v>1</v>
      </c>
      <c r="E35" s="41" t="s">
        <v>153</v>
      </c>
      <c r="F35" s="41" t="s">
        <v>247</v>
      </c>
      <c r="G35" s="33" t="s">
        <v>111</v>
      </c>
      <c r="H35" s="39" t="s">
        <v>112</v>
      </c>
      <c r="I35" s="39">
        <v>100</v>
      </c>
      <c r="J35" s="42" t="s">
        <v>113</v>
      </c>
    </row>
    <row r="36" spans="1:10" ht="132" x14ac:dyDescent="0.2">
      <c r="A36" s="39">
        <v>19</v>
      </c>
      <c r="B36" s="40" t="s">
        <v>154</v>
      </c>
      <c r="C36" s="41"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40">
        <v>1</v>
      </c>
      <c r="E36" s="41" t="s">
        <v>155</v>
      </c>
      <c r="F36" s="45" t="s">
        <v>257</v>
      </c>
      <c r="G36" s="45" t="s">
        <v>258</v>
      </c>
      <c r="H36" s="39" t="s">
        <v>118</v>
      </c>
      <c r="I36" s="39">
        <v>95</v>
      </c>
      <c r="J36" s="43" t="s">
        <v>115</v>
      </c>
    </row>
    <row r="37" spans="1:10" ht="108" x14ac:dyDescent="0.2">
      <c r="A37" s="39">
        <v>19</v>
      </c>
      <c r="B37" s="40" t="s">
        <v>154</v>
      </c>
      <c r="C37" s="41"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40">
        <v>2</v>
      </c>
      <c r="E37" s="41" t="s">
        <v>156</v>
      </c>
      <c r="F37" s="41" t="s">
        <v>248</v>
      </c>
      <c r="G37" s="33" t="s">
        <v>111</v>
      </c>
      <c r="H37" s="39" t="s">
        <v>112</v>
      </c>
      <c r="I37" s="39">
        <v>100</v>
      </c>
      <c r="J37" s="42" t="s">
        <v>113</v>
      </c>
    </row>
    <row r="38" spans="1:10" ht="111" customHeight="1" x14ac:dyDescent="0.2">
      <c r="A38" s="39">
        <v>20</v>
      </c>
      <c r="B38" s="40" t="s">
        <v>154</v>
      </c>
      <c r="C38" s="41" t="str">
        <f>+'Matriz seguimiento MRC'!C38</f>
        <v>Incumplimiento de funciones por acción u omisión por procedimientos desactualizados de la Gestión Jurídica y Contractual</v>
      </c>
      <c r="D38" s="40">
        <v>1</v>
      </c>
      <c r="E38" s="41" t="s">
        <v>157</v>
      </c>
      <c r="F38" s="41" t="s">
        <v>259</v>
      </c>
      <c r="G38" s="41" t="s">
        <v>249</v>
      </c>
      <c r="H38" s="39" t="s">
        <v>112</v>
      </c>
      <c r="I38" s="39">
        <v>100</v>
      </c>
      <c r="J38" s="42" t="s">
        <v>113</v>
      </c>
    </row>
    <row r="39" spans="1:10" ht="108" x14ac:dyDescent="0.2">
      <c r="A39" s="39">
        <v>21</v>
      </c>
      <c r="B39" s="40" t="s">
        <v>158</v>
      </c>
      <c r="C39" s="41" t="str">
        <f>+'Matriz seguimiento MRC'!C39</f>
        <v>Favorecimiento al proceso auditado o a terceros responsables a partir de auditorias, sesgadas, manipuladas o direccionadas, que no permitan evidenciar la realidad de la gestión obstruyendo la evaluación de esta.</v>
      </c>
      <c r="D39" s="40">
        <v>1</v>
      </c>
      <c r="E39" s="41" t="s">
        <v>159</v>
      </c>
      <c r="F39" s="41" t="s">
        <v>260</v>
      </c>
      <c r="G39" s="33" t="s">
        <v>111</v>
      </c>
      <c r="H39" s="39" t="s">
        <v>112</v>
      </c>
      <c r="I39" s="39">
        <v>100</v>
      </c>
      <c r="J39" s="42" t="s">
        <v>113</v>
      </c>
    </row>
    <row r="40" spans="1:10" ht="108.75" customHeight="1" x14ac:dyDescent="0.2">
      <c r="A40" s="39">
        <v>22</v>
      </c>
      <c r="B40" s="40" t="s">
        <v>160</v>
      </c>
      <c r="C40" s="41" t="str">
        <f>+'Matriz seguimiento MRC'!C40</f>
        <v>Favorecimiento a terceros para acceder a los servicios ofertados por al SCJ por fuera de los lineamientos establecidos a cambio de dadivas</v>
      </c>
      <c r="D40" s="40">
        <v>1</v>
      </c>
      <c r="E40" s="41" t="s">
        <v>161</v>
      </c>
      <c r="F40" s="41" t="s">
        <v>250</v>
      </c>
      <c r="G40" s="33" t="s">
        <v>111</v>
      </c>
      <c r="H40" s="39" t="s">
        <v>112</v>
      </c>
      <c r="I40" s="39">
        <v>100</v>
      </c>
      <c r="J40" s="42" t="s">
        <v>113</v>
      </c>
    </row>
    <row r="41" spans="1:10" ht="84" x14ac:dyDescent="0.2">
      <c r="A41" s="39">
        <v>23</v>
      </c>
      <c r="B41" s="40" t="s">
        <v>119</v>
      </c>
      <c r="C41" s="41" t="str">
        <f>+'Matriz seguimiento MRC'!C41</f>
        <v>Posibilidad de alteración de la información en el SISIPEC web para beneficiar en el tramite de Autorización para ingreso como visitante a la Cárcel Distrital de Varones y Anexo de Mujeres.</v>
      </c>
      <c r="D41" s="40">
        <v>1</v>
      </c>
      <c r="E41" s="41" t="s">
        <v>162</v>
      </c>
      <c r="F41" s="45" t="s">
        <v>223</v>
      </c>
      <c r="G41" s="33" t="s">
        <v>111</v>
      </c>
      <c r="H41" s="39" t="s">
        <v>112</v>
      </c>
      <c r="I41" s="39">
        <v>100</v>
      </c>
      <c r="J41" s="42" t="s">
        <v>113</v>
      </c>
    </row>
    <row r="42" spans="1:10" ht="108" x14ac:dyDescent="0.2">
      <c r="A42" s="39">
        <v>24</v>
      </c>
      <c r="B42" s="40" t="s">
        <v>125</v>
      </c>
      <c r="C42" s="41" t="str">
        <f>+'Matriz seguimiento MRC'!C42</f>
        <v>Posibilidad de suministro de combustible por parte de los proveedores a vehículos de propiedad o a cargo de la SDSCJ, por fuera de los parámetros de suministro establecidos para beneficio propio o de terceros</v>
      </c>
      <c r="D42" s="39">
        <v>1</v>
      </c>
      <c r="E42" s="41" t="s">
        <v>163</v>
      </c>
      <c r="F42" s="41" t="s">
        <v>228</v>
      </c>
      <c r="G42" s="33" t="s">
        <v>111</v>
      </c>
      <c r="H42" s="39" t="s">
        <v>112</v>
      </c>
      <c r="I42" s="39">
        <v>100</v>
      </c>
      <c r="J42" s="42" t="s">
        <v>113</v>
      </c>
    </row>
    <row r="43" spans="1:10" ht="166.5" customHeight="1" x14ac:dyDescent="0.2">
      <c r="A43" s="39">
        <v>24</v>
      </c>
      <c r="B43" s="40" t="s">
        <v>125</v>
      </c>
      <c r="C43" s="41"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3" s="39">
        <v>2</v>
      </c>
      <c r="E43" s="41" t="s">
        <v>164</v>
      </c>
      <c r="F43" s="45" t="s">
        <v>229</v>
      </c>
      <c r="G43" s="33" t="s">
        <v>111</v>
      </c>
      <c r="H43" s="39" t="s">
        <v>112</v>
      </c>
      <c r="I43" s="39">
        <v>100</v>
      </c>
      <c r="J43" s="42" t="s">
        <v>113</v>
      </c>
    </row>
    <row r="44" spans="1:10" ht="130.5" customHeight="1" x14ac:dyDescent="0.2">
      <c r="A44" s="39">
        <v>25</v>
      </c>
      <c r="B44" s="40" t="s">
        <v>125</v>
      </c>
      <c r="C44" s="41"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39">
        <v>1</v>
      </c>
      <c r="E44" s="41" t="s">
        <v>165</v>
      </c>
      <c r="F44" s="41" t="s">
        <v>166</v>
      </c>
      <c r="G44" s="33" t="s">
        <v>111</v>
      </c>
      <c r="H44" s="39" t="s">
        <v>112</v>
      </c>
      <c r="I44" s="39">
        <v>100</v>
      </c>
      <c r="J44" s="42" t="s">
        <v>113</v>
      </c>
    </row>
  </sheetData>
  <autoFilter ref="A5:K44" xr:uid="{00000000-0009-0000-0000-000001000000}"/>
  <mergeCells count="5">
    <mergeCell ref="A1:B4"/>
    <mergeCell ref="C1:J1"/>
    <mergeCell ref="C2:J2"/>
    <mergeCell ref="C3:J3"/>
    <mergeCell ref="C4:J4"/>
  </mergeCells>
  <conditionalFormatting sqref="E24">
    <cfRule type="duplicateValues" dxfId="0" priority="2"/>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workbookViewId="0">
      <selection activeCell="C21" sqref="C21"/>
    </sheetView>
  </sheetViews>
  <sheetFormatPr baseColWidth="10" defaultRowHeight="15" x14ac:dyDescent="0.25"/>
  <cols>
    <col min="1" max="1" width="59.5703125" customWidth="1"/>
  </cols>
  <sheetData>
    <row r="1" spans="1:2" x14ac:dyDescent="0.25">
      <c r="A1" s="50" t="s">
        <v>100</v>
      </c>
      <c r="B1" s="10" t="s">
        <v>218</v>
      </c>
    </row>
    <row r="2" spans="1:2" x14ac:dyDescent="0.25">
      <c r="A2" s="51" t="s">
        <v>109</v>
      </c>
      <c r="B2" s="10">
        <v>3</v>
      </c>
    </row>
    <row r="3" spans="1:2" x14ac:dyDescent="0.25">
      <c r="A3" s="51" t="s">
        <v>160</v>
      </c>
      <c r="B3" s="10">
        <v>1</v>
      </c>
    </row>
    <row r="4" spans="1:2" x14ac:dyDescent="0.25">
      <c r="A4" s="51" t="s">
        <v>119</v>
      </c>
      <c r="B4" s="10">
        <v>2</v>
      </c>
    </row>
    <row r="5" spans="1:2" x14ac:dyDescent="0.25">
      <c r="A5" s="51" t="s">
        <v>121</v>
      </c>
      <c r="B5" s="10">
        <v>1</v>
      </c>
    </row>
    <row r="6" spans="1:2" x14ac:dyDescent="0.25">
      <c r="A6" s="51" t="s">
        <v>123</v>
      </c>
      <c r="B6" s="10">
        <v>1</v>
      </c>
    </row>
    <row r="7" spans="1:2" x14ac:dyDescent="0.25">
      <c r="A7" s="51" t="s">
        <v>55</v>
      </c>
      <c r="B7" s="10">
        <v>1</v>
      </c>
    </row>
    <row r="8" spans="1:2" x14ac:dyDescent="0.25">
      <c r="A8" s="51" t="s">
        <v>125</v>
      </c>
      <c r="B8" s="10">
        <v>3</v>
      </c>
    </row>
    <row r="9" spans="1:2" x14ac:dyDescent="0.25">
      <c r="A9" s="51" t="s">
        <v>129</v>
      </c>
      <c r="B9" s="10">
        <v>1</v>
      </c>
    </row>
    <row r="10" spans="1:2" x14ac:dyDescent="0.25">
      <c r="A10" s="51" t="s">
        <v>133</v>
      </c>
      <c r="B10" s="10">
        <v>1</v>
      </c>
    </row>
    <row r="11" spans="1:2" x14ac:dyDescent="0.25">
      <c r="A11" s="51" t="s">
        <v>137</v>
      </c>
      <c r="B11" s="10">
        <v>2</v>
      </c>
    </row>
    <row r="12" spans="1:2" x14ac:dyDescent="0.25">
      <c r="A12" s="51" t="s">
        <v>144</v>
      </c>
      <c r="B12" s="10">
        <v>1</v>
      </c>
    </row>
    <row r="13" spans="1:2" x14ac:dyDescent="0.25">
      <c r="A13" s="51" t="s">
        <v>145</v>
      </c>
      <c r="B13" s="10">
        <v>2</v>
      </c>
    </row>
    <row r="14" spans="1:2" x14ac:dyDescent="0.25">
      <c r="A14" s="51" t="s">
        <v>149</v>
      </c>
      <c r="B14" s="10">
        <v>1</v>
      </c>
    </row>
    <row r="15" spans="1:2" x14ac:dyDescent="0.25">
      <c r="A15" s="51" t="s">
        <v>151</v>
      </c>
      <c r="B15" s="10">
        <v>2</v>
      </c>
    </row>
    <row r="16" spans="1:2" x14ac:dyDescent="0.25">
      <c r="A16" s="51" t="s">
        <v>154</v>
      </c>
      <c r="B16" s="10">
        <v>2</v>
      </c>
    </row>
    <row r="17" spans="1:2" x14ac:dyDescent="0.25">
      <c r="A17" s="51" t="s">
        <v>158</v>
      </c>
      <c r="B17" s="10">
        <v>1</v>
      </c>
    </row>
    <row r="18" spans="1:2" x14ac:dyDescent="0.25">
      <c r="B18">
        <f>SUM(B2:B17)</f>
        <v>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N115"/>
  <sheetViews>
    <sheetView topLeftCell="A80" workbookViewId="0">
      <selection activeCell="A98" sqref="A98"/>
    </sheetView>
  </sheetViews>
  <sheetFormatPr baseColWidth="10" defaultColWidth="11.42578125" defaultRowHeight="15" x14ac:dyDescent="0.25"/>
  <cols>
    <col min="1" max="1" width="21.7109375" customWidth="1"/>
    <col min="2" max="2" width="20.7109375" customWidth="1"/>
    <col min="8" max="8" width="14.28515625" customWidth="1"/>
    <col min="14" max="14" width="38" customWidth="1"/>
  </cols>
  <sheetData>
    <row r="3" spans="1:1" x14ac:dyDescent="0.25">
      <c r="A3" s="2" t="s">
        <v>167</v>
      </c>
    </row>
    <row r="5" spans="1:1" x14ac:dyDescent="0.25">
      <c r="A5" s="8"/>
    </row>
    <row r="6" spans="1:1" x14ac:dyDescent="0.25">
      <c r="A6" t="s">
        <v>168</v>
      </c>
    </row>
    <row r="9" spans="1:1" x14ac:dyDescent="0.25">
      <c r="A9" t="s">
        <v>169</v>
      </c>
    </row>
    <row r="11" spans="1:1" x14ac:dyDescent="0.25">
      <c r="A11" t="s">
        <v>170</v>
      </c>
    </row>
    <row r="13" spans="1:1" x14ac:dyDescent="0.25">
      <c r="A13" t="s">
        <v>171</v>
      </c>
    </row>
    <row r="15" spans="1:1" x14ac:dyDescent="0.25">
      <c r="A15" t="s">
        <v>172</v>
      </c>
    </row>
    <row r="17" spans="1:7" x14ac:dyDescent="0.25">
      <c r="A17" t="s">
        <v>173</v>
      </c>
    </row>
    <row r="19" spans="1:7" x14ac:dyDescent="0.25">
      <c r="A19" t="s">
        <v>174</v>
      </c>
    </row>
    <row r="22" spans="1:7" x14ac:dyDescent="0.25">
      <c r="A22" t="s">
        <v>175</v>
      </c>
    </row>
    <row r="24" spans="1:7" x14ac:dyDescent="0.25">
      <c r="A24" s="15" t="s">
        <v>176</v>
      </c>
      <c r="B24" s="16"/>
      <c r="C24" s="16"/>
      <c r="D24" s="16"/>
      <c r="E24" s="16"/>
      <c r="F24" s="16"/>
      <c r="G24" s="17"/>
    </row>
    <row r="25" spans="1:7" x14ac:dyDescent="0.25">
      <c r="A25" s="18" t="s">
        <v>177</v>
      </c>
      <c r="G25" s="19"/>
    </row>
    <row r="26" spans="1:7" x14ac:dyDescent="0.25">
      <c r="A26" s="18" t="s">
        <v>178</v>
      </c>
      <c r="G26" s="19"/>
    </row>
    <row r="27" spans="1:7" x14ac:dyDescent="0.25">
      <c r="A27" s="18" t="s">
        <v>179</v>
      </c>
      <c r="G27" s="19"/>
    </row>
    <row r="28" spans="1:7" x14ac:dyDescent="0.25">
      <c r="A28" s="20"/>
      <c r="B28" s="21"/>
      <c r="C28" s="21"/>
      <c r="D28" s="21"/>
      <c r="E28" s="21"/>
      <c r="F28" s="21"/>
      <c r="G28" s="22"/>
    </row>
    <row r="29" spans="1:7" x14ac:dyDescent="0.25">
      <c r="A29" t="s">
        <v>180</v>
      </c>
    </row>
    <row r="33" spans="1:5" x14ac:dyDescent="0.25">
      <c r="A33" s="23" t="s">
        <v>181</v>
      </c>
    </row>
    <row r="34" spans="1:5" ht="60" customHeight="1" x14ac:dyDescent="0.25">
      <c r="A34" s="150" t="s">
        <v>182</v>
      </c>
      <c r="B34" s="150"/>
      <c r="C34" s="9"/>
      <c r="D34" s="9"/>
      <c r="E34" s="9"/>
    </row>
    <row r="35" spans="1:5" x14ac:dyDescent="0.25">
      <c r="A35" s="10" t="s">
        <v>1</v>
      </c>
      <c r="B35" s="10" t="s">
        <v>33</v>
      </c>
    </row>
    <row r="37" spans="1:5" x14ac:dyDescent="0.25">
      <c r="A37" t="s">
        <v>183</v>
      </c>
    </row>
    <row r="39" spans="1:5" ht="30" x14ac:dyDescent="0.25">
      <c r="A39" s="12" t="s">
        <v>184</v>
      </c>
    </row>
    <row r="40" spans="1:5" x14ac:dyDescent="0.25">
      <c r="A40" s="3"/>
    </row>
    <row r="41" spans="1:5" x14ac:dyDescent="0.25">
      <c r="A41" s="3"/>
    </row>
    <row r="42" spans="1:5" x14ac:dyDescent="0.25">
      <c r="A42" s="3"/>
    </row>
    <row r="43" spans="1:5" ht="120" x14ac:dyDescent="0.25">
      <c r="A43" s="13" t="s">
        <v>185</v>
      </c>
    </row>
    <row r="44" spans="1:5" x14ac:dyDescent="0.25">
      <c r="A44" s="7"/>
      <c r="E44" s="1" t="s">
        <v>5</v>
      </c>
    </row>
    <row r="45" spans="1:5" x14ac:dyDescent="0.25">
      <c r="A45" s="7"/>
      <c r="E45" s="11" t="s">
        <v>186</v>
      </c>
    </row>
    <row r="46" spans="1:5" x14ac:dyDescent="0.25">
      <c r="E46" s="11" t="s">
        <v>187</v>
      </c>
    </row>
    <row r="50" spans="1:14" x14ac:dyDescent="0.25">
      <c r="A50" s="7"/>
    </row>
    <row r="51" spans="1:14" ht="150" x14ac:dyDescent="0.25">
      <c r="A51" s="4" t="s">
        <v>188</v>
      </c>
      <c r="B51" s="14" t="s">
        <v>189</v>
      </c>
    </row>
    <row r="52" spans="1:14" x14ac:dyDescent="0.25">
      <c r="A52" s="5"/>
    </row>
    <row r="53" spans="1:14" ht="30" x14ac:dyDescent="0.25">
      <c r="A53" s="12" t="s">
        <v>190</v>
      </c>
    </row>
    <row r="54" spans="1:14" ht="60" x14ac:dyDescent="0.25">
      <c r="A54" s="24" t="s">
        <v>191</v>
      </c>
    </row>
    <row r="55" spans="1:14" x14ac:dyDescent="0.25">
      <c r="A55" s="5"/>
    </row>
    <row r="56" spans="1:14" ht="90" x14ac:dyDescent="0.25">
      <c r="A56" s="24" t="s">
        <v>192</v>
      </c>
    </row>
    <row r="57" spans="1:14" x14ac:dyDescent="0.25">
      <c r="A57" s="7"/>
    </row>
    <row r="58" spans="1:14" ht="120" x14ac:dyDescent="0.25">
      <c r="A58" s="26" t="s">
        <v>193</v>
      </c>
      <c r="H58" s="28" t="s">
        <v>194</v>
      </c>
      <c r="I58" s="9"/>
      <c r="J58" s="9"/>
      <c r="K58" s="9"/>
      <c r="N58" s="29" t="s">
        <v>195</v>
      </c>
    </row>
    <row r="59" spans="1:14" x14ac:dyDescent="0.25">
      <c r="A59" s="7"/>
    </row>
    <row r="60" spans="1:14" x14ac:dyDescent="0.25">
      <c r="A60" s="7"/>
    </row>
    <row r="64" spans="1:14" ht="112.5" customHeight="1" x14ac:dyDescent="0.25">
      <c r="A64" s="29" t="s">
        <v>196</v>
      </c>
      <c r="H64" s="31" t="s">
        <v>197</v>
      </c>
      <c r="N64" s="27" t="s">
        <v>198</v>
      </c>
    </row>
    <row r="65" spans="1:14" ht="30" customHeight="1" x14ac:dyDescent="0.25">
      <c r="A65" s="23"/>
      <c r="N65" s="25"/>
    </row>
    <row r="66" spans="1:14" x14ac:dyDescent="0.25">
      <c r="N66" s="30"/>
    </row>
    <row r="77" spans="1:14" ht="30" x14ac:dyDescent="0.25">
      <c r="A77" s="12" t="s">
        <v>199</v>
      </c>
      <c r="H77" s="6" t="s">
        <v>200</v>
      </c>
    </row>
    <row r="78" spans="1:14" x14ac:dyDescent="0.25">
      <c r="A78" s="6"/>
      <c r="H78" s="7"/>
    </row>
    <row r="79" spans="1:14" x14ac:dyDescent="0.25">
      <c r="A79" s="5"/>
      <c r="H79" s="7" t="s">
        <v>201</v>
      </c>
    </row>
    <row r="80" spans="1:14" x14ac:dyDescent="0.25">
      <c r="A80" s="5" t="s">
        <v>202</v>
      </c>
      <c r="H80" s="7"/>
    </row>
    <row r="81" spans="1:12" x14ac:dyDescent="0.25">
      <c r="H81" s="7"/>
    </row>
    <row r="82" spans="1:12" x14ac:dyDescent="0.25">
      <c r="H82" s="7"/>
    </row>
    <row r="83" spans="1:12" x14ac:dyDescent="0.25">
      <c r="H83" s="7"/>
    </row>
    <row r="84" spans="1:12" x14ac:dyDescent="0.25">
      <c r="H84" s="7"/>
    </row>
    <row r="85" spans="1:12" x14ac:dyDescent="0.25">
      <c r="H85" s="7"/>
    </row>
    <row r="86" spans="1:12" x14ac:dyDescent="0.25">
      <c r="H86" s="7"/>
    </row>
    <row r="96" spans="1:12" x14ac:dyDescent="0.25">
      <c r="A96" s="6" t="s">
        <v>203</v>
      </c>
      <c r="L96" s="6" t="s">
        <v>204</v>
      </c>
    </row>
    <row r="97" spans="1:12" x14ac:dyDescent="0.25">
      <c r="A97" s="1" t="s">
        <v>205</v>
      </c>
      <c r="L97" s="6"/>
    </row>
    <row r="98" spans="1:12" x14ac:dyDescent="0.25">
      <c r="A98" s="32" t="s">
        <v>206</v>
      </c>
    </row>
    <row r="99" spans="1:12" x14ac:dyDescent="0.25">
      <c r="A99" s="32" t="s">
        <v>207</v>
      </c>
      <c r="L99" s="7" t="s">
        <v>208</v>
      </c>
    </row>
    <row r="100" spans="1:12" x14ac:dyDescent="0.25">
      <c r="A100" s="32" t="s">
        <v>209</v>
      </c>
      <c r="L100" s="7"/>
    </row>
    <row r="101" spans="1:12" x14ac:dyDescent="0.25">
      <c r="L101" s="7"/>
    </row>
    <row r="102" spans="1:12" x14ac:dyDescent="0.25">
      <c r="L102" s="7"/>
    </row>
    <row r="112" spans="1:12" x14ac:dyDescent="0.25">
      <c r="A112" s="6" t="s">
        <v>210</v>
      </c>
    </row>
    <row r="113" spans="1:1" x14ac:dyDescent="0.25">
      <c r="A113" s="1" t="s">
        <v>211</v>
      </c>
    </row>
    <row r="114" spans="1:1" x14ac:dyDescent="0.25">
      <c r="A114" s="1" t="s">
        <v>212</v>
      </c>
    </row>
    <row r="115" spans="1:1" x14ac:dyDescent="0.25">
      <c r="A115" s="1"/>
    </row>
  </sheetData>
  <mergeCells count="1">
    <mergeCell ref="A34:B3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9" ma:contentTypeDescription="Crear nuevo documento." ma:contentTypeScope="" ma:versionID="40f26e46478491f928f9461fc6606fad">
  <xsd:schema xmlns:xsd="http://www.w3.org/2001/XMLSchema" xmlns:xs="http://www.w3.org/2001/XMLSchema" xmlns:p="http://schemas.microsoft.com/office/2006/metadata/properties" xmlns:ns1="http://schemas.microsoft.com/sharepoint/v3" xmlns:ns2="317b0811-5d78-4298-b8b8-45389b1e9f97" xmlns:ns3="c85ddaac-35ce-4e70-8c42-2d6c13935514" targetNamespace="http://schemas.microsoft.com/office/2006/metadata/properties" ma:root="true" ma:fieldsID="7f3ac9fddd069ab916885bc1cd7e61bf" ns1:_="" ns2:_="" ns3:_="">
    <xsd:import namespace="http://schemas.microsoft.com/sharepoint/v3"/>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Actualizado"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ctualizado" ma:index="22" nillable="true" ma:displayName="Actualizado" ma:format="DateOnly" ma:internalName="Actualizado">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15da7a8-ecea-4088-b046-688ff5f078d6}"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Actualizado xmlns="317b0811-5d78-4298-b8b8-45389b1e9f97" xsi:nil="true"/>
    <TaxCatchAll xmlns="c85ddaac-35ce-4e70-8c42-2d6c13935514" xsi:nil="true"/>
    <lcf76f155ced4ddcb4097134ff3c332f xmlns="317b0811-5d78-4298-b8b8-45389b1e9f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7D36C8-2A1A-4961-ACA9-FB469BEE119C}">
  <ds:schemaRefs>
    <ds:schemaRef ds:uri="http://schemas.microsoft.com/sharepoint/v3/contenttype/forms"/>
  </ds:schemaRefs>
</ds:datastoreItem>
</file>

<file path=customXml/itemProps2.xml><?xml version="1.0" encoding="utf-8"?>
<ds:datastoreItem xmlns:ds="http://schemas.openxmlformats.org/officeDocument/2006/customXml" ds:itemID="{15FCB7FB-C210-43B6-90CF-7573173A50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EE4104-7546-4447-B809-35721F93986E}">
  <ds:schemaRefs>
    <ds:schemaRef ds:uri="http://schemas.microsoft.com/office/2006/metadata/properties"/>
    <ds:schemaRef ds:uri="http://schemas.microsoft.com/office/infopath/2007/PartnerControls"/>
    <ds:schemaRef ds:uri="http://schemas.microsoft.com/sharepoint/v3"/>
    <ds:schemaRef ds:uri="317b0811-5d78-4298-b8b8-45389b1e9f97"/>
    <ds:schemaRef ds:uri="c85ddaac-35ce-4e70-8c42-2d6c139355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seguimiento MRC</vt:lpstr>
      <vt:lpstr>Evaluación controles </vt:lpstr>
      <vt:lpstr>TABLAS</vt:lpstr>
      <vt:lpstr>Instructivo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Ligia Ortega Santamaria</dc:creator>
  <cp:keywords/>
  <dc:description/>
  <cp:lastModifiedBy>Andrea del Pilar Alejo Ruiz</cp:lastModifiedBy>
  <cp:revision/>
  <dcterms:created xsi:type="dcterms:W3CDTF">2017-10-18T19:19:13Z</dcterms:created>
  <dcterms:modified xsi:type="dcterms:W3CDTF">2023-01-13T20:40:32Z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