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C:\Users\karol.parraga\Downloads\"/>
    </mc:Choice>
  </mc:AlternateContent>
  <xr:revisionPtr revIDLastSave="0" documentId="8_{6239E413-4C4A-4646-91D1-D2AD03873C19}" xr6:coauthVersionLast="47" xr6:coauthVersionMax="47" xr10:uidLastSave="{00000000-0000-0000-0000-000000000000}"/>
  <bookViews>
    <workbookView xWindow="-110" yWindow="-110" windowWidth="19420" windowHeight="10420" activeTab="1" xr2:uid="{00000000-000D-0000-FFFF-FFFF00000000}"/>
  </bookViews>
  <sheets>
    <sheet name="Matriz seguimiento MRC" sheetId="3" r:id="rId1"/>
    <sheet name="Evaluación controles " sheetId="7" r:id="rId2"/>
    <sheet name="Instructivo" sheetId="4" state="hidden" r:id="rId3"/>
  </sheets>
  <definedNames>
    <definedName name="_xlnm._FilterDatabase" localSheetId="1" hidden="1">'Evaluación controles '!$A$5:$K$44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7" l="1"/>
  <c r="C43" i="7" l="1"/>
  <c r="C44" i="7"/>
  <c r="C41" i="7"/>
  <c r="C40" i="7"/>
  <c r="C39" i="7"/>
  <c r="C38" i="7"/>
  <c r="C37" i="7"/>
  <c r="C36" i="7"/>
  <c r="C35" i="7"/>
  <c r="C34" i="7"/>
  <c r="C33" i="7"/>
  <c r="C32" i="7"/>
  <c r="C31" i="7"/>
  <c r="C30" i="7"/>
  <c r="C29" i="7"/>
  <c r="C28" i="7"/>
  <c r="C27" i="7"/>
  <c r="C26" i="7"/>
  <c r="C25" i="7"/>
  <c r="C24" i="7"/>
  <c r="C23" i="7"/>
  <c r="C22" i="7"/>
  <c r="C21" i="7"/>
  <c r="C20" i="7"/>
  <c r="C19" i="7"/>
  <c r="C17" i="7"/>
  <c r="C16" i="7"/>
  <c r="C15" i="7"/>
  <c r="C14" i="7"/>
  <c r="C13" i="7"/>
  <c r="C12" i="7"/>
  <c r="C11" i="7"/>
  <c r="C10" i="7"/>
  <c r="C9" i="7"/>
  <c r="C8" i="7"/>
  <c r="C7" i="7"/>
  <c r="C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E5" authorId="0" shapeId="0" xr:uid="{00000000-0006-0000-0100-000001000000}">
      <text>
        <r>
          <rPr>
            <b/>
            <sz val="9"/>
            <color rgb="FF000000"/>
            <rFont val="Tahoma"/>
            <family val="2"/>
          </rPr>
          <t xml:space="preserve">Describa el control para la mitigación del evento de riesgo
</t>
        </r>
        <r>
          <rPr>
            <b/>
            <sz val="9"/>
            <color rgb="FF000000"/>
            <rFont val="Tahoma"/>
            <family val="2"/>
          </rPr>
          <t xml:space="preserve">
</t>
        </r>
        <r>
          <rPr>
            <b/>
            <sz val="9"/>
            <color rgb="FF000000"/>
            <rFont val="Tahoma"/>
            <family val="2"/>
          </rPr>
          <t xml:space="preserve">Debe contener:
</t>
        </r>
        <r>
          <rPr>
            <b/>
            <sz val="9"/>
            <color rgb="FF000000"/>
            <rFont val="Tahoma"/>
            <family val="2"/>
          </rPr>
          <t xml:space="preserve">- Responsable
</t>
        </r>
        <r>
          <rPr>
            <b/>
            <sz val="9"/>
            <color rgb="FF000000"/>
            <rFont val="Tahoma"/>
            <family val="2"/>
          </rPr>
          <t xml:space="preserve">- Objetivo de control
</t>
        </r>
        <r>
          <rPr>
            <b/>
            <sz val="9"/>
            <color rgb="FF000000"/>
            <rFont val="Tahoma"/>
            <family val="2"/>
          </rPr>
          <t xml:space="preserve">- Implementación
</t>
        </r>
        <r>
          <rPr>
            <b/>
            <sz val="9"/>
            <color rgb="FF000000"/>
            <rFont val="Tahoma"/>
            <family val="2"/>
          </rPr>
          <t xml:space="preserve">- Que se hace con las desviaciones
</t>
        </r>
        <r>
          <rPr>
            <b/>
            <sz val="9"/>
            <color rgb="FF000000"/>
            <rFont val="Tahoma"/>
            <family val="2"/>
          </rPr>
          <t>- Evidencia de la implementación</t>
        </r>
      </text>
    </comment>
  </commentList>
</comments>
</file>

<file path=xl/sharedStrings.xml><?xml version="1.0" encoding="utf-8"?>
<sst xmlns="http://schemas.openxmlformats.org/spreadsheetml/2006/main" count="658" uniqueCount="282">
  <si>
    <r>
      <rPr>
        <b/>
        <sz val="16"/>
        <color theme="1"/>
        <rFont val="Arial"/>
        <family val="2"/>
      </rPr>
      <t xml:space="preserve">Entidad: </t>
    </r>
    <r>
      <rPr>
        <sz val="16"/>
        <color theme="1"/>
        <rFont val="Arial"/>
        <family val="2"/>
      </rPr>
      <t>Secretaria Distrital de Seguridad, Convivencia y Justicia</t>
    </r>
  </si>
  <si>
    <r>
      <rPr>
        <b/>
        <sz val="16"/>
        <color theme="1"/>
        <rFont val="Arial"/>
        <family val="2"/>
      </rPr>
      <t>Vigencia :</t>
    </r>
    <r>
      <rPr>
        <sz val="16"/>
        <color theme="1"/>
        <rFont val="Arial"/>
        <family val="2"/>
      </rPr>
      <t xml:space="preserve"> 2022</t>
    </r>
  </si>
  <si>
    <r>
      <rPr>
        <b/>
        <sz val="8"/>
        <color theme="0"/>
        <rFont val="Calibri"/>
        <family val="2"/>
        <scheme val="minor"/>
      </rPr>
      <t>¿Se adelantó seguimiento a</t>
    </r>
    <r>
      <rPr>
        <sz val="8"/>
        <color theme="0"/>
        <rFont val="Calibri"/>
        <family val="2"/>
        <scheme val="minor"/>
      </rPr>
      <t xml:space="preserve">l </t>
    </r>
    <r>
      <rPr>
        <b/>
        <sz val="8"/>
        <color theme="0"/>
        <rFont val="Calibri"/>
        <family val="2"/>
        <scheme val="minor"/>
      </rPr>
      <t>Mapa de Riesgos de Corrupción?</t>
    </r>
  </si>
  <si>
    <t>SI</t>
  </si>
  <si>
    <t>NO</t>
  </si>
  <si>
    <t>X</t>
  </si>
  <si>
    <t>MAPA DE RIESGOS DE CORRUPCIÓN</t>
  </si>
  <si>
    <t>Columna 3</t>
  </si>
  <si>
    <t>Columna 4</t>
  </si>
  <si>
    <t>Columna 5</t>
  </si>
  <si>
    <t>Columna 6</t>
  </si>
  <si>
    <t>Columna 7</t>
  </si>
  <si>
    <t>Columna 8</t>
  </si>
  <si>
    <t>Columna 9</t>
  </si>
  <si>
    <t>Columna 10</t>
  </si>
  <si>
    <t>Columna 11</t>
  </si>
  <si>
    <t>Riesgos de Corrupción</t>
  </si>
  <si>
    <t>Proceso</t>
  </si>
  <si>
    <t>Causa  (Situación principal que origina el posible riesgo de corrupción)</t>
  </si>
  <si>
    <t>¿Se analizaron los controles?</t>
  </si>
  <si>
    <t xml:space="preserve">Efectividad de los controles: ¿Previenen  o detectan  las causas, son  confiables para la mitigación del riesgo?
</t>
  </si>
  <si>
    <t xml:space="preserve">Responsable de los controles: ¿Cuentan con responsables para ejercer la actividad? </t>
  </si>
  <si>
    <t>Periodicidad de los controles:  ¿Son  oportunos para la mitigación del riesgo?</t>
  </si>
  <si>
    <t>Evidencias de los controles: ¿Se cuenta con pruebas del control?</t>
  </si>
  <si>
    <t xml:space="preserve">¿Se enunciaron acciones de mejora? </t>
  </si>
  <si>
    <t>¿Mejoraron los controles?</t>
  </si>
  <si>
    <t>Observaciones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</si>
  <si>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</si>
  <si>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</si>
  <si>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</si>
  <si>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</si>
  <si>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</si>
  <si>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</si>
  <si>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</si>
  <si>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Contratación</t>
  </si>
  <si>
    <t>Talento humano</t>
  </si>
  <si>
    <t>Financiero</t>
  </si>
  <si>
    <t>Archivo</t>
  </si>
  <si>
    <t>Jurídico</t>
  </si>
  <si>
    <t>Otro (Cuál)</t>
  </si>
  <si>
    <t>No tiene controles</t>
  </si>
  <si>
    <t>R1</t>
  </si>
  <si>
    <t>R2</t>
  </si>
  <si>
    <t>R3</t>
  </si>
  <si>
    <t>R4</t>
  </si>
  <si>
    <t>Beneficio particular o a terceros derivados de trámites en procesos de Atención Integral (alimentación, servicios de salud, dotación de elementos básicos, ingreso a programas de Atención Social y actividades validas de redención de pena).</t>
  </si>
  <si>
    <t>R5</t>
  </si>
  <si>
    <t>Beneficio particular o a terceros derivados de la Custodia y Vigilancia a las PPL</t>
  </si>
  <si>
    <t>R6</t>
  </si>
  <si>
    <t>Beneficio particular o a terceros derivados de los trámites Jurídicos</t>
  </si>
  <si>
    <t>R7</t>
  </si>
  <si>
    <t>Control Interno Disciplinario</t>
  </si>
  <si>
    <t>R8</t>
  </si>
  <si>
    <t>R9</t>
  </si>
  <si>
    <t>Filtración inadecuada de información de la entidad.</t>
  </si>
  <si>
    <t>R10</t>
  </si>
  <si>
    <t>R11</t>
  </si>
  <si>
    <t>Perdida o extravió documental por parte de un servidor que, aprovechando su posición frente a un recurso público, privilegia a un tercero con información para su beneficio.</t>
  </si>
  <si>
    <t>R12</t>
  </si>
  <si>
    <t>Perdida y/o desaparición de los bienes al servicio de la Entidad parte de un servidor que, aprovechando su posición frente a un recurso público, sustrae bienes de la Entidad para su beneficio personal o un tercero.</t>
  </si>
  <si>
    <t>R13</t>
  </si>
  <si>
    <t>Fuga de información confidencial de la entidad por parte de contratista o funcionarios</t>
  </si>
  <si>
    <t>R14</t>
  </si>
  <si>
    <t xml:space="preserve"> Fuga de información catalogada por la entidad como clasificada o reservada</t>
  </si>
  <si>
    <t xml:space="preserve">Gestión de Tecnología de Información </t>
  </si>
  <si>
    <t>R15</t>
  </si>
  <si>
    <t>Pérdida de Integridad de la información almacenada en la infraestructura tecnológica o sistemas de información de la entidad.</t>
  </si>
  <si>
    <t>R16</t>
  </si>
  <si>
    <t>R17</t>
  </si>
  <si>
    <t>Posesionar o realizar un encargo a un servidor que No cumpla con los requisitos establecidos en el Manual de Funciones de la SCJ</t>
  </si>
  <si>
    <t>R18</t>
  </si>
  <si>
    <t>Interés indebido por un oferente en los procesos de contratación de la Dirección de Gestión Humana</t>
  </si>
  <si>
    <t>R19</t>
  </si>
  <si>
    <t>R20</t>
  </si>
  <si>
    <t>R21</t>
  </si>
  <si>
    <t>Favorecimiento al proceso auditado o a terceros responsables a partir de auditorias, sesgadas, manipuladas o direccionadas, que no permitan evidenciar la realidad de la gestión obstruyendo la evaluación de esta.</t>
  </si>
  <si>
    <t xml:space="preserve"> </t>
  </si>
  <si>
    <t>R22</t>
  </si>
  <si>
    <t xml:space="preserve">Atención y Servicio al ciudadano </t>
  </si>
  <si>
    <t>R23</t>
  </si>
  <si>
    <t>Posibilidad de alteración de la información en el SISIPEC web para beneficiar en el tramite de Autorización para ingreso como visitante a la Cárcel Distrital de Varones y Anexo de Mujeres.</t>
  </si>
  <si>
    <r>
      <t>Señale con un</t>
    </r>
    <r>
      <rPr>
        <b/>
        <sz val="8"/>
        <color theme="1"/>
        <rFont val="Calibri"/>
        <family val="2"/>
        <scheme val="minor"/>
      </rPr>
      <t xml:space="preserve"> X</t>
    </r>
    <r>
      <rPr>
        <sz val="8"/>
        <color theme="1"/>
        <rFont val="Calibri"/>
        <family val="2"/>
        <scheme val="minor"/>
      </rPr>
      <t xml:space="preserve"> en la columna 2 si el riesgo es  claro y preciso y cumple con los parámetros para determinar que es de corrupción</t>
    </r>
  </si>
  <si>
    <t>Señale con una X,  en las columnas 3 a 11 el proceso  que contiene el riesgo de corrupción (R1, R2, R3…)</t>
  </si>
  <si>
    <t>Hace referencia a: efectividad de los controles, responsables, periodicidad y evidencias de los controles</t>
  </si>
  <si>
    <r>
      <t xml:space="preserve">Señale con una </t>
    </r>
    <r>
      <rPr>
        <b/>
        <sz val="8"/>
        <color theme="1"/>
        <rFont val="Calibri"/>
        <family val="2"/>
        <scheme val="minor"/>
      </rPr>
      <t>X</t>
    </r>
    <r>
      <rPr>
        <sz val="8"/>
        <color theme="1"/>
        <rFont val="Calibri"/>
        <family val="2"/>
        <scheme val="minor"/>
      </rPr>
      <t xml:space="preserve"> si mejoraron los controles </t>
    </r>
  </si>
  <si>
    <t>Matriz Evaluación de Controles - Primer Seguimiento al Mapa de Riesgos de Corrupción 2022</t>
  </si>
  <si>
    <t>RIESGO #</t>
  </si>
  <si>
    <t>PROCESO</t>
  </si>
  <si>
    <t>RIESGO</t>
  </si>
  <si>
    <t>No Control</t>
  </si>
  <si>
    <t xml:space="preserve">NOMBRE DEL CONTROL </t>
  </si>
  <si>
    <t>Detalle de la evidencia</t>
  </si>
  <si>
    <t>Observación</t>
  </si>
  <si>
    <t>Evaluación de la evidencia</t>
  </si>
  <si>
    <t>Calificación del control</t>
  </si>
  <si>
    <t xml:space="preserve">Evaluación solidez individual del control </t>
  </si>
  <si>
    <t xml:space="preserve">Acceso y Fortalecimiento a la Justicia </t>
  </si>
  <si>
    <t>COMPLETA</t>
  </si>
  <si>
    <t xml:space="preserve">Fuerte </t>
  </si>
  <si>
    <t>INCOMPLETA</t>
  </si>
  <si>
    <t xml:space="preserve">Moderado </t>
  </si>
  <si>
    <t>CD-Atención Integral para PPL</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</si>
  <si>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 se informara mediante correo electrónico a la dirección de la cárcel Distrital. Como evidencia quedarán los siguientes documentos:
-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El cargue de las evidencias se realizará cuatrimestralmente</t>
  </si>
  <si>
    <t>CD-Custodia y vigilancia para la seguridad</t>
  </si>
  <si>
    <t>CD-Tramite Jurídico para PPL</t>
  </si>
  <si>
    <t>Fortalecimiento de Capacidades Operativas para la S, C y AJ</t>
  </si>
  <si>
    <t>Gestión de Comunicaciones</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</si>
  <si>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</si>
  <si>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F-DS-10 y el material a socializar. El cargue de las evidencias se realizará cuatrimestralmente.</t>
  </si>
  <si>
    <t>Gestión de Emergencias</t>
  </si>
  <si>
    <t>Gestión de Recursos Físicos y Documental</t>
  </si>
  <si>
    <t>Gestión de Seguridad y Convivencia</t>
  </si>
  <si>
    <t>El administrador del sistema del equipo de la Subsecretaría regula el acceso de información restringido por medio de la perfilación de usuarios del sistema de información PROGRESSUS según los perfiles creados, registrando los permisos de acceso en las bases de datos del sistema, cada vez que se tenga alguna novedad (ingreso, retiro, cambio de permisos) sobre algún usuario. En caso que no se haga una perfilación correcta del usuario que se dio autorización, la Subsecretaria debe adelantar la instrucción de proceder con el ajuste que se requiera, como evidencia debe dejarse un registro de usuarios de PROGRESSUS o un correo de soporte dirigido al administrador del sistema. El cargue de las evidencias se realizara cuatrimestralmente.</t>
  </si>
  <si>
    <t>Gestión de Tecnología de Información</t>
  </si>
  <si>
    <t>Los Profesionales especializados de cada una de los componentes de infraestructura (Redes, Servidores, Seguridad Perimetral y demás) de la Dirección de Tecnologías y Sistemas de Información, apoyados por las herramientas tecnológicas generaran cuatrimestralmente los reportes de monitoreo. En caso de no realizar los reportes, se justificará el motivo por el cual no se aplicó. Como evidencia de los monitoreos de los componentes de infraestructura se dejará los informes emitido por los Profesionales Especializados. El cargue de las evidencias se realizara cuatrimestralmente.</t>
  </si>
  <si>
    <t>Gestión Financiera</t>
  </si>
  <si>
    <t>Gestión Humana</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</si>
  <si>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</si>
  <si>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Gestión Jurídica y Contractual</t>
  </si>
  <si>
    <t>Seguimiento y Monitoreo al Sistema de Control Interno</t>
  </si>
  <si>
    <t>Atención y Servicio al Ciudadano</t>
  </si>
  <si>
    <t>INSTRUCTIVO</t>
  </si>
  <si>
    <t>Seguimiento al Mapa de Riesgos de Corrupción</t>
  </si>
  <si>
    <t xml:space="preserve"> El Jefe de Control Interno o quien haga sus veces, o quien haga sus veces, debe adelantar seguimiento a la gestión de  riesgos de corrupción, (tercera línea de defensa) En este sentido es necesario que se adelante seguimiento a la gestión de riesgos de corrupción y la efectividad de los controles incorporados en el Mapa de Riesgos de Corrupción.</t>
  </si>
  <si>
    <t>Se deben adelantar tres (3) seguimientos, así:</t>
  </si>
  <si>
    <t>•    Primer seguimiento: Con corte al 30 de abril. En esa medida, la publicación deberá surtirse dentro de los diez (10) primeros días del mes de mayo.</t>
  </si>
  <si>
    <t>•    Segundo seguimiento: Con corte al 31 de agosto. La publicación deberá surtirse dentro de los diez (10) primeros días del mes de septiembre.</t>
  </si>
  <si>
    <t>•    Tercer seguimiento: Con corte al 31 de diciembre. La publicación deberá surtirse dentro de los diez (10) primeros días del mes de enero.</t>
  </si>
  <si>
    <t>Seguimiento</t>
  </si>
  <si>
    <t>Diligencie:</t>
  </si>
  <si>
    <t>Entidad: ____________________________</t>
  </si>
  <si>
    <t>Responsable:_________________________(Jefe de la oficina de Control Interno, o quien             haga sus veces)</t>
  </si>
  <si>
    <t>Seguimiento N°: ______________________ (Primero, segundo o tercero)</t>
  </si>
  <si>
    <t>Fecha de publicación ___________________</t>
  </si>
  <si>
    <t>Para el primero, segundo o tercer seguimiento diligencie las siguientes formatos:</t>
  </si>
  <si>
    <t xml:space="preserve">1)              Seguimiento </t>
  </si>
  <si>
    <t>¿Se adelantó seguimiento al Mapa de Riesgos de Corrupción?</t>
  </si>
  <si>
    <t>Indique si se adelantó seguimiento al Mapa de Riesgos de Corrupción, en la siguiente matriz</t>
  </si>
  <si>
    <r>
      <t>2)</t>
    </r>
    <r>
      <rPr>
        <b/>
        <sz val="7"/>
        <color theme="1"/>
        <rFont val="Times New Roman"/>
        <family val="1"/>
      </rPr>
      <t xml:space="preserve">             </t>
    </r>
    <r>
      <rPr>
        <b/>
        <sz val="11"/>
        <color theme="1"/>
        <rFont val="Calibri"/>
        <family val="2"/>
        <scheme val="minor"/>
      </rPr>
      <t xml:space="preserve">Riesgos de corrupción:    </t>
    </r>
  </si>
  <si>
    <t>Se diligencia en el primer seguimiento que se efectué y en los demás cuando sea necesario. Es decir, si se incluye o modifica algún riesgo de corrupción.</t>
  </si>
  <si>
    <t>Columna 2</t>
  </si>
  <si>
    <r>
      <t>§</t>
    </r>
    <r>
      <rPr>
        <sz val="7"/>
        <color theme="1"/>
        <rFont val="Times New Roman"/>
        <family val="1"/>
      </rPr>
      <t xml:space="preserve">  </t>
    </r>
    <r>
      <rPr>
        <sz val="11"/>
        <color theme="1"/>
        <rFont val="Calibri"/>
        <family val="2"/>
        <scheme val="minor"/>
      </rPr>
      <t>Señale con un X en la columna 2 (Riesgos de Corrupción)  si el riesgo es  claro y preciso y cumple con los parámetros para determinar que es de corrupción.</t>
    </r>
  </si>
  <si>
    <r>
      <t>§</t>
    </r>
    <r>
      <rPr>
        <sz val="7"/>
        <color theme="1"/>
        <rFont val="Times New Roman"/>
        <family val="1"/>
      </rPr>
      <t xml:space="preserve">  </t>
    </r>
    <r>
      <rPr>
        <sz val="11"/>
        <color theme="1"/>
        <rFont val="Calibri"/>
        <family val="2"/>
        <scheme val="minor"/>
      </rPr>
      <t>Señale con una X,  en las columnas 3 a 11 el proceso  que contiene el riesgo de corrupción (R1, R2, R3…)</t>
    </r>
  </si>
  <si>
    <r>
      <t>3)</t>
    </r>
    <r>
      <rPr>
        <b/>
        <sz val="7"/>
        <color theme="1"/>
        <rFont val="Times New Roman"/>
        <family val="1"/>
      </rPr>
      <t xml:space="preserve">             </t>
    </r>
    <r>
      <rPr>
        <b/>
        <sz val="11"/>
        <color theme="1"/>
        <rFont val="Calibri"/>
        <family val="2"/>
        <scheme val="minor"/>
      </rPr>
      <t xml:space="preserve">Causas: </t>
    </r>
    <r>
      <rPr>
        <sz val="11"/>
        <color theme="1"/>
        <rFont val="Calibri"/>
        <family val="2"/>
        <scheme val="minor"/>
      </rPr>
      <t xml:space="preserve">Se diligencia en el primer seguimiento que se efectué  y en los demás cuando sea necesario. Es decir, si se incluye o modifica un riesgo que afecta la causa, o si se introduce o cambia alguna causa. </t>
    </r>
  </si>
  <si>
    <r>
      <t>§</t>
    </r>
    <r>
      <rPr>
        <sz val="7"/>
        <color theme="1"/>
        <rFont val="Times New Roman"/>
        <family val="1"/>
      </rPr>
      <t xml:space="preserve">  </t>
    </r>
    <r>
      <rPr>
        <sz val="11"/>
        <color theme="1"/>
        <rFont val="Calibri"/>
        <family val="2"/>
        <scheme val="minor"/>
      </rPr>
      <t>Señale con una X si la causa principal del riesgo de corrupción se encuentra claramente identificada.</t>
    </r>
  </si>
  <si>
    <r>
      <t>4)</t>
    </r>
    <r>
      <rPr>
        <b/>
        <sz val="7"/>
        <color theme="1"/>
        <rFont val="Times New Roman"/>
        <family val="1"/>
      </rPr>
      <t xml:space="preserve">             </t>
    </r>
    <r>
      <rPr>
        <b/>
        <sz val="11"/>
        <color theme="1"/>
        <rFont val="Calibri"/>
        <family val="2"/>
        <scheme val="minor"/>
      </rPr>
      <t>Controles:</t>
    </r>
  </si>
  <si>
    <t>Se realiza en el primer, segundo y tercer seguimiento</t>
  </si>
  <si>
    <t>Responda los siguientes interrogantes, señalando con una X en la casilla correspondiente:</t>
  </si>
  <si>
    <t xml:space="preserve">4.1) Se analizaron los controles: 
</t>
  </si>
  <si>
    <r>
      <t>4.2)</t>
    </r>
    <r>
      <rPr>
        <b/>
        <sz val="7"/>
        <color theme="1"/>
        <rFont val="Times New Roman"/>
        <family val="1"/>
      </rPr>
      <t xml:space="preserve">   </t>
    </r>
    <r>
      <rPr>
        <b/>
        <sz val="11"/>
        <color theme="1"/>
        <rFont val="Calibri"/>
        <family val="2"/>
        <scheme val="minor"/>
      </rPr>
      <t xml:space="preserve">Efectividad de los controles: </t>
    </r>
  </si>
  <si>
    <t>4.3)   Responsables de los controles:</t>
  </si>
  <si>
    <t>4.4)Periodicidad de los controles:</t>
  </si>
  <si>
    <t>4.5)Evidencia de los controles:</t>
  </si>
  <si>
    <r>
      <t>4.6)</t>
    </r>
    <r>
      <rPr>
        <b/>
        <sz val="7"/>
        <color theme="1"/>
        <rFont val="Times New Roman"/>
        <family val="1"/>
      </rPr>
      <t xml:space="preserve"> </t>
    </r>
    <r>
      <rPr>
        <b/>
        <sz val="11"/>
        <color theme="1"/>
        <rFont val="Calibri"/>
        <family val="2"/>
        <scheme val="minor"/>
      </rPr>
      <t>Acciones propuestas: E</t>
    </r>
    <r>
      <rPr>
        <sz val="11"/>
        <color theme="1"/>
        <rFont val="Calibri"/>
        <family val="2"/>
        <scheme val="minor"/>
      </rPr>
      <t>n el evento de haber contestado NO, a alguna de las preguntas numeradas  4.2 (efectividad de los controles), 4.3 (responsables de los controles), 4.4, (periodicidad de los controles) y 4.5, (evidencias de los controles) indique si propuesto acciones</t>
    </r>
  </si>
  <si>
    <t xml:space="preserve">5)      Acciones de mejora       </t>
  </si>
  <si>
    <r>
      <t>6)</t>
    </r>
    <r>
      <rPr>
        <b/>
        <sz val="7"/>
        <color theme="1"/>
        <rFont val="Times New Roman"/>
        <family val="1"/>
      </rPr>
      <t xml:space="preserve">             </t>
    </r>
    <r>
      <rPr>
        <b/>
        <sz val="11"/>
        <color theme="1"/>
        <rFont val="Calibri"/>
        <family val="2"/>
        <scheme val="minor"/>
      </rPr>
      <t>Mejoraron los controles:</t>
    </r>
  </si>
  <si>
    <t>Señale con una X si han mejorado los controles</t>
  </si>
  <si>
    <t>Señale con una X si se enunciaron acciones de mejora</t>
  </si>
  <si>
    <r>
      <t>7)</t>
    </r>
    <r>
      <rPr>
        <b/>
        <sz val="7"/>
        <color theme="1"/>
        <rFont val="Times New Roman"/>
        <family val="1"/>
      </rPr>
      <t xml:space="preserve">             </t>
    </r>
    <r>
      <rPr>
        <b/>
        <sz val="11"/>
        <color theme="1"/>
        <rFont val="Calibri"/>
        <family val="2"/>
        <scheme val="minor"/>
      </rPr>
      <t>Alertas</t>
    </r>
  </si>
  <si>
    <r>
      <t>8)</t>
    </r>
    <r>
      <rPr>
        <b/>
        <sz val="7"/>
        <color theme="1"/>
        <rFont val="Times New Roman"/>
        <family val="1"/>
      </rPr>
      <t xml:space="preserve">             </t>
    </r>
    <r>
      <rPr>
        <b/>
        <sz val="11"/>
        <color theme="1"/>
        <rFont val="Calibri"/>
        <family val="2"/>
        <scheme val="minor"/>
      </rPr>
      <t>Observaciones:</t>
    </r>
  </si>
  <si>
    <t>Señale con una X si:</t>
  </si>
  <si>
    <r>
      <t>§</t>
    </r>
    <r>
      <rPr>
        <sz val="7"/>
        <color theme="1"/>
        <rFont val="Times New Roman"/>
        <family val="1"/>
      </rPr>
      <t xml:space="preserve">  </t>
    </r>
    <r>
      <rPr>
        <sz val="11"/>
        <color theme="1"/>
        <rFont val="Calibri"/>
        <family val="2"/>
        <scheme val="minor"/>
      </rPr>
      <t>Se activaron alertas tempranas para evitar la ocurrencia del riesgo de corrupción.</t>
    </r>
  </si>
  <si>
    <r>
      <t>§</t>
    </r>
    <r>
      <rPr>
        <sz val="7"/>
        <color theme="1"/>
        <rFont val="Times New Roman"/>
        <family val="1"/>
      </rPr>
      <t xml:space="preserve">  </t>
    </r>
    <r>
      <rPr>
        <sz val="11"/>
        <color theme="1"/>
        <rFont val="Calibri"/>
        <family val="2"/>
        <scheme val="minor"/>
      </rPr>
      <t>Si después de la ocurrencia del riesgo de corrupción de implementaron correctivos orientados a evitar que se presenten de nuevo.</t>
    </r>
  </si>
  <si>
    <t>Señale los comentarios, inquietudes u observaciones, si los tiene.</t>
  </si>
  <si>
    <r>
      <t>§</t>
    </r>
    <r>
      <rPr>
        <sz val="7"/>
        <color theme="1"/>
        <rFont val="Times New Roman"/>
        <family val="1"/>
      </rPr>
      <t xml:space="preserve">  </t>
    </r>
    <r>
      <rPr>
        <sz val="11"/>
        <color theme="1"/>
        <rFont val="Calibri"/>
        <family val="2"/>
        <scheme val="minor"/>
      </rPr>
      <t>Informe el número de alertas que se convirtieron en casos de corrupción.</t>
    </r>
  </si>
  <si>
    <r>
      <t>9)</t>
    </r>
    <r>
      <rPr>
        <b/>
        <sz val="7"/>
        <color theme="1"/>
        <rFont val="Times New Roman"/>
        <family val="1"/>
      </rPr>
      <t xml:space="preserve">             </t>
    </r>
    <r>
      <rPr>
        <b/>
        <sz val="11"/>
        <color theme="1"/>
        <rFont val="Calibri"/>
        <family val="2"/>
        <scheme val="minor"/>
      </rPr>
      <t>Acciones propuestas:</t>
    </r>
  </si>
  <si>
    <t>Se adelanta únicamente en el tercer seguimiento.</t>
  </si>
  <si>
    <t>Informe si las propuestas que realizadas por usted, sirvieron para proteger la entidad</t>
  </si>
  <si>
    <r>
      <rPr>
        <b/>
        <sz val="16"/>
        <color theme="1"/>
        <rFont val="Arial"/>
        <family val="2"/>
      </rPr>
      <t xml:space="preserve">Fecha de Seguimiento: </t>
    </r>
    <r>
      <rPr>
        <sz val="16"/>
        <color theme="1"/>
        <rFont val="Arial"/>
        <family val="2"/>
      </rPr>
      <t>Septiembre de 2022</t>
    </r>
  </si>
  <si>
    <t xml:space="preserve">SEGUNDO SEGUIMIENTO </t>
  </si>
  <si>
    <t>MATRIZ DE SEGUIMIENTO MAPA DE RIESGOS DE CORRUPCIÓN 2022</t>
  </si>
  <si>
    <t>Registro de información errónea en los informes de procesos vinculados al PDJJR (Programa de Justicia Juvenil Restaurativa)</t>
  </si>
  <si>
    <t>Malas actuaciones de funcionarios y colaboradores de la Dirección de Acceso a la Justicia por el recibimiento de dadivas</t>
  </si>
  <si>
    <t>Inconsistencias en los reportes relacionados al Plan de Acción a la Justicia</t>
  </si>
  <si>
    <t>Posibilidad de desviaciones en las Investigaciones originadas por prácticas indebidas</t>
  </si>
  <si>
    <t>Posibilidad de suministro de combustible por parte de los proveedores a vehículos que no son de propiedad o no están a cargo de la SDSCJ para beneficio propio o de terceros</t>
  </si>
  <si>
    <t>Posibilidad de pérdida Económica y Reputacional por demandas, tutelas, derechos de petición debido al acceso y uso inadecuado la de información</t>
  </si>
  <si>
    <t>Tramite de pagos incumpliendo los requisitos establecidos en el Procedimiento PD-GF-13 Gestión de Pagos</t>
  </si>
  <si>
    <t>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</si>
  <si>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Favorecimiento a terceros para acceder a los servicios ofertados por al SCJ por fuera de los lineamientos establecidos a cambio de dadivas</t>
  </si>
  <si>
    <t>R24</t>
  </si>
  <si>
    <t>R25</t>
  </si>
  <si>
    <t>Posibilidad de suministro de combustible por parte de los proveedores a vehículos de propiedad o a cargo de la SDSCJ, por fuera de los parámetros de suministro establecidos para beneficio propio o de terceros</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</si>
  <si>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</si>
  <si>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</si>
  <si>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La Dirección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</si>
  <si>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</si>
  <si>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El personal responsable de hacer seguimiento en la Dirección de Acceso a la Justicia identifica y verifica cada vez que se realiza un reporte del Plan de acceso a la Justicia, que los soportes y la información cargada se encuentre conforme a la realidad y oportunidad, en caso de que se evidencie que los reportes no sean veraces se realizan reuniones de equipo para detectar los motivos y en caso que persistan las inconsistencias se tramitarán los respectivos memorandos. Como evidencias quedaran las acciones que la dirección realiza frente al reporte del Plan de Acceso a la Justica (Memorandos o Correos o Matriz de Seguimiento del Plan). El cargue de las evidencias se realizara cuatrimestralmente.</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</si>
  <si>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</si>
  <si>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El área de Trámite Jurídico elabora y revisa los documentos en cumplimiento al instructivo Atención y Gestión a los Requerimientos Judiciales yo Administrativos y Solicitudes de las PPL I-TJ-6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 El cargue de las evidencias se realizara cuatrimestralmente.</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</si>
  <si>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</si>
  <si>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F-FC-291 (instalación nuevo chip) o Acta de reunión F-DS-10 (reposición de chip). El cargue de las evidencias se realizara cuatrimestralmente.</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</si>
  <si>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</si>
  <si>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El jefe del C4 con apoyo del personal contratista de seguridad y vigilancia, realiza seguimiento al ingreso indebido de elementos o dispositivos electrónicos a la SUR, actividad que se realiza de manera diaria. En caso de presentarse eventos o incidentes estos son reportados por el personal contratista de seguridad y vigilancia al correo electrónico del responsable designado por el Jefe del C4 para la verificación del control. Adicionalmente quedaran los registros en las cámaras del sistema de video vigilancia del edificio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realizara cuatrimestralmente.</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</si>
  <si>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</si>
  <si>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</si>
  <si>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</si>
  <si>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se presentan actas de visita. El cargue de las evidencias se hará Cuatrimestralmente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</si>
  <si>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</si>
  <si>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F-FD-96 y F-FD-218 e informe de toma física.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</si>
  <si>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cronograma y actas de reunión o listados de asistencia.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</si>
  <si>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</si>
  <si>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</si>
  <si>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El Profesional designado por el Director de Tecnologías y Sistemas de la Información verifica la incorporación de la cláusula de confidencialidad en la minuta contractual elaborada por la Dirección Jurídica y Contractual de acuerdo a los requerimientos legales y técnicos para el uso y tratamiento de la información. En caso de no evidenciar la cláusula se procederá con la inclusión en las obligaciones específicas de cada contrato condiciones necesarias para velar por la confidencialidad de la información de la entidad. Como evidencia se dejan las minutas contractuales y las cláusulas de confidencialidad de los proveedores. El cargue de las evidencias se realizará cuatrimestralmente.</t>
  </si>
  <si>
    <t>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t>
  </si>
  <si>
    <t>Los Funcionarios y/o Contratistas de la Dirección Financiera, verifican cada cuenta que es radicada por medio del Aplicativo de gestión documental (ORFEO) al usuario creado para tal fin (DF CUENTAS CONTINGENCIA), de acuerdo al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ORFEO.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evidenciaran en el correo que se le remita al supervisor con copia al contratista.
La evidencia del trámite sea aprobado o rechazado; queda evidenciado en el sistema de gestión documental ORFEO. 
Las evidencias de seguimiento al Riesgo, son alimentadas de manera cuatrimestral en la carpeta SharePoint mediante relación en Excel de la radicación del sistema ORFEO al usuario DF CUENTAS CONTINGENCIA. El cargue de las evidencias se realizara cuatrimestralmente.</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</si>
  <si>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</si>
  <si>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realizara cuatrimestralmente.</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</si>
  <si>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a disponibilidad. Como evidencia quedaran las actas de reunión de las socializaciones de la Dirección Jurídica y/o para las capacitaciones coordinadas por Gestión Humana quedaran las planillas o registro de asistencia. El cargue de las evidencias se realizara cuatrimestralmente.</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</si>
  <si>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</si>
  <si>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Líder Operativo de Atención y Servicio al Ciudadano verifica el cumplimiento de las jornadas de socialización con los responsables de la ejecución de las actividades cuatrimestralmente de acuerdo al cronograma y las listas de asistencia de las socializaciones realizadas dejando como constancia un acta de reunión. Para los casos en los cuales no se logre cumplir el cronograma se procede con la reprogramación de las actividades. Como evidencia queda el acta de reunión. El cargue de las evidencias se realizará cuatrimestralmente</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</si>
  <si>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</si>
  <si>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que se bloquee el chip por error, se procede a activar previa verificación del motivo por el cual fue bloqueado. Como evidencia se cuenta con la matriz Registro de activación y bloqueo de CHIPS para el control de suministro de combustible. El cargue de las evidencias se realizara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</si>
  <si>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Acta de entrega y recibo a satisfacción combustibles F-FC-745. El cargue de las evidencias se realizara cuatrimestralmente.</t>
  </si>
  <si>
    <t xml:space="preserve">Se verifican 4 actas de reuniones mensuales del proceso de control interno disciplinario para los meses de mayo, junio, julio y agosto. </t>
  </si>
  <si>
    <t>Se verifica el diligenciamiento de la base de datos de control y préstamo documental con corte de 31 de agosto de 2022.</t>
  </si>
  <si>
    <t xml:space="preserve">Se verifican los soportes de la aplicación del control, como son:  material de apoyo y pantallazos de la sesiones realizadas durante el segundo cuatrimestre de 2022.
</t>
  </si>
  <si>
    <t>Se recomienda al proceso incluir dentro de sus soportes de aplicación del control los listados de asistencia de las sesiones de divulgación realizadas, como se describe en el control.</t>
  </si>
  <si>
    <t>Se evidencia para el periodo de seguimiento 4 procesos contractuales publicados en la plataforma de SECOP II</t>
  </si>
  <si>
    <t>No se observaron los soportes de las actas de reunión del comité de contratación para el periodo de seguimiento. 
El proceso allega un correo electrónico del día 6 de septiembre dirigido a la Oficina Asesora de Planeación mencionando el atraso al cumplimiento del control suscrito y presentando un plan de trabajo para la ejecución de la actividad de control.</t>
  </si>
  <si>
    <t xml:space="preserve">Se evidencian 2 listas de asistencia para las capacitaciones del día 2 de agosto, 11 de agosto, 4 de agosto y 18 de agosto. </t>
  </si>
  <si>
    <t>Se evidencian las actas de reunión en las cuales quedaron consignadas las revisiones al sistema CDVAM debidamente firmadas, para el segundo cuatrimestre de 2022.</t>
  </si>
  <si>
    <t>Se recomienda revisar la periodicidad de aplicación del control, toda vez que para el segundo bimestre se realizaron 5 reuniones para la verificación del sistema CDVAM.</t>
  </si>
  <si>
    <t>Se verifica la lista de registro de activación y bloqueo de los chips para el control de suministro de combustible de los meses de mayo, junio, julio y agosto, que hayan ingresado a mantenimiento y/o siniestros.</t>
  </si>
  <si>
    <t>Se verificaron correos electrónicos con los informes enviados a las autoridades del Sistema de Responsabilidad Penal Para Adolescentes de los meses de mayo, junio, julio y agosto dentro de los 5 primeros días del mes.</t>
  </si>
  <si>
    <t xml:space="preserve">Se evidencian las actas de reunión para el periodo de seguimiento y el cronograma de visitas de mayo, junio y julio. No se evidencia el cronograma de agosto. </t>
  </si>
  <si>
    <t>Se suministra el formato 
Reporte de Control Estaciones de Servicio Abastecimiento Combustible 
F-FC-292 como soporte de la aplicación del control, se recomienda la inclusión de dichos soporte documental dentro de la descripción del control.</t>
  </si>
  <si>
    <t xml:space="preserve">Se evidencian los siguientes correos electrónicos y pantallazos:
12/07/2022 Se reporta novedad "siendo las 04:39:14 el OMT Carlos Rivera detectó con la cámara No 12 de la SUR a un Operador de Recepción manipulando su celular en el puesto de trabajo, adjunto envió pantallazo."
22/08/2022 Se reporta novedad " se observa con la cámara No 12 a una operadora de recepción de la SUR manipulando su celular en el puesto de trabajo, adjunto le envío pantallazo"
Un correo electrónico informando que en los meses de mayo y junio no se presentaron novedades </t>
  </si>
  <si>
    <t xml:space="preserve">Se reitera la recomienda por parte de la Oficina de Control Interno, sobre la debilidad en el soporte del control, toda vez que no se puede evidenciar el seguimiento diario que se realiza al uso indebido de elementos o dispositivos electrónicos a la SUR.
</t>
  </si>
  <si>
    <t>Se verificó el diligenciamiento del formato F-GH-654 Verificación de Cumplimiento de Requisitos, Formación Académica y Experiencia para Encargos Directivos y Jefes de Oficina y el aviso informativo de los resultados de encargo para el periodo de seguimiento.</t>
  </si>
  <si>
    <t>Se verifica acta de reunión con la verificación al cumplimiento de las socializaciones de los documentos asociados al proceso de atención y servicio al ciudadano -ASC debidamente firmada. 
Adicionalmente, el proceso allega los listados de asistencia y pantallazos de las 7 socializaciones programas entre junio y agosto de acuerdo al cronograma establecido.</t>
  </si>
  <si>
    <t>No es posible verificar en la matriz suministrada la relación de activaciones o bloqueos por causa de  visitas a estaciones de servicio o de acuerdo con las solicitudes de las agencias o del proveedor, puesto que se relacionan la totalidad de registros.</t>
  </si>
  <si>
    <t>Una vez valorado el control 1 asociado al riesgo, no se observa la definición del responsable que ejecutará la acción; entendido según la "Guía para la administración del riesgo y el diseño de controles en entidades públicas versión 4 de 2018" como la persona asignada para ejecutar el control. Cuando el control es ejecutado de manera manual es importante establecer el cargo responsable de su realización, lo que permite establecer sus competencias y conocimientos para realizar la actividad de control. Se recomienda a la 1LD  la revisión de la redacción del control y la efectiva verificación a la 2LD.</t>
  </si>
  <si>
    <t xml:space="preserve">Se verificaron los soportes entregados por el proceso: formatos de dietas terapéuticas, raciones alimentarias, intervenciones psicosocial, atención en servicios de salud, kit de aseo y asignaciones de trabajo, estudio y enseñanza del periodo de seguimiento. 
</t>
  </si>
  <si>
    <t>Se evidencian dos correos electrónicos solicitando el reporte al plan de acceso a la justicia (22/08/2022 - 26/07/2022).</t>
  </si>
  <si>
    <t>Se verifican las matrices de control OP para los meses de mayo, junio, julio y agosto.</t>
  </si>
  <si>
    <t>El proceso informó "Para el periodo comprendido entre mayo y agosto de la vigencia 2022, en la Dirección de Acceso a la Justicia no se tienen registros de quejas por malas actuaciones de funcionarios y colaboradores de la dependencia que pongan en alerta al Director de Posibles actos de Corrupción. La Dirección de Acceso a la Justicia ha venido promoviendo campañas de prevención en actos de corrupción. Como anexo se adjunta correo electrónico masivo enviado a todo el equipo de trabajo con la campaña anticorrupción"
Se evidencia la acción de prevención con un correo electrónico como campaña comunicativa.</t>
  </si>
  <si>
    <t>N.A.</t>
  </si>
  <si>
    <r>
      <rPr>
        <b/>
        <sz val="9"/>
        <color theme="1"/>
        <rFont val="Arial"/>
        <family val="2"/>
      </rPr>
      <t xml:space="preserve">Entidad: </t>
    </r>
    <r>
      <rPr>
        <sz val="9"/>
        <color theme="1"/>
        <rFont val="Arial"/>
        <family val="2"/>
      </rPr>
      <t>Secretaria Distrital de Seguridad, Convivencia y Justicia</t>
    </r>
  </si>
  <si>
    <r>
      <rPr>
        <b/>
        <sz val="9"/>
        <color theme="1"/>
        <rFont val="Arial"/>
        <family val="2"/>
      </rPr>
      <t>Vigencia :</t>
    </r>
    <r>
      <rPr>
        <sz val="9"/>
        <color theme="1"/>
        <rFont val="Arial"/>
        <family val="2"/>
      </rPr>
      <t xml:space="preserve"> 2022</t>
    </r>
  </si>
  <si>
    <r>
      <rPr>
        <b/>
        <sz val="9"/>
        <color theme="1"/>
        <rFont val="Arial"/>
        <family val="2"/>
      </rPr>
      <t>Fecha de Seguimiento: Septiembre</t>
    </r>
    <r>
      <rPr>
        <sz val="9"/>
        <color theme="1"/>
        <rFont val="Arial"/>
        <family val="2"/>
      </rPr>
      <t xml:space="preserve"> 2022</t>
    </r>
  </si>
  <si>
    <t>Se recomienda al proceso evaluar la necesidad de rediseñar el control, teniendo en cuenta que la realización de capacitaciones por si sola no minimiza la probabilidad de ocurrencia del riesgo identificado</t>
  </si>
  <si>
    <t>Se evidencia las notificaciones y consultas verbales de los meses de mayo, junio, julio y agosto (Formato F-TJ.123). Sin embargo, no se evidencia el soporte descrito en el control: correo cuatrimestral informando la ejecución del control de acuerdo al instructivo Atención y Gestión a los Requerimientos Judiciales yo Administrativos y Solicitudes de las PPL I-TJ-6</t>
  </si>
  <si>
    <t xml:space="preserve">NO EXISTE
</t>
  </si>
  <si>
    <t xml:space="preserve">Se recomienda que los reportes tengan la trazabilidad de la elaboración y aprobación de los mismos.
</t>
  </si>
  <si>
    <t xml:space="preserve">No se observa la ejecución del control durante el segundo cuatrimestre del 2022, lo que genera alerta en administración del riesgo, toda vez que no se esta controlando tal como se establece.
Teniendo en cuenta que esta situación es reiterativa, se recomienda al proceso evaluar la necesidad de rediseñar el control, de manera que operativamente pueda ejecutarse salvaguardando las evidencias de la gestión.
</t>
  </si>
  <si>
    <t xml:space="preserve">Se verifica la lista de registro de activación y bloqueo de los chips para el control de suministro de combustible de los meses de mayo, junio, julio y agosto.
Sin embargo, en la matriz allegada no es posible detectar cuales son las solicitudes de bloqueo o activación de acuerdo con el resultado de visitas a estaciones de servicio o de acuerdo con las solicitudes de las agencias o del proveedor. 
</t>
  </si>
  <si>
    <r>
      <t xml:space="preserve">Señale con una </t>
    </r>
    <r>
      <rPr>
        <b/>
        <sz val="8"/>
        <color theme="1"/>
        <rFont val="Calibri"/>
        <family val="2"/>
        <scheme val="minor"/>
      </rPr>
      <t>X</t>
    </r>
    <r>
      <rPr>
        <sz val="8"/>
        <color theme="1"/>
        <rFont val="Calibri"/>
        <family val="2"/>
        <scheme val="minor"/>
      </rPr>
      <t xml:space="preserve"> si se enunciaron acciones de mejora</t>
    </r>
  </si>
  <si>
    <t>El soporte del control como son los correos de solicitud de información suministrados para el II cuatrimestre no permiten garantizar la verificación de realidad y oportunidad a la información cargada contra el reporte del plan de acceso a la justicia. Por ende no es posible evidenciar la completa ejecución del control y por si mismo la solicitud del reporte no previene la materialización del riesgo de inconsistencias en los reportes relacionados al plan.
Se recomienda a la 1LD la revisión de la evidencia de la ejecución del control, para que está permita la correcta validación del propósito del control, estableciendo claramente el cómo se realizará la verificación establecida y el soporte documental que lo evidenciará.</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</si>
  <si>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F-DS-10 y el cronograma de visitas. El cargue de las evidencias se realizará cuatrimestralmente.</t>
  </si>
  <si>
    <t>El profesional especializado con la aprobación del director(a) Jurídica y Contractual trimestralmente revisa todos los documentos del proceso Jurídica y Contractual, con el fin de actualizarlos de acuerdo a las necesidades u obligaciones internas o externas. Si se recibe alguna modificación antes de el periodo de revisión se procede con el ajuste de inmediato. Como evidencia quedan las actas de reunión con el Director de Jurídica y Contractual y/o la documentación ajustada. El cargue de las evidencias se realizara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</si>
  <si>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</si>
  <si>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Columna 1</t>
  </si>
  <si>
    <t>Si la respuesta en alguna de las preguntas de control  es NO.   Informe si propuso alguna acción</t>
  </si>
  <si>
    <t xml:space="preserve">Gestión de Recursos Físicos </t>
  </si>
  <si>
    <t>Incumplimiento de funciones por acción u omisión por procedimientos desactualizados de la Gestión Jurídica y Contractual</t>
  </si>
  <si>
    <r>
      <t xml:space="preserve">Señale con una </t>
    </r>
    <r>
      <rPr>
        <b/>
        <sz val="8"/>
        <color theme="1"/>
        <rFont val="Calibri"/>
        <family val="2"/>
        <scheme val="minor"/>
      </rPr>
      <t>X</t>
    </r>
    <r>
      <rPr>
        <sz val="8"/>
        <color theme="1"/>
        <rFont val="Calibri"/>
        <family val="2"/>
        <scheme val="minor"/>
      </rPr>
      <t xml:space="preserve"> si la causa principal del riesgo de corrupción se encuentra claramente identificada.</t>
    </r>
  </si>
  <si>
    <t>Una vez valorado el control 1 asociado al riesgo, no se observó la definición del responsable que ejecutará la acción; entendido según la "Guía para la administración del riesgo y el diseño de controles en entidades públicas versión 4 de 2018" como la persona asignada para ejecutar el control. Cuando el control es ejecutado de manera manual es importante establecer el cargo responsable de su realización, lo que permite establecer sus competencias y conocimientos para realizar la actividad de control. Se recomienda a la 1LD  revisar la redacción del control y la efectiva verificación a la 2LD.</t>
  </si>
  <si>
    <t>Una vez valorado el control asociado al riesgo, no se observó en la descripción la definición del responsable, entendido como el cargo responsable de ejecutar la acción de control, así como tampoco se establece una periodicidad para su realización. Lo anterior denota debilidades en lo establecido en la  "Guía para la administración del riesgo y el diseño de controles en entidades públicas versión 4 de 2018" en el numeral 3.2.2 valoración de controles (diseños de los controles).
Se recomienda a la 1LD revisar la redacción del control incorporando tanto el cargo responsable, como la periodicidad, con el fin de generar una oportuna mitigación del riesgo establecido y la efectiva verificación a la 2LD.</t>
  </si>
  <si>
    <t>Dentro de la descripción del control 2 no se evidencia la periodicidad especifica para su realización, lo cual denota debilidades en lo establecido en la "Guía para la administración del riesgo y el diseño de controles en entidades públicas versión 4 de 2018" en el numeral 3.2.2 valoración de controles (diseños de los controles).
Se recomienda a la 1LD  ajustar el diseño y redacción en la descripción del control incorporando la periodicidad de ejecución del control, con el fin de generar una consistente y oportuna mitigación del riesgo y la efectiva verificación a la 2LD.</t>
  </si>
  <si>
    <t>Se suministra el formato Reporte de Control Estaciones de Servicio Abastecimiento Combustible 
F-FC-292 como soporte de la aplicación del control, se recomienda la inclusión de dichos soporte documental dentro de la descripción del control.</t>
  </si>
  <si>
    <t>El proceso allega un Excel con plan de trabajo con las actividades de almacén 2022, indicando que el inicio de las visitas de verificación  con el acompañamiento de la Oficina de Control Interno a partir del mes de septiembre de 2022.
Se verificará en el seguimiento del tercer cuatrimestre la aplicación del control.</t>
  </si>
  <si>
    <t>Se evidenció el soporte de reporte de disponibilidad como soporte de la aplicación del control para el segundo cuatrimestre.</t>
  </si>
  <si>
    <t>Se evidenciaron 9 minutas contractuales por OPS con la clausula de confidencialidad "Guardar la debida reserva y confidencialidad sobre la información y el contenido de los documentos que deba conocer con ocasión del  contrato  de  prestación de  servicios, así  como  respetar  la  titularidad de los  derechos  de autor,  en  relación con los documentos, obras y creaciones que se desarrollen en la ejecución del contrato 
Adicionalmente, se evidencian en los estudios previos la obligación de confidencialidad en la información.</t>
  </si>
  <si>
    <t>Se evidenciaron los comprobantes de traslados de los meses de mayo, junio, julio y julio firmados.</t>
  </si>
  <si>
    <t>Se evidenció en el plan de trabajo la programación de la socialización con frecuencia (2 veces en el año), se verifica la lista de asistencia del 24/06/2022 y el material de apoyo de la socialización realizada.</t>
  </si>
  <si>
    <t xml:space="preserve">Se evidenciaron las siguientes sensibilizaciones para el periodo de seguimiento: 
1. Ruta para la atención de conflictos 
2. Sesión de entrenamiento rutas de servicios digitales
3.Refuerzo en Rutas de Acceso a la Justicia (2 jornadas)
</t>
  </si>
  <si>
    <t xml:space="preserve">Se evidenciaron 4 memorandos de los meses de mayo, junio, julio y agosto con el reporte de actividades para la matriz de riesgos y el diligenciamiento del formato F-CVF-672
</t>
  </si>
  <si>
    <t>Se evidenciaron los  formatos de solicitud de Registro Parametrización e Instalación del CHIP Control Suministro de Combustible de los meses de mayo y  julio y actas de los meses de mayo, junio, julio. 
				.</t>
  </si>
  <si>
    <t xml:space="preserve">Se evidenciaron las actas de reunión para el periodo de seguimiento y el cronograma de visitas de mayo, junio y julio. No se evidencia el cronograma de agosto. </t>
  </si>
  <si>
    <t xml:space="preserve">Se evidenció para el cuatrimestre los informes de monitoreo de medios con el seguimiento diario de las noticias emitidas por los medios de comunicación y su respectivo análisis. </t>
  </si>
  <si>
    <t>Se verificaron las actas de reunión aportadas como evidencia de la aplicación del control en las fechas 31/08/2022 (Socialización estrategias actuales del Plan de Comunicaciones y los controles en cada una de ellas para evitar que se materialice el riesgo de corrupción del Proceso de Gestión de Comunicaciones), 25/08/2022 (Socialización estrategias actuales del Plan de Comunicaciones y los controles en cada una de ellas para evitar que se materialice el riesgo de corrupción del Proceso de Gestión de comunicaciones)</t>
  </si>
  <si>
    <t>Se evidenciaron 4 informes mensuales de interventoría mes vencido debidamente firmados, junto con los correos electrónicos con los cuales se da concepto de  aprobación a los informes de ETB, el control se efectúa dentro de los 10 primeros días hábiles del mes vencido.</t>
  </si>
  <si>
    <t xml:space="preserve">Se evidenciaron las listas de asistencia y el material de apoyo de las capacitaciones para el periodo de mayo a agosto, de acuerdo al acta con el cronograma para el segundo cuatrimestre. </t>
  </si>
  <si>
    <t xml:space="preserve">Se verificaron para el segundo cuatrimestre el cronograma del Plan Institucional de Capacitación, el cronograma de capacitaciones (7 programadas y ejecutadas) y los listados de asistencia de las capacitaciones virtuales realizadas. </t>
  </si>
  <si>
    <t xml:space="preserve">Se evidenciaron un memorando del 22/08/2022 con la propuesta de seguimiento archivístico remitido a la Oficina de Control Interno y a su vez la respuesta por parte de la Oficina al radicado 20225400303053. Adicionalmente, se anexa el cronograma de seguimiento y control para ejecutarse los meses de septiembre y octubre.
La aplicación del control al ser su aplicación anual, se verificará en el tercer cuatrimestre. </t>
  </si>
  <si>
    <t>Se verificó la base de datos con el registro de usuarios del PROGRESSUS con corte de 31 de agosto de 2022.</t>
  </si>
  <si>
    <t>Se verificó el reporte por parte del profesional donde se relacionan los bloqueos de acceso a portales no autorizados o de común acceso con corte al segundo cuatrimestre del 2022.</t>
  </si>
  <si>
    <t>Se observaron los correos electrónicos de notificación en el portal MIPG con la publicación y se valida la correcta publicación de los siguientes documentos; los cuales son allegados por el proceso:
PD-JC-22_V1
PD-JC-10_V3
PD-JC-19_V2</t>
  </si>
  <si>
    <t>Se verificaron 4 actas de reunión de los meses de mayo, junio, julio y agosto debidamente firmadas con el desarrollo del orden del día y la revisión del cumplimiento de los compromisos, así como el material de apoyo.</t>
  </si>
  <si>
    <t>Se evidenciaron las actas de entrega F-FC-745 debidamente firmadas para el periodo de mayo, junio, julio y agosto.</t>
  </si>
  <si>
    <t>Se recomienda la revisión del soporte descrito en el control, toda vez que para el segundo cuatrimestre no guardo relación con la documentación allegada.
Una vez valorado el control asociado al riesgo, no se observa en la descripción la definición del responsable, entendido como el cargo responsable de ejecutar la acción de control, así como tampoco se establece una periodicidad para su realización. Lo anterior denota debilidades en lo establecido en la  "Guía para la administración del riesgo y el diseño de controles en entidades públicas versión 4 de 2018" en el numeral 3.2.2 valoración de controles (diseños de los controles).
Se recomienda a la 1LD la revisión de la redacción del control incorporando tanto el cargo responsable, como la periodicidad, con el fin de generar una oportuna mitigación del riesgo establecido y la efectiva verificación a la 2LD.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</si>
</sst>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5" x14ac:knownFonts="1">
    <font>
      <sz val="11"/>
      <color theme="1"/>
      <name val="Calibri"/>
      <family val="2"/>
      <scheme val="minor"/>
    </font>
    <font>
      <sz val="8"/>
      <color theme="1"/>
      <name val="Calibri"/>
      <family val="2"/>
      <scheme val="minor"/>
    </font>
    <font>
      <b/>
      <sz val="8"/>
      <color theme="1"/>
      <name val="Calibri"/>
      <family val="2"/>
      <scheme val="minor"/>
    </font>
    <font>
      <sz val="8"/>
      <color theme="0"/>
      <name val="Calibri"/>
      <family val="2"/>
      <scheme val="minor"/>
    </font>
    <font>
      <sz val="8"/>
      <color rgb="FFFF0000"/>
      <name val="Calibri"/>
      <family val="2"/>
      <scheme val="minor"/>
    </font>
    <font>
      <b/>
      <sz val="11"/>
      <color theme="1"/>
      <name val="Calibri"/>
      <family val="2"/>
      <scheme val="minor"/>
    </font>
    <font>
      <b/>
      <sz val="7"/>
      <color theme="1"/>
      <name val="Times New Roman"/>
      <family val="1"/>
    </font>
    <font>
      <sz val="11"/>
      <color theme="1"/>
      <name val="Wingdings"/>
      <charset val="2"/>
    </font>
    <font>
      <sz val="7"/>
      <color theme="1"/>
      <name val="Times New Roman"/>
      <family val="1"/>
    </font>
    <font>
      <sz val="8"/>
      <name val="Calibri"/>
      <family val="2"/>
      <scheme val="minor"/>
    </font>
    <font>
      <b/>
      <sz val="8"/>
      <color theme="0"/>
      <name val="Calibri"/>
      <family val="2"/>
      <scheme val="minor"/>
    </font>
    <font>
      <b/>
      <sz val="14"/>
      <color theme="1"/>
      <name val="Calibri"/>
      <family val="2"/>
      <scheme val="minor"/>
    </font>
    <font>
      <b/>
      <sz val="12"/>
      <color theme="1"/>
      <name val="Calibri"/>
      <family val="2"/>
      <scheme val="minor"/>
    </font>
    <font>
      <sz val="11"/>
      <color theme="1"/>
      <name val="Calibri"/>
      <family val="2"/>
      <scheme val="minor"/>
    </font>
    <font>
      <sz val="8"/>
      <color theme="1"/>
      <name val="Arial"/>
      <family val="2"/>
    </font>
    <font>
      <b/>
      <sz val="16"/>
      <color theme="1"/>
      <name val="Arial"/>
      <family val="2"/>
    </font>
    <font>
      <sz val="16"/>
      <color theme="1"/>
      <name val="Arial"/>
      <family val="2"/>
    </font>
    <font>
      <b/>
      <sz val="16"/>
      <color theme="1"/>
      <name val="Calibri"/>
      <family val="2"/>
      <scheme val="minor"/>
    </font>
    <font>
      <b/>
      <sz val="9"/>
      <color rgb="FF000000"/>
      <name val="Tahoma"/>
      <family val="2"/>
    </font>
    <font>
      <sz val="9"/>
      <color theme="1"/>
      <name val="Arial"/>
      <family val="2"/>
    </font>
    <font>
      <sz val="8"/>
      <color rgb="FF000000"/>
      <name val="Calibri"/>
      <family val="2"/>
      <scheme val="minor"/>
    </font>
    <font>
      <b/>
      <sz val="9"/>
      <color theme="1"/>
      <name val="Arial"/>
      <family val="2"/>
    </font>
    <font>
      <b/>
      <sz val="9"/>
      <color theme="0"/>
      <name val="Arial"/>
      <family val="2"/>
    </font>
    <font>
      <sz val="9"/>
      <color rgb="FFFF0000"/>
      <name val="Arial"/>
      <family val="2"/>
    </font>
    <font>
      <sz val="9"/>
      <name val="Arial"/>
      <family val="2"/>
    </font>
  </fonts>
  <fills count="9">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650F2E"/>
        <bgColor indexed="64"/>
      </patternFill>
    </fill>
    <fill>
      <patternFill patternType="solid">
        <fgColor rgb="FF00B050"/>
        <bgColor indexed="64"/>
      </patternFill>
    </fill>
    <fill>
      <patternFill patternType="solid">
        <fgColor rgb="FFFFFF00"/>
        <bgColor indexed="64"/>
      </patternFill>
    </fill>
    <fill>
      <patternFill patternType="solid">
        <fgColor theme="0" tint="-4.9989318521683403E-2"/>
        <bgColor indexed="64"/>
      </patternFill>
    </fill>
  </fills>
  <borders count="3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xf numFmtId="41" fontId="13" fillId="0" borderId="0" applyFont="0" applyFill="0" applyBorder="0" applyAlignment="0" applyProtection="0"/>
  </cellStyleXfs>
  <cellXfs count="163">
    <xf numFmtId="0" fontId="0" fillId="0" borderId="0" xfId="0"/>
    <xf numFmtId="0" fontId="1" fillId="0" borderId="0" xfId="0" applyFont="1"/>
    <xf numFmtId="0" fontId="3" fillId="2" borderId="0" xfId="0" applyFont="1" applyFill="1"/>
    <xf numFmtId="0" fontId="1" fillId="2" borderId="0" xfId="0" applyFont="1" applyFill="1"/>
    <xf numFmtId="0" fontId="1" fillId="2" borderId="0" xfId="0" applyFont="1" applyFill="1" applyAlignment="1">
      <alignment horizontal="left" vertical="center" wrapText="1"/>
    </xf>
    <xf numFmtId="0" fontId="0" fillId="0" borderId="0" xfId="0" applyAlignment="1">
      <alignment vertical="center"/>
    </xf>
    <xf numFmtId="0" fontId="5" fillId="0" borderId="0" xfId="0" applyFont="1" applyAlignment="1">
      <alignment horizontal="center" vertical="center"/>
    </xf>
    <xf numFmtId="0" fontId="0" fillId="0" borderId="0" xfId="0" applyAlignment="1">
      <alignment horizontal="justify" vertical="center"/>
    </xf>
    <xf numFmtId="0" fontId="5" fillId="0" borderId="0" xfId="0" applyFont="1" applyAlignment="1">
      <alignment horizontal="justify" vertical="center"/>
    </xf>
    <xf numFmtId="0" fontId="0" fillId="0" borderId="0" xfId="0" applyAlignment="1">
      <alignment horizontal="left" vertical="center" indent="4"/>
    </xf>
    <xf numFmtId="0" fontId="5" fillId="0" borderId="0" xfId="0" applyFont="1" applyAlignment="1">
      <alignment horizontal="left" vertical="center" indent="4"/>
    </xf>
    <xf numFmtId="0" fontId="0" fillId="0" borderId="0" xfId="0" applyAlignment="1">
      <alignment horizontal="left" vertical="center" indent="5"/>
    </xf>
    <xf numFmtId="0" fontId="5" fillId="0" borderId="0" xfId="0" applyFont="1"/>
    <xf numFmtId="0" fontId="0" fillId="0" borderId="0" xfId="0" applyAlignment="1">
      <alignment wrapText="1"/>
    </xf>
    <xf numFmtId="0" fontId="0" fillId="0" borderId="6" xfId="0" applyBorder="1"/>
    <xf numFmtId="0" fontId="7" fillId="0" borderId="0" xfId="0" applyFont="1" applyAlignment="1">
      <alignment horizontal="left" vertical="center" indent="5"/>
    </xf>
    <xf numFmtId="0" fontId="5" fillId="0" borderId="0" xfId="0" applyFont="1" applyAlignment="1">
      <alignment horizontal="left" vertical="center" wrapText="1" indent="4"/>
    </xf>
    <xf numFmtId="0" fontId="0" fillId="0" borderId="0" xfId="0" applyAlignment="1">
      <alignment horizontal="center" vertical="center" wrapText="1"/>
    </xf>
    <xf numFmtId="0" fontId="7" fillId="0" borderId="0" xfId="0" applyFont="1" applyAlignment="1">
      <alignment horizontal="left" vertical="center" wrapText="1" indent="5"/>
    </xf>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5" fillId="0" borderId="0" xfId="0" applyFont="1" applyAlignment="1">
      <alignment wrapText="1"/>
    </xf>
    <xf numFmtId="0" fontId="0" fillId="0" borderId="0" xfId="0" applyAlignment="1">
      <alignment horizontal="left" vertical="center" wrapText="1" indent="4"/>
    </xf>
    <xf numFmtId="0" fontId="5" fillId="0" borderId="0" xfId="0" applyFont="1" applyAlignment="1">
      <alignment horizontal="left" vertical="center" indent="12"/>
    </xf>
    <xf numFmtId="0" fontId="5" fillId="0" borderId="0" xfId="0" applyFont="1" applyAlignment="1">
      <alignment horizontal="left" vertical="center" wrapText="1" indent="5"/>
    </xf>
    <xf numFmtId="0" fontId="5" fillId="0" borderId="0" xfId="0" applyFont="1" applyAlignment="1">
      <alignment vertical="center" wrapText="1"/>
    </xf>
    <xf numFmtId="0" fontId="5" fillId="0" borderId="0" xfId="0" applyFont="1" applyAlignment="1">
      <alignment horizontal="left" vertical="top" wrapText="1"/>
    </xf>
    <xf numFmtId="0" fontId="5" fillId="0" borderId="0" xfId="0" applyFont="1" applyAlignment="1">
      <alignment vertical="top" wrapText="1"/>
    </xf>
    <xf numFmtId="0" fontId="0" fillId="0" borderId="0" xfId="0" applyAlignment="1">
      <alignment horizontal="left" vertical="center" indent="10"/>
    </xf>
    <xf numFmtId="0" fontId="5" fillId="0" borderId="0" xfId="0" applyFont="1" applyAlignment="1">
      <alignment horizontal="center" vertical="top" wrapText="1"/>
    </xf>
    <xf numFmtId="0" fontId="7" fillId="0" borderId="0" xfId="0" applyFont="1" applyAlignment="1">
      <alignment horizontal="left" vertical="center" indent="9"/>
    </xf>
    <xf numFmtId="0" fontId="1" fillId="0" borderId="0" xfId="0" applyFont="1" applyAlignment="1">
      <alignment horizontal="center"/>
    </xf>
    <xf numFmtId="0" fontId="3" fillId="0" borderId="0" xfId="0" applyFont="1"/>
    <xf numFmtId="0" fontId="1" fillId="0" borderId="0" xfId="0" applyFont="1" applyAlignment="1">
      <alignment vertical="center"/>
    </xf>
    <xf numFmtId="0" fontId="10" fillId="2" borderId="0" xfId="0" applyFont="1" applyFill="1" applyAlignment="1">
      <alignment horizontal="center"/>
    </xf>
    <xf numFmtId="0" fontId="3" fillId="2" borderId="0" xfId="0" applyFont="1" applyFill="1" applyAlignment="1">
      <alignment horizontal="center"/>
    </xf>
    <xf numFmtId="0" fontId="1" fillId="2" borderId="0" xfId="0" applyFont="1" applyFill="1" applyAlignment="1">
      <alignment horizontal="center"/>
    </xf>
    <xf numFmtId="0" fontId="1" fillId="0" borderId="6" xfId="0" applyFont="1" applyBorder="1" applyAlignment="1">
      <alignment horizontal="justify" vertical="center" wrapText="1"/>
    </xf>
    <xf numFmtId="0" fontId="1" fillId="0" borderId="6" xfId="0" applyFont="1" applyBorder="1" applyAlignment="1">
      <alignment horizontal="justify" vertical="center"/>
    </xf>
    <xf numFmtId="0" fontId="1" fillId="0" borderId="6" xfId="0" applyFont="1" applyBorder="1" applyAlignment="1">
      <alignment vertical="center" wrapText="1"/>
    </xf>
    <xf numFmtId="0" fontId="1" fillId="0" borderId="6" xfId="0" applyFont="1" applyBorder="1" applyAlignment="1">
      <alignment vertical="center"/>
    </xf>
    <xf numFmtId="0" fontId="3" fillId="5" borderId="6" xfId="0" applyFont="1" applyFill="1" applyBorder="1" applyAlignment="1">
      <alignment horizontal="center" vertical="center"/>
    </xf>
    <xf numFmtId="0" fontId="1" fillId="0" borderId="6" xfId="0" applyFont="1" applyBorder="1"/>
    <xf numFmtId="0" fontId="14" fillId="0" borderId="6" xfId="0" applyFont="1" applyBorder="1" applyAlignment="1">
      <alignment horizontal="justify" vertical="top" wrapText="1"/>
    </xf>
    <xf numFmtId="0" fontId="10" fillId="5" borderId="6" xfId="0" applyFont="1" applyFill="1" applyBorder="1" applyAlignment="1">
      <alignment horizontal="center" vertical="center"/>
    </xf>
    <xf numFmtId="0" fontId="3" fillId="2" borderId="4" xfId="0" applyFont="1" applyFill="1" applyBorder="1"/>
    <xf numFmtId="0" fontId="3" fillId="2" borderId="24" xfId="0" applyFont="1" applyFill="1" applyBorder="1"/>
    <xf numFmtId="0" fontId="1" fillId="2" borderId="4" xfId="0" applyFont="1" applyFill="1" applyBorder="1"/>
    <xf numFmtId="0" fontId="1" fillId="2" borderId="24" xfId="0" applyFont="1" applyFill="1" applyBorder="1"/>
    <xf numFmtId="0" fontId="3" fillId="0" borderId="4" xfId="0" applyFont="1" applyBorder="1"/>
    <xf numFmtId="0" fontId="3" fillId="0" borderId="24" xfId="0" applyFont="1" applyBorder="1"/>
    <xf numFmtId="0" fontId="1" fillId="0" borderId="24" xfId="0" applyFont="1" applyBorder="1"/>
    <xf numFmtId="0" fontId="1" fillId="0" borderId="18" xfId="0" applyFont="1" applyBorder="1" applyAlignment="1">
      <alignment horizontal="center" vertical="center"/>
    </xf>
    <xf numFmtId="0" fontId="1" fillId="0" borderId="20" xfId="0" applyFont="1" applyBorder="1" applyAlignment="1">
      <alignment horizontal="center" vertical="center"/>
    </xf>
    <xf numFmtId="0" fontId="1" fillId="2" borderId="2" xfId="0" applyFont="1" applyFill="1" applyBorder="1"/>
    <xf numFmtId="0" fontId="1" fillId="2" borderId="25" xfId="0" applyFont="1" applyFill="1" applyBorder="1"/>
    <xf numFmtId="0" fontId="1" fillId="2" borderId="3" xfId="0" applyFont="1" applyFill="1" applyBorder="1"/>
    <xf numFmtId="0" fontId="1" fillId="2" borderId="1" xfId="0" applyFont="1" applyFill="1" applyBorder="1"/>
    <xf numFmtId="0" fontId="1" fillId="2" borderId="5" xfId="0" applyFont="1" applyFill="1" applyBorder="1"/>
    <xf numFmtId="0" fontId="11" fillId="2" borderId="3" xfId="0" applyFont="1" applyFill="1" applyBorder="1" applyAlignment="1">
      <alignment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27" xfId="0" applyFont="1" applyBorder="1" applyAlignment="1">
      <alignment vertical="center"/>
    </xf>
    <xf numFmtId="0" fontId="1" fillId="2" borderId="28" xfId="0" applyFont="1" applyFill="1" applyBorder="1"/>
    <xf numFmtId="0" fontId="20" fillId="0" borderId="6" xfId="0" applyFont="1" applyBorder="1" applyAlignment="1">
      <alignment horizontal="justify" vertical="center"/>
    </xf>
    <xf numFmtId="0" fontId="20" fillId="0" borderId="6" xfId="0" applyFont="1" applyBorder="1" applyAlignment="1">
      <alignment horizontal="center" vertical="center"/>
    </xf>
    <xf numFmtId="0" fontId="20" fillId="0" borderId="6" xfId="0" applyFont="1" applyBorder="1" applyAlignment="1">
      <alignment horizontal="justify" vertical="center" wrapText="1"/>
    </xf>
    <xf numFmtId="0" fontId="2" fillId="0" borderId="18" xfId="0" applyFont="1" applyBorder="1" applyAlignment="1">
      <alignment horizontal="center" vertical="center"/>
    </xf>
    <xf numFmtId="0" fontId="19" fillId="0" borderId="6" xfId="0" applyFont="1" applyBorder="1" applyAlignment="1">
      <alignment horizontal="center" vertical="center" wrapText="1"/>
    </xf>
    <xf numFmtId="0" fontId="19" fillId="8"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center"/>
    </xf>
    <xf numFmtId="0" fontId="1" fillId="0" borderId="6" xfId="0" applyFont="1" applyBorder="1" applyAlignment="1">
      <alignment horizontal="center" vertical="center"/>
    </xf>
    <xf numFmtId="0" fontId="10" fillId="5" borderId="6"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2" fillId="2" borderId="0" xfId="0" applyFont="1" applyFill="1" applyAlignment="1">
      <alignment vertical="center"/>
    </xf>
    <xf numFmtId="0" fontId="3" fillId="0" borderId="0" xfId="0" applyFont="1" applyAlignment="1">
      <alignment horizont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 fillId="0" borderId="0" xfId="0" applyFont="1" applyAlignment="1">
      <alignment horizontal="center" vertical="center"/>
    </xf>
    <xf numFmtId="0" fontId="2" fillId="0" borderId="30" xfId="0" applyFont="1" applyBorder="1" applyAlignment="1">
      <alignment horizontal="center" vertical="center"/>
    </xf>
    <xf numFmtId="0" fontId="1" fillId="0" borderId="28" xfId="0" applyFont="1" applyBorder="1" applyAlignment="1">
      <alignment horizontal="justify" vertical="center" wrapText="1"/>
    </xf>
    <xf numFmtId="0" fontId="1" fillId="0" borderId="28" xfId="0" applyFont="1" applyBorder="1" applyAlignment="1">
      <alignment horizontal="center" vertical="center" wrapText="1"/>
    </xf>
    <xf numFmtId="0" fontId="1" fillId="0" borderId="28" xfId="0" applyFont="1" applyBorder="1" applyAlignment="1">
      <alignment horizontal="center" vertical="center"/>
    </xf>
    <xf numFmtId="0" fontId="1" fillId="0" borderId="28" xfId="0" applyFont="1" applyBorder="1" applyAlignment="1">
      <alignment horizontal="justify" vertical="center"/>
    </xf>
    <xf numFmtId="0" fontId="1" fillId="0" borderId="28" xfId="0" applyFont="1" applyBorder="1" applyAlignment="1">
      <alignment vertical="center" wrapText="1"/>
    </xf>
    <xf numFmtId="0" fontId="1" fillId="0" borderId="28" xfId="0" applyFont="1" applyBorder="1" applyAlignment="1">
      <alignment vertical="center"/>
    </xf>
    <xf numFmtId="0" fontId="1" fillId="0" borderId="21" xfId="0" applyFont="1" applyBorder="1" applyAlignment="1">
      <alignment horizontal="justify" vertical="center" wrapText="1"/>
    </xf>
    <xf numFmtId="0" fontId="1" fillId="0" borderId="21" xfId="0" applyFont="1" applyBorder="1" applyAlignment="1">
      <alignment horizontal="center" vertical="center" wrapText="1"/>
    </xf>
    <xf numFmtId="0" fontId="1" fillId="0" borderId="21" xfId="0" applyFont="1" applyBorder="1" applyAlignment="1">
      <alignment horizontal="center" vertical="center"/>
    </xf>
    <xf numFmtId="0" fontId="1" fillId="0" borderId="21" xfId="0" applyFont="1" applyBorder="1" applyAlignment="1">
      <alignment horizontal="justify" vertical="center"/>
    </xf>
    <xf numFmtId="0" fontId="1" fillId="0" borderId="21" xfId="0" applyFont="1" applyBorder="1" applyAlignment="1">
      <alignment vertical="center"/>
    </xf>
    <xf numFmtId="0" fontId="1" fillId="0" borderId="21" xfId="0" applyFont="1" applyBorder="1" applyAlignment="1">
      <alignment vertical="center" wrapText="1"/>
    </xf>
    <xf numFmtId="0" fontId="14" fillId="0" borderId="21" xfId="0" applyFont="1" applyBorder="1" applyAlignment="1">
      <alignment horizontal="justify" vertical="top" wrapText="1"/>
    </xf>
    <xf numFmtId="0" fontId="19" fillId="0" borderId="0" xfId="0" applyFont="1"/>
    <xf numFmtId="0" fontId="22" fillId="5" borderId="6" xfId="0" applyFont="1" applyFill="1" applyBorder="1" applyAlignment="1">
      <alignment horizontal="center" vertical="center"/>
    </xf>
    <xf numFmtId="0" fontId="22" fillId="5" borderId="23" xfId="0" applyFont="1" applyFill="1" applyBorder="1" applyAlignment="1">
      <alignment horizontal="center" vertical="center"/>
    </xf>
    <xf numFmtId="0" fontId="22" fillId="5" borderId="23" xfId="0" applyFont="1" applyFill="1" applyBorder="1" applyAlignment="1">
      <alignment horizontal="center" vertical="center" wrapText="1"/>
    </xf>
    <xf numFmtId="0" fontId="23" fillId="0" borderId="0" xfId="0" applyFont="1"/>
    <xf numFmtId="0" fontId="19" fillId="0" borderId="6" xfId="0" applyFont="1" applyBorder="1" applyAlignment="1">
      <alignment horizontal="center" vertical="top"/>
    </xf>
    <xf numFmtId="0" fontId="19" fillId="0" borderId="6" xfId="0" applyFont="1" applyBorder="1" applyAlignment="1">
      <alignment horizontal="center" vertical="top" wrapText="1"/>
    </xf>
    <xf numFmtId="0" fontId="19" fillId="0" borderId="6" xfId="0" applyFont="1" applyBorder="1" applyAlignment="1">
      <alignment horizontal="justify" vertical="top" wrapText="1"/>
    </xf>
    <xf numFmtId="0" fontId="19" fillId="6" borderId="6" xfId="0" applyFont="1" applyFill="1" applyBorder="1" applyAlignment="1">
      <alignment horizontal="center" vertical="top"/>
    </xf>
    <xf numFmtId="0" fontId="19" fillId="7" borderId="6" xfId="0" applyFont="1" applyFill="1" applyBorder="1" applyAlignment="1">
      <alignment horizontal="center" vertical="top"/>
    </xf>
    <xf numFmtId="0" fontId="24" fillId="0" borderId="6" xfId="0" applyFont="1" applyBorder="1" applyAlignment="1">
      <alignment horizontal="center" vertical="top"/>
    </xf>
    <xf numFmtId="0" fontId="24" fillId="0" borderId="6" xfId="0" applyFont="1" applyBorder="1" applyAlignment="1">
      <alignment horizontal="justify" vertical="top" wrapText="1"/>
    </xf>
    <xf numFmtId="0" fontId="19" fillId="0" borderId="23" xfId="0" applyFont="1" applyBorder="1" applyAlignment="1">
      <alignment horizontal="center" vertical="top"/>
    </xf>
    <xf numFmtId="0" fontId="24" fillId="0" borderId="6" xfId="0" applyFont="1" applyBorder="1" applyAlignment="1">
      <alignment horizontal="center" vertical="top" wrapText="1"/>
    </xf>
    <xf numFmtId="0" fontId="24" fillId="7" borderId="6" xfId="0" applyFont="1" applyFill="1" applyBorder="1" applyAlignment="1">
      <alignment horizontal="center" vertical="top"/>
    </xf>
    <xf numFmtId="0" fontId="19" fillId="0" borderId="0" xfId="0" applyFont="1" applyAlignment="1">
      <alignment horizontal="center"/>
    </xf>
    <xf numFmtId="0" fontId="19" fillId="0" borderId="0" xfId="0" applyFont="1" applyAlignment="1">
      <alignment vertical="top" wrapText="1"/>
    </xf>
    <xf numFmtId="0" fontId="24" fillId="6" borderId="6" xfId="0" applyFont="1" applyFill="1" applyBorder="1" applyAlignment="1">
      <alignment horizontal="center" vertical="top"/>
    </xf>
    <xf numFmtId="0" fontId="19" fillId="0" borderId="6" xfId="0" applyFont="1" applyBorder="1" applyAlignment="1">
      <alignment horizontal="left" vertical="top" wrapText="1"/>
    </xf>
    <xf numFmtId="0" fontId="24" fillId="0" borderId="6" xfId="0" applyFont="1" applyBorder="1" applyAlignment="1">
      <alignment horizontal="left" vertical="top" wrapText="1"/>
    </xf>
    <xf numFmtId="0" fontId="1" fillId="0" borderId="6" xfId="0" applyFont="1" applyBorder="1" applyAlignment="1">
      <alignment horizontal="center" vertical="center" wrapText="1"/>
    </xf>
    <xf numFmtId="0" fontId="3" fillId="5" borderId="6" xfId="0" applyFont="1" applyFill="1" applyBorder="1" applyAlignment="1">
      <alignment horizontal="center" vertical="center" wrapText="1"/>
    </xf>
    <xf numFmtId="0" fontId="1" fillId="0" borderId="6" xfId="0" applyFont="1" applyBorder="1" applyAlignment="1">
      <alignment horizontal="center"/>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0" fillId="5" borderId="18"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 fillId="2" borderId="0" xfId="0" applyFont="1" applyFill="1" applyAlignment="1">
      <alignment horizontal="left" vertical="center" wrapText="1"/>
    </xf>
    <xf numFmtId="0" fontId="1" fillId="0" borderId="0" xfId="0" applyFont="1" applyAlignment="1">
      <alignment horizontal="left" vertical="center" wrapText="1"/>
    </xf>
    <xf numFmtId="0" fontId="1" fillId="0" borderId="28" xfId="0" applyFont="1" applyBorder="1" applyAlignment="1">
      <alignment horizontal="center" vertical="center" wrapText="1"/>
    </xf>
    <xf numFmtId="0" fontId="1" fillId="0" borderId="0" xfId="0" applyFont="1" applyAlignment="1">
      <alignment horizontal="center" vertical="center" wrapText="1"/>
    </xf>
    <xf numFmtId="0" fontId="1" fillId="0" borderId="21" xfId="0" applyFont="1" applyBorder="1" applyAlignment="1">
      <alignment horizontal="center" vertical="center" wrapText="1"/>
    </xf>
    <xf numFmtId="0" fontId="4" fillId="3" borderId="0" xfId="0" applyFont="1" applyFill="1" applyAlignment="1">
      <alignment horizontal="left" vertical="center" wrapText="1"/>
    </xf>
    <xf numFmtId="0" fontId="15" fillId="0" borderId="16" xfId="0" applyFont="1" applyBorder="1" applyAlignment="1">
      <alignment horizontal="center" vertical="center"/>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6" fillId="0" borderId="18" xfId="0" applyFont="1" applyBorder="1" applyAlignment="1">
      <alignment horizontal="left" vertical="center"/>
    </xf>
    <xf numFmtId="0" fontId="16" fillId="0" borderId="6" xfId="0" applyFont="1" applyBorder="1" applyAlignment="1">
      <alignment horizontal="left" vertical="center"/>
    </xf>
    <xf numFmtId="0" fontId="16" fillId="0" borderId="19" xfId="0" applyFont="1" applyBorder="1" applyAlignment="1">
      <alignment horizontal="lef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22" xfId="0" applyFont="1" applyBorder="1" applyAlignment="1">
      <alignment horizontal="left" vertical="center"/>
    </xf>
    <xf numFmtId="0" fontId="17" fillId="2" borderId="1" xfId="0" applyFont="1" applyFill="1" applyBorder="1" applyAlignment="1">
      <alignment horizontal="center" vertical="center"/>
    </xf>
    <xf numFmtId="0" fontId="17" fillId="2" borderId="26" xfId="0" applyFont="1" applyFill="1" applyBorder="1" applyAlignment="1">
      <alignment horizontal="center" vertical="center"/>
    </xf>
    <xf numFmtId="0" fontId="10" fillId="5" borderId="6" xfId="0" applyFont="1" applyFill="1" applyBorder="1" applyAlignment="1">
      <alignment horizontal="left" vertical="center" wrapText="1"/>
    </xf>
    <xf numFmtId="0" fontId="10" fillId="5" borderId="6" xfId="0" applyFont="1" applyFill="1" applyBorder="1" applyAlignment="1">
      <alignment horizontal="left" vertical="center"/>
    </xf>
    <xf numFmtId="0" fontId="1" fillId="0" borderId="6" xfId="0" applyFont="1" applyBorder="1" applyAlignment="1">
      <alignment horizontal="center" vertical="center"/>
    </xf>
    <xf numFmtId="0" fontId="10" fillId="5" borderId="6" xfId="0" applyFont="1" applyFill="1" applyBorder="1"/>
    <xf numFmtId="0" fontId="10" fillId="5" borderId="29" xfId="0" applyFont="1" applyFill="1" applyBorder="1" applyAlignment="1">
      <alignment horizontal="center" vertical="center"/>
    </xf>
    <xf numFmtId="0" fontId="10" fillId="5" borderId="28" xfId="0" applyFont="1" applyFill="1" applyBorder="1" applyAlignment="1">
      <alignment horizontal="center" vertical="center"/>
    </xf>
    <xf numFmtId="0" fontId="10" fillId="5" borderId="23" xfId="0" applyFont="1" applyFill="1" applyBorder="1" applyAlignment="1">
      <alignment horizontal="center" vertical="center"/>
    </xf>
    <xf numFmtId="0" fontId="19" fillId="0" borderId="0" xfId="0" applyFont="1" applyAlignment="1">
      <alignment horizontal="center"/>
    </xf>
    <xf numFmtId="0" fontId="21" fillId="0" borderId="16" xfId="0" applyFont="1" applyBorder="1" applyAlignment="1">
      <alignment horizontal="center"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19" fillId="0" borderId="18" xfId="0" applyFont="1" applyBorder="1" applyAlignment="1">
      <alignment horizontal="left" vertical="center"/>
    </xf>
    <xf numFmtId="0" fontId="19" fillId="0" borderId="6"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0" fillId="4" borderId="6" xfId="0" applyFill="1" applyBorder="1" applyAlignment="1">
      <alignment horizontal="center" wrapText="1"/>
    </xf>
  </cellXfs>
  <cellStyles count="2">
    <cellStyle name="Millares [0] 2" xfId="1" xr:uid="{00000000-0005-0000-0000-000000000000}"/>
    <cellStyle name="Normal" xfId="0" builtinId="0"/>
  </cellStyles>
  <dxfs count="1">
    <dxf>
      <font>
        <color rgb="FF9C0006"/>
      </font>
      <fill>
        <patternFill>
          <bgColor rgb="FFFFC7CE"/>
        </patternFill>
      </fill>
    </dxf>
  </dxfs>
  <tableStyles count="0" defaultTableStyle="TableStyleMedium2" defaultPivotStyle="PivotStyleLight16"/>
  <colors>
    <mruColors>
      <color rgb="FF650F2E"/>
      <color rgb="FFF3B0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349770</xdr:colOff>
      <xdr:row>0</xdr:row>
      <xdr:rowOff>149902</xdr:rowOff>
    </xdr:from>
    <xdr:to>
      <xdr:col>2</xdr:col>
      <xdr:colOff>2033932</xdr:colOff>
      <xdr:row>3</xdr:row>
      <xdr:rowOff>362263</xdr:rowOff>
    </xdr:to>
    <xdr:pic>
      <xdr:nvPicPr>
        <xdr:cNvPr id="3" name="Imagen 2">
          <a:extLst>
            <a:ext uri="{FF2B5EF4-FFF2-40B4-BE49-F238E27FC236}">
              <a16:creationId xmlns:a16="http://schemas.microsoft.com/office/drawing/2014/main" id="{A9DF6248-6DF1-4917-8A30-695A2411A0E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4721" y="149902"/>
          <a:ext cx="2321244" cy="1823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180976</xdr:rowOff>
    </xdr:from>
    <xdr:to>
      <xdr:col>1</xdr:col>
      <xdr:colOff>1081852</xdr:colOff>
      <xdr:row>3</xdr:row>
      <xdr:rowOff>166642</xdr:rowOff>
    </xdr:to>
    <xdr:pic>
      <xdr:nvPicPr>
        <xdr:cNvPr id="2" name="Imagen 1">
          <a:extLst>
            <a:ext uri="{FF2B5EF4-FFF2-40B4-BE49-F238E27FC236}">
              <a16:creationId xmlns:a16="http://schemas.microsoft.com/office/drawing/2014/main" id="{41BE486D-29C7-43EF-9B5C-DBCA0F419F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80976"/>
          <a:ext cx="1634067" cy="1283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50</xdr:row>
      <xdr:rowOff>161925</xdr:rowOff>
    </xdr:from>
    <xdr:to>
      <xdr:col>5</xdr:col>
      <xdr:colOff>38100</xdr:colOff>
      <xdr:row>50</xdr:row>
      <xdr:rowOff>2200275</xdr:rowOff>
    </xdr:to>
    <xdr:pic>
      <xdr:nvPicPr>
        <xdr:cNvPr id="2" name="Imagen 1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0925" y="12925425"/>
          <a:ext cx="1562100"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104775</xdr:colOff>
      <xdr:row>42</xdr:row>
      <xdr:rowOff>238125</xdr:rowOff>
    </xdr:from>
    <xdr:to>
      <xdr:col>11</xdr:col>
      <xdr:colOff>609600</xdr:colOff>
      <xdr:row>42</xdr:row>
      <xdr:rowOff>1581150</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24150" y="9763125"/>
          <a:ext cx="6600825" cy="134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723900</xdr:colOff>
      <xdr:row>42</xdr:row>
      <xdr:rowOff>1647825</xdr:rowOff>
    </xdr:from>
    <xdr:to>
      <xdr:col>4</xdr:col>
      <xdr:colOff>532130</xdr:colOff>
      <xdr:row>42</xdr:row>
      <xdr:rowOff>2083435</xdr:rowOff>
    </xdr:to>
    <xdr:sp macro="" textlink="">
      <xdr:nvSpPr>
        <xdr:cNvPr id="4" name="3 Flecha abajo">
          <a:extLst>
            <a:ext uri="{FF2B5EF4-FFF2-40B4-BE49-F238E27FC236}">
              <a16:creationId xmlns:a16="http://schemas.microsoft.com/office/drawing/2014/main" id="{00000000-0008-0000-0000-000004000000}"/>
            </a:ext>
          </a:extLst>
        </xdr:cNvPr>
        <xdr:cNvSpPr/>
      </xdr:nvSpPr>
      <xdr:spPr>
        <a:xfrm>
          <a:off x="3343275" y="11172825"/>
          <a:ext cx="570230" cy="435610"/>
        </a:xfrm>
        <a:prstGeom prst="downArrow">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xdr:from>
      <xdr:col>4</xdr:col>
      <xdr:colOff>238125</xdr:colOff>
      <xdr:row>42</xdr:row>
      <xdr:rowOff>1171575</xdr:rowOff>
    </xdr:from>
    <xdr:to>
      <xdr:col>10</xdr:col>
      <xdr:colOff>173990</xdr:colOff>
      <xdr:row>42</xdr:row>
      <xdr:rowOff>1490345</xdr:rowOff>
    </xdr:to>
    <xdr:sp macro="" textlink="">
      <xdr:nvSpPr>
        <xdr:cNvPr id="5" name="4 Rectángulo">
          <a:extLst>
            <a:ext uri="{FF2B5EF4-FFF2-40B4-BE49-F238E27FC236}">
              <a16:creationId xmlns:a16="http://schemas.microsoft.com/office/drawing/2014/main" id="{00000000-0008-0000-0000-000005000000}"/>
            </a:ext>
          </a:extLst>
        </xdr:cNvPr>
        <xdr:cNvSpPr/>
      </xdr:nvSpPr>
      <xdr:spPr>
        <a:xfrm>
          <a:off x="3619500" y="10696575"/>
          <a:ext cx="4507865" cy="31877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es-CO" sz="1100">
              <a:effectLst/>
              <a:ea typeface="Calibri"/>
              <a:cs typeface="Times New Roman"/>
            </a:rPr>
            <a:t>Columnas 3 a 11</a:t>
          </a:r>
        </a:p>
      </xdr:txBody>
    </xdr:sp>
    <xdr:clientData/>
  </xdr:twoCellAnchor>
  <xdr:twoCellAnchor editAs="oneCell">
    <xdr:from>
      <xdr:col>2</xdr:col>
      <xdr:colOff>9525</xdr:colOff>
      <xdr:row>56</xdr:row>
      <xdr:rowOff>171450</xdr:rowOff>
    </xdr:from>
    <xdr:to>
      <xdr:col>4</xdr:col>
      <xdr:colOff>622935</xdr:colOff>
      <xdr:row>58</xdr:row>
      <xdr:rowOff>28575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38450" y="17887950"/>
          <a:ext cx="2137410" cy="1571625"/>
        </a:xfrm>
        <a:prstGeom prst="rect">
          <a:avLst/>
        </a:prstGeom>
        <a:noFill/>
        <a:ln>
          <a:noFill/>
        </a:ln>
      </xdr:spPr>
    </xdr:pic>
    <xdr:clientData/>
  </xdr:twoCellAnchor>
  <xdr:twoCellAnchor editAs="oneCell">
    <xdr:from>
      <xdr:col>8</xdr:col>
      <xdr:colOff>647700</xdr:colOff>
      <xdr:row>56</xdr:row>
      <xdr:rowOff>171450</xdr:rowOff>
    </xdr:from>
    <xdr:to>
      <xdr:col>11</xdr:col>
      <xdr:colOff>511175</xdr:colOff>
      <xdr:row>57</xdr:row>
      <xdr:rowOff>1415415</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048625" y="17887950"/>
          <a:ext cx="2149475" cy="1520190"/>
        </a:xfrm>
        <a:prstGeom prst="rect">
          <a:avLst/>
        </a:prstGeom>
        <a:noFill/>
        <a:ln>
          <a:noFill/>
        </a:ln>
      </xdr:spPr>
    </xdr:pic>
    <xdr:clientData/>
  </xdr:twoCellAnchor>
  <xdr:twoCellAnchor editAs="oneCell">
    <xdr:from>
      <xdr:col>15</xdr:col>
      <xdr:colOff>0</xdr:colOff>
      <xdr:row>57</xdr:row>
      <xdr:rowOff>0</xdr:rowOff>
    </xdr:from>
    <xdr:to>
      <xdr:col>17</xdr:col>
      <xdr:colOff>428626</xdr:colOff>
      <xdr:row>58</xdr:row>
      <xdr:rowOff>0</xdr:rowOff>
    </xdr:to>
    <xdr:pic>
      <xdr:nvPicPr>
        <xdr:cNvPr id="8" name="7 Imagen">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54050" y="17907000"/>
          <a:ext cx="1952626" cy="1514475"/>
        </a:xfrm>
        <a:prstGeom prst="rect">
          <a:avLst/>
        </a:prstGeom>
        <a:noFill/>
        <a:ln>
          <a:noFill/>
        </a:ln>
      </xdr:spPr>
    </xdr:pic>
    <xdr:clientData/>
  </xdr:twoCellAnchor>
  <xdr:twoCellAnchor>
    <xdr:from>
      <xdr:col>1</xdr:col>
      <xdr:colOff>1323975</xdr:colOff>
      <xdr:row>62</xdr:row>
      <xdr:rowOff>152400</xdr:rowOff>
    </xdr:from>
    <xdr:to>
      <xdr:col>3</xdr:col>
      <xdr:colOff>695325</xdr:colOff>
      <xdr:row>71</xdr:row>
      <xdr:rowOff>66675</xdr:rowOff>
    </xdr:to>
    <xdr:pic>
      <xdr:nvPicPr>
        <xdr:cNvPr id="10" name="Imagen 16">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771775" y="20345400"/>
          <a:ext cx="1752600"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63</xdr:row>
      <xdr:rowOff>0</xdr:rowOff>
    </xdr:from>
    <xdr:to>
      <xdr:col>10</xdr:col>
      <xdr:colOff>758190</xdr:colOff>
      <xdr:row>67</xdr:row>
      <xdr:rowOff>29845</xdr:rowOff>
    </xdr:to>
    <xdr:pic>
      <xdr:nvPicPr>
        <xdr:cNvPr id="11" name="10 Imagen">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343900" y="20383500"/>
          <a:ext cx="1520190" cy="2220595"/>
        </a:xfrm>
        <a:prstGeom prst="rect">
          <a:avLst/>
        </a:prstGeom>
        <a:noFill/>
        <a:ln>
          <a:noFill/>
        </a:ln>
      </xdr:spPr>
    </xdr:pic>
    <xdr:clientData/>
  </xdr:twoCellAnchor>
  <xdr:twoCellAnchor>
    <xdr:from>
      <xdr:col>14</xdr:col>
      <xdr:colOff>676275</xdr:colOff>
      <xdr:row>62</xdr:row>
      <xdr:rowOff>85725</xdr:rowOff>
    </xdr:from>
    <xdr:to>
      <xdr:col>18</xdr:col>
      <xdr:colOff>342900</xdr:colOff>
      <xdr:row>67</xdr:row>
      <xdr:rowOff>66675</xdr:rowOff>
    </xdr:to>
    <xdr:pic>
      <xdr:nvPicPr>
        <xdr:cNvPr id="12" name="Imagen 18">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4601825" y="20278725"/>
          <a:ext cx="2714625" cy="218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28575</xdr:colOff>
      <xdr:row>75</xdr:row>
      <xdr:rowOff>142875</xdr:rowOff>
    </xdr:from>
    <xdr:to>
      <xdr:col>5</xdr:col>
      <xdr:colOff>752475</xdr:colOff>
      <xdr:row>86</xdr:row>
      <xdr:rowOff>47625</xdr:rowOff>
    </xdr:to>
    <xdr:pic>
      <xdr:nvPicPr>
        <xdr:cNvPr id="13" name="Imagen 19">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619500" y="24241125"/>
          <a:ext cx="2247900"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142875</xdr:colOff>
      <xdr:row>75</xdr:row>
      <xdr:rowOff>152400</xdr:rowOff>
    </xdr:from>
    <xdr:to>
      <xdr:col>13</xdr:col>
      <xdr:colOff>1575435</xdr:colOff>
      <xdr:row>86</xdr:row>
      <xdr:rowOff>60960</xdr:rowOff>
    </xdr:to>
    <xdr:pic>
      <xdr:nvPicPr>
        <xdr:cNvPr id="14" name="13 Imagen">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772775" y="24250650"/>
          <a:ext cx="2194560" cy="2194560"/>
        </a:xfrm>
        <a:prstGeom prst="rect">
          <a:avLst/>
        </a:prstGeom>
        <a:noFill/>
        <a:ln>
          <a:noFill/>
        </a:ln>
      </xdr:spPr>
    </xdr:pic>
    <xdr:clientData/>
  </xdr:twoCellAnchor>
  <xdr:twoCellAnchor editAs="oneCell">
    <xdr:from>
      <xdr:col>0</xdr:col>
      <xdr:colOff>304800</xdr:colOff>
      <xdr:row>101</xdr:row>
      <xdr:rowOff>104775</xdr:rowOff>
    </xdr:from>
    <xdr:to>
      <xdr:col>6</xdr:col>
      <xdr:colOff>45085</xdr:colOff>
      <xdr:row>107</xdr:row>
      <xdr:rowOff>66040</xdr:rowOff>
    </xdr:to>
    <xdr:pic>
      <xdr:nvPicPr>
        <xdr:cNvPr id="15" name="14 Imagen">
          <a:extLst>
            <a:ext uri="{FF2B5EF4-FFF2-40B4-BE49-F238E27FC236}">
              <a16:creationId xmlns:a16="http://schemas.microsoft.com/office/drawing/2014/main" id="{00000000-0008-0000-0000-00000F000000}"/>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04800" y="29346525"/>
          <a:ext cx="5617210" cy="1104265"/>
        </a:xfrm>
        <a:prstGeom prst="rect">
          <a:avLst/>
        </a:prstGeom>
        <a:noFill/>
        <a:ln>
          <a:noFill/>
        </a:ln>
      </xdr:spPr>
    </xdr:pic>
    <xdr:clientData/>
  </xdr:twoCellAnchor>
  <xdr:twoCellAnchor>
    <xdr:from>
      <xdr:col>14</xdr:col>
      <xdr:colOff>466725</xdr:colOff>
      <xdr:row>94</xdr:row>
      <xdr:rowOff>142875</xdr:rowOff>
    </xdr:from>
    <xdr:to>
      <xdr:col>16</xdr:col>
      <xdr:colOff>457200</xdr:colOff>
      <xdr:row>104</xdr:row>
      <xdr:rowOff>180975</xdr:rowOff>
    </xdr:to>
    <xdr:pic>
      <xdr:nvPicPr>
        <xdr:cNvPr id="16" name="Imagen 22">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392275" y="28051125"/>
          <a:ext cx="1514475" cy="194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552450</xdr:colOff>
      <xdr:row>114</xdr:row>
      <xdr:rowOff>180975</xdr:rowOff>
    </xdr:from>
    <xdr:to>
      <xdr:col>3</xdr:col>
      <xdr:colOff>733425</xdr:colOff>
      <xdr:row>118</xdr:row>
      <xdr:rowOff>95250</xdr:rowOff>
    </xdr:to>
    <xdr:pic>
      <xdr:nvPicPr>
        <xdr:cNvPr id="17" name="Imagen 23">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52450" y="31899225"/>
          <a:ext cx="3771900"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4"/>
  <sheetViews>
    <sheetView showGridLines="0" topLeftCell="A4" zoomScale="115" zoomScaleNormal="115" workbookViewId="0">
      <pane xSplit="1" topLeftCell="AC1" activePane="topRight" state="frozen"/>
      <selection activeCell="A17" sqref="A17"/>
      <selection pane="topRight" activeCell="AP20" sqref="AP20"/>
    </sheetView>
  </sheetViews>
  <sheetFormatPr baseColWidth="10" defaultColWidth="11.453125" defaultRowHeight="10.5" x14ac:dyDescent="0.25"/>
  <cols>
    <col min="1" max="1" width="1.1796875" style="1" customWidth="1"/>
    <col min="2" max="2" width="9.26953125" style="1" customWidth="1"/>
    <col min="3" max="3" width="33.26953125" style="1" customWidth="1"/>
    <col min="4" max="4" width="22.453125" style="1" customWidth="1"/>
    <col min="5" max="5" width="11.453125" style="37" customWidth="1"/>
    <col min="6" max="6" width="15.453125" style="37" customWidth="1"/>
    <col min="7" max="7" width="13.453125" style="1" customWidth="1"/>
    <col min="8" max="8" width="16.26953125" style="37" customWidth="1"/>
    <col min="9" max="9" width="9.81640625" style="1" customWidth="1"/>
    <col min="10" max="12" width="9.81640625" style="37" customWidth="1"/>
    <col min="13" max="13" width="1.7265625" style="37" customWidth="1"/>
    <col min="14" max="15" width="11.453125" style="37" customWidth="1"/>
    <col min="16" max="16" width="1.26953125" style="1" customWidth="1"/>
    <col min="17" max="22" width="11.453125" style="1" customWidth="1"/>
    <col min="23" max="23" width="5" style="1" customWidth="1"/>
    <col min="24" max="29" width="11.453125" style="1" customWidth="1"/>
    <col min="30" max="30" width="1.26953125" style="1" customWidth="1"/>
    <col min="31" max="32" width="11.453125" style="1" customWidth="1"/>
    <col min="33" max="33" width="1.81640625" style="1" customWidth="1"/>
    <col min="34" max="36" width="11.453125" style="1" customWidth="1"/>
    <col min="37" max="37" width="1.453125" style="1" customWidth="1"/>
    <col min="38" max="40" width="11.453125" style="1"/>
    <col min="41" max="41" width="1.7265625" style="1" customWidth="1"/>
    <col min="42" max="42" width="65" style="1" customWidth="1"/>
    <col min="43" max="43" width="5.453125" style="1" customWidth="1"/>
    <col min="44" max="45" width="15.7265625" style="1" customWidth="1"/>
    <col min="46" max="46" width="5.453125" style="1" customWidth="1"/>
    <col min="47" max="47" width="15.1796875" style="1" customWidth="1"/>
    <col min="48" max="48" width="15.453125" style="1" customWidth="1"/>
    <col min="49" max="49" width="5.453125" style="1" customWidth="1"/>
    <col min="50" max="50" width="13" style="1" customWidth="1"/>
    <col min="51" max="51" width="17.453125" style="1" customWidth="1"/>
    <col min="52" max="52" width="5.453125" style="1" customWidth="1"/>
    <col min="53" max="16384" width="11.453125" style="1"/>
  </cols>
  <sheetData>
    <row r="1" spans="1:55" ht="20" x14ac:dyDescent="0.25">
      <c r="B1" s="62"/>
      <c r="C1" s="63"/>
      <c r="D1" s="134" t="s">
        <v>170</v>
      </c>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6"/>
    </row>
    <row r="2" spans="1:55" ht="20" x14ac:dyDescent="0.25">
      <c r="B2" s="53"/>
      <c r="C2" s="3"/>
      <c r="D2" s="137" t="s">
        <v>0</v>
      </c>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9"/>
    </row>
    <row r="3" spans="1:55" ht="20" x14ac:dyDescent="0.25">
      <c r="B3" s="53"/>
      <c r="C3" s="3"/>
      <c r="D3" s="137" t="s">
        <v>1</v>
      </c>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9"/>
    </row>
    <row r="4" spans="1:55" ht="20.5" thickBot="1" x14ac:dyDescent="0.3">
      <c r="B4" s="64"/>
      <c r="C4" s="60"/>
      <c r="D4" s="140" t="s">
        <v>168</v>
      </c>
      <c r="E4" s="141"/>
      <c r="F4" s="141"/>
      <c r="G4" s="141"/>
      <c r="H4" s="141"/>
      <c r="I4" s="141"/>
      <c r="J4" s="141"/>
      <c r="K4" s="141"/>
      <c r="L4" s="141"/>
      <c r="M4" s="141"/>
      <c r="N4" s="141"/>
      <c r="O4" s="141"/>
      <c r="P4" s="141"/>
      <c r="Q4" s="141"/>
      <c r="R4" s="141"/>
      <c r="S4" s="141"/>
      <c r="T4" s="141"/>
      <c r="U4" s="141"/>
      <c r="V4" s="141"/>
      <c r="W4" s="141"/>
      <c r="X4" s="141"/>
      <c r="Y4" s="141"/>
      <c r="Z4" s="141"/>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2"/>
    </row>
    <row r="5" spans="1:55" ht="11" thickBot="1" x14ac:dyDescent="0.3">
      <c r="A5" s="2"/>
      <c r="B5" s="40"/>
      <c r="C5" s="2"/>
      <c r="D5" s="2"/>
      <c r="E5" s="41"/>
      <c r="F5" s="41"/>
      <c r="G5" s="2"/>
      <c r="H5" s="41"/>
      <c r="I5" s="3"/>
      <c r="J5" s="42"/>
      <c r="K5" s="42"/>
      <c r="L5" s="42"/>
      <c r="M5" s="42"/>
      <c r="N5" s="42"/>
      <c r="O5" s="42"/>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row>
    <row r="6" spans="1:55" ht="21" x14ac:dyDescent="0.25">
      <c r="B6" s="65"/>
      <c r="C6" s="143" t="s">
        <v>169</v>
      </c>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4"/>
      <c r="BA6" s="3"/>
      <c r="BB6" s="3"/>
      <c r="BC6" s="3"/>
    </row>
    <row r="7" spans="1:55" s="2" customFormat="1" x14ac:dyDescent="0.25">
      <c r="B7" s="51"/>
      <c r="C7" s="40"/>
      <c r="E7" s="41"/>
      <c r="F7" s="41"/>
      <c r="H7" s="41"/>
      <c r="J7" s="41"/>
      <c r="K7" s="41"/>
      <c r="L7" s="41"/>
      <c r="M7" s="41"/>
      <c r="N7" s="41"/>
      <c r="O7" s="41"/>
      <c r="AZ7" s="52"/>
    </row>
    <row r="8" spans="1:55" x14ac:dyDescent="0.25">
      <c r="A8" s="3"/>
      <c r="B8" s="53"/>
      <c r="C8" s="3"/>
      <c r="D8" s="3"/>
      <c r="E8" s="42"/>
      <c r="F8" s="42"/>
      <c r="G8" s="3"/>
      <c r="I8" s="3"/>
      <c r="J8" s="42"/>
      <c r="K8" s="42"/>
      <c r="L8" s="42"/>
      <c r="M8" s="42"/>
      <c r="N8" s="42"/>
      <c r="O8" s="42"/>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54"/>
      <c r="BA8" s="3"/>
      <c r="BB8" s="3"/>
      <c r="BC8" s="3"/>
    </row>
    <row r="9" spans="1:55" ht="41.5" customHeight="1" x14ac:dyDescent="0.25">
      <c r="A9" s="3"/>
      <c r="B9" s="53"/>
      <c r="C9" s="128"/>
      <c r="D9" s="128"/>
      <c r="E9" s="42"/>
      <c r="F9" s="42"/>
      <c r="G9" s="3"/>
      <c r="H9" s="122" t="s">
        <v>2</v>
      </c>
      <c r="I9" s="122"/>
      <c r="J9" s="122"/>
      <c r="K9" s="42"/>
      <c r="L9" s="42"/>
      <c r="M9" s="42"/>
      <c r="N9" s="42"/>
      <c r="O9" s="42"/>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54"/>
      <c r="BA9" s="3"/>
      <c r="BB9" s="3"/>
      <c r="BC9" s="3"/>
    </row>
    <row r="10" spans="1:55" x14ac:dyDescent="0.25">
      <c r="A10" s="3"/>
      <c r="B10" s="53"/>
      <c r="C10" s="42"/>
      <c r="D10" s="42"/>
      <c r="E10" s="42"/>
      <c r="F10" s="42"/>
      <c r="G10" s="3"/>
      <c r="H10" s="77" t="s">
        <v>3</v>
      </c>
      <c r="I10" s="123"/>
      <c r="J10" s="123"/>
      <c r="K10" s="42"/>
      <c r="L10" s="42"/>
      <c r="M10" s="42"/>
      <c r="N10" s="42"/>
      <c r="O10" s="42"/>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54"/>
      <c r="BA10" s="3"/>
      <c r="BB10" s="3"/>
      <c r="BC10" s="3"/>
    </row>
    <row r="11" spans="1:55" x14ac:dyDescent="0.25">
      <c r="A11" s="3"/>
      <c r="B11" s="53"/>
      <c r="C11" s="3"/>
      <c r="D11" s="3"/>
      <c r="E11" s="42"/>
      <c r="F11" s="42"/>
      <c r="G11" s="3"/>
      <c r="H11" s="77" t="s">
        <v>5</v>
      </c>
      <c r="I11" s="123"/>
      <c r="J11" s="123"/>
      <c r="K11" s="42"/>
      <c r="L11" s="42"/>
      <c r="M11" s="42"/>
      <c r="N11" s="42"/>
      <c r="O11" s="42"/>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54"/>
      <c r="BA11" s="3"/>
      <c r="BB11" s="3"/>
      <c r="BC11" s="3"/>
    </row>
    <row r="12" spans="1:55" ht="15.5" x14ac:dyDescent="0.25">
      <c r="B12" s="53"/>
      <c r="C12" s="3"/>
      <c r="D12" s="3"/>
      <c r="E12" s="42"/>
      <c r="F12" s="42"/>
      <c r="G12" s="3"/>
      <c r="H12" s="42"/>
      <c r="I12" s="3"/>
      <c r="J12" s="42"/>
      <c r="K12" s="42"/>
      <c r="L12" s="42"/>
      <c r="M12" s="82"/>
      <c r="N12" s="82"/>
      <c r="O12" s="82"/>
      <c r="P12" s="82"/>
      <c r="Q12" s="82"/>
      <c r="R12" s="82"/>
      <c r="S12" s="82"/>
      <c r="T12" s="82"/>
      <c r="U12" s="82"/>
      <c r="V12" s="82"/>
      <c r="W12" s="82"/>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54"/>
      <c r="BA12" s="3"/>
      <c r="BB12" s="3"/>
      <c r="BC12" s="3"/>
    </row>
    <row r="13" spans="1:55" ht="15.5" x14ac:dyDescent="0.25">
      <c r="B13" s="124" t="s">
        <v>6</v>
      </c>
      <c r="C13" s="125"/>
      <c r="D13" s="125"/>
      <c r="E13" s="125"/>
      <c r="F13" s="125"/>
      <c r="G13" s="125"/>
      <c r="H13" s="125"/>
      <c r="I13" s="125"/>
      <c r="J13" s="125"/>
      <c r="K13" s="125"/>
      <c r="L13" s="125"/>
      <c r="M13" s="42"/>
      <c r="N13" s="42"/>
      <c r="O13" s="42"/>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54"/>
      <c r="BA13" s="3"/>
      <c r="BB13" s="3"/>
      <c r="BC13" s="3"/>
    </row>
    <row r="14" spans="1:55" s="38" customFormat="1" x14ac:dyDescent="0.25">
      <c r="B14" s="55" t="s">
        <v>252</v>
      </c>
      <c r="C14" s="38" t="s">
        <v>140</v>
      </c>
      <c r="D14" s="38" t="s">
        <v>7</v>
      </c>
      <c r="E14" s="83" t="s">
        <v>8</v>
      </c>
      <c r="F14" s="83" t="s">
        <v>9</v>
      </c>
      <c r="G14" s="38" t="s">
        <v>10</v>
      </c>
      <c r="H14" s="83" t="s">
        <v>11</v>
      </c>
      <c r="I14" s="38" t="s">
        <v>12</v>
      </c>
      <c r="J14" s="83" t="s">
        <v>13</v>
      </c>
      <c r="K14" s="83" t="s">
        <v>14</v>
      </c>
      <c r="L14" s="83" t="s">
        <v>15</v>
      </c>
      <c r="M14" s="83"/>
      <c r="N14" s="83"/>
      <c r="O14" s="83"/>
      <c r="AZ14" s="56"/>
      <c r="BA14" s="2"/>
      <c r="BB14" s="2"/>
    </row>
    <row r="15" spans="1:55" ht="50.5" customHeight="1" x14ac:dyDescent="0.25">
      <c r="B15" s="126" t="s">
        <v>16</v>
      </c>
      <c r="C15" s="127" t="s">
        <v>16</v>
      </c>
      <c r="D15" s="127" t="s">
        <v>17</v>
      </c>
      <c r="E15" s="127"/>
      <c r="F15" s="127"/>
      <c r="G15" s="127"/>
      <c r="H15" s="127"/>
      <c r="I15" s="127"/>
      <c r="J15" s="127"/>
      <c r="K15" s="127"/>
      <c r="L15" s="127"/>
      <c r="M15" s="41"/>
      <c r="N15" s="127" t="s">
        <v>18</v>
      </c>
      <c r="O15" s="127"/>
      <c r="P15" s="3"/>
      <c r="Q15" s="127" t="s">
        <v>19</v>
      </c>
      <c r="R15" s="127"/>
      <c r="S15" s="127"/>
      <c r="T15" s="145" t="s">
        <v>20</v>
      </c>
      <c r="U15" s="146"/>
      <c r="V15" s="146"/>
      <c r="W15" s="84"/>
      <c r="X15" s="145" t="s">
        <v>21</v>
      </c>
      <c r="Y15" s="145"/>
      <c r="Z15" s="145" t="s">
        <v>22</v>
      </c>
      <c r="AA15" s="145"/>
      <c r="AB15" s="145" t="s">
        <v>23</v>
      </c>
      <c r="AC15" s="145"/>
      <c r="AD15" s="84"/>
      <c r="AE15" s="145" t="s">
        <v>253</v>
      </c>
      <c r="AF15" s="145"/>
      <c r="AG15" s="3"/>
      <c r="AH15" s="127" t="s">
        <v>24</v>
      </c>
      <c r="AI15" s="127"/>
      <c r="AJ15" s="127"/>
      <c r="AK15" s="3"/>
      <c r="AL15" s="127" t="s">
        <v>25</v>
      </c>
      <c r="AM15" s="127"/>
      <c r="AN15" s="127"/>
      <c r="AO15" s="3"/>
      <c r="AP15" s="149" t="s">
        <v>26</v>
      </c>
      <c r="AQ15" s="3"/>
      <c r="AR15" s="145" t="s">
        <v>27</v>
      </c>
      <c r="AS15" s="145"/>
      <c r="AT15" s="3"/>
      <c r="AU15" s="145" t="s">
        <v>28</v>
      </c>
      <c r="AV15" s="145"/>
      <c r="AW15" s="3"/>
      <c r="AX15" s="145" t="s">
        <v>29</v>
      </c>
      <c r="AY15" s="145"/>
      <c r="AZ15" s="54"/>
      <c r="BB15" s="3"/>
      <c r="BC15" s="3"/>
    </row>
    <row r="16" spans="1:55" ht="19.399999999999999" customHeight="1" x14ac:dyDescent="0.25">
      <c r="A16" s="3"/>
      <c r="B16" s="126"/>
      <c r="C16" s="127"/>
      <c r="D16" s="127" t="s">
        <v>30</v>
      </c>
      <c r="E16" s="127"/>
      <c r="F16" s="127"/>
      <c r="G16" s="127"/>
      <c r="H16" s="127"/>
      <c r="I16" s="127"/>
      <c r="J16" s="127" t="s">
        <v>31</v>
      </c>
      <c r="K16" s="127" t="s">
        <v>32</v>
      </c>
      <c r="L16" s="127" t="s">
        <v>33</v>
      </c>
      <c r="M16" s="41"/>
      <c r="N16" s="127"/>
      <c r="O16" s="127"/>
      <c r="P16" s="3"/>
      <c r="Q16" s="127"/>
      <c r="R16" s="127"/>
      <c r="S16" s="127"/>
      <c r="T16" s="146"/>
      <c r="U16" s="146"/>
      <c r="V16" s="146"/>
      <c r="W16" s="84"/>
      <c r="X16" s="145"/>
      <c r="Y16" s="145"/>
      <c r="Z16" s="145"/>
      <c r="AA16" s="145"/>
      <c r="AB16" s="145"/>
      <c r="AC16" s="145"/>
      <c r="AD16" s="84"/>
      <c r="AE16" s="148"/>
      <c r="AF16" s="148"/>
      <c r="AG16" s="3"/>
      <c r="AH16" s="127"/>
      <c r="AI16" s="127"/>
      <c r="AJ16" s="127"/>
      <c r="AK16" s="3"/>
      <c r="AL16" s="127"/>
      <c r="AM16" s="127"/>
      <c r="AN16" s="127"/>
      <c r="AO16" s="3"/>
      <c r="AP16" s="150"/>
      <c r="AQ16" s="3"/>
      <c r="AR16" s="47" t="s">
        <v>3</v>
      </c>
      <c r="AS16" s="47" t="s">
        <v>4</v>
      </c>
      <c r="AU16" s="47" t="s">
        <v>3</v>
      </c>
      <c r="AV16" s="47" t="s">
        <v>4</v>
      </c>
      <c r="AX16" s="147">
        <v>0</v>
      </c>
      <c r="AY16" s="147"/>
      <c r="AZ16" s="54"/>
      <c r="BA16" s="3"/>
      <c r="BB16" s="3"/>
      <c r="BC16" s="3"/>
    </row>
    <row r="17" spans="1:55" ht="13.4" customHeight="1" x14ac:dyDescent="0.25">
      <c r="A17" s="3"/>
      <c r="B17" s="126"/>
      <c r="C17" s="127"/>
      <c r="D17" s="127"/>
      <c r="E17" s="127"/>
      <c r="F17" s="127"/>
      <c r="G17" s="127"/>
      <c r="H17" s="127"/>
      <c r="I17" s="127"/>
      <c r="J17" s="127"/>
      <c r="K17" s="127"/>
      <c r="L17" s="127"/>
      <c r="M17" s="41"/>
      <c r="N17" s="127"/>
      <c r="O17" s="127"/>
      <c r="P17" s="3"/>
      <c r="Q17" s="127"/>
      <c r="R17" s="127"/>
      <c r="S17" s="127"/>
      <c r="T17" s="146"/>
      <c r="U17" s="146"/>
      <c r="V17" s="146"/>
      <c r="W17" s="84"/>
      <c r="X17" s="145"/>
      <c r="Y17" s="145"/>
      <c r="Z17" s="145"/>
      <c r="AA17" s="145"/>
      <c r="AB17" s="145"/>
      <c r="AC17" s="145"/>
      <c r="AD17" s="84"/>
      <c r="AE17" s="148"/>
      <c r="AF17" s="148"/>
      <c r="AG17" s="3"/>
      <c r="AH17" s="127"/>
      <c r="AI17" s="127"/>
      <c r="AJ17" s="127"/>
      <c r="AK17" s="3"/>
      <c r="AL17" s="127"/>
      <c r="AM17" s="127"/>
      <c r="AN17" s="127"/>
      <c r="AO17" s="3"/>
      <c r="AP17" s="150"/>
      <c r="AQ17" s="3"/>
      <c r="AR17" s="48"/>
      <c r="AS17" s="78" t="s">
        <v>5</v>
      </c>
      <c r="AU17" s="48"/>
      <c r="AV17" s="78" t="s">
        <v>5</v>
      </c>
      <c r="AX17" s="147"/>
      <c r="AY17" s="147"/>
      <c r="AZ17" s="57"/>
      <c r="BA17" s="3"/>
      <c r="BB17" s="3"/>
      <c r="BC17" s="3"/>
    </row>
    <row r="18" spans="1:55" ht="24" customHeight="1" x14ac:dyDescent="0.25">
      <c r="A18" s="3"/>
      <c r="B18" s="126"/>
      <c r="C18" s="127"/>
      <c r="D18" s="50" t="s">
        <v>34</v>
      </c>
      <c r="E18" s="79" t="s">
        <v>35</v>
      </c>
      <c r="F18" s="79" t="s">
        <v>36</v>
      </c>
      <c r="G18" s="79" t="s">
        <v>37</v>
      </c>
      <c r="H18" s="79" t="s">
        <v>38</v>
      </c>
      <c r="I18" s="79" t="s">
        <v>39</v>
      </c>
      <c r="J18" s="127"/>
      <c r="K18" s="127"/>
      <c r="L18" s="127"/>
      <c r="M18" s="41"/>
      <c r="N18" s="127"/>
      <c r="O18" s="127"/>
      <c r="P18" s="3"/>
      <c r="Q18" s="79" t="s">
        <v>40</v>
      </c>
      <c r="R18" s="79" t="s">
        <v>3</v>
      </c>
      <c r="S18" s="79" t="s">
        <v>4</v>
      </c>
      <c r="T18" s="79" t="s">
        <v>40</v>
      </c>
      <c r="U18" s="79" t="s">
        <v>3</v>
      </c>
      <c r="V18" s="79" t="s">
        <v>4</v>
      </c>
      <c r="W18" s="85"/>
      <c r="X18" s="50" t="s">
        <v>3</v>
      </c>
      <c r="Y18" s="50" t="s">
        <v>4</v>
      </c>
      <c r="Z18" s="50" t="s">
        <v>3</v>
      </c>
      <c r="AA18" s="50" t="s">
        <v>4</v>
      </c>
      <c r="AB18" s="50" t="s">
        <v>3</v>
      </c>
      <c r="AC18" s="50" t="s">
        <v>4</v>
      </c>
      <c r="AD18" s="85"/>
      <c r="AE18" s="79" t="s">
        <v>3</v>
      </c>
      <c r="AF18" s="79" t="s">
        <v>4</v>
      </c>
      <c r="AG18" s="3"/>
      <c r="AH18" s="79" t="s">
        <v>40</v>
      </c>
      <c r="AI18" s="79" t="s">
        <v>3</v>
      </c>
      <c r="AJ18" s="79" t="s">
        <v>4</v>
      </c>
      <c r="AK18" s="3"/>
      <c r="AL18" s="79" t="s">
        <v>40</v>
      </c>
      <c r="AM18" s="79" t="s">
        <v>3</v>
      </c>
      <c r="AN18" s="79" t="s">
        <v>4</v>
      </c>
      <c r="AO18" s="3"/>
      <c r="AP18" s="151"/>
      <c r="AQ18" s="3"/>
      <c r="AR18" s="3"/>
      <c r="AS18" s="3"/>
      <c r="AT18" s="3"/>
      <c r="AU18" s="3"/>
      <c r="AV18" s="3"/>
      <c r="AW18" s="3"/>
      <c r="AX18" s="3"/>
      <c r="AY18" s="3"/>
      <c r="AZ18" s="54"/>
      <c r="BA18" s="3"/>
      <c r="BB18" s="3"/>
      <c r="BC18" s="3"/>
    </row>
    <row r="19" spans="1:55" ht="39" customHeight="1" x14ac:dyDescent="0.25">
      <c r="A19" s="39"/>
      <c r="B19" s="58" t="s">
        <v>41</v>
      </c>
      <c r="C19" s="43" t="s">
        <v>171</v>
      </c>
      <c r="D19" s="43"/>
      <c r="E19" s="76"/>
      <c r="F19" s="76"/>
      <c r="G19" s="76"/>
      <c r="H19" s="76"/>
      <c r="I19" s="70"/>
      <c r="J19" s="71" t="s">
        <v>5</v>
      </c>
      <c r="K19" s="44"/>
      <c r="L19" s="78"/>
      <c r="M19" s="86"/>
      <c r="N19" s="121" t="s">
        <v>5</v>
      </c>
      <c r="O19" s="121"/>
      <c r="P19" s="39"/>
      <c r="Q19" s="45"/>
      <c r="R19" s="76" t="s">
        <v>5</v>
      </c>
      <c r="S19" s="45"/>
      <c r="T19" s="46"/>
      <c r="U19" s="76" t="s">
        <v>5</v>
      </c>
      <c r="V19" s="46"/>
      <c r="W19" s="39"/>
      <c r="X19" s="76" t="s">
        <v>5</v>
      </c>
      <c r="Y19" s="76"/>
      <c r="Z19" s="76" t="s">
        <v>5</v>
      </c>
      <c r="AA19" s="46"/>
      <c r="AB19" s="76" t="s">
        <v>5</v>
      </c>
      <c r="AC19" s="78"/>
      <c r="AD19" s="39"/>
      <c r="AE19" s="46"/>
      <c r="AF19" s="46"/>
      <c r="AG19" s="39"/>
      <c r="AH19" s="46"/>
      <c r="AI19" s="46"/>
      <c r="AJ19" s="78" t="s">
        <v>5</v>
      </c>
      <c r="AK19" s="39"/>
      <c r="AL19" s="46"/>
      <c r="AM19" s="78" t="s">
        <v>5</v>
      </c>
      <c r="AN19" s="46"/>
      <c r="AO19" s="3"/>
      <c r="AP19" s="45"/>
      <c r="AQ19" s="3"/>
      <c r="AR19" s="3"/>
      <c r="AS19" s="3"/>
      <c r="AT19" s="3"/>
      <c r="AU19" s="3"/>
      <c r="AV19" s="3"/>
      <c r="AW19" s="3"/>
      <c r="AX19" s="3"/>
      <c r="AY19" s="3"/>
      <c r="AZ19" s="54"/>
      <c r="BA19" s="3"/>
      <c r="BB19" s="3"/>
      <c r="BC19" s="3"/>
    </row>
    <row r="20" spans="1:55" ht="90" customHeight="1" x14ac:dyDescent="0.25">
      <c r="A20" s="39"/>
      <c r="B20" s="58" t="s">
        <v>42</v>
      </c>
      <c r="C20" s="43" t="s">
        <v>172</v>
      </c>
      <c r="D20" s="43"/>
      <c r="E20" s="76"/>
      <c r="F20" s="76"/>
      <c r="G20" s="76"/>
      <c r="H20" s="76"/>
      <c r="I20" s="70"/>
      <c r="J20" s="71" t="s">
        <v>5</v>
      </c>
      <c r="K20" s="44"/>
      <c r="L20" s="78"/>
      <c r="M20" s="86"/>
      <c r="N20" s="121" t="s">
        <v>5</v>
      </c>
      <c r="O20" s="121"/>
      <c r="P20" s="39"/>
      <c r="Q20" s="45"/>
      <c r="R20" s="76" t="s">
        <v>5</v>
      </c>
      <c r="S20" s="45"/>
      <c r="T20" s="46"/>
      <c r="U20" s="76" t="s">
        <v>5</v>
      </c>
      <c r="V20" s="46"/>
      <c r="W20" s="39"/>
      <c r="X20" s="76"/>
      <c r="Y20" s="76" t="s">
        <v>5</v>
      </c>
      <c r="Z20" s="76" t="s">
        <v>5</v>
      </c>
      <c r="AA20" s="46"/>
      <c r="AB20" s="76" t="s">
        <v>5</v>
      </c>
      <c r="AC20" s="46"/>
      <c r="AD20" s="39"/>
      <c r="AE20" s="78" t="s">
        <v>5</v>
      </c>
      <c r="AF20" s="46"/>
      <c r="AG20" s="39"/>
      <c r="AH20" s="46"/>
      <c r="AI20" s="46"/>
      <c r="AJ20" s="78" t="s">
        <v>5</v>
      </c>
      <c r="AK20" s="39"/>
      <c r="AL20" s="46"/>
      <c r="AM20" s="78" t="s">
        <v>5</v>
      </c>
      <c r="AN20" s="46"/>
      <c r="AO20" s="3"/>
      <c r="AP20" s="49" t="s">
        <v>257</v>
      </c>
      <c r="AQ20" s="3"/>
      <c r="AR20" s="3"/>
      <c r="AS20" s="3"/>
      <c r="AT20" s="3"/>
      <c r="AU20" s="3"/>
      <c r="AV20" s="3"/>
      <c r="AW20" s="3"/>
      <c r="AX20" s="3"/>
      <c r="AY20" s="3"/>
      <c r="AZ20" s="54"/>
      <c r="BA20" s="3"/>
      <c r="BB20" s="3"/>
      <c r="BC20" s="3"/>
    </row>
    <row r="21" spans="1:55" ht="39" customHeight="1" x14ac:dyDescent="0.25">
      <c r="A21" s="39"/>
      <c r="B21" s="58" t="s">
        <v>43</v>
      </c>
      <c r="C21" s="43" t="s">
        <v>173</v>
      </c>
      <c r="D21" s="43"/>
      <c r="E21" s="76"/>
      <c r="F21" s="76"/>
      <c r="G21" s="76"/>
      <c r="H21" s="76"/>
      <c r="I21" s="70"/>
      <c r="J21" s="71" t="s">
        <v>5</v>
      </c>
      <c r="K21" s="44"/>
      <c r="L21" s="78"/>
      <c r="M21" s="86"/>
      <c r="N21" s="121" t="s">
        <v>5</v>
      </c>
      <c r="O21" s="121"/>
      <c r="P21" s="39"/>
      <c r="Q21" s="45"/>
      <c r="R21" s="76" t="s">
        <v>5</v>
      </c>
      <c r="S21" s="45"/>
      <c r="T21" s="46"/>
      <c r="U21" s="76" t="s">
        <v>5</v>
      </c>
      <c r="V21" s="46"/>
      <c r="W21" s="39"/>
      <c r="X21" s="76" t="s">
        <v>5</v>
      </c>
      <c r="Y21" s="76"/>
      <c r="Z21" s="76" t="s">
        <v>5</v>
      </c>
      <c r="AA21" s="46"/>
      <c r="AB21" s="76" t="s">
        <v>5</v>
      </c>
      <c r="AC21" s="46"/>
      <c r="AD21" s="39"/>
      <c r="AE21" s="46"/>
      <c r="AF21" s="46"/>
      <c r="AG21" s="39"/>
      <c r="AH21" s="46"/>
      <c r="AI21" s="46"/>
      <c r="AJ21" s="78" t="s">
        <v>5</v>
      </c>
      <c r="AK21" s="39"/>
      <c r="AL21" s="46"/>
      <c r="AM21" s="78" t="s">
        <v>5</v>
      </c>
      <c r="AN21" s="46"/>
      <c r="AO21" s="3"/>
      <c r="AP21" s="46"/>
      <c r="AQ21" s="3"/>
      <c r="AR21" s="3"/>
      <c r="AS21" s="3"/>
      <c r="AT21" s="3"/>
      <c r="AU21" s="3"/>
      <c r="AV21" s="3"/>
      <c r="AW21" s="3"/>
      <c r="AX21" s="3"/>
      <c r="AY21" s="3"/>
      <c r="AZ21" s="54"/>
      <c r="BA21" s="3"/>
      <c r="BB21" s="3"/>
      <c r="BC21" s="3"/>
    </row>
    <row r="22" spans="1:55" ht="39" customHeight="1" x14ac:dyDescent="0.25">
      <c r="A22" s="39"/>
      <c r="B22" s="73" t="s">
        <v>44</v>
      </c>
      <c r="C22" s="43" t="s">
        <v>45</v>
      </c>
      <c r="D22" s="43"/>
      <c r="E22" s="76"/>
      <c r="F22" s="76"/>
      <c r="G22" s="76"/>
      <c r="H22" s="76"/>
      <c r="I22" s="70"/>
      <c r="J22" s="71" t="s">
        <v>5</v>
      </c>
      <c r="K22" s="44"/>
      <c r="L22" s="78"/>
      <c r="M22" s="86"/>
      <c r="N22" s="121" t="s">
        <v>5</v>
      </c>
      <c r="O22" s="121"/>
      <c r="P22" s="39"/>
      <c r="Q22" s="45"/>
      <c r="R22" s="76" t="s">
        <v>5</v>
      </c>
      <c r="S22" s="45"/>
      <c r="T22" s="46"/>
      <c r="U22" s="76" t="s">
        <v>5</v>
      </c>
      <c r="V22" s="46"/>
      <c r="W22" s="39"/>
      <c r="X22" s="76" t="s">
        <v>5</v>
      </c>
      <c r="Y22" s="76"/>
      <c r="Z22" s="76" t="s">
        <v>5</v>
      </c>
      <c r="AA22" s="46"/>
      <c r="AB22" s="76" t="s">
        <v>5</v>
      </c>
      <c r="AC22" s="46"/>
      <c r="AD22" s="39"/>
      <c r="AE22" s="46"/>
      <c r="AF22" s="46"/>
      <c r="AG22" s="39"/>
      <c r="AH22" s="46"/>
      <c r="AI22" s="46"/>
      <c r="AJ22" s="78" t="s">
        <v>5</v>
      </c>
      <c r="AK22" s="39"/>
      <c r="AL22" s="46"/>
      <c r="AM22" s="46"/>
      <c r="AN22" s="78" t="s">
        <v>5</v>
      </c>
      <c r="AO22" s="3"/>
      <c r="AP22" s="46"/>
      <c r="AQ22" s="3"/>
      <c r="AR22" s="3"/>
      <c r="AS22" s="3"/>
      <c r="AT22" s="3"/>
      <c r="AU22" s="3"/>
      <c r="AV22" s="3"/>
      <c r="AW22" s="3"/>
      <c r="AX22" s="3"/>
      <c r="AY22" s="3"/>
      <c r="AZ22" s="54"/>
      <c r="BA22" s="3"/>
      <c r="BB22" s="3"/>
      <c r="BC22" s="3"/>
    </row>
    <row r="23" spans="1:55" ht="39" customHeight="1" x14ac:dyDescent="0.25">
      <c r="A23" s="39"/>
      <c r="B23" s="73" t="s">
        <v>46</v>
      </c>
      <c r="C23" s="43" t="s">
        <v>47</v>
      </c>
      <c r="D23" s="43"/>
      <c r="E23" s="76"/>
      <c r="F23" s="76"/>
      <c r="G23" s="76"/>
      <c r="H23" s="76"/>
      <c r="I23" s="70"/>
      <c r="J23" s="71" t="s">
        <v>5</v>
      </c>
      <c r="K23" s="44"/>
      <c r="L23" s="78"/>
      <c r="M23" s="86"/>
      <c r="N23" s="121" t="s">
        <v>5</v>
      </c>
      <c r="O23" s="121"/>
      <c r="P23" s="39"/>
      <c r="Q23" s="45"/>
      <c r="R23" s="76" t="s">
        <v>5</v>
      </c>
      <c r="S23" s="45"/>
      <c r="T23" s="46"/>
      <c r="U23" s="76" t="s">
        <v>5</v>
      </c>
      <c r="V23" s="46"/>
      <c r="W23" s="39"/>
      <c r="X23" s="76" t="s">
        <v>5</v>
      </c>
      <c r="Y23" s="76"/>
      <c r="Z23" s="76" t="s">
        <v>5</v>
      </c>
      <c r="AA23" s="46"/>
      <c r="AB23" s="76" t="s">
        <v>5</v>
      </c>
      <c r="AC23" s="46"/>
      <c r="AD23" s="39"/>
      <c r="AE23" s="46"/>
      <c r="AF23" s="46"/>
      <c r="AG23" s="39"/>
      <c r="AH23" s="46"/>
      <c r="AI23" s="46"/>
      <c r="AJ23" s="78" t="s">
        <v>5</v>
      </c>
      <c r="AK23" s="39"/>
      <c r="AL23" s="46"/>
      <c r="AM23" s="46"/>
      <c r="AN23" s="78" t="s">
        <v>5</v>
      </c>
      <c r="AO23" s="3"/>
      <c r="AP23" s="46"/>
      <c r="AQ23" s="3"/>
      <c r="AR23" s="3"/>
      <c r="AS23" s="3"/>
      <c r="AT23" s="3"/>
      <c r="AU23" s="3"/>
      <c r="AV23" s="3"/>
      <c r="AW23" s="3"/>
      <c r="AX23" s="3"/>
      <c r="AY23" s="3"/>
      <c r="AZ23" s="54"/>
      <c r="BA23" s="3"/>
      <c r="BB23" s="3"/>
      <c r="BC23" s="3"/>
    </row>
    <row r="24" spans="1:55" ht="105.75" customHeight="1" x14ac:dyDescent="0.25">
      <c r="A24" s="39"/>
      <c r="B24" s="73" t="s">
        <v>48</v>
      </c>
      <c r="C24" s="43" t="s">
        <v>49</v>
      </c>
      <c r="D24" s="43"/>
      <c r="E24" s="76"/>
      <c r="F24" s="76"/>
      <c r="G24" s="76"/>
      <c r="H24" s="76"/>
      <c r="I24" s="70"/>
      <c r="J24" s="71" t="s">
        <v>5</v>
      </c>
      <c r="K24" s="44"/>
      <c r="L24" s="78"/>
      <c r="M24" s="86"/>
      <c r="N24" s="121" t="s">
        <v>5</v>
      </c>
      <c r="O24" s="121"/>
      <c r="P24" s="39"/>
      <c r="Q24" s="45"/>
      <c r="R24" s="76" t="s">
        <v>5</v>
      </c>
      <c r="S24" s="45"/>
      <c r="T24" s="46"/>
      <c r="U24" s="76" t="s">
        <v>5</v>
      </c>
      <c r="V24" s="46"/>
      <c r="W24" s="39"/>
      <c r="X24" s="76"/>
      <c r="Y24" s="76" t="s">
        <v>5</v>
      </c>
      <c r="Z24" s="76"/>
      <c r="AA24" s="78" t="s">
        <v>5</v>
      </c>
      <c r="AB24" s="76" t="s">
        <v>5</v>
      </c>
      <c r="AC24" s="46"/>
      <c r="AD24" s="39"/>
      <c r="AE24" s="78" t="s">
        <v>5</v>
      </c>
      <c r="AF24" s="46"/>
      <c r="AG24" s="39"/>
      <c r="AH24" s="46"/>
      <c r="AI24" s="46"/>
      <c r="AJ24" s="78" t="s">
        <v>5</v>
      </c>
      <c r="AK24" s="39"/>
      <c r="AL24" s="46"/>
      <c r="AM24" s="46"/>
      <c r="AN24" s="78" t="s">
        <v>5</v>
      </c>
      <c r="AO24" s="3"/>
      <c r="AP24" s="49" t="s">
        <v>258</v>
      </c>
      <c r="AQ24" s="3"/>
      <c r="AR24" s="3"/>
      <c r="AS24" s="3"/>
      <c r="AT24" s="3"/>
      <c r="AU24" s="3"/>
      <c r="AV24" s="3"/>
      <c r="AW24" s="3"/>
      <c r="AX24" s="3"/>
      <c r="AY24" s="3"/>
      <c r="AZ24" s="54"/>
      <c r="BA24" s="3"/>
      <c r="BB24" s="3"/>
      <c r="BC24" s="3"/>
    </row>
    <row r="25" spans="1:55" ht="39" customHeight="1" x14ac:dyDescent="0.25">
      <c r="A25" s="39"/>
      <c r="B25" s="58" t="s">
        <v>50</v>
      </c>
      <c r="C25" s="43" t="s">
        <v>174</v>
      </c>
      <c r="D25" s="43"/>
      <c r="E25" s="76"/>
      <c r="F25" s="76"/>
      <c r="G25" s="76"/>
      <c r="H25" s="76"/>
      <c r="I25" s="72" t="s">
        <v>51</v>
      </c>
      <c r="J25" s="71"/>
      <c r="K25" s="44"/>
      <c r="L25" s="78"/>
      <c r="M25" s="86"/>
      <c r="N25" s="121" t="s">
        <v>5</v>
      </c>
      <c r="O25" s="121"/>
      <c r="P25" s="39"/>
      <c r="Q25" s="45"/>
      <c r="R25" s="76" t="s">
        <v>5</v>
      </c>
      <c r="S25" s="45"/>
      <c r="T25" s="46"/>
      <c r="U25" s="76" t="s">
        <v>5</v>
      </c>
      <c r="V25" s="46"/>
      <c r="W25" s="39"/>
      <c r="X25" s="76" t="s">
        <v>5</v>
      </c>
      <c r="Y25" s="76"/>
      <c r="Z25" s="76" t="s">
        <v>5</v>
      </c>
      <c r="AA25" s="46"/>
      <c r="AB25" s="76" t="s">
        <v>5</v>
      </c>
      <c r="AC25" s="46"/>
      <c r="AD25" s="39"/>
      <c r="AE25" s="46"/>
      <c r="AF25" s="46"/>
      <c r="AG25" s="39"/>
      <c r="AH25" s="46"/>
      <c r="AI25" s="46"/>
      <c r="AJ25" s="78" t="s">
        <v>5</v>
      </c>
      <c r="AK25" s="39"/>
      <c r="AL25" s="46"/>
      <c r="AM25" s="78" t="s">
        <v>5</v>
      </c>
      <c r="AN25" s="46"/>
      <c r="AO25" s="3"/>
      <c r="AP25" s="46"/>
      <c r="AQ25" s="3"/>
      <c r="AR25" s="3"/>
      <c r="AS25" s="3"/>
      <c r="AT25" s="3"/>
      <c r="AU25" s="3"/>
      <c r="AV25" s="3"/>
      <c r="AW25" s="3"/>
      <c r="AX25" s="3"/>
      <c r="AY25" s="3"/>
      <c r="AZ25" s="54"/>
      <c r="BA25" s="3"/>
      <c r="BB25" s="3"/>
      <c r="BC25" s="3"/>
    </row>
    <row r="26" spans="1:55" ht="39" customHeight="1" x14ac:dyDescent="0.25">
      <c r="A26" s="39"/>
      <c r="B26" s="58" t="s">
        <v>52</v>
      </c>
      <c r="C26" s="43" t="s">
        <v>175</v>
      </c>
      <c r="D26" s="43"/>
      <c r="E26" s="76"/>
      <c r="F26" s="76"/>
      <c r="G26" s="76"/>
      <c r="H26" s="76"/>
      <c r="I26" s="70"/>
      <c r="J26" s="71" t="s">
        <v>5</v>
      </c>
      <c r="K26" s="44"/>
      <c r="L26" s="78"/>
      <c r="M26" s="86"/>
      <c r="N26" s="121" t="s">
        <v>5</v>
      </c>
      <c r="O26" s="121"/>
      <c r="P26" s="39"/>
      <c r="Q26" s="45"/>
      <c r="R26" s="76" t="s">
        <v>5</v>
      </c>
      <c r="S26" s="45"/>
      <c r="T26" s="46"/>
      <c r="U26" s="76" t="s">
        <v>5</v>
      </c>
      <c r="V26" s="46"/>
      <c r="W26" s="39"/>
      <c r="X26" s="76" t="s">
        <v>5</v>
      </c>
      <c r="Y26" s="76"/>
      <c r="Z26" s="76" t="s">
        <v>5</v>
      </c>
      <c r="AA26" s="46"/>
      <c r="AB26" s="76" t="s">
        <v>5</v>
      </c>
      <c r="AC26" s="46"/>
      <c r="AD26" s="39"/>
      <c r="AE26" s="46"/>
      <c r="AF26" s="46"/>
      <c r="AG26" s="39"/>
      <c r="AH26" s="46"/>
      <c r="AI26" s="46"/>
      <c r="AJ26" s="78" t="s">
        <v>5</v>
      </c>
      <c r="AK26" s="39"/>
      <c r="AL26" s="46"/>
      <c r="AM26" s="78" t="s">
        <v>5</v>
      </c>
      <c r="AN26" s="46"/>
      <c r="AO26" s="3"/>
      <c r="AP26" s="49"/>
      <c r="AQ26" s="3"/>
      <c r="AR26" s="3"/>
      <c r="AS26" s="3"/>
      <c r="AT26" s="3"/>
      <c r="AU26" s="3"/>
      <c r="AV26" s="3"/>
      <c r="AW26" s="3"/>
      <c r="AX26" s="3"/>
      <c r="AY26" s="3"/>
      <c r="AZ26" s="54"/>
      <c r="BA26" s="3"/>
      <c r="BB26" s="3"/>
      <c r="BC26" s="3"/>
    </row>
    <row r="27" spans="1:55" ht="39" customHeight="1" x14ac:dyDescent="0.25">
      <c r="A27" s="39"/>
      <c r="B27" s="73" t="s">
        <v>53</v>
      </c>
      <c r="C27" s="43" t="s">
        <v>54</v>
      </c>
      <c r="D27" s="43"/>
      <c r="E27" s="76"/>
      <c r="F27" s="76"/>
      <c r="G27" s="76"/>
      <c r="H27" s="76"/>
      <c r="I27" s="70"/>
      <c r="J27" s="71"/>
      <c r="K27" s="78" t="s">
        <v>5</v>
      </c>
      <c r="L27" s="78"/>
      <c r="M27" s="86"/>
      <c r="N27" s="121" t="s">
        <v>5</v>
      </c>
      <c r="O27" s="121"/>
      <c r="P27" s="39"/>
      <c r="Q27" s="45"/>
      <c r="R27" s="76" t="s">
        <v>5</v>
      </c>
      <c r="S27" s="45"/>
      <c r="T27" s="46"/>
      <c r="U27" s="76" t="s">
        <v>5</v>
      </c>
      <c r="V27" s="46"/>
      <c r="W27" s="39"/>
      <c r="X27" s="76" t="s">
        <v>5</v>
      </c>
      <c r="Y27" s="76"/>
      <c r="Z27" s="76" t="s">
        <v>5</v>
      </c>
      <c r="AA27" s="46"/>
      <c r="AB27" s="76" t="s">
        <v>5</v>
      </c>
      <c r="AC27" s="46"/>
      <c r="AD27" s="39"/>
      <c r="AE27" s="46"/>
      <c r="AF27" s="46"/>
      <c r="AG27" s="39"/>
      <c r="AH27" s="46"/>
      <c r="AI27" s="46"/>
      <c r="AJ27" s="78" t="s">
        <v>5</v>
      </c>
      <c r="AK27" s="39"/>
      <c r="AL27" s="46"/>
      <c r="AM27" s="46"/>
      <c r="AN27" s="78" t="s">
        <v>5</v>
      </c>
      <c r="AO27" s="3"/>
      <c r="AP27" s="46"/>
      <c r="AQ27" s="3"/>
      <c r="AR27" s="3"/>
      <c r="AS27" s="3"/>
      <c r="AT27" s="3"/>
      <c r="AU27" s="3"/>
      <c r="AV27" s="3"/>
      <c r="AW27" s="3"/>
      <c r="AX27" s="3"/>
      <c r="AY27" s="3"/>
      <c r="AZ27" s="54"/>
      <c r="BA27" s="3"/>
      <c r="BB27" s="3"/>
      <c r="BC27" s="3"/>
    </row>
    <row r="28" spans="1:55" ht="39" customHeight="1" x14ac:dyDescent="0.25">
      <c r="A28" s="39"/>
      <c r="B28" s="58" t="s">
        <v>55</v>
      </c>
      <c r="C28" s="43" t="s">
        <v>176</v>
      </c>
      <c r="D28" s="43"/>
      <c r="E28" s="76"/>
      <c r="F28" s="76"/>
      <c r="G28" s="76"/>
      <c r="H28" s="76"/>
      <c r="I28" s="70"/>
      <c r="J28" s="71" t="s">
        <v>5</v>
      </c>
      <c r="K28" s="44"/>
      <c r="L28" s="78"/>
      <c r="M28" s="86"/>
      <c r="N28" s="121" t="s">
        <v>5</v>
      </c>
      <c r="O28" s="121"/>
      <c r="P28" s="39"/>
      <c r="Q28" s="45"/>
      <c r="R28" s="76" t="s">
        <v>5</v>
      </c>
      <c r="S28" s="45"/>
      <c r="T28" s="46"/>
      <c r="U28" s="76" t="s">
        <v>5</v>
      </c>
      <c r="V28" s="46"/>
      <c r="W28" s="39"/>
      <c r="X28" s="76" t="s">
        <v>5</v>
      </c>
      <c r="Y28" s="76"/>
      <c r="Z28" s="76" t="s">
        <v>5</v>
      </c>
      <c r="AA28" s="46"/>
      <c r="AB28" s="76" t="s">
        <v>5</v>
      </c>
      <c r="AC28" s="46"/>
      <c r="AD28" s="39"/>
      <c r="AE28" s="46"/>
      <c r="AF28" s="46"/>
      <c r="AG28" s="39"/>
      <c r="AH28" s="46"/>
      <c r="AI28" s="46"/>
      <c r="AJ28" s="78" t="s">
        <v>5</v>
      </c>
      <c r="AK28" s="39"/>
      <c r="AL28" s="46"/>
      <c r="AM28" s="78" t="s">
        <v>5</v>
      </c>
      <c r="AN28" s="46"/>
      <c r="AO28" s="3"/>
      <c r="AP28" s="46"/>
      <c r="AQ28" s="3"/>
      <c r="AR28" s="3"/>
      <c r="AS28" s="3"/>
      <c r="AT28" s="3"/>
      <c r="AU28" s="3"/>
      <c r="AV28" s="3"/>
      <c r="AW28" s="3"/>
      <c r="AX28" s="3"/>
      <c r="AY28" s="3"/>
      <c r="AZ28" s="54"/>
      <c r="BA28" s="3"/>
      <c r="BB28" s="3"/>
      <c r="BC28" s="3"/>
    </row>
    <row r="29" spans="1:55" ht="39" customHeight="1" x14ac:dyDescent="0.25">
      <c r="A29" s="39"/>
      <c r="B29" s="73" t="s">
        <v>56</v>
      </c>
      <c r="C29" s="43" t="s">
        <v>57</v>
      </c>
      <c r="D29" s="43"/>
      <c r="E29" s="76"/>
      <c r="F29" s="76"/>
      <c r="G29" s="76"/>
      <c r="H29" s="76"/>
      <c r="I29" s="72" t="s">
        <v>254</v>
      </c>
      <c r="J29" s="71"/>
      <c r="K29" s="44"/>
      <c r="L29" s="78"/>
      <c r="M29" s="86"/>
      <c r="N29" s="121" t="s">
        <v>5</v>
      </c>
      <c r="O29" s="121"/>
      <c r="P29" s="39"/>
      <c r="Q29" s="45"/>
      <c r="R29" s="76" t="s">
        <v>5</v>
      </c>
      <c r="S29" s="45"/>
      <c r="T29" s="46"/>
      <c r="U29" s="76" t="s">
        <v>5</v>
      </c>
      <c r="V29" s="46"/>
      <c r="W29" s="39"/>
      <c r="X29" s="76" t="s">
        <v>5</v>
      </c>
      <c r="Y29" s="76"/>
      <c r="Z29" s="76" t="s">
        <v>5</v>
      </c>
      <c r="AA29" s="46"/>
      <c r="AB29" s="76" t="s">
        <v>5</v>
      </c>
      <c r="AC29" s="46"/>
      <c r="AD29" s="39"/>
      <c r="AE29" s="46"/>
      <c r="AF29" s="46"/>
      <c r="AG29" s="39"/>
      <c r="AH29" s="46"/>
      <c r="AI29" s="46"/>
      <c r="AJ29" s="78" t="s">
        <v>5</v>
      </c>
      <c r="AK29" s="39"/>
      <c r="AL29" s="46"/>
      <c r="AM29" s="46"/>
      <c r="AN29" s="78" t="s">
        <v>5</v>
      </c>
      <c r="AO29" s="3"/>
      <c r="AP29" s="46"/>
      <c r="AQ29" s="3"/>
      <c r="AR29" s="3"/>
      <c r="AS29" s="3"/>
      <c r="AT29" s="3"/>
      <c r="AU29" s="3"/>
      <c r="AV29" s="3"/>
      <c r="AW29" s="3"/>
      <c r="AX29" s="3"/>
      <c r="AY29" s="3"/>
      <c r="AZ29" s="54"/>
      <c r="BA29" s="3"/>
      <c r="BB29" s="3"/>
      <c r="BC29" s="3"/>
    </row>
    <row r="30" spans="1:55" ht="39" customHeight="1" x14ac:dyDescent="0.25">
      <c r="A30" s="39"/>
      <c r="B30" s="73" t="s">
        <v>58</v>
      </c>
      <c r="C30" s="43" t="s">
        <v>59</v>
      </c>
      <c r="D30" s="43"/>
      <c r="E30" s="76"/>
      <c r="F30" s="76"/>
      <c r="G30" s="76"/>
      <c r="H30" s="76"/>
      <c r="I30" s="72" t="s">
        <v>254</v>
      </c>
      <c r="J30" s="71"/>
      <c r="K30" s="44"/>
      <c r="L30" s="78"/>
      <c r="M30" s="86"/>
      <c r="N30" s="121" t="s">
        <v>5</v>
      </c>
      <c r="O30" s="121"/>
      <c r="P30" s="39"/>
      <c r="Q30" s="45"/>
      <c r="R30" s="76" t="s">
        <v>5</v>
      </c>
      <c r="S30" s="45"/>
      <c r="T30" s="46"/>
      <c r="U30" s="76" t="s">
        <v>5</v>
      </c>
      <c r="V30" s="46"/>
      <c r="W30" s="39"/>
      <c r="X30" s="76" t="s">
        <v>5</v>
      </c>
      <c r="Y30" s="76"/>
      <c r="Z30" s="76" t="s">
        <v>5</v>
      </c>
      <c r="AA30" s="46"/>
      <c r="AB30" s="76" t="s">
        <v>5</v>
      </c>
      <c r="AC30" s="46"/>
      <c r="AD30" s="39"/>
      <c r="AE30" s="46"/>
      <c r="AF30" s="46"/>
      <c r="AG30" s="39"/>
      <c r="AH30" s="46"/>
      <c r="AI30" s="46"/>
      <c r="AJ30" s="78" t="s">
        <v>5</v>
      </c>
      <c r="AK30" s="39"/>
      <c r="AL30" s="46"/>
      <c r="AM30" s="46"/>
      <c r="AN30" s="78" t="s">
        <v>5</v>
      </c>
      <c r="AO30" s="3"/>
      <c r="AP30" s="46"/>
      <c r="AQ30" s="3"/>
      <c r="AR30" s="3"/>
      <c r="AS30" s="3"/>
      <c r="AT30" s="3"/>
      <c r="AU30" s="3"/>
      <c r="AV30" s="3"/>
      <c r="AW30" s="3"/>
      <c r="AX30" s="3"/>
      <c r="AY30" s="3"/>
      <c r="AZ30" s="54"/>
      <c r="BA30" s="3"/>
      <c r="BB30" s="3"/>
      <c r="BC30" s="3"/>
    </row>
    <row r="31" spans="1:55" ht="39" customHeight="1" x14ac:dyDescent="0.25">
      <c r="A31" s="39"/>
      <c r="B31" s="73" t="s">
        <v>60</v>
      </c>
      <c r="C31" s="43" t="s">
        <v>61</v>
      </c>
      <c r="D31" s="43"/>
      <c r="E31" s="76"/>
      <c r="F31" s="76"/>
      <c r="G31" s="76"/>
      <c r="H31" s="76"/>
      <c r="I31" s="70"/>
      <c r="J31" s="71" t="s">
        <v>5</v>
      </c>
      <c r="K31" s="44"/>
      <c r="L31" s="78"/>
      <c r="M31" s="86"/>
      <c r="N31" s="121" t="s">
        <v>5</v>
      </c>
      <c r="O31" s="121"/>
      <c r="P31" s="39"/>
      <c r="Q31" s="45"/>
      <c r="R31" s="76" t="s">
        <v>5</v>
      </c>
      <c r="S31" s="45"/>
      <c r="T31" s="46"/>
      <c r="U31" s="76" t="s">
        <v>5</v>
      </c>
      <c r="V31" s="46"/>
      <c r="W31" s="39"/>
      <c r="X31" s="76" t="s">
        <v>5</v>
      </c>
      <c r="Y31" s="76"/>
      <c r="Z31" s="76" t="s">
        <v>5</v>
      </c>
      <c r="AA31" s="46"/>
      <c r="AB31" s="76" t="s">
        <v>5</v>
      </c>
      <c r="AC31" s="78"/>
      <c r="AD31" s="39"/>
      <c r="AE31" s="46"/>
      <c r="AF31" s="46"/>
      <c r="AG31" s="39"/>
      <c r="AH31" s="46"/>
      <c r="AI31" s="46"/>
      <c r="AJ31" s="78" t="s">
        <v>5</v>
      </c>
      <c r="AK31" s="39"/>
      <c r="AL31" s="46"/>
      <c r="AM31" s="46"/>
      <c r="AN31" s="78" t="s">
        <v>5</v>
      </c>
      <c r="AO31" s="3"/>
      <c r="AP31" s="45"/>
      <c r="AQ31" s="3"/>
      <c r="AR31" s="3"/>
      <c r="AS31" s="3"/>
      <c r="AT31" s="3"/>
      <c r="AU31" s="3"/>
      <c r="AV31" s="3"/>
      <c r="AW31" s="3"/>
      <c r="AX31" s="3"/>
      <c r="AY31" s="3"/>
      <c r="AZ31" s="54"/>
      <c r="BA31" s="3"/>
      <c r="BB31" s="3"/>
      <c r="BC31" s="3"/>
    </row>
    <row r="32" spans="1:55" ht="97.5" customHeight="1" x14ac:dyDescent="0.25">
      <c r="A32" s="39"/>
      <c r="B32" s="73" t="s">
        <v>62</v>
      </c>
      <c r="C32" s="43" t="s">
        <v>63</v>
      </c>
      <c r="D32" s="43"/>
      <c r="E32" s="76"/>
      <c r="F32" s="76"/>
      <c r="G32" s="76"/>
      <c r="H32" s="76"/>
      <c r="I32" s="72" t="s">
        <v>64</v>
      </c>
      <c r="J32" s="71"/>
      <c r="K32" s="44"/>
      <c r="L32" s="78"/>
      <c r="M32" s="86"/>
      <c r="N32" s="121" t="s">
        <v>5</v>
      </c>
      <c r="O32" s="121"/>
      <c r="P32" s="39"/>
      <c r="Q32" s="45"/>
      <c r="R32" s="76" t="s">
        <v>5</v>
      </c>
      <c r="S32" s="45"/>
      <c r="T32" s="46"/>
      <c r="U32" s="76" t="s">
        <v>5</v>
      </c>
      <c r="V32" s="46"/>
      <c r="W32" s="39"/>
      <c r="X32" s="76" t="s">
        <v>5</v>
      </c>
      <c r="Y32" s="76"/>
      <c r="Z32" s="76"/>
      <c r="AA32" s="78" t="s">
        <v>5</v>
      </c>
      <c r="AB32" s="76" t="s">
        <v>5</v>
      </c>
      <c r="AC32" s="46"/>
      <c r="AD32" s="39"/>
      <c r="AE32" s="78" t="s">
        <v>5</v>
      </c>
      <c r="AF32" s="46"/>
      <c r="AG32" s="39"/>
      <c r="AH32" s="46"/>
      <c r="AI32" s="46"/>
      <c r="AJ32" s="78" t="s">
        <v>5</v>
      </c>
      <c r="AK32" s="39"/>
      <c r="AL32" s="46"/>
      <c r="AM32" s="46"/>
      <c r="AN32" s="78" t="s">
        <v>5</v>
      </c>
      <c r="AO32" s="3"/>
      <c r="AP32" s="49" t="s">
        <v>259</v>
      </c>
      <c r="AQ32" s="3"/>
      <c r="AR32" s="3"/>
      <c r="AS32" s="3"/>
      <c r="AT32" s="3"/>
      <c r="AU32" s="3"/>
      <c r="AV32" s="3"/>
      <c r="AW32" s="3"/>
      <c r="AX32" s="3"/>
      <c r="AY32" s="3"/>
      <c r="AZ32" s="54"/>
      <c r="BA32" s="3"/>
      <c r="BB32" s="3"/>
      <c r="BC32" s="3"/>
    </row>
    <row r="33" spans="1:55" ht="39" customHeight="1" x14ac:dyDescent="0.25">
      <c r="A33" s="39"/>
      <c r="B33" s="73" t="s">
        <v>65</v>
      </c>
      <c r="C33" s="43" t="s">
        <v>66</v>
      </c>
      <c r="D33" s="43"/>
      <c r="E33" s="76"/>
      <c r="F33" s="76"/>
      <c r="G33" s="76"/>
      <c r="H33" s="76"/>
      <c r="I33" s="72" t="s">
        <v>64</v>
      </c>
      <c r="J33" s="71"/>
      <c r="K33" s="44"/>
      <c r="L33" s="78"/>
      <c r="M33" s="86"/>
      <c r="N33" s="121" t="s">
        <v>5</v>
      </c>
      <c r="O33" s="121"/>
      <c r="P33" s="39"/>
      <c r="Q33" s="45"/>
      <c r="R33" s="76" t="s">
        <v>5</v>
      </c>
      <c r="S33" s="45"/>
      <c r="T33" s="46"/>
      <c r="U33" s="76" t="s">
        <v>5</v>
      </c>
      <c r="V33" s="46"/>
      <c r="W33" s="39"/>
      <c r="X33" s="76" t="s">
        <v>5</v>
      </c>
      <c r="Y33" s="76"/>
      <c r="Z33" s="76" t="s">
        <v>5</v>
      </c>
      <c r="AA33" s="46"/>
      <c r="AB33" s="76" t="s">
        <v>5</v>
      </c>
      <c r="AC33" s="46"/>
      <c r="AD33" s="39"/>
      <c r="AE33" s="46"/>
      <c r="AF33" s="46"/>
      <c r="AG33" s="39"/>
      <c r="AH33" s="46"/>
      <c r="AI33" s="46"/>
      <c r="AJ33" s="78" t="s">
        <v>5</v>
      </c>
      <c r="AK33" s="39"/>
      <c r="AL33" s="46"/>
      <c r="AM33" s="46"/>
      <c r="AN33" s="78" t="s">
        <v>5</v>
      </c>
      <c r="AO33" s="3"/>
      <c r="AP33" s="49"/>
      <c r="AQ33" s="3"/>
      <c r="AR33" s="3"/>
      <c r="AS33" s="3"/>
      <c r="AT33" s="3"/>
      <c r="AU33" s="3"/>
      <c r="AV33" s="3"/>
      <c r="AW33" s="3"/>
      <c r="AX33" s="3"/>
      <c r="AY33" s="3"/>
      <c r="AZ33" s="54"/>
      <c r="BA33" s="3"/>
      <c r="BB33" s="3"/>
      <c r="BC33" s="3"/>
    </row>
    <row r="34" spans="1:55" ht="39" customHeight="1" x14ac:dyDescent="0.25">
      <c r="A34" s="39"/>
      <c r="B34" s="58" t="s">
        <v>67</v>
      </c>
      <c r="C34" s="43" t="s">
        <v>177</v>
      </c>
      <c r="D34" s="43"/>
      <c r="E34" s="76"/>
      <c r="F34" s="76" t="s">
        <v>5</v>
      </c>
      <c r="G34" s="76"/>
      <c r="H34" s="76"/>
      <c r="I34" s="70"/>
      <c r="J34" s="71"/>
      <c r="K34" s="44"/>
      <c r="L34" s="78"/>
      <c r="M34" s="86"/>
      <c r="N34" s="121" t="s">
        <v>5</v>
      </c>
      <c r="O34" s="121"/>
      <c r="P34" s="39"/>
      <c r="Q34" s="45"/>
      <c r="R34" s="76" t="s">
        <v>5</v>
      </c>
      <c r="S34" s="45"/>
      <c r="T34" s="46"/>
      <c r="U34" s="76" t="s">
        <v>5</v>
      </c>
      <c r="V34" s="78"/>
      <c r="W34" s="39"/>
      <c r="X34" s="76" t="s">
        <v>5</v>
      </c>
      <c r="Y34" s="76"/>
      <c r="Z34" s="76" t="s">
        <v>5</v>
      </c>
      <c r="AA34" s="46"/>
      <c r="AB34" s="76" t="s">
        <v>5</v>
      </c>
      <c r="AC34" s="46"/>
      <c r="AD34" s="39"/>
      <c r="AE34" s="46"/>
      <c r="AF34" s="46"/>
      <c r="AG34" s="39"/>
      <c r="AH34" s="46"/>
      <c r="AI34" s="46"/>
      <c r="AJ34" s="78" t="s">
        <v>5</v>
      </c>
      <c r="AK34" s="39"/>
      <c r="AL34" s="46"/>
      <c r="AM34" s="78" t="s">
        <v>5</v>
      </c>
      <c r="AN34" s="46"/>
      <c r="AO34" s="3"/>
      <c r="AP34" s="49"/>
      <c r="AQ34" s="3"/>
      <c r="AR34" s="3"/>
      <c r="AS34" s="3"/>
      <c r="AT34" s="3"/>
      <c r="AU34" s="3"/>
      <c r="AV34" s="3"/>
      <c r="AW34" s="3"/>
      <c r="AX34" s="3"/>
      <c r="AY34" s="3"/>
      <c r="AZ34" s="54"/>
      <c r="BA34" s="3"/>
      <c r="BB34" s="3"/>
      <c r="BC34" s="3"/>
    </row>
    <row r="35" spans="1:55" ht="39" customHeight="1" x14ac:dyDescent="0.25">
      <c r="A35" s="39"/>
      <c r="B35" s="73" t="s">
        <v>68</v>
      </c>
      <c r="C35" s="43" t="s">
        <v>69</v>
      </c>
      <c r="D35" s="43"/>
      <c r="E35" s="76" t="s">
        <v>5</v>
      </c>
      <c r="F35" s="76"/>
      <c r="G35" s="76"/>
      <c r="H35" s="76"/>
      <c r="I35" s="70"/>
      <c r="J35" s="71"/>
      <c r="K35" s="44"/>
      <c r="L35" s="78"/>
      <c r="M35" s="86"/>
      <c r="N35" s="121" t="s">
        <v>5</v>
      </c>
      <c r="O35" s="121"/>
      <c r="P35" s="39"/>
      <c r="Q35" s="45"/>
      <c r="R35" s="76" t="s">
        <v>5</v>
      </c>
      <c r="S35" s="45"/>
      <c r="T35" s="46"/>
      <c r="U35" s="76" t="s">
        <v>5</v>
      </c>
      <c r="V35" s="46"/>
      <c r="W35" s="39"/>
      <c r="X35" s="76" t="s">
        <v>5</v>
      </c>
      <c r="Y35" s="76"/>
      <c r="Z35" s="76" t="s">
        <v>5</v>
      </c>
      <c r="AA35" s="46"/>
      <c r="AB35" s="76" t="s">
        <v>5</v>
      </c>
      <c r="AC35" s="46"/>
      <c r="AD35" s="39"/>
      <c r="AE35" s="46"/>
      <c r="AF35" s="46"/>
      <c r="AG35" s="39"/>
      <c r="AH35" s="46"/>
      <c r="AI35" s="46"/>
      <c r="AJ35" s="78" t="s">
        <v>5</v>
      </c>
      <c r="AK35" s="39"/>
      <c r="AL35" s="46"/>
      <c r="AM35" s="46"/>
      <c r="AN35" s="78" t="s">
        <v>5</v>
      </c>
      <c r="AO35" s="3"/>
      <c r="AP35" s="46"/>
      <c r="AQ35" s="3"/>
      <c r="AR35" s="3"/>
      <c r="AS35" s="3"/>
      <c r="AT35" s="3"/>
      <c r="AU35" s="3"/>
      <c r="AV35" s="3"/>
      <c r="AW35" s="3"/>
      <c r="AX35" s="3"/>
      <c r="AY35" s="3"/>
      <c r="AZ35" s="54"/>
      <c r="BA35" s="3"/>
      <c r="BB35" s="3"/>
      <c r="BC35" s="3"/>
    </row>
    <row r="36" spans="1:55" ht="39" customHeight="1" x14ac:dyDescent="0.25">
      <c r="A36" s="39"/>
      <c r="B36" s="73" t="s">
        <v>70</v>
      </c>
      <c r="C36" s="43" t="s">
        <v>71</v>
      </c>
      <c r="D36" s="43"/>
      <c r="E36" s="76" t="s">
        <v>5</v>
      </c>
      <c r="F36" s="76"/>
      <c r="G36" s="76"/>
      <c r="H36" s="76"/>
      <c r="I36" s="70"/>
      <c r="J36" s="71"/>
      <c r="K36" s="44"/>
      <c r="L36" s="78"/>
      <c r="M36" s="86"/>
      <c r="N36" s="121" t="s">
        <v>5</v>
      </c>
      <c r="O36" s="121"/>
      <c r="P36" s="39"/>
      <c r="Q36" s="45"/>
      <c r="R36" s="76" t="s">
        <v>5</v>
      </c>
      <c r="S36" s="45"/>
      <c r="T36" s="46"/>
      <c r="U36" s="76" t="s">
        <v>5</v>
      </c>
      <c r="V36" s="46"/>
      <c r="W36" s="39"/>
      <c r="X36" s="76" t="s">
        <v>5</v>
      </c>
      <c r="Y36" s="76"/>
      <c r="Z36" s="76" t="s">
        <v>5</v>
      </c>
      <c r="AA36" s="46"/>
      <c r="AB36" s="76" t="s">
        <v>5</v>
      </c>
      <c r="AC36" s="46"/>
      <c r="AD36" s="39"/>
      <c r="AE36" s="46"/>
      <c r="AF36" s="46"/>
      <c r="AG36" s="39"/>
      <c r="AH36" s="46"/>
      <c r="AI36" s="46"/>
      <c r="AJ36" s="78" t="s">
        <v>5</v>
      </c>
      <c r="AK36" s="39"/>
      <c r="AL36" s="46"/>
      <c r="AM36" s="46"/>
      <c r="AN36" s="78" t="s">
        <v>5</v>
      </c>
      <c r="AO36" s="3"/>
      <c r="AP36" s="46"/>
      <c r="AQ36" s="3"/>
      <c r="AR36" s="3"/>
      <c r="AS36" s="3"/>
      <c r="AT36" s="3"/>
      <c r="AU36" s="3"/>
      <c r="AV36" s="3"/>
      <c r="AW36" s="3"/>
      <c r="AX36" s="3"/>
      <c r="AY36" s="3"/>
      <c r="AZ36" s="54"/>
      <c r="BA36" s="3"/>
      <c r="BB36" s="3"/>
      <c r="BC36" s="3"/>
    </row>
    <row r="37" spans="1:55" ht="83.25" customHeight="1" x14ac:dyDescent="0.25">
      <c r="A37" s="39"/>
      <c r="B37" s="58" t="s">
        <v>72</v>
      </c>
      <c r="C37" s="43" t="s">
        <v>178</v>
      </c>
      <c r="D37" s="43"/>
      <c r="E37" s="76"/>
      <c r="F37" s="76"/>
      <c r="G37" s="76"/>
      <c r="H37" s="76" t="s">
        <v>5</v>
      </c>
      <c r="I37" s="70"/>
      <c r="J37" s="71"/>
      <c r="K37" s="44"/>
      <c r="L37" s="78"/>
      <c r="M37" s="86"/>
      <c r="N37" s="121" t="s">
        <v>5</v>
      </c>
      <c r="O37" s="121"/>
      <c r="P37" s="39"/>
      <c r="Q37" s="45"/>
      <c r="R37" s="76" t="s">
        <v>5</v>
      </c>
      <c r="S37" s="45"/>
      <c r="T37" s="46"/>
      <c r="U37" s="76" t="s">
        <v>5</v>
      </c>
      <c r="V37" s="46"/>
      <c r="W37" s="39"/>
      <c r="X37" s="76" t="s">
        <v>5</v>
      </c>
      <c r="Y37" s="76"/>
      <c r="Z37" s="76" t="s">
        <v>5</v>
      </c>
      <c r="AA37" s="78"/>
      <c r="AB37" s="46"/>
      <c r="AC37" s="76" t="s">
        <v>5</v>
      </c>
      <c r="AD37" s="39"/>
      <c r="AE37" s="78" t="s">
        <v>5</v>
      </c>
      <c r="AF37" s="46"/>
      <c r="AG37" s="39"/>
      <c r="AH37" s="46"/>
      <c r="AI37" s="78" t="s">
        <v>5</v>
      </c>
      <c r="AJ37" s="46"/>
      <c r="AK37" s="39"/>
      <c r="AL37" s="46"/>
      <c r="AM37" s="78" t="s">
        <v>5</v>
      </c>
      <c r="AN37" s="46"/>
      <c r="AO37" s="3"/>
      <c r="AP37" s="49"/>
      <c r="AQ37" s="3"/>
      <c r="AR37" s="3"/>
      <c r="AS37" s="3"/>
      <c r="AT37" s="3"/>
      <c r="AU37" s="3"/>
      <c r="AV37" s="3"/>
      <c r="AW37" s="3"/>
      <c r="AX37" s="3"/>
      <c r="AY37" s="3"/>
      <c r="AZ37" s="54"/>
      <c r="BA37" s="3"/>
      <c r="BB37" s="3"/>
      <c r="BC37" s="3"/>
    </row>
    <row r="38" spans="1:55" ht="39" customHeight="1" x14ac:dyDescent="0.25">
      <c r="A38" s="39"/>
      <c r="B38" s="58" t="s">
        <v>73</v>
      </c>
      <c r="C38" s="43" t="s">
        <v>255</v>
      </c>
      <c r="D38" s="43"/>
      <c r="E38" s="76"/>
      <c r="F38" s="76"/>
      <c r="G38" s="76"/>
      <c r="H38" s="76" t="s">
        <v>5</v>
      </c>
      <c r="I38" s="70"/>
      <c r="J38" s="71"/>
      <c r="K38" s="44"/>
      <c r="L38" s="78"/>
      <c r="M38" s="86"/>
      <c r="N38" s="121" t="s">
        <v>5</v>
      </c>
      <c r="O38" s="121"/>
      <c r="P38" s="39"/>
      <c r="Q38" s="45"/>
      <c r="R38" s="76" t="s">
        <v>5</v>
      </c>
      <c r="S38" s="45"/>
      <c r="T38" s="46"/>
      <c r="U38" s="76" t="s">
        <v>5</v>
      </c>
      <c r="V38" s="46"/>
      <c r="W38" s="39"/>
      <c r="X38" s="76" t="s">
        <v>5</v>
      </c>
      <c r="Y38" s="76"/>
      <c r="Z38" s="76" t="s">
        <v>5</v>
      </c>
      <c r="AA38" s="46"/>
      <c r="AB38" s="76" t="s">
        <v>5</v>
      </c>
      <c r="AC38" s="46"/>
      <c r="AD38" s="39"/>
      <c r="AE38" s="46"/>
      <c r="AF38" s="46"/>
      <c r="AG38" s="39"/>
      <c r="AH38" s="46"/>
      <c r="AI38" s="46"/>
      <c r="AJ38" s="78" t="s">
        <v>5</v>
      </c>
      <c r="AK38" s="39"/>
      <c r="AL38" s="46"/>
      <c r="AM38" s="78" t="s">
        <v>5</v>
      </c>
      <c r="AN38" s="46"/>
      <c r="AO38" s="3"/>
      <c r="AP38" s="46"/>
      <c r="AQ38" s="3"/>
      <c r="AR38" s="3"/>
      <c r="AS38" s="3"/>
      <c r="AT38" s="3"/>
      <c r="AU38" s="3"/>
      <c r="AV38" s="3"/>
      <c r="AW38" s="3"/>
      <c r="AX38" s="3"/>
      <c r="AY38" s="3"/>
      <c r="AZ38" s="54"/>
      <c r="BA38" s="3"/>
      <c r="BB38" s="3"/>
      <c r="BC38" s="3"/>
    </row>
    <row r="39" spans="1:55" ht="39" customHeight="1" x14ac:dyDescent="0.25">
      <c r="A39" s="39"/>
      <c r="B39" s="73" t="s">
        <v>74</v>
      </c>
      <c r="C39" s="43" t="s">
        <v>75</v>
      </c>
      <c r="D39" s="43" t="s">
        <v>76</v>
      </c>
      <c r="E39" s="76"/>
      <c r="F39" s="76"/>
      <c r="G39" s="76"/>
      <c r="H39" s="76"/>
      <c r="I39" s="70"/>
      <c r="J39" s="71"/>
      <c r="K39" s="44"/>
      <c r="L39" s="78" t="s">
        <v>5</v>
      </c>
      <c r="M39" s="86"/>
      <c r="N39" s="121" t="s">
        <v>5</v>
      </c>
      <c r="O39" s="121"/>
      <c r="P39" s="39"/>
      <c r="Q39" s="45"/>
      <c r="R39" s="76" t="s">
        <v>5</v>
      </c>
      <c r="S39" s="45"/>
      <c r="T39" s="46"/>
      <c r="U39" s="76" t="s">
        <v>5</v>
      </c>
      <c r="V39" s="46"/>
      <c r="W39" s="39"/>
      <c r="X39" s="76" t="s">
        <v>5</v>
      </c>
      <c r="Y39" s="76"/>
      <c r="Z39" s="76" t="s">
        <v>5</v>
      </c>
      <c r="AA39" s="46"/>
      <c r="AB39" s="76" t="s">
        <v>5</v>
      </c>
      <c r="AC39" s="46"/>
      <c r="AD39" s="39"/>
      <c r="AE39" s="46"/>
      <c r="AF39" s="46"/>
      <c r="AG39" s="39"/>
      <c r="AH39" s="46"/>
      <c r="AI39" s="46"/>
      <c r="AJ39" s="78" t="s">
        <v>5</v>
      </c>
      <c r="AK39" s="39"/>
      <c r="AL39" s="46"/>
      <c r="AM39" s="46"/>
      <c r="AN39" s="78" t="s">
        <v>5</v>
      </c>
      <c r="AO39" s="3"/>
      <c r="AP39" s="46"/>
      <c r="AQ39" s="3"/>
      <c r="AR39" s="3"/>
      <c r="AS39" s="3"/>
      <c r="AT39" s="3"/>
      <c r="AU39" s="3"/>
      <c r="AV39" s="3"/>
      <c r="AW39" s="3"/>
      <c r="AX39" s="3"/>
      <c r="AY39" s="3"/>
      <c r="AZ39" s="54"/>
      <c r="BA39" s="3"/>
      <c r="BB39" s="3"/>
      <c r="BC39" s="3"/>
    </row>
    <row r="40" spans="1:55" ht="39" customHeight="1" x14ac:dyDescent="0.25">
      <c r="A40" s="39"/>
      <c r="B40" s="58" t="s">
        <v>77</v>
      </c>
      <c r="C40" s="43" t="s">
        <v>179</v>
      </c>
      <c r="D40" s="43"/>
      <c r="E40" s="76"/>
      <c r="F40" s="76"/>
      <c r="G40" s="76"/>
      <c r="H40" s="76"/>
      <c r="I40" s="70" t="s">
        <v>78</v>
      </c>
      <c r="J40" s="71"/>
      <c r="K40" s="44"/>
      <c r="L40" s="78"/>
      <c r="M40" s="66"/>
      <c r="N40" s="121" t="s">
        <v>5</v>
      </c>
      <c r="O40" s="121"/>
      <c r="P40" s="67"/>
      <c r="Q40" s="45"/>
      <c r="R40" s="76" t="s">
        <v>5</v>
      </c>
      <c r="S40" s="45"/>
      <c r="T40" s="46"/>
      <c r="U40" s="76" t="s">
        <v>5</v>
      </c>
      <c r="V40" s="46"/>
      <c r="W40" s="67"/>
      <c r="X40" s="76" t="s">
        <v>5</v>
      </c>
      <c r="Y40" s="76"/>
      <c r="Z40" s="76" t="s">
        <v>5</v>
      </c>
      <c r="AA40" s="46"/>
      <c r="AB40" s="76" t="s">
        <v>5</v>
      </c>
      <c r="AC40" s="46"/>
      <c r="AD40" s="67"/>
      <c r="AE40" s="46"/>
      <c r="AF40" s="46"/>
      <c r="AG40" s="67"/>
      <c r="AH40" s="46"/>
      <c r="AI40" s="46"/>
      <c r="AJ40" s="78" t="s">
        <v>5</v>
      </c>
      <c r="AK40" s="67"/>
      <c r="AL40" s="46"/>
      <c r="AM40" s="78" t="s">
        <v>5</v>
      </c>
      <c r="AN40" s="68"/>
      <c r="AO40" s="69"/>
      <c r="AP40" s="49"/>
      <c r="AQ40" s="3"/>
      <c r="AR40" s="3"/>
      <c r="AS40" s="3"/>
      <c r="AT40" s="3"/>
      <c r="AU40" s="3"/>
      <c r="AV40" s="3"/>
      <c r="AW40" s="3"/>
      <c r="AX40" s="3"/>
      <c r="AY40" s="3"/>
      <c r="AZ40" s="54"/>
      <c r="BA40" s="3"/>
      <c r="BB40" s="3"/>
      <c r="BC40" s="3"/>
    </row>
    <row r="41" spans="1:55" ht="39" customHeight="1" thickBot="1" x14ac:dyDescent="0.3">
      <c r="A41" s="39"/>
      <c r="B41" s="87" t="s">
        <v>79</v>
      </c>
      <c r="C41" s="88" t="s">
        <v>80</v>
      </c>
      <c r="D41" s="88"/>
      <c r="E41" s="89"/>
      <c r="F41" s="89"/>
      <c r="G41" s="89"/>
      <c r="H41" s="89"/>
      <c r="I41" s="88"/>
      <c r="J41" s="90" t="s">
        <v>5</v>
      </c>
      <c r="K41" s="91"/>
      <c r="L41" s="90"/>
      <c r="M41" s="86"/>
      <c r="N41" s="130" t="s">
        <v>5</v>
      </c>
      <c r="O41" s="130"/>
      <c r="P41" s="39"/>
      <c r="Q41" s="92"/>
      <c r="R41" s="89" t="s">
        <v>5</v>
      </c>
      <c r="S41" s="92"/>
      <c r="T41" s="93"/>
      <c r="U41" s="89" t="s">
        <v>5</v>
      </c>
      <c r="V41" s="93"/>
      <c r="W41" s="39"/>
      <c r="X41" s="89" t="s">
        <v>5</v>
      </c>
      <c r="Y41" s="89"/>
      <c r="Z41" s="89" t="s">
        <v>5</v>
      </c>
      <c r="AA41" s="93"/>
      <c r="AB41" s="89" t="s">
        <v>5</v>
      </c>
      <c r="AC41" s="93"/>
      <c r="AD41" s="39"/>
      <c r="AE41" s="93"/>
      <c r="AF41" s="93"/>
      <c r="AG41" s="39"/>
      <c r="AH41" s="93"/>
      <c r="AI41" s="93"/>
      <c r="AJ41" s="78" t="s">
        <v>5</v>
      </c>
      <c r="AK41" s="39"/>
      <c r="AL41" s="93"/>
      <c r="AM41" s="93"/>
      <c r="AN41" s="78" t="s">
        <v>5</v>
      </c>
      <c r="AO41" s="60"/>
      <c r="AP41" s="49"/>
      <c r="AQ41" s="3"/>
      <c r="AR41" s="3"/>
      <c r="AS41" s="3"/>
      <c r="AT41" s="3"/>
      <c r="AU41" s="3"/>
      <c r="AV41" s="3"/>
      <c r="AW41" s="3"/>
      <c r="AX41" s="3"/>
      <c r="AY41" s="3"/>
      <c r="AZ41" s="54"/>
      <c r="BA41" s="3"/>
      <c r="BB41" s="3"/>
      <c r="BC41" s="3"/>
    </row>
    <row r="42" spans="1:55" ht="39" customHeight="1" thickBot="1" x14ac:dyDescent="0.3">
      <c r="A42" s="39"/>
      <c r="B42" s="58" t="s">
        <v>180</v>
      </c>
      <c r="C42" s="43" t="s">
        <v>182</v>
      </c>
      <c r="D42" s="43"/>
      <c r="E42" s="76"/>
      <c r="F42" s="76"/>
      <c r="G42" s="76"/>
      <c r="H42" s="76"/>
      <c r="I42" s="43"/>
      <c r="J42" s="78" t="s">
        <v>5</v>
      </c>
      <c r="K42" s="44"/>
      <c r="L42" s="78"/>
      <c r="M42" s="78"/>
      <c r="N42" s="121" t="s">
        <v>5</v>
      </c>
      <c r="O42" s="121"/>
      <c r="P42" s="46"/>
      <c r="Q42" s="45"/>
      <c r="R42" s="76" t="s">
        <v>5</v>
      </c>
      <c r="S42" s="45"/>
      <c r="T42" s="46"/>
      <c r="U42" s="76" t="s">
        <v>5</v>
      </c>
      <c r="V42" s="46"/>
      <c r="W42" s="46"/>
      <c r="X42" s="76" t="s">
        <v>5</v>
      </c>
      <c r="Y42" s="76"/>
      <c r="Z42" s="76"/>
      <c r="AA42" s="46"/>
      <c r="AB42" s="76" t="s">
        <v>5</v>
      </c>
      <c r="AC42" s="46"/>
      <c r="AD42" s="46"/>
      <c r="AE42" s="46"/>
      <c r="AF42" s="46"/>
      <c r="AG42" s="46"/>
      <c r="AH42" s="46"/>
      <c r="AI42" s="46"/>
      <c r="AJ42" s="78" t="s">
        <v>5</v>
      </c>
      <c r="AK42" s="46"/>
      <c r="AL42" s="46"/>
      <c r="AM42" s="78" t="s">
        <v>5</v>
      </c>
      <c r="AN42" s="46"/>
      <c r="AO42" s="60"/>
      <c r="AP42" s="49"/>
      <c r="AQ42" s="3"/>
      <c r="AR42" s="3"/>
      <c r="AS42" s="3"/>
      <c r="AT42" s="3"/>
      <c r="AU42" s="3"/>
      <c r="AV42" s="3"/>
      <c r="AW42" s="3"/>
      <c r="AX42" s="3"/>
      <c r="AY42" s="3"/>
      <c r="AZ42" s="54"/>
      <c r="BA42" s="3"/>
      <c r="BB42" s="3"/>
      <c r="BC42" s="3"/>
    </row>
    <row r="43" spans="1:55" ht="39" customHeight="1" thickBot="1" x14ac:dyDescent="0.3">
      <c r="A43" s="39"/>
      <c r="B43" s="59" t="s">
        <v>181</v>
      </c>
      <c r="C43" s="94" t="s">
        <v>183</v>
      </c>
      <c r="D43" s="94"/>
      <c r="E43" s="95"/>
      <c r="F43" s="95"/>
      <c r="G43" s="95"/>
      <c r="H43" s="95"/>
      <c r="I43" s="94"/>
      <c r="J43" s="96" t="s">
        <v>5</v>
      </c>
      <c r="K43" s="97"/>
      <c r="L43" s="96"/>
      <c r="M43" s="96"/>
      <c r="N43" s="132" t="s">
        <v>5</v>
      </c>
      <c r="O43" s="132"/>
      <c r="P43" s="98"/>
      <c r="Q43" s="99"/>
      <c r="R43" s="95" t="s">
        <v>5</v>
      </c>
      <c r="S43" s="99"/>
      <c r="T43" s="98"/>
      <c r="U43" s="95" t="s">
        <v>5</v>
      </c>
      <c r="V43" s="98"/>
      <c r="W43" s="98"/>
      <c r="X43" s="95" t="s">
        <v>5</v>
      </c>
      <c r="Y43" s="95"/>
      <c r="Z43" s="95" t="s">
        <v>5</v>
      </c>
      <c r="AA43" s="98"/>
      <c r="AB43" s="95" t="s">
        <v>5</v>
      </c>
      <c r="AC43" s="98"/>
      <c r="AD43" s="98"/>
      <c r="AE43" s="98"/>
      <c r="AF43" s="98"/>
      <c r="AG43" s="98"/>
      <c r="AH43" s="98"/>
      <c r="AI43" s="98"/>
      <c r="AJ43" s="78" t="s">
        <v>5</v>
      </c>
      <c r="AK43" s="98"/>
      <c r="AL43" s="98"/>
      <c r="AM43" s="78" t="s">
        <v>5</v>
      </c>
      <c r="AN43" s="98"/>
      <c r="AO43" s="60"/>
      <c r="AP43" s="100"/>
      <c r="AQ43" s="60"/>
      <c r="AR43" s="60"/>
      <c r="AS43" s="60"/>
      <c r="AT43" s="60"/>
      <c r="AU43" s="60"/>
      <c r="AV43" s="60"/>
      <c r="AW43" s="60"/>
      <c r="AX43" s="60"/>
      <c r="AY43" s="60"/>
      <c r="AZ43" s="61"/>
      <c r="BA43" s="3"/>
      <c r="BB43" s="3"/>
      <c r="BC43" s="3"/>
    </row>
    <row r="44" spans="1:55" ht="53.25" customHeight="1" x14ac:dyDescent="0.25">
      <c r="A44" s="3"/>
      <c r="B44" s="129" t="s">
        <v>81</v>
      </c>
      <c r="C44" s="129"/>
      <c r="D44" s="129"/>
      <c r="E44" s="131" t="s">
        <v>82</v>
      </c>
      <c r="F44" s="131"/>
      <c r="G44" s="131"/>
      <c r="H44" s="131"/>
      <c r="I44" s="131"/>
      <c r="J44" s="131"/>
      <c r="K44" s="131"/>
      <c r="L44" s="131"/>
      <c r="N44" s="131" t="s">
        <v>256</v>
      </c>
      <c r="O44" s="131"/>
      <c r="Q44" s="128"/>
      <c r="R44" s="128"/>
      <c r="S44" s="128"/>
      <c r="T44" s="128"/>
      <c r="U44" s="128"/>
      <c r="V44" s="128"/>
      <c r="W44" s="4"/>
      <c r="X44" s="4"/>
      <c r="Y44" s="4"/>
      <c r="Z44" s="4"/>
      <c r="AA44" s="4"/>
      <c r="AB44" s="4"/>
      <c r="AC44" s="4"/>
      <c r="AD44" s="4"/>
      <c r="AE44" s="133" t="s">
        <v>83</v>
      </c>
      <c r="AF44" s="133"/>
      <c r="AG44" s="3"/>
      <c r="AH44" s="129" t="s">
        <v>247</v>
      </c>
      <c r="AI44" s="129"/>
      <c r="AJ44" s="129"/>
      <c r="AK44" s="3"/>
      <c r="AL44" s="129" t="s">
        <v>84</v>
      </c>
      <c r="AM44" s="129"/>
      <c r="AN44" s="129"/>
      <c r="AO44" s="3"/>
      <c r="AP44" s="3"/>
      <c r="AQ44" s="3"/>
      <c r="AR44" s="3"/>
      <c r="AS44" s="3"/>
      <c r="AT44" s="3"/>
      <c r="AU44" s="3"/>
      <c r="AV44" s="3"/>
      <c r="AW44" s="3"/>
      <c r="AX44" s="3"/>
      <c r="AY44" s="3"/>
      <c r="AZ44" s="3"/>
      <c r="BA44" s="3"/>
      <c r="BB44" s="3"/>
      <c r="BC44" s="3"/>
    </row>
  </sheetData>
  <mergeCells count="64">
    <mergeCell ref="N20:O20"/>
    <mergeCell ref="N21:O21"/>
    <mergeCell ref="N22:O22"/>
    <mergeCell ref="L16:L18"/>
    <mergeCell ref="N30:O30"/>
    <mergeCell ref="Q15:S17"/>
    <mergeCell ref="T15:V17"/>
    <mergeCell ref="AR15:AS15"/>
    <mergeCell ref="AU15:AV15"/>
    <mergeCell ref="AX15:AY15"/>
    <mergeCell ref="AX16:AY17"/>
    <mergeCell ref="X15:Y17"/>
    <mergeCell ref="Z15:AA17"/>
    <mergeCell ref="AB15:AC17"/>
    <mergeCell ref="AE15:AF17"/>
    <mergeCell ref="AH15:AJ17"/>
    <mergeCell ref="AL15:AN17"/>
    <mergeCell ref="AP15:AP18"/>
    <mergeCell ref="D1:AZ1"/>
    <mergeCell ref="D2:AZ2"/>
    <mergeCell ref="D3:AZ3"/>
    <mergeCell ref="D4:AZ4"/>
    <mergeCell ref="C9:D9"/>
    <mergeCell ref="C6:AZ6"/>
    <mergeCell ref="AE44:AF44"/>
    <mergeCell ref="AH44:AJ44"/>
    <mergeCell ref="AL44:AN44"/>
    <mergeCell ref="N19:O19"/>
    <mergeCell ref="N37:O37"/>
    <mergeCell ref="N44:O44"/>
    <mergeCell ref="N38:O38"/>
    <mergeCell ref="N40:O40"/>
    <mergeCell ref="N23:O23"/>
    <mergeCell ref="N24:O24"/>
    <mergeCell ref="N25:O25"/>
    <mergeCell ref="N26:O26"/>
    <mergeCell ref="N27:O27"/>
    <mergeCell ref="N28:O28"/>
    <mergeCell ref="N29:O29"/>
    <mergeCell ref="N39:O39"/>
    <mergeCell ref="N36:O36"/>
    <mergeCell ref="Q44:S44"/>
    <mergeCell ref="T44:V44"/>
    <mergeCell ref="B44:D44"/>
    <mergeCell ref="N41:O41"/>
    <mergeCell ref="E44:L44"/>
    <mergeCell ref="N43:O43"/>
    <mergeCell ref="N42:O42"/>
    <mergeCell ref="N34:O34"/>
    <mergeCell ref="N32:O32"/>
    <mergeCell ref="N33:O33"/>
    <mergeCell ref="N35:O35"/>
    <mergeCell ref="H9:J9"/>
    <mergeCell ref="I10:J10"/>
    <mergeCell ref="I11:J11"/>
    <mergeCell ref="B13:L13"/>
    <mergeCell ref="B15:B18"/>
    <mergeCell ref="C15:C18"/>
    <mergeCell ref="D15:L15"/>
    <mergeCell ref="N15:O18"/>
    <mergeCell ref="N31:O31"/>
    <mergeCell ref="D16:I17"/>
    <mergeCell ref="J16:J18"/>
    <mergeCell ref="K16:K18"/>
  </mergeCells>
  <phoneticPr fontId="9" type="noConversion"/>
  <pageMargins left="0.31496062992125984" right="0.31496062992125984" top="0.35433070866141736" bottom="0.35433070866141736"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4"/>
  <sheetViews>
    <sheetView tabSelected="1" topLeftCell="B1" zoomScaleNormal="100" workbookViewId="0">
      <selection activeCell="G43" sqref="G43"/>
    </sheetView>
  </sheetViews>
  <sheetFormatPr baseColWidth="10" defaultColWidth="11.453125" defaultRowHeight="11.5" x14ac:dyDescent="0.25"/>
  <cols>
    <col min="1" max="1" width="11.453125" style="101"/>
    <col min="2" max="2" width="19.453125" style="101" customWidth="1"/>
    <col min="3" max="3" width="36.453125" style="101" customWidth="1"/>
    <col min="4" max="4" width="11.453125" style="116"/>
    <col min="5" max="5" width="61.54296875" style="101" customWidth="1"/>
    <col min="6" max="6" width="40.7265625" style="117" customWidth="1"/>
    <col min="7" max="7" width="42.7265625" style="117" customWidth="1"/>
    <col min="8" max="8" width="23.7265625" style="116" customWidth="1"/>
    <col min="9" max="10" width="11.453125" style="101" customWidth="1"/>
    <col min="11" max="16384" width="11.453125" style="101"/>
  </cols>
  <sheetData>
    <row r="1" spans="1:11" ht="34.5" customHeight="1" x14ac:dyDescent="0.25">
      <c r="A1" s="152"/>
      <c r="B1" s="152"/>
      <c r="C1" s="153" t="s">
        <v>85</v>
      </c>
      <c r="D1" s="154"/>
      <c r="E1" s="154"/>
      <c r="F1" s="154"/>
      <c r="G1" s="154"/>
      <c r="H1" s="154"/>
      <c r="I1" s="154"/>
      <c r="J1" s="155"/>
    </row>
    <row r="2" spans="1:11" ht="34.5" customHeight="1" x14ac:dyDescent="0.25">
      <c r="A2" s="152"/>
      <c r="B2" s="152"/>
      <c r="C2" s="156" t="s">
        <v>238</v>
      </c>
      <c r="D2" s="157"/>
      <c r="E2" s="157"/>
      <c r="F2" s="157"/>
      <c r="G2" s="157"/>
      <c r="H2" s="157"/>
      <c r="I2" s="157"/>
      <c r="J2" s="158"/>
    </row>
    <row r="3" spans="1:11" ht="34.5" customHeight="1" x14ac:dyDescent="0.25">
      <c r="A3" s="152"/>
      <c r="B3" s="152"/>
      <c r="C3" s="156" t="s">
        <v>239</v>
      </c>
      <c r="D3" s="157"/>
      <c r="E3" s="157"/>
      <c r="F3" s="157"/>
      <c r="G3" s="157"/>
      <c r="H3" s="157"/>
      <c r="I3" s="157"/>
      <c r="J3" s="158"/>
    </row>
    <row r="4" spans="1:11" ht="34.5" customHeight="1" thickBot="1" x14ac:dyDescent="0.3">
      <c r="A4" s="152"/>
      <c r="B4" s="152"/>
      <c r="C4" s="159" t="s">
        <v>240</v>
      </c>
      <c r="D4" s="160"/>
      <c r="E4" s="160"/>
      <c r="F4" s="160"/>
      <c r="G4" s="160"/>
      <c r="H4" s="160"/>
      <c r="I4" s="160"/>
      <c r="J4" s="161"/>
    </row>
    <row r="5" spans="1:11" ht="41.25" customHeight="1" x14ac:dyDescent="0.25">
      <c r="A5" s="102" t="s">
        <v>86</v>
      </c>
      <c r="B5" s="102" t="s">
        <v>87</v>
      </c>
      <c r="C5" s="103" t="s">
        <v>88</v>
      </c>
      <c r="D5" s="103" t="s">
        <v>89</v>
      </c>
      <c r="E5" s="103" t="s">
        <v>90</v>
      </c>
      <c r="F5" s="104" t="s">
        <v>91</v>
      </c>
      <c r="G5" s="104" t="s">
        <v>92</v>
      </c>
      <c r="H5" s="104" t="s">
        <v>93</v>
      </c>
      <c r="I5" s="104" t="s">
        <v>94</v>
      </c>
      <c r="J5" s="104" t="s">
        <v>95</v>
      </c>
      <c r="K5" s="105"/>
    </row>
    <row r="6" spans="1:11" ht="172.5" x14ac:dyDescent="0.25">
      <c r="A6" s="106">
        <v>1</v>
      </c>
      <c r="B6" s="107" t="s">
        <v>96</v>
      </c>
      <c r="C6" s="108" t="str">
        <f>+'Matriz seguimiento MRC'!C19</f>
        <v>Registro de información errónea en los informes de procesos vinculados al PDJJR (Programa de Justicia Juvenil Restaurativa)</v>
      </c>
      <c r="D6" s="107">
        <v>1</v>
      </c>
      <c r="E6" s="80" t="s">
        <v>184</v>
      </c>
      <c r="F6" s="119" t="s">
        <v>224</v>
      </c>
      <c r="G6" s="74" t="s">
        <v>237</v>
      </c>
      <c r="H6" s="106" t="s">
        <v>97</v>
      </c>
      <c r="I6" s="106">
        <v>100</v>
      </c>
      <c r="J6" s="109" t="s">
        <v>98</v>
      </c>
    </row>
    <row r="7" spans="1:11" ht="168.75" customHeight="1" x14ac:dyDescent="0.25">
      <c r="A7" s="106">
        <v>2</v>
      </c>
      <c r="B7" s="107" t="s">
        <v>96</v>
      </c>
      <c r="C7" s="108" t="str">
        <f>+'Matriz seguimiento MRC'!C20</f>
        <v>Malas actuaciones de funcionarios y colaboradores de la Dirección de Acceso a la Justicia por el recibimiento de dadivas</v>
      </c>
      <c r="D7" s="107">
        <v>1</v>
      </c>
      <c r="E7" s="80" t="s">
        <v>185</v>
      </c>
      <c r="F7" s="108" t="s">
        <v>236</v>
      </c>
      <c r="G7" s="74" t="s">
        <v>232</v>
      </c>
      <c r="H7" s="106" t="s">
        <v>97</v>
      </c>
      <c r="I7" s="106">
        <v>85</v>
      </c>
      <c r="J7" s="110" t="s">
        <v>100</v>
      </c>
    </row>
    <row r="8" spans="1:11" ht="92" x14ac:dyDescent="0.25">
      <c r="A8" s="106">
        <v>2</v>
      </c>
      <c r="B8" s="107" t="s">
        <v>96</v>
      </c>
      <c r="C8" s="108" t="str">
        <f>+'Matriz seguimiento MRC'!C20</f>
        <v>Malas actuaciones de funcionarios y colaboradores de la Dirección de Acceso a la Justicia por el recibimiento de dadivas</v>
      </c>
      <c r="D8" s="107">
        <v>2</v>
      </c>
      <c r="E8" s="80" t="s">
        <v>186</v>
      </c>
      <c r="F8" s="119" t="s">
        <v>266</v>
      </c>
      <c r="G8" s="74" t="s">
        <v>237</v>
      </c>
      <c r="H8" s="106" t="s">
        <v>97</v>
      </c>
      <c r="I8" s="106">
        <v>100</v>
      </c>
      <c r="J8" s="109" t="s">
        <v>98</v>
      </c>
    </row>
    <row r="9" spans="1:11" ht="201.75" customHeight="1" x14ac:dyDescent="0.25">
      <c r="A9" s="106">
        <v>3</v>
      </c>
      <c r="B9" s="107" t="s">
        <v>96</v>
      </c>
      <c r="C9" s="108" t="str">
        <f>+'Matriz seguimiento MRC'!C21</f>
        <v>Inconsistencias en los reportes relacionados al Plan de Acción a la Justicia</v>
      </c>
      <c r="D9" s="107">
        <v>1</v>
      </c>
      <c r="E9" s="80" t="s">
        <v>187</v>
      </c>
      <c r="F9" s="108" t="s">
        <v>234</v>
      </c>
      <c r="G9" s="112" t="s">
        <v>248</v>
      </c>
      <c r="H9" s="106" t="s">
        <v>99</v>
      </c>
      <c r="I9" s="106">
        <v>95</v>
      </c>
      <c r="J9" s="110" t="s">
        <v>100</v>
      </c>
    </row>
    <row r="10" spans="1:11" ht="230" x14ac:dyDescent="0.25">
      <c r="A10" s="111">
        <v>4</v>
      </c>
      <c r="B10" s="107" t="s">
        <v>101</v>
      </c>
      <c r="C10" s="108" t="str">
        <f>+'Matriz seguimiento MRC'!C22</f>
        <v>Beneficio particular o a terceros derivados de trámites en procesos de Atención Integral (alimentación, servicios de salud, dotación de elementos básicos, ingreso a programas de Atención Social y actividades validas de redención de pena).</v>
      </c>
      <c r="D10" s="107">
        <v>1</v>
      </c>
      <c r="E10" s="80" t="s">
        <v>102</v>
      </c>
      <c r="F10" s="120" t="s">
        <v>233</v>
      </c>
      <c r="G10" s="74" t="s">
        <v>237</v>
      </c>
      <c r="H10" s="106" t="s">
        <v>97</v>
      </c>
      <c r="I10" s="106">
        <v>100</v>
      </c>
      <c r="J10" s="109" t="s">
        <v>98</v>
      </c>
    </row>
    <row r="11" spans="1:11" ht="105.75" customHeight="1" x14ac:dyDescent="0.25">
      <c r="A11" s="106">
        <v>5</v>
      </c>
      <c r="B11" s="107" t="s">
        <v>103</v>
      </c>
      <c r="C11" s="108" t="str">
        <f>+'Matriz seguimiento MRC'!C23</f>
        <v>Beneficio particular o a terceros derivados de la Custodia y Vigilancia a las PPL</v>
      </c>
      <c r="D11" s="107">
        <v>1</v>
      </c>
      <c r="E11" s="80" t="s">
        <v>188</v>
      </c>
      <c r="F11" s="119" t="s">
        <v>267</v>
      </c>
      <c r="G11" s="74" t="s">
        <v>237</v>
      </c>
      <c r="H11" s="106" t="s">
        <v>97</v>
      </c>
      <c r="I11" s="106">
        <v>100</v>
      </c>
      <c r="J11" s="109" t="s">
        <v>98</v>
      </c>
    </row>
    <row r="12" spans="1:11" ht="207" x14ac:dyDescent="0.25">
      <c r="A12" s="106">
        <v>6</v>
      </c>
      <c r="B12" s="107" t="s">
        <v>104</v>
      </c>
      <c r="C12" s="108" t="str">
        <f>+'Matriz seguimiento MRC'!C24</f>
        <v>Beneficio particular o a terceros derivados de los trámites Jurídicos</v>
      </c>
      <c r="D12" s="107">
        <v>1</v>
      </c>
      <c r="E12" s="80" t="s">
        <v>189</v>
      </c>
      <c r="F12" s="112" t="s">
        <v>242</v>
      </c>
      <c r="G12" s="108" t="s">
        <v>281</v>
      </c>
      <c r="H12" s="106" t="s">
        <v>99</v>
      </c>
      <c r="I12" s="106">
        <v>80</v>
      </c>
      <c r="J12" s="110" t="s">
        <v>100</v>
      </c>
    </row>
    <row r="13" spans="1:11" ht="161" x14ac:dyDescent="0.25">
      <c r="A13" s="106">
        <v>7</v>
      </c>
      <c r="B13" s="107" t="s">
        <v>51</v>
      </c>
      <c r="C13" s="108" t="str">
        <f>+'Matriz seguimiento MRC'!C25</f>
        <v>Posibilidad de desviaciones en las Investigaciones originadas por prácticas indebidas</v>
      </c>
      <c r="D13" s="107">
        <v>1</v>
      </c>
      <c r="E13" s="80" t="s">
        <v>190</v>
      </c>
      <c r="F13" s="119" t="s">
        <v>214</v>
      </c>
      <c r="G13" s="74" t="s">
        <v>237</v>
      </c>
      <c r="H13" s="106" t="s">
        <v>97</v>
      </c>
      <c r="I13" s="106">
        <v>100</v>
      </c>
      <c r="J13" s="109" t="s">
        <v>98</v>
      </c>
    </row>
    <row r="14" spans="1:11" ht="115" x14ac:dyDescent="0.25">
      <c r="A14" s="106">
        <v>8</v>
      </c>
      <c r="B14" s="107" t="s">
        <v>105</v>
      </c>
      <c r="C14" s="108" t="str">
        <f>+'Matriz seguimiento MRC'!C26</f>
        <v>Posibilidad de suministro de combustible por parte de los proveedores a vehículos que no son de propiedad o no están a cargo de la SDSCJ para beneficio propio o de terceros</v>
      </c>
      <c r="D14" s="107">
        <v>1</v>
      </c>
      <c r="E14" s="80" t="s">
        <v>191</v>
      </c>
      <c r="F14" s="119" t="s">
        <v>268</v>
      </c>
      <c r="G14" s="74" t="s">
        <v>237</v>
      </c>
      <c r="H14" s="106" t="s">
        <v>97</v>
      </c>
      <c r="I14" s="106">
        <v>100</v>
      </c>
      <c r="J14" s="109" t="s">
        <v>98</v>
      </c>
    </row>
    <row r="15" spans="1:11" ht="103.5" x14ac:dyDescent="0.25">
      <c r="A15" s="106">
        <v>8</v>
      </c>
      <c r="B15" s="107" t="s">
        <v>105</v>
      </c>
      <c r="C15" s="108" t="str">
        <f>+'Matriz seguimiento MRC'!C26</f>
        <v>Posibilidad de suministro de combustible por parte de los proveedores a vehículos que no son de propiedad o no están a cargo de la SDSCJ para beneficio propio o de terceros</v>
      </c>
      <c r="D15" s="107">
        <v>2</v>
      </c>
      <c r="E15" s="80" t="s">
        <v>249</v>
      </c>
      <c r="F15" s="120" t="s">
        <v>269</v>
      </c>
      <c r="G15" s="119" t="s">
        <v>260</v>
      </c>
      <c r="H15" s="106" t="s">
        <v>97</v>
      </c>
      <c r="I15" s="106">
        <v>100</v>
      </c>
      <c r="J15" s="109" t="s">
        <v>98</v>
      </c>
    </row>
    <row r="16" spans="1:11" ht="115" x14ac:dyDescent="0.25">
      <c r="A16" s="106">
        <v>8</v>
      </c>
      <c r="B16" s="107" t="s">
        <v>105</v>
      </c>
      <c r="C16" s="108" t="str">
        <f>+'Matriz seguimiento MRC'!C26</f>
        <v>Posibilidad de suministro de combustible por parte de los proveedores a vehículos que no son de propiedad o no están a cargo de la SDSCJ para beneficio propio o de terceros</v>
      </c>
      <c r="D16" s="107">
        <v>3</v>
      </c>
      <c r="E16" s="80" t="s">
        <v>192</v>
      </c>
      <c r="F16" s="112" t="s">
        <v>225</v>
      </c>
      <c r="G16" s="108" t="s">
        <v>226</v>
      </c>
      <c r="H16" s="106" t="s">
        <v>99</v>
      </c>
      <c r="I16" s="106">
        <v>95</v>
      </c>
      <c r="J16" s="110" t="s">
        <v>100</v>
      </c>
    </row>
    <row r="17" spans="1:10" ht="138" x14ac:dyDescent="0.25">
      <c r="A17" s="106">
        <v>9</v>
      </c>
      <c r="B17" s="107" t="s">
        <v>106</v>
      </c>
      <c r="C17" s="108" t="str">
        <f>+'Matriz seguimiento MRC'!C27</f>
        <v>Filtración inadecuada de información de la entidad.</v>
      </c>
      <c r="D17" s="107">
        <v>1</v>
      </c>
      <c r="E17" s="80" t="s">
        <v>107</v>
      </c>
      <c r="F17" s="119" t="s">
        <v>270</v>
      </c>
      <c r="G17" s="74" t="s">
        <v>237</v>
      </c>
      <c r="H17" s="106" t="s">
        <v>97</v>
      </c>
      <c r="I17" s="106">
        <v>100</v>
      </c>
      <c r="J17" s="109" t="s">
        <v>98</v>
      </c>
    </row>
    <row r="18" spans="1:10" ht="138" customHeight="1" x14ac:dyDescent="0.25">
      <c r="A18" s="106">
        <v>9</v>
      </c>
      <c r="B18" s="107" t="s">
        <v>106</v>
      </c>
      <c r="C18" s="108" t="s">
        <v>54</v>
      </c>
      <c r="D18" s="107">
        <v>2</v>
      </c>
      <c r="E18" s="80" t="s">
        <v>108</v>
      </c>
      <c r="F18" s="119" t="s">
        <v>271</v>
      </c>
      <c r="G18" s="74" t="s">
        <v>237</v>
      </c>
      <c r="H18" s="106" t="s">
        <v>97</v>
      </c>
      <c r="I18" s="106">
        <v>100</v>
      </c>
      <c r="J18" s="109" t="s">
        <v>98</v>
      </c>
    </row>
    <row r="19" spans="1:10" ht="161" x14ac:dyDescent="0.25">
      <c r="A19" s="113">
        <v>10</v>
      </c>
      <c r="B19" s="107" t="s">
        <v>109</v>
      </c>
      <c r="C19" s="108" t="str">
        <f>+'Matriz seguimiento MRC'!C28</f>
        <v>Posibilidad de pérdida Económica y Reputacional por demandas, tutelas, derechos de petición debido al acceso y uso inadecuado la de información</v>
      </c>
      <c r="D19" s="107">
        <v>1</v>
      </c>
      <c r="E19" s="81" t="s">
        <v>193</v>
      </c>
      <c r="F19" s="112" t="s">
        <v>227</v>
      </c>
      <c r="G19" s="112" t="s">
        <v>228</v>
      </c>
      <c r="H19" s="106" t="s">
        <v>99</v>
      </c>
      <c r="I19" s="106">
        <v>95</v>
      </c>
      <c r="J19" s="110" t="s">
        <v>100</v>
      </c>
    </row>
    <row r="20" spans="1:10" ht="138" x14ac:dyDescent="0.25">
      <c r="A20" s="113">
        <v>10</v>
      </c>
      <c r="B20" s="107" t="s">
        <v>109</v>
      </c>
      <c r="C20" s="108" t="str">
        <f>+'Matriz seguimiento MRC'!C28</f>
        <v>Posibilidad de pérdida Económica y Reputacional por demandas, tutelas, derechos de petición debido al acceso y uso inadecuado la de información</v>
      </c>
      <c r="D20" s="107">
        <v>2</v>
      </c>
      <c r="E20" s="81" t="s">
        <v>194</v>
      </c>
      <c r="F20" s="119" t="s">
        <v>272</v>
      </c>
      <c r="G20" s="74" t="s">
        <v>237</v>
      </c>
      <c r="H20" s="106" t="s">
        <v>97</v>
      </c>
      <c r="I20" s="106">
        <v>100</v>
      </c>
      <c r="J20" s="109" t="s">
        <v>98</v>
      </c>
    </row>
    <row r="21" spans="1:10" ht="103.5" x14ac:dyDescent="0.25">
      <c r="A21" s="113">
        <v>10</v>
      </c>
      <c r="B21" s="107" t="s">
        <v>109</v>
      </c>
      <c r="C21" s="108" t="str">
        <f>+'Matriz seguimiento MRC'!C28</f>
        <v>Posibilidad de pérdida Económica y Reputacional por demandas, tutelas, derechos de petición debido al acceso y uso inadecuado la de información</v>
      </c>
      <c r="D21" s="107">
        <v>3</v>
      </c>
      <c r="E21" s="81" t="s">
        <v>195</v>
      </c>
      <c r="F21" s="119" t="s">
        <v>273</v>
      </c>
      <c r="G21" s="74" t="s">
        <v>237</v>
      </c>
      <c r="H21" s="106" t="s">
        <v>97</v>
      </c>
      <c r="I21" s="106">
        <v>100</v>
      </c>
      <c r="J21" s="109" t="s">
        <v>98</v>
      </c>
    </row>
    <row r="22" spans="1:10" ht="69" x14ac:dyDescent="0.25">
      <c r="A22" s="113">
        <v>11</v>
      </c>
      <c r="B22" s="107" t="s">
        <v>110</v>
      </c>
      <c r="C22" s="108" t="str">
        <f>+'Matriz seguimiento MRC'!C29</f>
        <v>Perdida o extravió documental por parte de un servidor que, aprovechando su posición frente a un recurso público, privilegia a un tercero con información para su beneficio.</v>
      </c>
      <c r="D22" s="107">
        <v>1</v>
      </c>
      <c r="E22" s="81" t="s">
        <v>196</v>
      </c>
      <c r="F22" s="119" t="s">
        <v>274</v>
      </c>
      <c r="G22" s="120" t="s">
        <v>241</v>
      </c>
      <c r="H22" s="106" t="s">
        <v>97</v>
      </c>
      <c r="I22" s="111">
        <v>100</v>
      </c>
      <c r="J22" s="118" t="s">
        <v>98</v>
      </c>
    </row>
    <row r="23" spans="1:10" ht="96.65" customHeight="1" x14ac:dyDescent="0.25">
      <c r="A23" s="106">
        <v>11</v>
      </c>
      <c r="B23" s="107" t="s">
        <v>110</v>
      </c>
      <c r="C23" s="108" t="str">
        <f>+'Matriz seguimiento MRC'!C29</f>
        <v>Perdida o extravió documental por parte de un servidor que, aprovechando su posición frente a un recurso público, privilegia a un tercero con información para su beneficio.</v>
      </c>
      <c r="D23" s="107">
        <v>2</v>
      </c>
      <c r="E23" s="80" t="s">
        <v>197</v>
      </c>
      <c r="F23" s="119" t="s">
        <v>275</v>
      </c>
      <c r="G23" s="74" t="s">
        <v>237</v>
      </c>
      <c r="H23" s="106" t="s">
        <v>97</v>
      </c>
      <c r="I23" s="106">
        <v>100</v>
      </c>
      <c r="J23" s="109" t="s">
        <v>98</v>
      </c>
    </row>
    <row r="24" spans="1:10" ht="69" x14ac:dyDescent="0.25">
      <c r="A24" s="106">
        <v>11</v>
      </c>
      <c r="B24" s="107" t="s">
        <v>110</v>
      </c>
      <c r="C24" s="108" t="str">
        <f>+'Matriz seguimiento MRC'!C29</f>
        <v>Perdida o extravió documental por parte de un servidor que, aprovechando su posición frente a un recurso público, privilegia a un tercero con información para su beneficio.</v>
      </c>
      <c r="D24" s="107">
        <v>3</v>
      </c>
      <c r="E24" s="80" t="s">
        <v>198</v>
      </c>
      <c r="F24" s="119" t="s">
        <v>215</v>
      </c>
      <c r="G24" s="74" t="s">
        <v>237</v>
      </c>
      <c r="H24" s="106" t="s">
        <v>97</v>
      </c>
      <c r="I24" s="106">
        <v>100</v>
      </c>
      <c r="J24" s="109" t="s">
        <v>98</v>
      </c>
    </row>
    <row r="25" spans="1:10" ht="106.5" customHeight="1" x14ac:dyDescent="0.25">
      <c r="A25" s="106">
        <v>12</v>
      </c>
      <c r="B25" s="107" t="s">
        <v>110</v>
      </c>
      <c r="C25" s="108" t="str">
        <f>+'Matriz seguimiento MRC'!C30</f>
        <v>Perdida y/o desaparición de los bienes al servicio de la Entidad parte de un servidor que, aprovechando su posición frente a un recurso público, sustrae bienes de la Entidad para su beneficio personal o un tercero.</v>
      </c>
      <c r="D25" s="107">
        <v>1</v>
      </c>
      <c r="E25" s="80" t="s">
        <v>199</v>
      </c>
      <c r="F25" s="119" t="s">
        <v>261</v>
      </c>
      <c r="G25" s="74" t="s">
        <v>237</v>
      </c>
      <c r="H25" s="106" t="s">
        <v>97</v>
      </c>
      <c r="I25" s="106">
        <v>100</v>
      </c>
      <c r="J25" s="109" t="s">
        <v>98</v>
      </c>
    </row>
    <row r="26" spans="1:10" ht="92" x14ac:dyDescent="0.25">
      <c r="A26" s="106">
        <v>12</v>
      </c>
      <c r="B26" s="107" t="s">
        <v>110</v>
      </c>
      <c r="C26" s="108" t="str">
        <f>+'Matriz seguimiento MRC'!C30</f>
        <v>Perdida y/o desaparición de los bienes al servicio de la Entidad parte de un servidor que, aprovechando su posición frente a un recurso público, sustrae bienes de la Entidad para su beneficio personal o un tercero.</v>
      </c>
      <c r="D26" s="107">
        <v>2</v>
      </c>
      <c r="E26" s="80" t="s">
        <v>200</v>
      </c>
      <c r="F26" s="119" t="s">
        <v>265</v>
      </c>
      <c r="G26" s="74" t="s">
        <v>237</v>
      </c>
      <c r="H26" s="106" t="s">
        <v>97</v>
      </c>
      <c r="I26" s="106">
        <v>100</v>
      </c>
      <c r="J26" s="109" t="s">
        <v>98</v>
      </c>
    </row>
    <row r="27" spans="1:10" ht="57.5" x14ac:dyDescent="0.25">
      <c r="A27" s="106">
        <v>12</v>
      </c>
      <c r="B27" s="107" t="s">
        <v>110</v>
      </c>
      <c r="C27" s="108" t="str">
        <f>+'Matriz seguimiento MRC'!C30</f>
        <v>Perdida y/o desaparición de los bienes al servicio de la Entidad parte de un servidor que, aprovechando su posición frente a un recurso público, sustrae bienes de la Entidad para su beneficio personal o un tercero.</v>
      </c>
      <c r="D27" s="107">
        <v>3</v>
      </c>
      <c r="E27" s="80" t="s">
        <v>201</v>
      </c>
      <c r="F27" s="119" t="s">
        <v>264</v>
      </c>
      <c r="G27" s="74" t="s">
        <v>237</v>
      </c>
      <c r="H27" s="106" t="s">
        <v>97</v>
      </c>
      <c r="I27" s="106">
        <v>100</v>
      </c>
      <c r="J27" s="109" t="s">
        <v>98</v>
      </c>
    </row>
    <row r="28" spans="1:10" ht="115" x14ac:dyDescent="0.25">
      <c r="A28" s="106">
        <v>13</v>
      </c>
      <c r="B28" s="107" t="s">
        <v>111</v>
      </c>
      <c r="C28" s="108" t="str">
        <f>+'Matriz seguimiento MRC'!C31</f>
        <v>Fuga de información confidencial de la entidad por parte de contratista o funcionarios</v>
      </c>
      <c r="D28" s="107">
        <v>1</v>
      </c>
      <c r="E28" s="75" t="s">
        <v>112</v>
      </c>
      <c r="F28" s="119" t="s">
        <v>276</v>
      </c>
      <c r="G28" s="74" t="s">
        <v>237</v>
      </c>
      <c r="H28" s="106" t="s">
        <v>97</v>
      </c>
      <c r="I28" s="106">
        <v>100</v>
      </c>
      <c r="J28" s="109" t="s">
        <v>98</v>
      </c>
    </row>
    <row r="29" spans="1:10" ht="80.5" x14ac:dyDescent="0.25">
      <c r="A29" s="106">
        <v>14</v>
      </c>
      <c r="B29" s="107" t="s">
        <v>113</v>
      </c>
      <c r="C29" s="108" t="str">
        <f>+'Matriz seguimiento MRC'!C32</f>
        <v xml:space="preserve"> Fuga de información catalogada por la entidad como clasificada o reservada</v>
      </c>
      <c r="D29" s="107">
        <v>1</v>
      </c>
      <c r="E29" s="75" t="s">
        <v>202</v>
      </c>
      <c r="F29" s="119" t="s">
        <v>277</v>
      </c>
      <c r="G29" s="120" t="s">
        <v>244</v>
      </c>
      <c r="H29" s="106" t="s">
        <v>97</v>
      </c>
      <c r="I29" s="106">
        <v>100</v>
      </c>
      <c r="J29" s="109" t="s">
        <v>98</v>
      </c>
    </row>
    <row r="30" spans="1:10" ht="167.25" customHeight="1" x14ac:dyDescent="0.25">
      <c r="A30" s="106">
        <v>14</v>
      </c>
      <c r="B30" s="107" t="s">
        <v>113</v>
      </c>
      <c r="C30" s="108" t="str">
        <f>+'Matriz seguimiento MRC'!C32</f>
        <v xml:space="preserve"> Fuga de información catalogada por la entidad como clasificada o reservada</v>
      </c>
      <c r="D30" s="107">
        <v>2</v>
      </c>
      <c r="E30" s="75" t="s">
        <v>203</v>
      </c>
      <c r="F30" s="119" t="s">
        <v>263</v>
      </c>
      <c r="G30" s="108" t="s">
        <v>259</v>
      </c>
      <c r="H30" s="106" t="s">
        <v>97</v>
      </c>
      <c r="I30" s="106">
        <v>85</v>
      </c>
      <c r="J30" s="109" t="s">
        <v>98</v>
      </c>
    </row>
    <row r="31" spans="1:10" ht="126.5" x14ac:dyDescent="0.25">
      <c r="A31" s="106">
        <v>15</v>
      </c>
      <c r="B31" s="107" t="s">
        <v>113</v>
      </c>
      <c r="C31" s="108" t="str">
        <f>+'Matriz seguimiento MRC'!C33</f>
        <v>Pérdida de Integridad de la información almacenada en la infraestructura tecnológica o sistemas de información de la entidad.</v>
      </c>
      <c r="D31" s="107">
        <v>1</v>
      </c>
      <c r="E31" s="75" t="s">
        <v>204</v>
      </c>
      <c r="F31" s="112" t="s">
        <v>216</v>
      </c>
      <c r="G31" s="112" t="s">
        <v>217</v>
      </c>
      <c r="H31" s="106" t="s">
        <v>99</v>
      </c>
      <c r="I31" s="106">
        <v>95</v>
      </c>
      <c r="J31" s="110" t="s">
        <v>100</v>
      </c>
    </row>
    <row r="32" spans="1:10" ht="92" x14ac:dyDescent="0.25">
      <c r="A32" s="106">
        <v>15</v>
      </c>
      <c r="B32" s="107" t="s">
        <v>113</v>
      </c>
      <c r="C32" s="108" t="str">
        <f>+'Matriz seguimiento MRC'!C33</f>
        <v>Pérdida de Integridad de la información almacenada en la infraestructura tecnológica o sistemas de información de la entidad.</v>
      </c>
      <c r="D32" s="107">
        <v>2</v>
      </c>
      <c r="E32" s="75" t="s">
        <v>114</v>
      </c>
      <c r="F32" s="119" t="s">
        <v>262</v>
      </c>
      <c r="G32" s="74" t="s">
        <v>237</v>
      </c>
      <c r="H32" s="106" t="s">
        <v>97</v>
      </c>
      <c r="I32" s="106">
        <v>100</v>
      </c>
      <c r="J32" s="109" t="s">
        <v>98</v>
      </c>
    </row>
    <row r="33" spans="1:10" ht="322" x14ac:dyDescent="0.25">
      <c r="A33" s="106">
        <v>16</v>
      </c>
      <c r="B33" s="107" t="s">
        <v>115</v>
      </c>
      <c r="C33" s="108" t="str">
        <f>+'Matriz seguimiento MRC'!C34</f>
        <v>Tramite de pagos incumpliendo los requisitos establecidos en el Procedimiento PD-GF-13 Gestión de Pagos</v>
      </c>
      <c r="D33" s="107">
        <v>1</v>
      </c>
      <c r="E33" s="75" t="s">
        <v>205</v>
      </c>
      <c r="F33" s="120" t="s">
        <v>235</v>
      </c>
      <c r="G33" s="74" t="s">
        <v>237</v>
      </c>
      <c r="H33" s="106" t="s">
        <v>97</v>
      </c>
      <c r="I33" s="106">
        <v>100</v>
      </c>
      <c r="J33" s="109" t="s">
        <v>98</v>
      </c>
    </row>
    <row r="34" spans="1:10" ht="138" x14ac:dyDescent="0.25">
      <c r="A34" s="106">
        <v>17</v>
      </c>
      <c r="B34" s="107" t="s">
        <v>116</v>
      </c>
      <c r="C34" s="108" t="str">
        <f>+'Matriz seguimiento MRC'!C35</f>
        <v>Posesionar o realizar un encargo a un servidor que No cumpla con los requisitos establecidos en el Manual de Funciones de la SCJ</v>
      </c>
      <c r="D34" s="107">
        <v>1</v>
      </c>
      <c r="E34" s="74" t="s">
        <v>117</v>
      </c>
      <c r="F34" s="119" t="s">
        <v>229</v>
      </c>
      <c r="G34" s="74" t="s">
        <v>237</v>
      </c>
      <c r="H34" s="106" t="s">
        <v>97</v>
      </c>
      <c r="I34" s="106">
        <v>100</v>
      </c>
      <c r="J34" s="109" t="s">
        <v>98</v>
      </c>
    </row>
    <row r="35" spans="1:10" ht="115" x14ac:dyDescent="0.25">
      <c r="A35" s="106">
        <v>18</v>
      </c>
      <c r="B35" s="107" t="s">
        <v>116</v>
      </c>
      <c r="C35" s="108" t="str">
        <f>+'Matriz seguimiento MRC'!C36</f>
        <v>Interés indebido por un oferente en los procesos de contratación de la Dirección de Gestión Humana</v>
      </c>
      <c r="D35" s="107">
        <v>1</v>
      </c>
      <c r="E35" s="74" t="s">
        <v>206</v>
      </c>
      <c r="F35" s="119" t="s">
        <v>218</v>
      </c>
      <c r="G35" s="74" t="s">
        <v>237</v>
      </c>
      <c r="H35" s="106" t="s">
        <v>97</v>
      </c>
      <c r="I35" s="106">
        <v>100</v>
      </c>
      <c r="J35" s="109" t="s">
        <v>98</v>
      </c>
    </row>
    <row r="36" spans="1:10" ht="138" x14ac:dyDescent="0.25">
      <c r="A36" s="106">
        <v>19</v>
      </c>
      <c r="B36" s="107" t="s">
        <v>118</v>
      </c>
      <c r="C36" s="108" t="str">
        <f>+'Matriz seguimiento MRC'!C37</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07">
        <v>1</v>
      </c>
      <c r="E36" s="74" t="s">
        <v>207</v>
      </c>
      <c r="F36" s="112" t="s">
        <v>219</v>
      </c>
      <c r="G36" s="112" t="s">
        <v>245</v>
      </c>
      <c r="H36" s="114" t="s">
        <v>243</v>
      </c>
      <c r="I36" s="111">
        <v>90</v>
      </c>
      <c r="J36" s="115" t="s">
        <v>100</v>
      </c>
    </row>
    <row r="37" spans="1:10" ht="92" x14ac:dyDescent="0.25">
      <c r="A37" s="106">
        <v>19</v>
      </c>
      <c r="B37" s="107" t="s">
        <v>118</v>
      </c>
      <c r="C37" s="108" t="str">
        <f>+'Matriz seguimiento MRC'!C37</f>
        <v>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07">
        <v>2</v>
      </c>
      <c r="E37" s="74" t="s">
        <v>208</v>
      </c>
      <c r="F37" s="119" t="s">
        <v>220</v>
      </c>
      <c r="G37" s="74" t="s">
        <v>237</v>
      </c>
      <c r="H37" s="106" t="s">
        <v>97</v>
      </c>
      <c r="I37" s="106">
        <v>100</v>
      </c>
      <c r="J37" s="109" t="s">
        <v>98</v>
      </c>
    </row>
    <row r="38" spans="1:10" ht="111" customHeight="1" x14ac:dyDescent="0.25">
      <c r="A38" s="106">
        <v>20</v>
      </c>
      <c r="B38" s="107" t="s">
        <v>118</v>
      </c>
      <c r="C38" s="108" t="str">
        <f>+'Matriz seguimiento MRC'!C38</f>
        <v>Incumplimiento de funciones por acción u omisión por procedimientos desactualizados de la Gestión Jurídica y Contractual</v>
      </c>
      <c r="D38" s="107">
        <v>1</v>
      </c>
      <c r="E38" s="74" t="s">
        <v>250</v>
      </c>
      <c r="F38" s="119" t="s">
        <v>278</v>
      </c>
      <c r="G38" s="74" t="s">
        <v>237</v>
      </c>
      <c r="H38" s="106" t="s">
        <v>97</v>
      </c>
      <c r="I38" s="106">
        <v>100</v>
      </c>
      <c r="J38" s="109" t="s">
        <v>98</v>
      </c>
    </row>
    <row r="39" spans="1:10" ht="92" x14ac:dyDescent="0.25">
      <c r="A39" s="106">
        <v>21</v>
      </c>
      <c r="B39" s="107" t="s">
        <v>119</v>
      </c>
      <c r="C39" s="108" t="str">
        <f>+'Matriz seguimiento MRC'!C39</f>
        <v>Favorecimiento al proceso auditado o a terceros responsables a partir de auditorias, sesgadas, manipuladas o direccionadas, que no permitan evidenciar la realidad de la gestión obstruyendo la evaluación de esta.</v>
      </c>
      <c r="D39" s="107">
        <v>1</v>
      </c>
      <c r="E39" s="74" t="s">
        <v>209</v>
      </c>
      <c r="F39" s="119" t="s">
        <v>279</v>
      </c>
      <c r="G39" s="74" t="s">
        <v>237</v>
      </c>
      <c r="H39" s="106" t="s">
        <v>97</v>
      </c>
      <c r="I39" s="106">
        <v>100</v>
      </c>
      <c r="J39" s="109" t="s">
        <v>98</v>
      </c>
    </row>
    <row r="40" spans="1:10" ht="108.75" customHeight="1" x14ac:dyDescent="0.25">
      <c r="A40" s="106">
        <v>22</v>
      </c>
      <c r="B40" s="107" t="s">
        <v>120</v>
      </c>
      <c r="C40" s="108" t="str">
        <f>+'Matriz seguimiento MRC'!C40</f>
        <v>Favorecimiento a terceros para acceder a los servicios ofertados por al SCJ por fuera de los lineamientos establecidos a cambio de dadivas</v>
      </c>
      <c r="D40" s="107">
        <v>1</v>
      </c>
      <c r="E40" s="74" t="s">
        <v>210</v>
      </c>
      <c r="F40" s="119" t="s">
        <v>230</v>
      </c>
      <c r="G40" s="74" t="s">
        <v>237</v>
      </c>
      <c r="H40" s="106" t="s">
        <v>97</v>
      </c>
      <c r="I40" s="106">
        <v>100</v>
      </c>
      <c r="J40" s="109" t="s">
        <v>98</v>
      </c>
    </row>
    <row r="41" spans="1:10" ht="80.5" x14ac:dyDescent="0.25">
      <c r="A41" s="106">
        <v>23</v>
      </c>
      <c r="B41" s="107" t="s">
        <v>101</v>
      </c>
      <c r="C41" s="108" t="str">
        <f>+'Matriz seguimiento MRC'!C41</f>
        <v>Posibilidad de alteración de la información en el SISIPEC web para beneficiar en el tramite de Autorización para ingreso como visitante a la Cárcel Distrital de Varones y Anexo de Mujeres.</v>
      </c>
      <c r="D41" s="107">
        <v>1</v>
      </c>
      <c r="E41" s="74" t="s">
        <v>211</v>
      </c>
      <c r="F41" s="120" t="s">
        <v>221</v>
      </c>
      <c r="G41" s="120" t="s">
        <v>222</v>
      </c>
      <c r="H41" s="106" t="s">
        <v>97</v>
      </c>
      <c r="I41" s="106">
        <v>100</v>
      </c>
      <c r="J41" s="109" t="s">
        <v>98</v>
      </c>
    </row>
    <row r="42" spans="1:10" ht="92" x14ac:dyDescent="0.25">
      <c r="A42" s="106">
        <v>24</v>
      </c>
      <c r="B42" s="107" t="s">
        <v>105</v>
      </c>
      <c r="C42" s="108" t="str">
        <f>+'Matriz seguimiento MRC'!C42</f>
        <v>Posibilidad de suministro de combustible por parte de los proveedores a vehículos de propiedad o a cargo de la SDSCJ, por fuera de los parámetros de suministro establecidos para beneficio propio o de terceros</v>
      </c>
      <c r="D42" s="106">
        <v>1</v>
      </c>
      <c r="E42" s="74" t="s">
        <v>251</v>
      </c>
      <c r="F42" s="119" t="s">
        <v>223</v>
      </c>
      <c r="G42" s="74" t="s">
        <v>237</v>
      </c>
      <c r="H42" s="106" t="s">
        <v>97</v>
      </c>
      <c r="I42" s="106">
        <v>100</v>
      </c>
      <c r="J42" s="109" t="s">
        <v>98</v>
      </c>
    </row>
    <row r="43" spans="1:10" ht="166.5" customHeight="1" x14ac:dyDescent="0.25">
      <c r="A43" s="106">
        <v>24</v>
      </c>
      <c r="B43" s="107" t="s">
        <v>105</v>
      </c>
      <c r="C43" s="108" t="str">
        <f>+'Matriz seguimiento MRC'!C43</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3" s="106">
        <v>2</v>
      </c>
      <c r="E43" s="74" t="s">
        <v>212</v>
      </c>
      <c r="F43" s="112" t="s">
        <v>246</v>
      </c>
      <c r="G43" s="112" t="s">
        <v>231</v>
      </c>
      <c r="H43" s="106" t="s">
        <v>99</v>
      </c>
      <c r="I43" s="106">
        <v>95</v>
      </c>
      <c r="J43" s="110" t="s">
        <v>100</v>
      </c>
    </row>
    <row r="44" spans="1:10" ht="130.5" customHeight="1" x14ac:dyDescent="0.25">
      <c r="A44" s="106">
        <v>25</v>
      </c>
      <c r="B44" s="107" t="s">
        <v>105</v>
      </c>
      <c r="C44" s="108" t="str">
        <f>+'Matriz seguimiento MRC'!C43</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06">
        <v>1</v>
      </c>
      <c r="E44" s="74" t="s">
        <v>213</v>
      </c>
      <c r="F44" s="119" t="s">
        <v>280</v>
      </c>
      <c r="G44" s="74" t="s">
        <v>237</v>
      </c>
      <c r="H44" s="106" t="s">
        <v>97</v>
      </c>
      <c r="I44" s="106">
        <v>100</v>
      </c>
      <c r="J44" s="109" t="s">
        <v>98</v>
      </c>
    </row>
  </sheetData>
  <autoFilter ref="A5:K44" xr:uid="{00000000-0009-0000-0000-000001000000}"/>
  <mergeCells count="5">
    <mergeCell ref="A1:B4"/>
    <mergeCell ref="C1:J1"/>
    <mergeCell ref="C2:J2"/>
    <mergeCell ref="C3:J3"/>
    <mergeCell ref="C4:J4"/>
  </mergeCells>
  <conditionalFormatting sqref="E24">
    <cfRule type="duplicateValues" dxfId="0" priority="2"/>
  </conditionalFormatting>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N115"/>
  <sheetViews>
    <sheetView topLeftCell="A80" workbookViewId="0">
      <selection activeCell="A98" sqref="A98"/>
    </sheetView>
  </sheetViews>
  <sheetFormatPr baseColWidth="10" defaultColWidth="11.453125" defaultRowHeight="14.5" x14ac:dyDescent="0.35"/>
  <cols>
    <col min="1" max="1" width="21.7265625" customWidth="1"/>
    <col min="2" max="2" width="20.7265625" customWidth="1"/>
    <col min="8" max="8" width="14.1796875" customWidth="1"/>
    <col min="14" max="14" width="38" customWidth="1"/>
  </cols>
  <sheetData>
    <row r="3" spans="1:1" x14ac:dyDescent="0.35">
      <c r="A3" s="6" t="s">
        <v>121</v>
      </c>
    </row>
    <row r="5" spans="1:1" x14ac:dyDescent="0.35">
      <c r="A5" s="12"/>
    </row>
    <row r="6" spans="1:1" x14ac:dyDescent="0.35">
      <c r="A6" t="s">
        <v>122</v>
      </c>
    </row>
    <row r="9" spans="1:1" x14ac:dyDescent="0.35">
      <c r="A9" t="s">
        <v>123</v>
      </c>
    </row>
    <row r="11" spans="1:1" x14ac:dyDescent="0.35">
      <c r="A11" t="s">
        <v>124</v>
      </c>
    </row>
    <row r="13" spans="1:1" x14ac:dyDescent="0.35">
      <c r="A13" t="s">
        <v>125</v>
      </c>
    </row>
    <row r="15" spans="1:1" x14ac:dyDescent="0.35">
      <c r="A15" t="s">
        <v>126</v>
      </c>
    </row>
    <row r="17" spans="1:7" x14ac:dyDescent="0.35">
      <c r="A17" t="s">
        <v>127</v>
      </c>
    </row>
    <row r="19" spans="1:7" x14ac:dyDescent="0.35">
      <c r="A19" t="s">
        <v>128</v>
      </c>
    </row>
    <row r="22" spans="1:7" x14ac:dyDescent="0.35">
      <c r="A22" t="s">
        <v>129</v>
      </c>
    </row>
    <row r="24" spans="1:7" x14ac:dyDescent="0.35">
      <c r="A24" s="19" t="s">
        <v>130</v>
      </c>
      <c r="B24" s="20"/>
      <c r="C24" s="20"/>
      <c r="D24" s="20"/>
      <c r="E24" s="20"/>
      <c r="F24" s="20"/>
      <c r="G24" s="21"/>
    </row>
    <row r="25" spans="1:7" x14ac:dyDescent="0.35">
      <c r="A25" s="22" t="s">
        <v>131</v>
      </c>
      <c r="G25" s="23"/>
    </row>
    <row r="26" spans="1:7" x14ac:dyDescent="0.35">
      <c r="A26" s="22" t="s">
        <v>132</v>
      </c>
      <c r="G26" s="23"/>
    </row>
    <row r="27" spans="1:7" x14ac:dyDescent="0.35">
      <c r="A27" s="22" t="s">
        <v>133</v>
      </c>
      <c r="G27" s="23"/>
    </row>
    <row r="28" spans="1:7" x14ac:dyDescent="0.35">
      <c r="A28" s="24"/>
      <c r="B28" s="25"/>
      <c r="C28" s="25"/>
      <c r="D28" s="25"/>
      <c r="E28" s="25"/>
      <c r="F28" s="25"/>
      <c r="G28" s="26"/>
    </row>
    <row r="29" spans="1:7" x14ac:dyDescent="0.35">
      <c r="A29" t="s">
        <v>134</v>
      </c>
    </row>
    <row r="33" spans="1:5" x14ac:dyDescent="0.35">
      <c r="A33" s="27" t="s">
        <v>135</v>
      </c>
    </row>
    <row r="34" spans="1:5" ht="60" customHeight="1" x14ac:dyDescent="0.35">
      <c r="A34" s="162" t="s">
        <v>136</v>
      </c>
      <c r="B34" s="162"/>
      <c r="C34" s="13"/>
      <c r="D34" s="13"/>
      <c r="E34" s="13"/>
    </row>
    <row r="35" spans="1:5" x14ac:dyDescent="0.35">
      <c r="A35" s="14" t="s">
        <v>3</v>
      </c>
      <c r="B35" s="14" t="s">
        <v>4</v>
      </c>
    </row>
    <row r="37" spans="1:5" x14ac:dyDescent="0.35">
      <c r="A37" t="s">
        <v>137</v>
      </c>
    </row>
    <row r="39" spans="1:5" ht="29" x14ac:dyDescent="0.35">
      <c r="A39" s="16" t="s">
        <v>138</v>
      </c>
    </row>
    <row r="40" spans="1:5" x14ac:dyDescent="0.35">
      <c r="A40" s="7"/>
    </row>
    <row r="41" spans="1:5" x14ac:dyDescent="0.35">
      <c r="A41" s="7"/>
    </row>
    <row r="42" spans="1:5" x14ac:dyDescent="0.35">
      <c r="A42" s="7"/>
    </row>
    <row r="43" spans="1:5" ht="101.5" x14ac:dyDescent="0.35">
      <c r="A43" s="17" t="s">
        <v>139</v>
      </c>
    </row>
    <row r="44" spans="1:5" x14ac:dyDescent="0.35">
      <c r="A44" s="11"/>
      <c r="E44" s="5" t="s">
        <v>140</v>
      </c>
    </row>
    <row r="45" spans="1:5" x14ac:dyDescent="0.35">
      <c r="A45" s="11"/>
      <c r="E45" s="15" t="s">
        <v>141</v>
      </c>
    </row>
    <row r="46" spans="1:5" x14ac:dyDescent="0.35">
      <c r="E46" s="15" t="s">
        <v>142</v>
      </c>
    </row>
    <row r="50" spans="1:14" x14ac:dyDescent="0.35">
      <c r="A50" s="11"/>
    </row>
    <row r="51" spans="1:14" ht="145" x14ac:dyDescent="0.35">
      <c r="A51" s="8" t="s">
        <v>143</v>
      </c>
      <c r="B51" s="18" t="s">
        <v>144</v>
      </c>
    </row>
    <row r="52" spans="1:14" x14ac:dyDescent="0.35">
      <c r="A52" s="9"/>
    </row>
    <row r="53" spans="1:14" x14ac:dyDescent="0.35">
      <c r="A53" s="16" t="s">
        <v>145</v>
      </c>
    </row>
    <row r="54" spans="1:14" ht="58" x14ac:dyDescent="0.35">
      <c r="A54" s="28" t="s">
        <v>146</v>
      </c>
    </row>
    <row r="55" spans="1:14" x14ac:dyDescent="0.35">
      <c r="A55" s="9"/>
    </row>
    <row r="56" spans="1:14" ht="87" x14ac:dyDescent="0.35">
      <c r="A56" s="28" t="s">
        <v>147</v>
      </c>
    </row>
    <row r="57" spans="1:14" x14ac:dyDescent="0.35">
      <c r="A57" s="11"/>
    </row>
    <row r="58" spans="1:14" ht="116" x14ac:dyDescent="0.35">
      <c r="A58" s="30" t="s">
        <v>148</v>
      </c>
      <c r="H58" s="32" t="s">
        <v>149</v>
      </c>
      <c r="I58" s="13"/>
      <c r="J58" s="13"/>
      <c r="K58" s="13"/>
      <c r="N58" s="33" t="s">
        <v>150</v>
      </c>
    </row>
    <row r="59" spans="1:14" x14ac:dyDescent="0.35">
      <c r="A59" s="11"/>
    </row>
    <row r="60" spans="1:14" x14ac:dyDescent="0.35">
      <c r="A60" s="11"/>
    </row>
    <row r="64" spans="1:14" ht="112.5" customHeight="1" x14ac:dyDescent="0.35">
      <c r="A64" s="33" t="s">
        <v>151</v>
      </c>
      <c r="H64" s="35" t="s">
        <v>152</v>
      </c>
      <c r="N64" s="31" t="s">
        <v>153</v>
      </c>
    </row>
    <row r="65" spans="1:14" ht="30" customHeight="1" x14ac:dyDescent="0.35">
      <c r="A65" s="27"/>
      <c r="N65" s="29"/>
    </row>
    <row r="66" spans="1:14" x14ac:dyDescent="0.35">
      <c r="N66" s="34"/>
    </row>
    <row r="77" spans="1:14" ht="29" x14ac:dyDescent="0.35">
      <c r="A77" s="16" t="s">
        <v>154</v>
      </c>
      <c r="H77" s="10" t="s">
        <v>155</v>
      </c>
    </row>
    <row r="78" spans="1:14" x14ac:dyDescent="0.35">
      <c r="A78" s="10"/>
      <c r="H78" s="11"/>
    </row>
    <row r="79" spans="1:14" x14ac:dyDescent="0.35">
      <c r="A79" s="9"/>
      <c r="H79" s="11" t="s">
        <v>156</v>
      </c>
    </row>
    <row r="80" spans="1:14" x14ac:dyDescent="0.35">
      <c r="A80" s="9" t="s">
        <v>157</v>
      </c>
      <c r="H80" s="11"/>
    </row>
    <row r="81" spans="1:12" x14ac:dyDescent="0.35">
      <c r="H81" s="11"/>
    </row>
    <row r="82" spans="1:12" x14ac:dyDescent="0.35">
      <c r="H82" s="11"/>
    </row>
    <row r="83" spans="1:12" x14ac:dyDescent="0.35">
      <c r="H83" s="11"/>
    </row>
    <row r="84" spans="1:12" x14ac:dyDescent="0.35">
      <c r="H84" s="11"/>
    </row>
    <row r="85" spans="1:12" x14ac:dyDescent="0.35">
      <c r="H85" s="11"/>
    </row>
    <row r="86" spans="1:12" x14ac:dyDescent="0.35">
      <c r="H86" s="11"/>
    </row>
    <row r="96" spans="1:12" x14ac:dyDescent="0.35">
      <c r="A96" s="10" t="s">
        <v>158</v>
      </c>
      <c r="L96" s="10" t="s">
        <v>159</v>
      </c>
    </row>
    <row r="97" spans="1:12" x14ac:dyDescent="0.35">
      <c r="A97" s="5" t="s">
        <v>160</v>
      </c>
      <c r="L97" s="10"/>
    </row>
    <row r="98" spans="1:12" x14ac:dyDescent="0.35">
      <c r="A98" s="36" t="s">
        <v>161</v>
      </c>
    </row>
    <row r="99" spans="1:12" x14ac:dyDescent="0.35">
      <c r="A99" s="36" t="s">
        <v>162</v>
      </c>
      <c r="L99" s="11" t="s">
        <v>163</v>
      </c>
    </row>
    <row r="100" spans="1:12" x14ac:dyDescent="0.35">
      <c r="A100" s="36" t="s">
        <v>164</v>
      </c>
      <c r="L100" s="11"/>
    </row>
    <row r="101" spans="1:12" x14ac:dyDescent="0.35">
      <c r="L101" s="11"/>
    </row>
    <row r="102" spans="1:12" x14ac:dyDescent="0.35">
      <c r="L102" s="11"/>
    </row>
    <row r="112" spans="1:12" x14ac:dyDescent="0.35">
      <c r="A112" s="10" t="s">
        <v>165</v>
      </c>
    </row>
    <row r="113" spans="1:1" x14ac:dyDescent="0.35">
      <c r="A113" s="5" t="s">
        <v>166</v>
      </c>
    </row>
    <row r="114" spans="1:1" x14ac:dyDescent="0.35">
      <c r="A114" s="5" t="s">
        <v>167</v>
      </c>
    </row>
    <row r="115" spans="1:1" x14ac:dyDescent="0.35">
      <c r="A115" s="5"/>
    </row>
  </sheetData>
  <mergeCells count="1">
    <mergeCell ref="A34:B3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Actualizado xmlns="317b0811-5d78-4298-b8b8-45389b1e9f97" xsi:nil="true"/>
    <TaxCatchAll xmlns="c85ddaac-35ce-4e70-8c42-2d6c13935514" xsi:nil="true"/>
    <lcf76f155ced4ddcb4097134ff3c332f xmlns="317b0811-5d78-4298-b8b8-45389b1e9f9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716846D80C26648A4C43B22FCA2F29D" ma:contentTypeVersion="19" ma:contentTypeDescription="Crear nuevo documento." ma:contentTypeScope="" ma:versionID="40f26e46478491f928f9461fc6606fad">
  <xsd:schema xmlns:xsd="http://www.w3.org/2001/XMLSchema" xmlns:xs="http://www.w3.org/2001/XMLSchema" xmlns:p="http://schemas.microsoft.com/office/2006/metadata/properties" xmlns:ns1="http://schemas.microsoft.com/sharepoint/v3" xmlns:ns2="317b0811-5d78-4298-b8b8-45389b1e9f97" xmlns:ns3="c85ddaac-35ce-4e70-8c42-2d6c13935514" targetNamespace="http://schemas.microsoft.com/office/2006/metadata/properties" ma:root="true" ma:fieldsID="7f3ac9fddd069ab916885bc1cd7e61bf" ns1:_="" ns2:_="" ns3:_="">
    <xsd:import namespace="http://schemas.microsoft.com/sharepoint/v3"/>
    <xsd:import namespace="317b0811-5d78-4298-b8b8-45389b1e9f97"/>
    <xsd:import namespace="c85ddaac-35ce-4e70-8c42-2d6c139355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Actualizado"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7b0811-5d78-4298-b8b8-45389b1e9f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Actualizado" ma:index="22" nillable="true" ma:displayName="Actualizado" ma:format="DateOnly" ma:internalName="Actualizado">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5ddaac-35ce-4e70-8c42-2d6c13935514"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6" nillable="true" ma:displayName="Taxonomy Catch All Column" ma:hidden="true" ma:list="{215da7a8-ecea-4088-b046-688ff5f078d6}" ma:internalName="TaxCatchAll" ma:showField="CatchAllData" ma:web="c85ddaac-35ce-4e70-8c42-2d6c139355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EE4104-7546-4447-B809-35721F93986E}">
  <ds:schemaRefs>
    <ds:schemaRef ds:uri="http://schemas.microsoft.com/office/2006/metadata/properties"/>
    <ds:schemaRef ds:uri="http://schemas.microsoft.com/office/infopath/2007/PartnerControls"/>
    <ds:schemaRef ds:uri="http://schemas.microsoft.com/sharepoint/v3"/>
    <ds:schemaRef ds:uri="317b0811-5d78-4298-b8b8-45389b1e9f97"/>
    <ds:schemaRef ds:uri="c85ddaac-35ce-4e70-8c42-2d6c13935514"/>
  </ds:schemaRefs>
</ds:datastoreItem>
</file>

<file path=customXml/itemProps2.xml><?xml version="1.0" encoding="utf-8"?>
<ds:datastoreItem xmlns:ds="http://schemas.openxmlformats.org/officeDocument/2006/customXml" ds:itemID="{2E7D36C8-2A1A-4961-ACA9-FB469BEE119C}">
  <ds:schemaRefs>
    <ds:schemaRef ds:uri="http://schemas.microsoft.com/sharepoint/v3/contenttype/forms"/>
  </ds:schemaRefs>
</ds:datastoreItem>
</file>

<file path=customXml/itemProps3.xml><?xml version="1.0" encoding="utf-8"?>
<ds:datastoreItem xmlns:ds="http://schemas.openxmlformats.org/officeDocument/2006/customXml" ds:itemID="{15FCB7FB-C210-43B6-90CF-7573173A50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17b0811-5d78-4298-b8b8-45389b1e9f97"/>
    <ds:schemaRef ds:uri="c85ddaac-35ce-4e70-8c42-2d6c139355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seguimiento MRC</vt:lpstr>
      <vt:lpstr>Evaluación controles </vt:lpstr>
      <vt:lpstr>Instructivo</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Ligia Ortega Santamaria</dc:creator>
  <cp:keywords/>
  <dc:description/>
  <cp:lastModifiedBy>Karol Andrea Parraga Hache</cp:lastModifiedBy>
  <cp:revision/>
  <dcterms:created xsi:type="dcterms:W3CDTF">2017-10-18T19:19:13Z</dcterms:created>
  <dcterms:modified xsi:type="dcterms:W3CDTF">2022-09-14T20:04:51Z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0x010100F716846D80C26648A4C43B22FCA2F29D</vt:lpwstr>
  </property>
  <property fmtid="{D5CDD505-2E9C-101B-9397-08002B2CF9AE}" pid="3" name="MediaServiceImageTags">
    <vt:lpwstr/>
  </property>
</Properties>
</file>