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ani\Documents\SDSCJ\Plan de Participación\"/>
    </mc:Choice>
  </mc:AlternateContent>
  <xr:revisionPtr revIDLastSave="0" documentId="13_ncr:1_{802A55AA-D74D-4942-B5A1-13BCF3E3503A}" xr6:coauthVersionLast="47" xr6:coauthVersionMax="47" xr10:uidLastSave="{00000000-0000-0000-0000-000000000000}"/>
  <bookViews>
    <workbookView xWindow="-110" yWindow="-110" windowWidth="19420" windowHeight="10300" activeTab="1" xr2:uid="{00000000-000D-0000-FFFF-FFFF00000000}"/>
  </bookViews>
  <sheets>
    <sheet name="Instrucciones" sheetId="4" r:id="rId1"/>
    <sheet name="Estrategia" sheetId="5" r:id="rId2"/>
    <sheet name="Listas desplegables" sheetId="7" state="hidden" r:id="rId3"/>
  </sheets>
  <externalReferences>
    <externalReference r:id="rId4"/>
    <externalReference r:id="rId5"/>
  </externalReferences>
  <definedNames>
    <definedName name="_xlnm._FilterDatabase" localSheetId="1" hidden="1">Estrategia!$A$4:$Z$25</definedName>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5" l="1"/>
  <c r="R7" i="5"/>
  <c r="R8" i="5"/>
  <c r="R9" i="5"/>
  <c r="R10" i="5"/>
  <c r="R11" i="5"/>
  <c r="R12" i="5"/>
  <c r="R13" i="5"/>
  <c r="R14" i="5"/>
  <c r="R15" i="5"/>
  <c r="R16" i="5"/>
  <c r="R17" i="5"/>
  <c r="R18" i="5"/>
  <c r="R19" i="5"/>
  <c r="R20" i="5"/>
  <c r="R21" i="5"/>
  <c r="R22" i="5"/>
  <c r="R23" i="5"/>
  <c r="R24" i="5"/>
  <c r="R5" i="5"/>
  <c r="Q25" i="5"/>
  <c r="P25" i="5"/>
  <c r="R25" i="5" l="1"/>
</calcChain>
</file>

<file path=xl/sharedStrings.xml><?xml version="1.0" encoding="utf-8"?>
<sst xmlns="http://schemas.openxmlformats.org/spreadsheetml/2006/main" count="385" uniqueCount="201">
  <si>
    <t/>
  </si>
  <si>
    <t>INSTRUCCIONES FORMATO DE ESTRATEGIA DE  PARTICIPACIÓN CIUDADANA</t>
  </si>
  <si>
    <t>INSTRUCCIONES DE DILIGENCIAMIENTO</t>
  </si>
  <si>
    <t>Estrategia de Participación Ciudadana:</t>
  </si>
  <si>
    <t>A continuación, se decribe cada una de las columnas del formato del plan de participación ciudadana. Con ello, se busca generar claridad sobre cómo diligenciar el instrumento.</t>
  </si>
  <si>
    <r>
      <rPr>
        <b/>
        <sz val="11"/>
        <color rgb="FF000000"/>
        <rFont val="Arial"/>
        <family val="2"/>
      </rPr>
      <t xml:space="preserve">Proceso: </t>
    </r>
    <r>
      <rPr>
        <sz val="11"/>
        <color rgb="FF000000"/>
        <rFont val="Arial"/>
        <family val="2"/>
      </rPr>
      <t xml:space="preserve">seleccionar el proceso al que pertenece. </t>
    </r>
  </si>
  <si>
    <r>
      <rPr>
        <b/>
        <sz val="11"/>
        <color rgb="FF000000"/>
        <rFont val="Arial"/>
        <family val="2"/>
      </rPr>
      <t xml:space="preserve">Acción de gestión institucional: </t>
    </r>
    <r>
      <rPr>
        <sz val="11"/>
        <color rgb="FF000000"/>
        <rFont val="Arial"/>
        <family val="2"/>
      </rPr>
      <t xml:space="preserve">se refiere a la acción o proceso de la gestión institucional que la entidad contempla priorizar para promover la participación ciudadana que debe estar asociada a la planeación institucional. </t>
    </r>
  </si>
  <si>
    <r>
      <rPr>
        <b/>
        <sz val="11"/>
        <color rgb="FF000000"/>
        <rFont val="Arial"/>
        <family val="2"/>
      </rPr>
      <t>Instrumento de planeación institucional asociado:</t>
    </r>
    <r>
      <rPr>
        <sz val="11"/>
        <color rgb="FF000000"/>
        <rFont val="Arial"/>
        <family val="2"/>
      </rPr>
      <t xml:space="preserve"> identificar a que instrumento de planeación está asociada la acción de participación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</si>
  <si>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seleccionar el conjunto de personas con características similares (demográficas, poblacionales, temáticas, etc.) que se agrupan por su relación con el quehacer institucional; en este caso particular, son los grupos de personas (ciudadanos, gremios, instancias, etc.) invitados a espacios de participación ciudadana.</t>
    </r>
  </si>
  <si>
    <r>
      <rPr>
        <b/>
        <sz val="11"/>
        <color rgb="FF000000"/>
        <rFont val="Arial"/>
        <family val="2"/>
      </rPr>
      <t>Instancia de participación formalmente constituida:</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análisis de la instancia formal o informal debe ser el primer análisis de los grupos de valor. </t>
    </r>
  </si>
  <si>
    <r>
      <rPr>
        <b/>
        <sz val="11"/>
        <color rgb="FF000000"/>
        <rFont val="Arial"/>
        <family val="2"/>
      </rPr>
      <t xml:space="preserve">Nivel de participación: </t>
    </r>
    <r>
      <rPr>
        <sz val="11"/>
        <color rgb="FF000000"/>
        <rFont val="Arial"/>
        <family val="2"/>
      </rPr>
      <t>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De acuerdo con los lineamientos de la Función Pública, son 5 los niveles de participación ciudadana: 
1. Consulta: es un instrumento que pueden utilizar las entidades para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
2. Formulación: es la incidencia de los ciudadanos en la formulación de política pública, planes, programas, proyectos, servicios y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y presupuesto participativos. La formulación participativa abre las puertas para que la ciudadanía intervenga en la toma de decisiones públicas.
3. Participación: consiste en suministrar información pública de forma proactiva, focalizada en los intereses de los ciudadanos y en la atención efectiva de las peticiones para facilitar y promover la participación ciudadana en la gestión pública. En este nivel la entidad debe centrarse específicamente en la información accesible, que los interesados perciben como más útil y conducente a la acción, y que podría integrarse a su vida diaria. Para que la ciudadanía participe en la gestión, requiere de información pública, por ello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4. Ejecución: es el trabajo conjunto entre las entidades del Estado y los actores de la sociedad para que éstos últimos puedan ser productores, creadores, desarrolladores y proveedores de los bienes y servicios públicos que van a recibir como parte de un programa o proyecto gubernamental, aportando para su efectividad con su conocimiento, experiencia y habilidades. Los actores de la sociedad corresponden a toda persona, grupo u organización que no pertenezca o sea remunerada por las instituciones públicas. Es involucrar a la ciudadanía a convertirse en protagonista o productora de sus propias soluciones.
5. Control y evaluación: es el derecho de los ciudadanos a participar en la vigilancia de la gestión pública y sus resultados y, a la vez es una obligación de las entidades y organismos públicos de responder, rindiendo cuentas, ante los ciudadanos sobre las responsabilidades encomendadas, al avance y resultado de la gestión, así como sobre la garantía de derechos. Este control se puede hacer por iniciativa de los ciudadanos para vigilar y evaluar, o por las entidades en respuesta al control ciudadano (rendición de cuentas).
 https://www.funcionpublica.gov.co/web/eva/niveles-de-participacion-ciudadana</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</si>
  <si>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seleccionar la fase del ciclo. Para determinar que parte del ciclo se propondrá la participación ciudadana, es recomendable que la entidad analice una misma actividad para todas las fases del ciclo. </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</si>
  <si>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</si>
  <si>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depende de la fase del ciclo de la gestión y del alcance. Se redacta a partir de un verbo y de lo que se espera que aporte o recibir de la ciudadanía con su participación. Se sugiere que se tome la redacción de la acción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</si>
  <si>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Tipo de espacio de diálogo que se desarrollará (consulta ciudadana, foro, mesa de trabajo, reunión, feria de la gestión, audiencia pública participativa, chat virtual, facebook live etc.)</t>
    </r>
    <r>
      <rPr>
        <sz val="11"/>
        <color rgb="FF000000"/>
        <rFont val="Arial"/>
        <family val="2"/>
      </rPr>
      <t>: es el conjunto de técnicas, métodos y procedimientos que se utilizaran durante el desarrollo de ejercicio participativo para la obtención de resultados. Considerando el enfoque diferencial según el grupo poblacional para garantizar la accesibilidad. Por ejemplo, consulta ciudadana, foro, mesa de trabajo, reunión, feria de la gestión, audiencia pública participativa, chat virtual, facebook live etc.</t>
    </r>
  </si>
  <si>
    <r>
      <rPr>
        <b/>
        <sz val="11"/>
        <color rgb="FF000000"/>
        <rFont val="Arial"/>
        <family val="2"/>
      </rPr>
      <t>Resultado esperado con la acción participativa:</t>
    </r>
    <r>
      <rPr>
        <sz val="11"/>
        <color rgb="FF000000"/>
        <rFont val="Arial"/>
        <family val="2"/>
      </rPr>
      <t xml:space="preserve"> es el resultado final que se espera obtener a partir del ejercicio participativo. Este resultado está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</si>
  <si>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</si>
  <si>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área, grupo, dependencia, dirección, subdirección, etc, responsable de desarrollar la acción participativa.</t>
    </r>
  </si>
  <si>
    <r>
      <rPr>
        <b/>
        <sz val="11"/>
        <color rgb="FF000000"/>
        <rFont val="Arial"/>
        <family val="2"/>
      </rPr>
      <t xml:space="preserve">Observaciones: </t>
    </r>
    <r>
      <rPr>
        <sz val="11"/>
        <color rgb="FF000000"/>
        <rFont val="Arial"/>
        <family val="2"/>
      </rPr>
      <t xml:space="preserve">describe detalles de interés para los grupos de valor invitados al espacio, tales como: enlaces de interés de acceso a información, videos, etc. </t>
    </r>
  </si>
  <si>
    <t>No.</t>
  </si>
  <si>
    <t>Proceso</t>
  </si>
  <si>
    <t>Acción de gestión institucional</t>
  </si>
  <si>
    <t xml:space="preserve">Instrumento de planeación asociado a la acción de gestión institucional
</t>
  </si>
  <si>
    <t>Grupo(s) de valor invitado(s)</t>
  </si>
  <si>
    <t>Instancia de participación legalmente constituida</t>
  </si>
  <si>
    <t>Nivel de participación</t>
  </si>
  <si>
    <t>Fase del ciclo de la gestión</t>
  </si>
  <si>
    <t>Alcance de la participación</t>
  </si>
  <si>
    <t>Objetivo de la acción participativa</t>
  </si>
  <si>
    <t>Resultado esperado con la acción participativa</t>
  </si>
  <si>
    <t>Dependencia responsable</t>
  </si>
  <si>
    <t xml:space="preserve">Observaciones </t>
  </si>
  <si>
    <t>Avance por actividad</t>
  </si>
  <si>
    <t>Monitoreo OAP</t>
  </si>
  <si>
    <t>Espacios programados</t>
  </si>
  <si>
    <t>Espacios ejecutados</t>
  </si>
  <si>
    <t>% de ejecución</t>
  </si>
  <si>
    <t>Descripción avance dependencia responsable ejecución</t>
  </si>
  <si>
    <t>Direccionamiento Estratégico</t>
  </si>
  <si>
    <t>Programa de Transparencia y Ética Pública</t>
  </si>
  <si>
    <t>Ciudadanía General</t>
  </si>
  <si>
    <t>N/A</t>
  </si>
  <si>
    <t>Formulación</t>
  </si>
  <si>
    <t>Seguimiento y evaluación participativa - Control social</t>
  </si>
  <si>
    <t>La ciudadanía formula y define</t>
  </si>
  <si>
    <t>Un (1) espacio de participación desarrollado</t>
  </si>
  <si>
    <t>Oficina Asesora de Planeación</t>
  </si>
  <si>
    <t xml:space="preserve">Consulta </t>
  </si>
  <si>
    <t>Formulación participativa</t>
  </si>
  <si>
    <t>A la ciudadanía se le va a consultar</t>
  </si>
  <si>
    <t>Consulta ciudadana</t>
  </si>
  <si>
    <t>Espacio de participación para la actualización del Plan Estratégico de Tecnologías de la Información  - PETI</t>
  </si>
  <si>
    <t>Plan estratégico Dec. 612</t>
  </si>
  <si>
    <t>Dirección de Tecnologías y Sistemas de la Información</t>
  </si>
  <si>
    <t>Realizar un ejercicio de participación para la formulación del Plan de Acción - POA 2025</t>
  </si>
  <si>
    <t>Por definir espacio</t>
  </si>
  <si>
    <t>Atención y Relación con el Ciudadano</t>
  </si>
  <si>
    <t>Consulta ciudadana para conocer las necesidades e intereses de la comunidad, actores y grupo de interés.</t>
  </si>
  <si>
    <t>Diagnóstico participativo</t>
  </si>
  <si>
    <t>Realizar consulta ciudadana de manera trimestral con enfoque de género para conocer las necesidades e intereses de la comunidad, actores y grupo de interés.</t>
  </si>
  <si>
    <t>Audiencia pública de rendición de cuentas donde se den a conocer los logros y avances de la gestión de la entidad.</t>
  </si>
  <si>
    <t>Control y evaluación</t>
  </si>
  <si>
    <t>Seguimiento y evaluación participativa - Rendición de cuentas</t>
  </si>
  <si>
    <t>La ciudadanía controla y evalúa</t>
  </si>
  <si>
    <t>Realizar audiencia pública de rendición de cuentas con enfoque de género para el sector de Seguridad, Convivencia y Justicia donde se den a conocer los logros y avances de la gestión de la entidad.</t>
  </si>
  <si>
    <t>Audiencia pública participativa</t>
  </si>
  <si>
    <t>1 audiencia realizada</t>
  </si>
  <si>
    <t>Acceso y Fortalecimiento a la Justicia</t>
  </si>
  <si>
    <t>Espacios de diálogo ciudadano donde se den a conocer avances y logros del proceso Acceso y Fortalecimiento a la Justicia.</t>
  </si>
  <si>
    <t>Participación</t>
  </si>
  <si>
    <t>Ejecución participativa</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</si>
  <si>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</si>
  <si>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Diálogo ciudadano</t>
  </si>
  <si>
    <t>3 diálogos ciudadanos</t>
  </si>
  <si>
    <t>Subsecretaria de Acceso a la Justicia</t>
  </si>
  <si>
    <t>Gestión de Seguridad y Convivencia</t>
  </si>
  <si>
    <t>Espacios de diálogo ciudadano donde se den a conocer avances y logros del proceso Gestión de Seguridad y Convivencia.</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</si>
  <si>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</si>
  <si>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Subsecretaria de Seguridad y Convivencia</t>
  </si>
  <si>
    <t>Gestión Integral a las Personas Privadas de la Libertad -PPL-</t>
  </si>
  <si>
    <t>Espacio de socialización con las personas privadas de la libertad de la Cárcel Distrital en donde se den a conocer los servicios, la gestión, avances y logros de la Dirección de la Cárcel Distrital.</t>
  </si>
  <si>
    <t>Personas Privadas de la Libertas -PPL</t>
  </si>
  <si>
    <t>Desarrollar un espacio de socialización con la ciudadanía (específicamente con las personas privadas de la libertad de la Cárcel Distrital) en donde se den a conocer los servicios, la gestión, avances y logros de la Dirección de la Cárcel Distrital.</t>
  </si>
  <si>
    <t>Reunión presencial</t>
  </si>
  <si>
    <t>Una (1) socialización realizada dentro del establecimiento Carcelario con asistencia y participación de las Personas Privadas de la Libertad</t>
  </si>
  <si>
    <t>Dirección Cárcel Distrital de Varones y Anexo de Mujeres</t>
  </si>
  <si>
    <t>Gestión Estratégica del Talento Humano</t>
  </si>
  <si>
    <t>Espacio de diálogo social en donde se dé a conocer el Programa de Talento Humano dirigido a Servidores y Contratistas.</t>
  </si>
  <si>
    <t>Actores internos</t>
  </si>
  <si>
    <t>A la ciudadanía se le va a entregar información</t>
  </si>
  <si>
    <t>Desarrollar un espacio de diálogo social en donde se dé a conocer  el Programa de Talento Humano dirigido a Servidores y Contratistas.</t>
  </si>
  <si>
    <t>Diálogo social</t>
  </si>
  <si>
    <t>Dirección de Gestión Humana</t>
  </si>
  <si>
    <t>Ejercicio de participación para la formulación del PTEP</t>
  </si>
  <si>
    <t>Realizar ejercicio de participación para la formulación del Programa de Transparencia y Ética Pública vigencia 2025.</t>
  </si>
  <si>
    <t>Un (1) espacio de participación  desarrollado</t>
  </si>
  <si>
    <t>Laboratorio de Simplicidad</t>
  </si>
  <si>
    <t>Otro</t>
  </si>
  <si>
    <t>La ciudadanía colabora con la gestión de la entidad</t>
  </si>
  <si>
    <t>Desarrollar un laboratorio de simplicidad con la Ciudadanía, para el acceso a información, cumplimiento de política del Lenguaje Claro, según la metodología del DNP</t>
  </si>
  <si>
    <t>Un (1) laboratorio de simplicidad</t>
  </si>
  <si>
    <t>Subsecretaria de Gestión Institucional</t>
  </si>
  <si>
    <t>Plan de acción de participación y corresponsabilidad ciudadana para la gestión comunitaria de la seguridad y la convivencia</t>
  </si>
  <si>
    <t>Promover los vínculos sociales de participación entre los ciudadanos que están organizados y las autoridades mediante la creación de canales y dinámicas de comunicación para que juntos gestionen en clave de gobernanza colaborativa fenómenos y riesgos asociados a la posible y probable ocurrencia eventos de violencia incidental, delincuencia circunstancial e instrumental y problemas de convivencia.</t>
  </si>
  <si>
    <t xml:space="preserve">Reunión </t>
  </si>
  <si>
    <t>Ejecución</t>
  </si>
  <si>
    <t>Jóvenes</t>
  </si>
  <si>
    <t xml:space="preserve">1 festival </t>
  </si>
  <si>
    <t>Publicación página web</t>
  </si>
  <si>
    <t>Consulta ciudadana para identificar trámites, OPA's y consultas de acceso a la información de la entidad.</t>
  </si>
  <si>
    <t>Realizar consulta ciudadana para identificar trámites, OPA's y consultas de acceso a la información o mejorar los disponibles en la entidad.</t>
  </si>
  <si>
    <t>Un (1) encuesta de consulta de ciudadana</t>
  </si>
  <si>
    <t>Gestión del Conocimiento y la Innovación Publica</t>
  </si>
  <si>
    <t>Construcción mapa de conocimiento de la entidad.</t>
  </si>
  <si>
    <t>Gestores de conocimiento e innovación</t>
  </si>
  <si>
    <t>Talleres</t>
  </si>
  <si>
    <t>Un (1) mapa de conocimiento de la entidad</t>
  </si>
  <si>
    <t>Fortalecimiento Institucional</t>
  </si>
  <si>
    <t>Gestión de Tecnologías de la Información</t>
  </si>
  <si>
    <t>Gestión le Comunicaciones Estratégicas</t>
  </si>
  <si>
    <t>Gestión y Análisis de la Información</t>
  </si>
  <si>
    <t>Gestión Tecnológica de Seguridad y Emergencias</t>
  </si>
  <si>
    <t>Administración de Bienes Muebles e Inmuebles para el Fortalecimiento de la Capacidades Operativas</t>
  </si>
  <si>
    <t>Gestión de Emergencias</t>
  </si>
  <si>
    <t>Gestión de Recursos Físicos al Servicio de la Entidad</t>
  </si>
  <si>
    <t>Gestión Financiera</t>
  </si>
  <si>
    <t>Gestión Contractual</t>
  </si>
  <si>
    <t>Gestión Documental</t>
  </si>
  <si>
    <t>Gestión Jurídica</t>
  </si>
  <si>
    <t>Evaluación al Sistema de Control Interno</t>
  </si>
  <si>
    <t>Control Disciplinario</t>
  </si>
  <si>
    <t>Instrumento de planeación asociado a la acción de gestión institucional</t>
  </si>
  <si>
    <t>Plan de Acción Anual MIPG</t>
  </si>
  <si>
    <t>Plan de Acción - POA</t>
  </si>
  <si>
    <t>Entidades Nacionales</t>
  </si>
  <si>
    <t>Entidades Públicas Distritales</t>
  </si>
  <si>
    <t>Organismos de control</t>
  </si>
  <si>
    <t>Organizaciones no gubernamentales</t>
  </si>
  <si>
    <t>Academia</t>
  </si>
  <si>
    <t>Cuerpos colegiados</t>
  </si>
  <si>
    <t>Gremios</t>
  </si>
  <si>
    <t>Dependencia</t>
  </si>
  <si>
    <t>Oficina Asesora de Comunicación y Prensa</t>
  </si>
  <si>
    <t>Oficina de Control Interno</t>
  </si>
  <si>
    <t>Oficina de Control Disciplinario Interno</t>
  </si>
  <si>
    <t>Oficina de Centro de Comando, Control, Comunicaciones y Cómputo C4</t>
  </si>
  <si>
    <t>Oficina de Análisis de Información y Estudios Estratégicos</t>
  </si>
  <si>
    <t>Dirección de Prevención y Cultura Ciudadana</t>
  </si>
  <si>
    <t>Dirección de Seguridad</t>
  </si>
  <si>
    <t>Dirección de Acceso a la Justicia</t>
  </si>
  <si>
    <t>Dirección de Responsabilidad Penal Adolescente</t>
  </si>
  <si>
    <t>Dirección del Centro Especial de Reclusion (CER)</t>
  </si>
  <si>
    <t>Subsecretaria de Inversiones y Fortalecimiento de Capacidades Operativas</t>
  </si>
  <si>
    <t>Dirección Técnica</t>
  </si>
  <si>
    <t>Dirección de Operaciones para el Fortalecimiento</t>
  </si>
  <si>
    <t>Dirección de Bienes para la Seguridad, Convivencia y Acceso a la Justicia</t>
  </si>
  <si>
    <t>Dirección Financiera</t>
  </si>
  <si>
    <t>Dirección Jurídica y Contractual</t>
  </si>
  <si>
    <t>Dirección de Recursos Físicos y Gestión Documental</t>
  </si>
  <si>
    <t>Fecha de realización de la actividad</t>
  </si>
  <si>
    <t>30/04/2025
31/07/2025
31/10/2025</t>
  </si>
  <si>
    <t>3 encuestas de consulta de ciudadana</t>
  </si>
  <si>
    <t>Definición de las prioridades de recursos en el anteproyecto de presupuesto 2026</t>
  </si>
  <si>
    <t>Ejercicio de participación para la formulación del Plan de Acción - POA 2026</t>
  </si>
  <si>
    <t>Generar un espacio de participación a los grupos de  valor y/o interés  internos y  externos, respecto a la actualización y socialización del Plan Estratégico de Tecnologías de la Información  - PETI, que contribuya a la toma de decisiones con relación a la  implementación de la Política de Gobierno Digital en la Entidad.</t>
  </si>
  <si>
    <t xml:space="preserve">
31/12/2025</t>
  </si>
  <si>
    <t>Consulta ciudadana
Publicación en la Pagina Web</t>
  </si>
  <si>
    <t>Un (1) espacio de participación desarrollado a través de encuesta
Publicación en la pagina web</t>
  </si>
  <si>
    <t>Elaborar y publicar el informe trimestral del POA 2025</t>
  </si>
  <si>
    <t xml:space="preserve">Tres (3) publicaciones </t>
  </si>
  <si>
    <t>6/04/2025
6/07/2025
6/10/2025</t>
  </si>
  <si>
    <t>Elaborar y publicar el informe trimestral del PEI 2025-2028</t>
  </si>
  <si>
    <t>Elaborar y publicar el informe trimestral PEI 2025</t>
  </si>
  <si>
    <t>Dos (2) diálogos ciudadanos</t>
  </si>
  <si>
    <t xml:space="preserve">
31/07/2025
31/10/2025</t>
  </si>
  <si>
    <t>Un (1) diálogo social realizado</t>
  </si>
  <si>
    <t xml:space="preserve">4 reuniones 
 </t>
  </si>
  <si>
    <t xml:space="preserve">Espacios de diálogo y debate con grupos ciudadanos, para identificación de factores que influyen en la seguridad y convivencia de la ciudad </t>
  </si>
  <si>
    <t>Desarrollar un espacio de reconocimiento a los grupos ciudadanos con experiencias exitosas en la gestión comunitaria de la seguridad, para fortalecer los vínculos sociales de filiación y participación en clave de protección y convivencia ciudadana</t>
  </si>
  <si>
    <t>Encuentro de experiencias comunitarias exitosas en participación ciudadana en asuntos de seguridad y convivencia ciudadana.</t>
  </si>
  <si>
    <t>1 Encuentro</t>
  </si>
  <si>
    <t>Espacio de valoración de experiencias exitosas de gestión comunitaria de la seguridad y convivencia, con el fin de compartir experiencias, gestionar conocimientos y aprendizajes, y establecer sistemas de apoyo entre grupos ciudadanos y con otros actores comunitarios.</t>
  </si>
  <si>
    <t>Elaborar y publicar el informe trimestral del PISCCJ 2025</t>
  </si>
  <si>
    <t>30/04/2025
30/07/2025
30/10/2025</t>
  </si>
  <si>
    <t>ESTRATÉGIA PLAN DE PARTICIPACIÓN CIUDADANA 2025</t>
  </si>
  <si>
    <t>Tipo de espacio de diálogo que se desarrollará (consulta ciudadana, foro, mesa de trabajo, reunión, feria de la gestión, audiencia pública participativa, YouTube, Facebook live etc.)</t>
  </si>
  <si>
    <t>Realizar un ejercicio de participación para la priorización de recursos en el anteproyecto de presupuesto</t>
  </si>
  <si>
    <t>Realizar talleres participativos para la construcción del mapa de conocimiento de la entidad</t>
  </si>
  <si>
    <t>Festival de la con-VIVENCIA JUVENIL para la promoción de la participación juvenil en espacios artísticos de co-creación que faciliten la comprensión y transformación de las necesidades o riesgos de seguridad y convivencia que les afecta o interpela a las juventudes.</t>
  </si>
  <si>
    <t>Promover la participación juvenil en espacios artísticos de co-creación que faciliten la comprensión de las necesidades o riesgos de seguridad y convivencia que les afecta o interpela a las juventudes, así como los mecanismos de transformación de estas realidades desde la corresponsabilidad e innovación social para la consolidación de entornos seguros y disfrutables.</t>
  </si>
  <si>
    <t>Festival juvenil para la comprensión y transformación de  necesidades o riesgos de seguridad y convivencia ciudadana.</t>
  </si>
  <si>
    <t>Seguimiento reporte con corte a marzo 2025</t>
  </si>
  <si>
    <t>Seguimiento reporte con corte a junio 2025</t>
  </si>
  <si>
    <t>Seguimiento reporte con corte a septiembre 2025</t>
  </si>
  <si>
    <t>Seguimiento reporte con corte a diciembre v</t>
  </si>
  <si>
    <t>30/052025
31/08/2025
31/11/2025</t>
  </si>
  <si>
    <r>
      <t>Elaborar y publicar el informe</t>
    </r>
    <r>
      <rPr>
        <sz val="12"/>
        <color theme="1"/>
        <rFont val="Arial"/>
        <family val="2"/>
      </rPr>
      <t xml:space="preserve"> anual</t>
    </r>
    <r>
      <rPr>
        <sz val="12"/>
        <color theme="2" tint="-0.89999084444715716"/>
        <rFont val="Arial"/>
        <family val="2"/>
      </rPr>
      <t xml:space="preserve"> de gestión de la entidad, en lenguaje claro y comprensible para la ciudadanía general.</t>
    </r>
  </si>
  <si>
    <t>31/06/2025</t>
  </si>
  <si>
    <t>V.1.</t>
  </si>
  <si>
    <t>Elaborar y publicar el informe de gestión de la entidad, en lenguaje claro y comprensible.</t>
  </si>
  <si>
    <t>Un (1) informe de gestión publicado en la página web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</si>
</sst>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sz val="12"/>
      <color theme="2" tint="-0.89999084444715716"/>
      <name val="Calibri"/>
      <family val="2"/>
      <scheme val="minor"/>
    </font>
    <font>
      <b/>
      <sz val="11"/>
      <color rgb="FF000000"/>
      <name val="Arial"/>
      <family val="2"/>
    </font>
    <font>
      <sz val="11"/>
      <color rgb="FF000000"/>
      <name val="Arial"/>
      <family val="2"/>
    </font>
    <font>
      <b/>
      <sz val="11"/>
      <color theme="2" tint="-0.89999084444715716"/>
      <name val="Arial"/>
      <family val="2"/>
    </font>
    <font>
      <sz val="11"/>
      <color theme="2" tint="-0.89999084444715716"/>
      <name val="Arial"/>
      <family val="2"/>
    </font>
    <font>
      <b/>
      <sz val="11"/>
      <color theme="1"/>
      <name val="Calibri"/>
      <family val="2"/>
      <scheme val="minor"/>
    </font>
    <font>
      <b/>
      <sz val="11"/>
      <color theme="2" tint="-0.89999084444715716"/>
      <name val="Calibri"/>
      <family val="2"/>
      <scheme val="minor"/>
    </font>
    <font>
      <b/>
      <sz val="12"/>
      <color theme="2" tint="-0.89999084444715716"/>
      <name val="Calibri"/>
      <family val="2"/>
      <scheme val="minor"/>
    </font>
    <font>
      <b/>
      <sz val="12"/>
      <color theme="2" tint="-0.89999084444715716"/>
      <name val="Arial"/>
      <family val="2"/>
    </font>
    <font>
      <sz val="11"/>
      <color theme="2" tint="-0.89999084444715716"/>
      <name val="Arial"/>
      <family val="2"/>
    </font>
    <font>
      <b/>
      <sz val="18"/>
      <color theme="2" tint="-0.89999084444715716"/>
      <name val="Arial"/>
      <family val="2"/>
    </font>
    <font>
      <sz val="12"/>
      <color theme="2" tint="-0.89999084444715716"/>
      <name val="Arial"/>
      <family val="2"/>
    </font>
    <font>
      <sz val="12"/>
      <color rgb="FF000000"/>
      <name val="Arial"/>
      <family val="2"/>
    </font>
    <font>
      <sz val="12"/>
      <color rgb="FF161616"/>
      <name val="Arial"/>
      <family val="2"/>
    </font>
    <font>
      <sz val="12"/>
      <name val="Arial"/>
      <family val="2"/>
    </font>
    <font>
      <sz val="8"/>
      <name val="Calibri"/>
      <family val="2"/>
      <scheme val="minor"/>
    </font>
    <font>
      <sz val="12"/>
      <color theme="2" tint="-0.89999084444715716"/>
      <name val="Arial"/>
      <family val="2"/>
    </font>
    <font>
      <sz val="12"/>
      <color theme="1"/>
      <name val="Arial"/>
      <family val="2"/>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s>
  <cellStyleXfs count="2">
    <xf numFmtId="0" fontId="0" fillId="0" borderId="0"/>
    <xf numFmtId="0" fontId="1" fillId="2" borderId="0" applyNumberFormat="0" applyBorder="0" applyAlignment="0" applyProtection="0"/>
  </cellStyleXfs>
  <cellXfs count="11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11" fillId="0" borderId="0" xfId="0" applyFont="1"/>
    <xf numFmtId="0" fontId="12" fillId="0" borderId="0" xfId="0" applyFont="1"/>
    <xf numFmtId="0" fontId="0" fillId="0" borderId="19" xfId="0" applyBorder="1"/>
    <xf numFmtId="0" fontId="15" fillId="0" borderId="21" xfId="1" applyFont="1" applyFill="1" applyBorder="1" applyAlignment="1">
      <alignment vertical="center" wrapText="1"/>
    </xf>
    <xf numFmtId="0" fontId="0" fillId="0" borderId="15" xfId="0" applyBorder="1"/>
    <xf numFmtId="0" fontId="16" fillId="0" borderId="19" xfId="1" applyFont="1" applyFill="1" applyBorder="1" applyAlignment="1">
      <alignment vertical="center" wrapText="1"/>
    </xf>
    <xf numFmtId="0" fontId="16" fillId="0" borderId="15" xfId="1" applyFont="1" applyFill="1" applyBorder="1" applyAlignment="1">
      <alignment vertical="center" wrapText="1"/>
    </xf>
    <xf numFmtId="0" fontId="17" fillId="0" borderId="0" xfId="0" applyFont="1"/>
    <xf numFmtId="0" fontId="0" fillId="0" borderId="0" xfId="0"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18" fillId="6" borderId="1" xfId="0" applyFont="1" applyFill="1" applyBorder="1" applyAlignment="1">
      <alignment horizontal="center"/>
    </xf>
    <xf numFmtId="9" fontId="19" fillId="6" borderId="1" xfId="0" applyNumberFormat="1" applyFont="1" applyFill="1" applyBorder="1" applyAlignment="1">
      <alignment horizontal="center" vertical="center"/>
    </xf>
    <xf numFmtId="0" fontId="21" fillId="0" borderId="0" xfId="0" applyFont="1"/>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vertical="top"/>
    </xf>
    <xf numFmtId="0" fontId="21" fillId="0" borderId="0" xfId="0" applyFont="1" applyAlignment="1">
      <alignment horizontal="center"/>
    </xf>
    <xf numFmtId="9" fontId="19" fillId="6" borderId="0" xfId="0" applyNumberFormat="1" applyFont="1" applyFill="1" applyAlignment="1">
      <alignment horizontal="center" vertical="center"/>
    </xf>
    <xf numFmtId="0" fontId="23" fillId="0" borderId="18"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17" xfId="0" applyFont="1" applyBorder="1" applyAlignment="1">
      <alignment horizontal="center" vertical="center" wrapText="1"/>
    </xf>
    <xf numFmtId="9" fontId="23" fillId="0" borderId="18" xfId="0" applyNumberFormat="1" applyFont="1" applyBorder="1" applyAlignment="1">
      <alignment horizontal="center" vertical="center"/>
    </xf>
    <xf numFmtId="0" fontId="23" fillId="0" borderId="1" xfId="0" applyFont="1" applyBorder="1" applyAlignment="1">
      <alignment vertical="center" wrapText="1"/>
    </xf>
    <xf numFmtId="0" fontId="26" fillId="0" borderId="18" xfId="0" applyFont="1" applyBorder="1" applyAlignment="1" applyProtection="1">
      <alignment horizontal="left" vertical="center" wrapText="1"/>
      <protection locked="0"/>
    </xf>
    <xf numFmtId="0" fontId="26" fillId="0" borderId="18" xfId="0" applyFont="1" applyBorder="1" applyAlignment="1">
      <alignment vertical="center" wrapText="1"/>
    </xf>
    <xf numFmtId="0" fontId="26" fillId="0" borderId="1" xfId="0" applyFont="1" applyBorder="1" applyAlignment="1">
      <alignment vertical="center" wrapText="1"/>
    </xf>
    <xf numFmtId="0" fontId="23" fillId="0" borderId="1" xfId="0" applyFont="1" applyBorder="1" applyAlignment="1">
      <alignment vertical="center"/>
    </xf>
    <xf numFmtId="0" fontId="26" fillId="0" borderId="25" xfId="0" applyFont="1" applyBorder="1" applyAlignment="1">
      <alignment vertical="center" wrapText="1"/>
    </xf>
    <xf numFmtId="0" fontId="24" fillId="0" borderId="26" xfId="0"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vertical="center" wrapText="1"/>
    </xf>
    <xf numFmtId="0" fontId="26" fillId="0" borderId="1" xfId="0" applyFont="1" applyBorder="1" applyAlignment="1" applyProtection="1">
      <alignment horizontal="left" vertical="center" wrapText="1"/>
      <protection locked="0"/>
    </xf>
    <xf numFmtId="0" fontId="26" fillId="0" borderId="3" xfId="0" applyFont="1" applyBorder="1" applyAlignment="1">
      <alignment vertical="center" wrapText="1"/>
    </xf>
    <xf numFmtId="0" fontId="23" fillId="0" borderId="17" xfId="0" applyFont="1" applyBorder="1" applyAlignment="1">
      <alignment vertical="center"/>
    </xf>
    <xf numFmtId="0" fontId="26" fillId="0" borderId="25" xfId="0" applyFont="1" applyBorder="1" applyAlignment="1" applyProtection="1">
      <alignment horizontal="left" vertical="center" wrapText="1"/>
      <protection locked="0"/>
    </xf>
    <xf numFmtId="0" fontId="23" fillId="0" borderId="16" xfId="0" applyFont="1" applyBorder="1" applyAlignment="1">
      <alignment horizontal="center" vertical="center" wrapText="1"/>
    </xf>
    <xf numFmtId="0" fontId="23" fillId="0" borderId="3" xfId="0" applyFont="1" applyBorder="1" applyAlignment="1">
      <alignment horizontal="center" vertical="center" wrapText="1"/>
    </xf>
    <xf numFmtId="14" fontId="23" fillId="0" borderId="3" xfId="0" applyNumberFormat="1" applyFont="1" applyBorder="1" applyAlignment="1">
      <alignment horizontal="center" vertical="center" wrapText="1"/>
    </xf>
    <xf numFmtId="0" fontId="23" fillId="0" borderId="27" xfId="0" applyFont="1" applyBorder="1" applyAlignment="1">
      <alignment vertical="center" wrapText="1"/>
    </xf>
    <xf numFmtId="0" fontId="21" fillId="0" borderId="1" xfId="0" applyFont="1" applyBorder="1" applyAlignment="1">
      <alignment vertical="center"/>
    </xf>
    <xf numFmtId="0" fontId="23" fillId="0" borderId="1" xfId="0" applyFont="1" applyBorder="1" applyAlignment="1">
      <alignment vertical="top" wrapText="1"/>
    </xf>
    <xf numFmtId="0" fontId="28" fillId="0" borderId="1" xfId="0" applyFont="1" applyBorder="1" applyAlignment="1">
      <alignment horizontal="center" vertical="center" wrapText="1"/>
    </xf>
    <xf numFmtId="0" fontId="21" fillId="0" borderId="1" xfId="0" applyFont="1" applyBorder="1" applyAlignment="1">
      <alignment vertical="center" wrapText="1"/>
    </xf>
    <xf numFmtId="0" fontId="26" fillId="0" borderId="1" xfId="0" applyFont="1" applyBorder="1" applyAlignment="1" applyProtection="1">
      <alignment horizontal="center" vertical="center" wrapText="1"/>
      <protection locked="0"/>
    </xf>
    <xf numFmtId="0" fontId="20" fillId="7" borderId="1" xfId="1" applyFont="1" applyFill="1" applyBorder="1" applyAlignment="1">
      <alignment horizontal="center" vertical="center" wrapText="1"/>
    </xf>
    <xf numFmtId="0" fontId="20" fillId="8" borderId="24" xfId="1" applyFont="1" applyFill="1" applyBorder="1" applyAlignment="1">
      <alignment horizontal="center" vertical="center" wrapText="1"/>
    </xf>
    <xf numFmtId="0" fontId="20" fillId="8" borderId="23" xfId="1" applyFont="1" applyFill="1" applyBorder="1" applyAlignment="1">
      <alignment horizontal="center" vertical="center" wrapText="1"/>
    </xf>
    <xf numFmtId="0" fontId="23" fillId="0" borderId="18"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3" xfId="0" applyFont="1" applyBorder="1" applyAlignment="1">
      <alignment horizontal="justify" vertical="center" wrapText="1"/>
    </xf>
    <xf numFmtId="0" fontId="26" fillId="0" borderId="26" xfId="0" applyFont="1" applyBorder="1" applyAlignment="1">
      <alignment horizontal="left" vertical="center" wrapText="1"/>
    </xf>
    <xf numFmtId="0" fontId="26" fillId="0" borderId="23" xfId="0" applyFont="1" applyBorder="1" applyAlignment="1">
      <alignment vertical="center" wrapText="1"/>
    </xf>
    <xf numFmtId="0" fontId="23" fillId="13" borderId="18" xfId="0" applyFont="1" applyFill="1" applyBorder="1" applyAlignment="1">
      <alignment horizontal="justify" vertical="center" wrapText="1"/>
    </xf>
    <xf numFmtId="0" fontId="10" fillId="0" borderId="1" xfId="0" applyFont="1" applyBorder="1" applyAlignment="1">
      <alignment horizontal="center" vertical="center" wrapText="1"/>
    </xf>
    <xf numFmtId="0" fontId="23" fillId="13" borderId="3" xfId="0" applyFont="1" applyFill="1" applyBorder="1" applyAlignment="1">
      <alignment horizontal="center" vertical="center" wrapText="1"/>
    </xf>
    <xf numFmtId="0" fontId="23" fillId="13" borderId="1" xfId="0" applyFont="1" applyFill="1" applyBorder="1" applyAlignment="1">
      <alignment horizontal="center" vertical="center" wrapText="1"/>
    </xf>
    <xf numFmtId="14" fontId="23" fillId="13" borderId="1" xfId="0" applyNumberFormat="1" applyFont="1" applyFill="1" applyBorder="1" applyAlignment="1">
      <alignment horizontal="center" vertical="center" wrapText="1"/>
    </xf>
    <xf numFmtId="0" fontId="16" fillId="0" borderId="0" xfId="0" applyFont="1" applyAlignment="1">
      <alignment horizontal="right"/>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20" fillId="8" borderId="17" xfId="1" applyFont="1" applyFill="1" applyBorder="1" applyAlignment="1">
      <alignment horizontal="center" vertical="center" wrapText="1"/>
    </xf>
    <xf numFmtId="0" fontId="20" fillId="8" borderId="19" xfId="1" applyFont="1" applyFill="1" applyBorder="1" applyAlignment="1">
      <alignment horizontal="center" vertical="center" wrapText="1"/>
    </xf>
    <xf numFmtId="0" fontId="20" fillId="8" borderId="18" xfId="1" applyFont="1" applyFill="1" applyBorder="1" applyAlignment="1">
      <alignment horizontal="center" vertical="center" wrapText="1"/>
    </xf>
    <xf numFmtId="0" fontId="20" fillId="12" borderId="17" xfId="1" applyFont="1" applyFill="1" applyBorder="1" applyAlignment="1">
      <alignment horizontal="center" vertical="center" wrapText="1"/>
    </xf>
    <xf numFmtId="0" fontId="20" fillId="12" borderId="18" xfId="1" applyFont="1" applyFill="1" applyBorder="1" applyAlignment="1">
      <alignment horizontal="center" vertical="center" wrapText="1"/>
    </xf>
    <xf numFmtId="0" fontId="20" fillId="9" borderId="17" xfId="1" applyFont="1" applyFill="1" applyBorder="1" applyAlignment="1">
      <alignment horizontal="center" vertical="center" wrapText="1"/>
    </xf>
    <xf numFmtId="0" fontId="20" fillId="9" borderId="18" xfId="1" applyFont="1" applyFill="1" applyBorder="1" applyAlignment="1">
      <alignment horizontal="center" vertical="center" wrapText="1"/>
    </xf>
    <xf numFmtId="0" fontId="20" fillId="10" borderId="17" xfId="1" applyFont="1" applyFill="1" applyBorder="1" applyAlignment="1">
      <alignment horizontal="center" vertical="center" wrapText="1"/>
    </xf>
    <xf numFmtId="0" fontId="20" fillId="10" borderId="18" xfId="1" applyFont="1" applyFill="1" applyBorder="1" applyAlignment="1">
      <alignment horizontal="center" vertical="center" wrapText="1"/>
    </xf>
    <xf numFmtId="0" fontId="20" fillId="11" borderId="17" xfId="1" applyFont="1" applyFill="1" applyBorder="1" applyAlignment="1">
      <alignment horizontal="center" vertical="center" wrapText="1"/>
    </xf>
    <xf numFmtId="0" fontId="20" fillId="11" borderId="18" xfId="1" applyFont="1" applyFill="1" applyBorder="1" applyAlignment="1">
      <alignment horizontal="center" vertical="center" wrapText="1"/>
    </xf>
    <xf numFmtId="0" fontId="20" fillId="5" borderId="3" xfId="1" applyFont="1" applyFill="1" applyBorder="1" applyAlignment="1">
      <alignment horizontal="center" vertical="center" wrapText="1"/>
    </xf>
    <xf numFmtId="0" fontId="20" fillId="5" borderId="27" xfId="1" applyFont="1" applyFill="1" applyBorder="1" applyAlignment="1">
      <alignment horizontal="center" vertical="center" wrapText="1"/>
    </xf>
    <xf numFmtId="0" fontId="20" fillId="5" borderId="20" xfId="1" applyFont="1" applyFill="1" applyBorder="1" applyAlignment="1">
      <alignment horizontal="center" vertical="center" wrapText="1"/>
    </xf>
    <xf numFmtId="0" fontId="20" fillId="5" borderId="28" xfId="1" applyFont="1" applyFill="1" applyBorder="1" applyAlignment="1">
      <alignment horizontal="center" vertical="center" wrapText="1"/>
    </xf>
    <xf numFmtId="0" fontId="20" fillId="8" borderId="22" xfId="1" applyFont="1" applyFill="1" applyBorder="1" applyAlignment="1">
      <alignment horizontal="center" vertical="center" wrapText="1"/>
    </xf>
    <xf numFmtId="0" fontId="20" fillId="8" borderId="29" xfId="1" applyFont="1" applyFill="1" applyBorder="1" applyAlignment="1">
      <alignment horizontal="center" vertical="center" wrapText="1"/>
    </xf>
    <xf numFmtId="0" fontId="22" fillId="0" borderId="0" xfId="0" applyFont="1" applyAlignment="1">
      <alignment horizontal="center" vertical="center" wrapText="1"/>
    </xf>
    <xf numFmtId="0" fontId="20" fillId="5" borderId="16" xfId="1" applyFont="1" applyFill="1" applyBorder="1" applyAlignment="1">
      <alignment horizontal="center" vertical="center" wrapText="1"/>
    </xf>
    <xf numFmtId="0" fontId="20" fillId="5" borderId="23" xfId="1" applyFont="1" applyFill="1" applyBorder="1" applyAlignment="1">
      <alignment horizontal="center" vertical="center" wrapText="1"/>
    </xf>
  </cellXfs>
  <cellStyles count="2">
    <cellStyle name="Neutral" xfId="1" builtinId="28"/>
    <cellStyle name="Normal" xfId="0" builtinId="0"/>
  </cellStyles>
  <dxfs count="20">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57727</xdr:colOff>
      <xdr:row>0</xdr:row>
      <xdr:rowOff>74221</xdr:rowOff>
    </xdr:from>
    <xdr:to>
      <xdr:col>1</xdr:col>
      <xdr:colOff>1270000</xdr:colOff>
      <xdr:row>1</xdr:row>
      <xdr:rowOff>49480</xdr:rowOff>
    </xdr:to>
    <xdr:pic>
      <xdr:nvPicPr>
        <xdr:cNvPr id="2" name="Image 1" descr="Logotipo&#10;&#10;El contenido generado por IA puede ser incorrecto.">
          <a:extLst>
            <a:ext uri="{FF2B5EF4-FFF2-40B4-BE49-F238E27FC236}">
              <a16:creationId xmlns:a16="http://schemas.microsoft.com/office/drawing/2014/main" id="{FDA9CB79-4A2B-7C21-0929-96436BA4C5BB}"/>
            </a:ext>
          </a:extLst>
        </xdr:cNvPr>
        <xdr:cNvPicPr>
          <a:picLocks/>
        </xdr:cNvPicPr>
      </xdr:nvPicPr>
      <xdr:blipFill>
        <a:blip xmlns:r="http://schemas.openxmlformats.org/officeDocument/2006/relationships" r:embed="rId1" cstate="print"/>
        <a:stretch>
          <a:fillRect/>
        </a:stretch>
      </xdr:blipFill>
      <xdr:spPr>
        <a:xfrm>
          <a:off x="387597" y="74221"/>
          <a:ext cx="1212273" cy="1187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6:A32" totalsRowShown="0" headerRowDxfId="19" headerRowBorderDxfId="18" tableBorderDxfId="17" totalsRowBorderDxfId="16" headerRowCellStyle="Neutral">
  <autoFilter ref="A26:A32" xr:uid="{00000000-0009-0000-0100-000001000000}"/>
  <tableColumns count="1">
    <tableColumn id="1" xr3:uid="{00000000-0010-0000-0000-000001000000}" name="Instrumento de planeación asociado a la acción de gestión institucional"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5:A47" totalsRowShown="0" headerRowDxfId="14" dataDxfId="12" headerRowBorderDxfId="13" tableBorderDxfId="11" totalsRowBorderDxfId="10" headerRowCellStyle="Neutral" dataCellStyle="Neutral">
  <autoFilter ref="A35:A47" xr:uid="{00000000-0009-0000-0100-000002000000}"/>
  <tableColumns count="1">
    <tableColumn id="1" xr3:uid="{00000000-0010-0000-0100-000001000000}" name="Grupo(s) de valor invitado(s)" dataDxfId="9" dataCellStyle="Neutr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58:A63" totalsRowShown="0" headerRowDxfId="8" dataDxfId="6" headerRowBorderDxfId="7" tableBorderDxfId="5" totalsRowBorderDxfId="4" headerRowCellStyle="Neutral" dataCellStyle="Neutral">
  <autoFilter ref="A58:A63" xr:uid="{00000000-0009-0000-0100-000003000000}"/>
  <tableColumns count="1">
    <tableColumn id="1" xr3:uid="{00000000-0010-0000-0200-000001000000}" name="Fase del ciclo de la gestión" dataDxfId="3" dataCellStyle="Neutr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A22" totalsRowShown="0" headerRowDxfId="2">
  <autoFilter ref="A1:A22" xr:uid="{00000000-0009-0000-0100-000004000000}"/>
  <tableColumns count="1">
    <tableColumn id="1" xr3:uid="{00000000-0010-0000-0300-000001000000}" name="Proces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49:A54" totalsRowShown="0">
  <autoFilter ref="A49:A54" xr:uid="{00000000-0009-0000-0100-000005000000}"/>
  <tableColumns count="1">
    <tableColumn id="1" xr3:uid="{00000000-0010-0000-0400-000001000000}" name="Nivel de participació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68:A73" totalsRowShown="0">
  <autoFilter ref="A68:A73" xr:uid="{00000000-0009-0000-0100-000006000000}"/>
  <tableColumns count="1">
    <tableColumn id="1" xr3:uid="{00000000-0010-0000-0500-000001000000}" name="Alcance de la particip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79:A103" totalsRowShown="0" dataDxfId="1">
  <autoFilter ref="A79:A103" xr:uid="{00000000-0009-0000-0100-000007000000}"/>
  <tableColumns count="1">
    <tableColumn id="1" xr3:uid="{00000000-0010-0000-0600-000001000000}" name="Dependenci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showGridLines="0" showZeros="0" zoomScale="90" zoomScaleNormal="90" workbookViewId="0">
      <selection activeCell="C3" sqref="C3:S3"/>
    </sheetView>
  </sheetViews>
  <sheetFormatPr baseColWidth="10" defaultColWidth="0" defaultRowHeight="14.25" customHeight="1" zeroHeight="1" x14ac:dyDescent="0.35"/>
  <cols>
    <col min="1" max="1" width="1.7265625" style="1" customWidth="1"/>
    <col min="2" max="2" width="1.26953125" style="1" customWidth="1"/>
    <col min="3" max="12" width="11.36328125" style="1" customWidth="1"/>
    <col min="13" max="13" width="11.36328125" style="3" customWidth="1"/>
    <col min="14" max="19" width="11.36328125" style="1" customWidth="1"/>
    <col min="20" max="20" width="1.36328125" style="1" customWidth="1"/>
    <col min="21" max="21" width="3.90625" style="1" customWidth="1"/>
    <col min="22" max="25" width="0" style="1" hidden="1" customWidth="1"/>
    <col min="26" max="16384" width="11.36328125" style="1" hidden="1"/>
  </cols>
  <sheetData>
    <row r="1" spans="2:25" ht="6" customHeight="1" thickBot="1" x14ac:dyDescent="0.4">
      <c r="C1" s="2"/>
      <c r="L1" s="1" t="s">
        <v>0</v>
      </c>
    </row>
    <row r="2" spans="2:25" ht="16.5" customHeight="1" x14ac:dyDescent="0.35">
      <c r="B2" s="4"/>
      <c r="C2" s="5"/>
      <c r="D2" s="6"/>
      <c r="E2" s="6"/>
      <c r="F2" s="6"/>
      <c r="G2" s="6"/>
      <c r="H2" s="6"/>
      <c r="I2" s="6"/>
      <c r="J2" s="6"/>
      <c r="K2" s="6"/>
      <c r="L2" s="6"/>
      <c r="M2" s="7"/>
      <c r="N2" s="6"/>
      <c r="O2" s="6"/>
      <c r="P2" s="6"/>
      <c r="Q2" s="6"/>
      <c r="R2" s="6"/>
      <c r="S2" s="6"/>
      <c r="T2" s="8"/>
    </row>
    <row r="3" spans="2:25" ht="27.5" x14ac:dyDescent="0.35">
      <c r="B3" s="9"/>
      <c r="C3" s="82" t="s">
        <v>1</v>
      </c>
      <c r="D3" s="83"/>
      <c r="E3" s="83"/>
      <c r="F3" s="83"/>
      <c r="G3" s="83"/>
      <c r="H3" s="83"/>
      <c r="I3" s="83"/>
      <c r="J3" s="83"/>
      <c r="K3" s="83"/>
      <c r="L3" s="83"/>
      <c r="M3" s="83"/>
      <c r="N3" s="83"/>
      <c r="O3" s="83"/>
      <c r="P3" s="83"/>
      <c r="Q3" s="83"/>
      <c r="R3" s="83"/>
      <c r="S3" s="84"/>
      <c r="T3" s="10"/>
      <c r="U3" s="11"/>
      <c r="V3" s="11"/>
      <c r="W3" s="11"/>
      <c r="X3" s="11"/>
      <c r="Y3" s="11"/>
    </row>
    <row r="4" spans="2:25" ht="7.5" customHeight="1" x14ac:dyDescent="0.35">
      <c r="B4" s="9"/>
      <c r="C4" s="2"/>
      <c r="T4" s="12"/>
    </row>
    <row r="5" spans="2:25" ht="23.25" customHeight="1" x14ac:dyDescent="0.35">
      <c r="B5" s="9"/>
      <c r="C5" s="85" t="s">
        <v>2</v>
      </c>
      <c r="D5" s="85"/>
      <c r="E5" s="85"/>
      <c r="F5" s="85"/>
      <c r="G5" s="85"/>
      <c r="H5" s="85"/>
      <c r="I5" s="85"/>
      <c r="J5" s="85"/>
      <c r="K5" s="85"/>
      <c r="L5" s="85"/>
      <c r="M5" s="85"/>
      <c r="N5" s="85"/>
      <c r="O5" s="85"/>
      <c r="P5" s="85"/>
      <c r="Q5" s="85"/>
      <c r="R5" s="85"/>
      <c r="S5" s="85"/>
      <c r="T5" s="12"/>
    </row>
    <row r="6" spans="2:25" ht="15" customHeight="1" x14ac:dyDescent="0.35">
      <c r="B6" s="9"/>
      <c r="C6" s="2"/>
      <c r="T6" s="12"/>
    </row>
    <row r="7" spans="2:25" ht="15" customHeight="1" x14ac:dyDescent="0.35">
      <c r="B7" s="9"/>
      <c r="C7" s="14" t="s">
        <v>3</v>
      </c>
      <c r="T7" s="12"/>
    </row>
    <row r="8" spans="2:25" ht="15" customHeight="1" x14ac:dyDescent="0.35">
      <c r="B8" s="9"/>
      <c r="C8" s="14"/>
      <c r="T8" s="12"/>
    </row>
    <row r="9" spans="2:25" ht="15.5" x14ac:dyDescent="0.35">
      <c r="B9" s="9"/>
      <c r="C9" s="89" t="s">
        <v>4</v>
      </c>
      <c r="D9" s="89"/>
      <c r="E9" s="89"/>
      <c r="F9" s="89"/>
      <c r="G9" s="89"/>
      <c r="H9" s="89"/>
      <c r="I9" s="89"/>
      <c r="J9" s="89"/>
      <c r="K9" s="89"/>
      <c r="L9" s="89"/>
      <c r="M9" s="89"/>
      <c r="N9" s="89"/>
      <c r="O9" s="89"/>
      <c r="P9" s="89"/>
      <c r="Q9" s="89"/>
      <c r="R9" s="89"/>
      <c r="S9" s="89"/>
      <c r="T9" s="12"/>
    </row>
    <row r="10" spans="2:25" ht="15.75" customHeight="1" x14ac:dyDescent="0.35">
      <c r="B10" s="9"/>
      <c r="C10" s="13"/>
      <c r="T10" s="12"/>
    </row>
    <row r="11" spans="2:25" s="28" customFormat="1" ht="33.75" customHeight="1" x14ac:dyDescent="0.35">
      <c r="B11" s="29"/>
      <c r="C11" s="88" t="s">
        <v>5</v>
      </c>
      <c r="D11" s="87"/>
      <c r="E11" s="87"/>
      <c r="F11" s="87"/>
      <c r="G11" s="87"/>
      <c r="H11" s="87"/>
      <c r="I11" s="87"/>
      <c r="J11" s="87"/>
      <c r="K11" s="87"/>
      <c r="L11" s="87"/>
      <c r="M11" s="87"/>
      <c r="N11" s="87"/>
      <c r="O11" s="87"/>
      <c r="P11" s="87"/>
      <c r="Q11" s="87"/>
      <c r="R11" s="87"/>
      <c r="S11" s="87"/>
      <c r="T11" s="30"/>
    </row>
    <row r="12" spans="2:25" ht="42" customHeight="1" x14ac:dyDescent="0.35">
      <c r="B12" s="9"/>
      <c r="C12" s="88" t="s">
        <v>6</v>
      </c>
      <c r="D12" s="87"/>
      <c r="E12" s="87"/>
      <c r="F12" s="87"/>
      <c r="G12" s="87"/>
      <c r="H12" s="87"/>
      <c r="I12" s="87"/>
      <c r="J12" s="87"/>
      <c r="K12" s="87"/>
      <c r="L12" s="87"/>
      <c r="M12" s="87"/>
      <c r="N12" s="87"/>
      <c r="O12" s="87"/>
      <c r="P12" s="87"/>
      <c r="Q12" s="87"/>
      <c r="R12" s="87"/>
      <c r="S12" s="87"/>
      <c r="T12" s="12"/>
    </row>
    <row r="13" spans="2:25" ht="36" customHeight="1" x14ac:dyDescent="0.35">
      <c r="B13" s="9"/>
      <c r="C13" s="88" t="s">
        <v>7</v>
      </c>
      <c r="D13" s="87"/>
      <c r="E13" s="87"/>
      <c r="F13" s="87"/>
      <c r="G13" s="87"/>
      <c r="H13" s="87"/>
      <c r="I13" s="87"/>
      <c r="J13" s="87"/>
      <c r="K13" s="87"/>
      <c r="L13" s="87"/>
      <c r="M13" s="87"/>
      <c r="N13" s="87"/>
      <c r="O13" s="87"/>
      <c r="P13" s="87"/>
      <c r="Q13" s="87"/>
      <c r="R13" s="87"/>
      <c r="S13" s="87"/>
      <c r="T13" s="12"/>
    </row>
    <row r="14" spans="2:25" ht="60" customHeight="1" x14ac:dyDescent="0.35">
      <c r="B14" s="9"/>
      <c r="C14" s="88" t="s">
        <v>8</v>
      </c>
      <c r="D14" s="87"/>
      <c r="E14" s="87"/>
      <c r="F14" s="87"/>
      <c r="G14" s="87"/>
      <c r="H14" s="87"/>
      <c r="I14" s="87"/>
      <c r="J14" s="87"/>
      <c r="K14" s="87"/>
      <c r="L14" s="87"/>
      <c r="M14" s="87"/>
      <c r="N14" s="87"/>
      <c r="O14" s="87"/>
      <c r="P14" s="87"/>
      <c r="Q14" s="87"/>
      <c r="R14" s="87"/>
      <c r="S14" s="87"/>
      <c r="T14" s="12"/>
    </row>
    <row r="15" spans="2:25" ht="49.65" customHeight="1" x14ac:dyDescent="0.35">
      <c r="B15" s="9"/>
      <c r="C15" s="88" t="s">
        <v>9</v>
      </c>
      <c r="D15" s="87"/>
      <c r="E15" s="87"/>
      <c r="F15" s="87"/>
      <c r="G15" s="87"/>
      <c r="H15" s="87"/>
      <c r="I15" s="87"/>
      <c r="J15" s="87"/>
      <c r="K15" s="87"/>
      <c r="L15" s="87"/>
      <c r="M15" s="87"/>
      <c r="N15" s="87"/>
      <c r="O15" s="87"/>
      <c r="P15" s="87"/>
      <c r="Q15" s="87"/>
      <c r="R15" s="87"/>
      <c r="S15" s="87"/>
      <c r="T15" s="12"/>
    </row>
    <row r="16" spans="2:25" ht="322.5" customHeight="1" x14ac:dyDescent="0.35">
      <c r="B16" s="9"/>
      <c r="C16" s="88" t="s">
        <v>10</v>
      </c>
      <c r="D16" s="87"/>
      <c r="E16" s="87"/>
      <c r="F16" s="87"/>
      <c r="G16" s="87"/>
      <c r="H16" s="87"/>
      <c r="I16" s="87"/>
      <c r="J16" s="87"/>
      <c r="K16" s="87"/>
      <c r="L16" s="87"/>
      <c r="M16" s="87"/>
      <c r="N16" s="87"/>
      <c r="O16" s="87"/>
      <c r="P16" s="87"/>
      <c r="Q16" s="87"/>
      <c r="R16" s="87"/>
      <c r="S16" s="87"/>
      <c r="T16" s="12"/>
    </row>
    <row r="17" spans="1:25" ht="62.4" customHeight="1" x14ac:dyDescent="0.35">
      <c r="B17" s="9"/>
      <c r="C17" s="88" t="s">
        <v>11</v>
      </c>
      <c r="D17" s="87"/>
      <c r="E17" s="87"/>
      <c r="F17" s="87"/>
      <c r="G17" s="87"/>
      <c r="H17" s="87"/>
      <c r="I17" s="87"/>
      <c r="J17" s="87"/>
      <c r="K17" s="87"/>
      <c r="L17" s="87"/>
      <c r="M17" s="87"/>
      <c r="N17" s="87"/>
      <c r="O17" s="87"/>
      <c r="P17" s="87"/>
      <c r="Q17" s="87"/>
      <c r="R17" s="87"/>
      <c r="S17" s="87"/>
      <c r="T17" s="12"/>
    </row>
    <row r="18" spans="1:25" ht="51" customHeight="1" x14ac:dyDescent="0.35">
      <c r="B18" s="9"/>
      <c r="C18" s="88" t="s">
        <v>12</v>
      </c>
      <c r="D18" s="87"/>
      <c r="E18" s="87"/>
      <c r="F18" s="87"/>
      <c r="G18" s="87"/>
      <c r="H18" s="87"/>
      <c r="I18" s="87"/>
      <c r="J18" s="87"/>
      <c r="K18" s="87"/>
      <c r="L18" s="87"/>
      <c r="M18" s="87"/>
      <c r="N18" s="87"/>
      <c r="O18" s="87"/>
      <c r="P18" s="87"/>
      <c r="Q18" s="87"/>
      <c r="R18" s="87"/>
      <c r="S18" s="87"/>
      <c r="T18" s="12"/>
    </row>
    <row r="19" spans="1:25" ht="66.150000000000006" customHeight="1" x14ac:dyDescent="0.35">
      <c r="B19" s="9"/>
      <c r="C19" s="88" t="s">
        <v>13</v>
      </c>
      <c r="D19" s="87"/>
      <c r="E19" s="87"/>
      <c r="F19" s="87"/>
      <c r="G19" s="87"/>
      <c r="H19" s="87"/>
      <c r="I19" s="87"/>
      <c r="J19" s="87"/>
      <c r="K19" s="87"/>
      <c r="L19" s="87"/>
      <c r="M19" s="87"/>
      <c r="N19" s="87"/>
      <c r="O19" s="87"/>
      <c r="P19" s="87"/>
      <c r="Q19" s="87"/>
      <c r="R19" s="87"/>
      <c r="S19" s="87"/>
      <c r="T19" s="12"/>
    </row>
    <row r="20" spans="1:25" ht="55.5" customHeight="1" x14ac:dyDescent="0.35">
      <c r="B20" s="9"/>
      <c r="C20" s="88" t="s">
        <v>14</v>
      </c>
      <c r="D20" s="87"/>
      <c r="E20" s="87"/>
      <c r="F20" s="87"/>
      <c r="G20" s="87"/>
      <c r="H20" s="87"/>
      <c r="I20" s="87"/>
      <c r="J20" s="87"/>
      <c r="K20" s="87"/>
      <c r="L20" s="87"/>
      <c r="M20" s="87"/>
      <c r="N20" s="87"/>
      <c r="O20" s="87"/>
      <c r="P20" s="87"/>
      <c r="Q20" s="87"/>
      <c r="R20" s="87"/>
      <c r="S20" s="87"/>
      <c r="T20" s="12"/>
    </row>
    <row r="21" spans="1:25" ht="36" customHeight="1" x14ac:dyDescent="0.35">
      <c r="B21" s="9"/>
      <c r="C21" s="88" t="s">
        <v>15</v>
      </c>
      <c r="D21" s="87"/>
      <c r="E21" s="87"/>
      <c r="F21" s="87"/>
      <c r="G21" s="87"/>
      <c r="H21" s="87"/>
      <c r="I21" s="87"/>
      <c r="J21" s="87"/>
      <c r="K21" s="87"/>
      <c r="L21" s="87"/>
      <c r="M21" s="87"/>
      <c r="N21" s="87"/>
      <c r="O21" s="87"/>
      <c r="P21" s="87"/>
      <c r="Q21" s="87"/>
      <c r="R21" s="87"/>
      <c r="S21" s="87"/>
      <c r="T21" s="12"/>
    </row>
    <row r="22" spans="1:25" ht="24.75" customHeight="1" x14ac:dyDescent="0.35">
      <c r="B22" s="9"/>
      <c r="C22" s="86" t="s">
        <v>16</v>
      </c>
      <c r="D22" s="86"/>
      <c r="E22" s="86"/>
      <c r="F22" s="86"/>
      <c r="G22" s="86"/>
      <c r="H22" s="86"/>
      <c r="I22" s="86"/>
      <c r="J22" s="86"/>
      <c r="K22" s="86"/>
      <c r="L22" s="86"/>
      <c r="M22" s="86"/>
      <c r="N22" s="86"/>
      <c r="O22" s="86"/>
      <c r="P22" s="86"/>
      <c r="Q22" s="86"/>
      <c r="R22" s="86"/>
      <c r="S22" s="86"/>
      <c r="T22" s="12"/>
    </row>
    <row r="23" spans="1:25" ht="49.65" customHeight="1" x14ac:dyDescent="0.35">
      <c r="B23" s="9"/>
      <c r="C23" s="87" t="s">
        <v>17</v>
      </c>
      <c r="D23" s="87"/>
      <c r="E23" s="87"/>
      <c r="F23" s="87"/>
      <c r="G23" s="87"/>
      <c r="H23" s="87"/>
      <c r="I23" s="87"/>
      <c r="J23" s="87"/>
      <c r="K23" s="87"/>
      <c r="L23" s="87"/>
      <c r="M23" s="87"/>
      <c r="N23" s="87"/>
      <c r="O23" s="87"/>
      <c r="P23" s="87"/>
      <c r="Q23" s="87"/>
      <c r="R23" s="87"/>
      <c r="S23" s="87"/>
      <c r="T23" s="12"/>
    </row>
    <row r="24" spans="1:25" ht="27" customHeight="1" x14ac:dyDescent="0.35">
      <c r="B24" s="9"/>
      <c r="C24" s="88" t="s">
        <v>18</v>
      </c>
      <c r="D24" s="87"/>
      <c r="E24" s="87"/>
      <c r="F24" s="87"/>
      <c r="G24" s="87"/>
      <c r="H24" s="87"/>
      <c r="I24" s="87"/>
      <c r="J24" s="87"/>
      <c r="K24" s="87"/>
      <c r="L24" s="87"/>
      <c r="M24" s="87"/>
      <c r="N24" s="87"/>
      <c r="O24" s="87"/>
      <c r="P24" s="87"/>
      <c r="Q24" s="87"/>
      <c r="R24" s="87"/>
      <c r="S24" s="87"/>
      <c r="T24" s="12"/>
    </row>
    <row r="25" spans="1:25" ht="15" customHeight="1" thickBot="1" x14ac:dyDescent="0.4">
      <c r="B25" s="15"/>
      <c r="C25" s="16"/>
      <c r="D25" s="16"/>
      <c r="E25" s="16"/>
      <c r="F25" s="16"/>
      <c r="G25" s="16"/>
      <c r="H25" s="16"/>
      <c r="I25" s="16"/>
      <c r="J25" s="16"/>
      <c r="K25" s="16"/>
      <c r="L25" s="16"/>
      <c r="M25" s="17"/>
      <c r="N25" s="16"/>
      <c r="O25" s="16"/>
      <c r="P25" s="16"/>
      <c r="Q25" s="16"/>
      <c r="R25" s="16"/>
      <c r="S25" s="16"/>
      <c r="T25" s="18"/>
    </row>
    <row r="26" spans="1:25" ht="14" x14ac:dyDescent="0.35"/>
    <row r="27" spans="1:25" ht="14" x14ac:dyDescent="0.35"/>
    <row r="28" spans="1:25" ht="14" hidden="1" x14ac:dyDescent="0.35"/>
    <row r="29" spans="1:25" ht="14" x14ac:dyDescent="0.35"/>
    <row r="30" spans="1:25" ht="14" x14ac:dyDescent="0.35"/>
    <row r="31" spans="1:25" s="3" customFormat="1" ht="14" x14ac:dyDescent="0.35">
      <c r="A31" s="1"/>
      <c r="B31" s="1"/>
      <c r="C31" s="1"/>
      <c r="D31" s="1"/>
      <c r="E31" s="1"/>
      <c r="F31" s="1"/>
      <c r="G31" s="1"/>
      <c r="H31" s="1"/>
      <c r="I31" s="1"/>
      <c r="J31" s="1"/>
      <c r="K31" s="1"/>
      <c r="L31" s="1"/>
      <c r="N31" s="1"/>
      <c r="O31" s="1"/>
      <c r="P31" s="1"/>
      <c r="Q31" s="1"/>
      <c r="R31" s="1"/>
      <c r="S31" s="1"/>
      <c r="T31" s="1"/>
      <c r="U31" s="1"/>
      <c r="V31" s="1"/>
      <c r="W31" s="1"/>
      <c r="X31" s="1"/>
      <c r="Y31" s="1"/>
    </row>
    <row r="32" spans="1:25" s="3" customFormat="1" ht="14" x14ac:dyDescent="0.35">
      <c r="A32" s="1"/>
      <c r="B32" s="1"/>
      <c r="C32" s="1"/>
      <c r="D32" s="1"/>
      <c r="E32" s="1"/>
      <c r="F32" s="1"/>
      <c r="G32" s="1"/>
      <c r="H32" s="1"/>
      <c r="I32" s="1"/>
      <c r="J32" s="1"/>
      <c r="K32" s="1"/>
      <c r="L32" s="1"/>
      <c r="N32" s="1"/>
      <c r="O32" s="1"/>
      <c r="P32" s="1"/>
      <c r="Q32" s="1"/>
      <c r="R32" s="1"/>
      <c r="S32" s="1"/>
      <c r="T32" s="1"/>
      <c r="U32" s="1"/>
      <c r="V32" s="1"/>
      <c r="W32" s="1"/>
      <c r="X32" s="1"/>
      <c r="Y32" s="1"/>
    </row>
    <row r="33" spans="1:25" s="3" customFormat="1" ht="18" x14ac:dyDescent="0.35">
      <c r="A33" s="1"/>
      <c r="B33" s="1"/>
      <c r="C33" s="1"/>
      <c r="D33" s="1"/>
      <c r="E33" s="1"/>
      <c r="F33" s="1"/>
      <c r="G33" s="1"/>
      <c r="H33" s="1"/>
      <c r="I33" s="1"/>
      <c r="J33" s="1"/>
      <c r="K33" s="90"/>
      <c r="L33" s="90"/>
      <c r="N33" s="1"/>
      <c r="O33" s="1"/>
      <c r="P33" s="1"/>
      <c r="Q33" s="1"/>
      <c r="R33" s="1"/>
      <c r="S33" s="1"/>
      <c r="T33" s="1"/>
      <c r="U33" s="1"/>
      <c r="V33" s="1"/>
      <c r="W33" s="1"/>
      <c r="X33" s="1"/>
      <c r="Y33" s="1"/>
    </row>
    <row r="34" spans="1:25" s="3" customFormat="1" ht="14" x14ac:dyDescent="0.35">
      <c r="A34" s="1"/>
      <c r="B34" s="1"/>
      <c r="C34" s="1"/>
      <c r="D34" s="1"/>
      <c r="E34" s="1"/>
      <c r="F34" s="1"/>
      <c r="G34" s="1"/>
      <c r="H34" s="1"/>
      <c r="I34" s="1"/>
      <c r="J34" s="1"/>
      <c r="K34" s="1"/>
      <c r="L34" s="1"/>
      <c r="N34" s="1"/>
      <c r="O34" s="1"/>
      <c r="P34" s="1"/>
      <c r="Q34" s="1"/>
      <c r="R34" s="1"/>
      <c r="S34" s="1"/>
      <c r="T34" s="1"/>
      <c r="U34" s="1"/>
      <c r="V34" s="1"/>
      <c r="W34" s="1"/>
      <c r="X34" s="1"/>
      <c r="Y34" s="1"/>
    </row>
    <row r="35" spans="1:25" s="3" customFormat="1" ht="14" x14ac:dyDescent="0.35">
      <c r="A35" s="1"/>
      <c r="B35" s="1"/>
      <c r="C35" s="1"/>
      <c r="D35" s="1"/>
      <c r="E35" s="1"/>
      <c r="F35" s="1"/>
      <c r="G35" s="1"/>
      <c r="H35" s="1"/>
      <c r="I35" s="1"/>
      <c r="J35" s="1"/>
      <c r="K35" s="1"/>
      <c r="L35" s="1"/>
      <c r="N35" s="1"/>
      <c r="O35" s="1"/>
      <c r="P35" s="1"/>
      <c r="Q35" s="1"/>
      <c r="R35" s="1"/>
      <c r="S35" s="1"/>
      <c r="T35" s="1"/>
      <c r="U35" s="1"/>
      <c r="V35" s="1"/>
      <c r="W35" s="1"/>
      <c r="X35" s="1"/>
      <c r="Y35" s="1"/>
    </row>
    <row r="36" spans="1:25" s="3" customFormat="1" ht="14" x14ac:dyDescent="0.35">
      <c r="A36" s="1"/>
      <c r="B36" s="1"/>
      <c r="C36" s="1"/>
      <c r="D36" s="1"/>
      <c r="E36" s="1"/>
      <c r="F36" s="1"/>
      <c r="G36" s="1"/>
      <c r="H36" s="1"/>
      <c r="I36" s="1"/>
      <c r="J36" s="1"/>
      <c r="K36" s="1"/>
      <c r="L36" s="1"/>
      <c r="N36" s="1"/>
      <c r="O36" s="1"/>
      <c r="P36" s="1"/>
      <c r="Q36" s="1"/>
      <c r="R36" s="1"/>
      <c r="S36" s="1"/>
      <c r="T36" s="1"/>
      <c r="U36" s="1"/>
      <c r="V36" s="1"/>
      <c r="W36" s="1"/>
      <c r="X36" s="1"/>
      <c r="Y36" s="1"/>
    </row>
    <row r="37" spans="1:25" s="3" customFormat="1" ht="14" x14ac:dyDescent="0.35">
      <c r="A37" s="1"/>
      <c r="B37" s="1"/>
      <c r="C37" s="1"/>
      <c r="D37" s="1"/>
      <c r="E37" s="1"/>
      <c r="F37" s="1"/>
      <c r="G37" s="1"/>
      <c r="H37" s="1"/>
      <c r="I37" s="1"/>
      <c r="J37" s="1"/>
      <c r="K37" s="1"/>
      <c r="L37" s="1"/>
      <c r="N37" s="1"/>
      <c r="O37" s="1"/>
      <c r="P37" s="1"/>
      <c r="Q37" s="1"/>
      <c r="R37" s="1"/>
      <c r="S37" s="1"/>
      <c r="T37" s="1"/>
      <c r="U37" s="1"/>
      <c r="V37" s="1"/>
      <c r="W37" s="1"/>
      <c r="X37" s="1"/>
      <c r="Y37" s="1"/>
    </row>
    <row r="38" spans="1:25" s="3" customFormat="1" ht="14" x14ac:dyDescent="0.35">
      <c r="A38" s="1"/>
      <c r="B38" s="1"/>
      <c r="C38" s="1"/>
      <c r="D38" s="1"/>
      <c r="E38" s="1"/>
      <c r="F38" s="1"/>
      <c r="G38" s="1"/>
      <c r="H38" s="1"/>
      <c r="I38" s="1"/>
      <c r="J38" s="1"/>
      <c r="K38" s="1"/>
      <c r="L38" s="1"/>
      <c r="N38" s="1"/>
      <c r="O38" s="1"/>
      <c r="P38" s="1"/>
      <c r="Q38" s="1"/>
      <c r="R38" s="1"/>
      <c r="S38" s="1"/>
      <c r="T38" s="1"/>
      <c r="U38" s="1"/>
      <c r="V38" s="1"/>
      <c r="W38" s="1"/>
      <c r="X38" s="1"/>
      <c r="Y38" s="1"/>
    </row>
    <row r="39" spans="1:25" ht="14.25" customHeight="1" x14ac:dyDescent="0.35"/>
    <row r="40" spans="1:25" ht="14.25" customHeight="1" x14ac:dyDescent="0.35"/>
    <row r="41" spans="1:25" ht="14.25" customHeight="1" x14ac:dyDescent="0.35"/>
    <row r="42" spans="1:25" ht="14.25" customHeight="1" x14ac:dyDescent="0.35"/>
    <row r="43" spans="1:25" ht="14.25" customHeight="1" x14ac:dyDescent="0.35"/>
    <row r="44" spans="1:25" ht="14.25" customHeight="1" x14ac:dyDescent="0.35"/>
    <row r="45" spans="1:25" ht="14.25" customHeight="1" x14ac:dyDescent="0.35"/>
    <row r="46" spans="1:25" ht="14.25" customHeight="1" x14ac:dyDescent="0.35"/>
    <row r="47" spans="1:25" ht="14.25" customHeight="1" x14ac:dyDescent="0.35"/>
    <row r="48" spans="1:25"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sheetData>
  <mergeCells count="18">
    <mergeCell ref="C24:S24"/>
    <mergeCell ref="C9:S9"/>
    <mergeCell ref="K33:L33"/>
    <mergeCell ref="C12:S12"/>
    <mergeCell ref="C13:S13"/>
    <mergeCell ref="C14:S14"/>
    <mergeCell ref="C15:S15"/>
    <mergeCell ref="C17:S17"/>
    <mergeCell ref="C18:S18"/>
    <mergeCell ref="C19:S19"/>
    <mergeCell ref="C21:S21"/>
    <mergeCell ref="C3:S3"/>
    <mergeCell ref="C5:S5"/>
    <mergeCell ref="C22:S22"/>
    <mergeCell ref="C23:S23"/>
    <mergeCell ref="C11:S11"/>
    <mergeCell ref="C16:S16"/>
    <mergeCell ref="C20:S20"/>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
  <sheetViews>
    <sheetView showGridLines="0" tabSelected="1" zoomScale="57" zoomScaleNormal="57" workbookViewId="0">
      <pane ySplit="4" topLeftCell="A21" activePane="bottomLeft" state="frozen"/>
      <selection pane="bottomLeft" activeCell="M29" sqref="M29"/>
    </sheetView>
  </sheetViews>
  <sheetFormatPr baseColWidth="10" defaultColWidth="11.36328125" defaultRowHeight="14.5" x14ac:dyDescent="0.35"/>
  <cols>
    <col min="1" max="1" width="4.7265625" style="19" customWidth="1"/>
    <col min="2" max="2" width="18.90625" style="19" customWidth="1"/>
    <col min="3" max="3" width="46.6328125" style="19" customWidth="1"/>
    <col min="4" max="4" width="26.36328125" style="19" customWidth="1"/>
    <col min="5" max="5" width="25.6328125" style="19" customWidth="1"/>
    <col min="6" max="6" width="24.36328125" style="19" customWidth="1"/>
    <col min="7" max="7" width="25.26953125" style="19" customWidth="1"/>
    <col min="8" max="8" width="23.36328125" style="19" customWidth="1"/>
    <col min="9" max="9" width="31.90625" style="19" customWidth="1"/>
    <col min="10" max="10" width="55.26953125" style="19" customWidth="1"/>
    <col min="11" max="11" width="57.6328125" style="19" customWidth="1"/>
    <col min="12" max="12" width="32.90625" style="19" customWidth="1"/>
    <col min="13" max="13" width="30" style="19" customWidth="1"/>
    <col min="14" max="14" width="37.90625" style="19" customWidth="1"/>
    <col min="15" max="15" width="44.6328125" style="19" customWidth="1"/>
    <col min="16" max="16" width="16.1796875" style="19" customWidth="1"/>
    <col min="17" max="18" width="13.6328125" style="19" customWidth="1"/>
    <col min="19" max="19" width="36.81640625" style="19" customWidth="1"/>
    <col min="20" max="20" width="35.26953125" style="19" customWidth="1"/>
    <col min="21" max="21" width="35.54296875" style="19" customWidth="1"/>
    <col min="22" max="22" width="34.81640625" style="19" customWidth="1"/>
    <col min="23" max="23" width="35.26953125" style="19" customWidth="1"/>
    <col min="24" max="26" width="30.6328125" style="19" customWidth="1"/>
    <col min="27" max="16384" width="11.36328125" style="19"/>
  </cols>
  <sheetData>
    <row r="1" spans="1:26" ht="95.5" customHeight="1" x14ac:dyDescent="0.35">
      <c r="A1" s="33"/>
      <c r="B1" s="33"/>
      <c r="C1" s="108" t="s">
        <v>184</v>
      </c>
      <c r="D1" s="108"/>
      <c r="E1" s="108"/>
      <c r="F1" s="108"/>
      <c r="G1" s="108"/>
      <c r="H1" s="108"/>
      <c r="I1" s="108"/>
      <c r="J1" s="108"/>
      <c r="K1" s="108"/>
      <c r="L1" s="108"/>
      <c r="M1" s="108"/>
      <c r="N1" s="108"/>
      <c r="O1" s="34"/>
      <c r="P1" s="35"/>
      <c r="Q1" s="35"/>
      <c r="R1" s="33"/>
      <c r="S1" s="33"/>
      <c r="T1" s="33"/>
      <c r="U1" s="33"/>
      <c r="V1" s="33"/>
      <c r="W1" s="33"/>
      <c r="X1" s="33"/>
      <c r="Y1" s="36"/>
      <c r="Z1" s="81" t="s">
        <v>198</v>
      </c>
    </row>
    <row r="2" spans="1:26" ht="10" customHeight="1" x14ac:dyDescent="0.35">
      <c r="A2" s="33"/>
      <c r="B2" s="33"/>
      <c r="C2" s="37"/>
      <c r="D2" s="37"/>
      <c r="E2" s="37"/>
      <c r="F2" s="37"/>
      <c r="G2" s="37"/>
      <c r="H2" s="35"/>
      <c r="I2" s="35"/>
      <c r="J2" s="35"/>
      <c r="K2" s="35"/>
      <c r="L2" s="35"/>
      <c r="M2" s="35"/>
      <c r="N2" s="35"/>
      <c r="O2" s="35"/>
      <c r="P2" s="35"/>
      <c r="Q2" s="35"/>
      <c r="R2" s="33"/>
      <c r="S2" s="33"/>
      <c r="T2" s="33"/>
      <c r="U2" s="33"/>
      <c r="V2" s="33"/>
      <c r="W2" s="33"/>
      <c r="X2" s="33"/>
      <c r="Y2" s="36"/>
      <c r="Z2" s="33"/>
    </row>
    <row r="3" spans="1:26" s="20" customFormat="1" ht="77.5" customHeight="1" x14ac:dyDescent="0.35">
      <c r="A3" s="109" t="s">
        <v>19</v>
      </c>
      <c r="B3" s="102" t="s">
        <v>20</v>
      </c>
      <c r="C3" s="102" t="s">
        <v>21</v>
      </c>
      <c r="D3" s="102" t="s">
        <v>22</v>
      </c>
      <c r="E3" s="102" t="s">
        <v>23</v>
      </c>
      <c r="F3" s="102" t="s">
        <v>24</v>
      </c>
      <c r="G3" s="102" t="s">
        <v>25</v>
      </c>
      <c r="H3" s="102" t="s">
        <v>26</v>
      </c>
      <c r="I3" s="102" t="s">
        <v>27</v>
      </c>
      <c r="J3" s="102" t="s">
        <v>28</v>
      </c>
      <c r="K3" s="102" t="s">
        <v>185</v>
      </c>
      <c r="L3" s="102" t="s">
        <v>29</v>
      </c>
      <c r="M3" s="102" t="s">
        <v>159</v>
      </c>
      <c r="N3" s="104" t="s">
        <v>30</v>
      </c>
      <c r="O3" s="106" t="s">
        <v>31</v>
      </c>
      <c r="P3" s="91" t="s">
        <v>32</v>
      </c>
      <c r="Q3" s="92"/>
      <c r="R3" s="93"/>
      <c r="S3" s="94" t="s">
        <v>191</v>
      </c>
      <c r="T3" s="95"/>
      <c r="U3" s="96" t="s">
        <v>192</v>
      </c>
      <c r="V3" s="97"/>
      <c r="W3" s="98" t="s">
        <v>193</v>
      </c>
      <c r="X3" s="99"/>
      <c r="Y3" s="100" t="s">
        <v>194</v>
      </c>
      <c r="Z3" s="101"/>
    </row>
    <row r="4" spans="1:26" s="20" customFormat="1" ht="46.5" x14ac:dyDescent="0.35">
      <c r="A4" s="110"/>
      <c r="B4" s="103"/>
      <c r="C4" s="103"/>
      <c r="D4" s="103"/>
      <c r="E4" s="103"/>
      <c r="F4" s="103"/>
      <c r="G4" s="103"/>
      <c r="H4" s="103"/>
      <c r="I4" s="103"/>
      <c r="J4" s="103"/>
      <c r="K4" s="103"/>
      <c r="L4" s="103"/>
      <c r="M4" s="103"/>
      <c r="N4" s="105"/>
      <c r="O4" s="107"/>
      <c r="P4" s="67" t="s">
        <v>34</v>
      </c>
      <c r="Q4" s="67" t="s">
        <v>35</v>
      </c>
      <c r="R4" s="68" t="s">
        <v>36</v>
      </c>
      <c r="S4" s="66" t="s">
        <v>37</v>
      </c>
      <c r="T4" s="66" t="s">
        <v>33</v>
      </c>
      <c r="U4" s="66" t="s">
        <v>37</v>
      </c>
      <c r="V4" s="66" t="s">
        <v>33</v>
      </c>
      <c r="W4" s="66" t="s">
        <v>37</v>
      </c>
      <c r="X4" s="66" t="s">
        <v>33</v>
      </c>
      <c r="Y4" s="66" t="s">
        <v>37</v>
      </c>
      <c r="Z4" s="66" t="s">
        <v>33</v>
      </c>
    </row>
    <row r="5" spans="1:26" s="20" customFormat="1" ht="54.5" customHeight="1" x14ac:dyDescent="0.35">
      <c r="A5" s="39">
        <v>1</v>
      </c>
      <c r="B5" s="39" t="s">
        <v>38</v>
      </c>
      <c r="C5" s="69" t="s">
        <v>162</v>
      </c>
      <c r="D5" s="40" t="s">
        <v>39</v>
      </c>
      <c r="E5" s="40" t="s">
        <v>40</v>
      </c>
      <c r="F5" s="40" t="s">
        <v>41</v>
      </c>
      <c r="G5" s="40" t="s">
        <v>47</v>
      </c>
      <c r="H5" s="40" t="s">
        <v>48</v>
      </c>
      <c r="I5" s="40" t="s">
        <v>49</v>
      </c>
      <c r="J5" s="76" t="s">
        <v>186</v>
      </c>
      <c r="K5" s="40" t="s">
        <v>50</v>
      </c>
      <c r="L5" s="40" t="s">
        <v>45</v>
      </c>
      <c r="M5" s="41">
        <v>45899</v>
      </c>
      <c r="N5" s="42" t="s">
        <v>46</v>
      </c>
      <c r="O5" s="40"/>
      <c r="P5" s="40">
        <v>1</v>
      </c>
      <c r="Q5" s="40">
        <v>0</v>
      </c>
      <c r="R5" s="43">
        <f>+Q5/P5</f>
        <v>0</v>
      </c>
      <c r="S5" s="43"/>
      <c r="T5" s="43"/>
      <c r="U5" s="43"/>
      <c r="V5" s="43"/>
      <c r="W5" s="44"/>
      <c r="X5" s="44"/>
      <c r="Y5" s="44"/>
      <c r="Z5" s="44"/>
    </row>
    <row r="6" spans="1:26" s="20" customFormat="1" ht="108.5" x14ac:dyDescent="0.35">
      <c r="A6" s="39">
        <v>2</v>
      </c>
      <c r="B6" s="39" t="s">
        <v>38</v>
      </c>
      <c r="C6" s="69" t="s">
        <v>51</v>
      </c>
      <c r="D6" s="40" t="s">
        <v>52</v>
      </c>
      <c r="E6" s="40" t="s">
        <v>40</v>
      </c>
      <c r="F6" s="40" t="s">
        <v>41</v>
      </c>
      <c r="G6" s="40" t="s">
        <v>42</v>
      </c>
      <c r="H6" s="40" t="s">
        <v>48</v>
      </c>
      <c r="I6" s="40" t="s">
        <v>44</v>
      </c>
      <c r="J6" s="69" t="s">
        <v>164</v>
      </c>
      <c r="K6" s="40" t="s">
        <v>166</v>
      </c>
      <c r="L6" s="40" t="s">
        <v>167</v>
      </c>
      <c r="M6" s="41" t="s">
        <v>165</v>
      </c>
      <c r="N6" s="42" t="s">
        <v>53</v>
      </c>
      <c r="O6" s="40"/>
      <c r="P6" s="40">
        <v>1</v>
      </c>
      <c r="Q6" s="40">
        <v>0</v>
      </c>
      <c r="R6" s="43">
        <f t="shared" ref="R6:R24" si="0">+Q6/P6</f>
        <v>0</v>
      </c>
      <c r="S6" s="43"/>
      <c r="T6" s="43"/>
      <c r="U6" s="52"/>
      <c r="V6" s="52"/>
      <c r="W6" s="52"/>
      <c r="X6" s="52"/>
      <c r="Y6" s="74"/>
      <c r="Z6" s="45"/>
    </row>
    <row r="7" spans="1:26" s="20" customFormat="1" ht="46.5" x14ac:dyDescent="0.35">
      <c r="A7" s="39">
        <v>3</v>
      </c>
      <c r="B7" s="39" t="s">
        <v>38</v>
      </c>
      <c r="C7" s="69" t="s">
        <v>163</v>
      </c>
      <c r="D7" s="40" t="s">
        <v>39</v>
      </c>
      <c r="E7" s="40" t="s">
        <v>40</v>
      </c>
      <c r="F7" s="40" t="s">
        <v>41</v>
      </c>
      <c r="G7" s="40" t="s">
        <v>42</v>
      </c>
      <c r="H7" s="40" t="s">
        <v>48</v>
      </c>
      <c r="I7" s="40" t="s">
        <v>44</v>
      </c>
      <c r="J7" s="69" t="s">
        <v>54</v>
      </c>
      <c r="K7" s="40" t="s">
        <v>50</v>
      </c>
      <c r="L7" s="40" t="s">
        <v>45</v>
      </c>
      <c r="M7" s="41">
        <v>46022</v>
      </c>
      <c r="N7" s="42" t="s">
        <v>46</v>
      </c>
      <c r="O7" s="40"/>
      <c r="P7" s="40">
        <v>1</v>
      </c>
      <c r="Q7" s="40">
        <v>0</v>
      </c>
      <c r="R7" s="43">
        <f t="shared" si="0"/>
        <v>0</v>
      </c>
      <c r="S7" s="43"/>
      <c r="T7" s="43"/>
      <c r="U7" s="52"/>
      <c r="V7" s="52"/>
      <c r="W7" s="52"/>
      <c r="X7" s="52"/>
      <c r="Y7" s="75"/>
      <c r="Z7" s="46"/>
    </row>
    <row r="8" spans="1:26" s="20" customFormat="1" ht="62" x14ac:dyDescent="0.35">
      <c r="A8" s="39">
        <v>4</v>
      </c>
      <c r="B8" s="39" t="s">
        <v>38</v>
      </c>
      <c r="C8" s="69" t="s">
        <v>168</v>
      </c>
      <c r="D8" s="40" t="s">
        <v>39</v>
      </c>
      <c r="E8" s="40" t="s">
        <v>40</v>
      </c>
      <c r="F8" s="40" t="s">
        <v>41</v>
      </c>
      <c r="G8" s="40" t="s">
        <v>105</v>
      </c>
      <c r="H8" s="40" t="s">
        <v>43</v>
      </c>
      <c r="I8" s="40" t="s">
        <v>89</v>
      </c>
      <c r="J8" s="69" t="s">
        <v>168</v>
      </c>
      <c r="K8" s="40" t="s">
        <v>108</v>
      </c>
      <c r="L8" s="40" t="s">
        <v>169</v>
      </c>
      <c r="M8" s="41" t="s">
        <v>170</v>
      </c>
      <c r="N8" s="42" t="s">
        <v>46</v>
      </c>
      <c r="O8" s="40"/>
      <c r="P8" s="40">
        <v>3</v>
      </c>
      <c r="Q8" s="40">
        <v>0</v>
      </c>
      <c r="R8" s="43">
        <f t="shared" si="0"/>
        <v>0</v>
      </c>
      <c r="S8" s="43"/>
      <c r="T8" s="43"/>
      <c r="U8" s="52"/>
      <c r="V8" s="52"/>
      <c r="W8" s="52"/>
      <c r="X8" s="52"/>
      <c r="Y8" s="75"/>
      <c r="Z8" s="46"/>
    </row>
    <row r="9" spans="1:26" s="20" customFormat="1" ht="62" x14ac:dyDescent="0.35">
      <c r="A9" s="39">
        <v>5</v>
      </c>
      <c r="B9" s="39" t="s">
        <v>38</v>
      </c>
      <c r="C9" s="69" t="s">
        <v>171</v>
      </c>
      <c r="D9" s="40" t="s">
        <v>39</v>
      </c>
      <c r="E9" s="40" t="s">
        <v>40</v>
      </c>
      <c r="F9" s="40" t="s">
        <v>41</v>
      </c>
      <c r="G9" s="40" t="s">
        <v>105</v>
      </c>
      <c r="H9" s="40" t="s">
        <v>43</v>
      </c>
      <c r="I9" s="40" t="s">
        <v>89</v>
      </c>
      <c r="J9" s="76" t="s">
        <v>172</v>
      </c>
      <c r="K9" s="40" t="s">
        <v>55</v>
      </c>
      <c r="L9" s="40" t="s">
        <v>169</v>
      </c>
      <c r="M9" s="41" t="s">
        <v>183</v>
      </c>
      <c r="N9" s="42" t="s">
        <v>46</v>
      </c>
      <c r="O9" s="40"/>
      <c r="P9" s="40">
        <v>3</v>
      </c>
      <c r="Q9" s="40">
        <v>0</v>
      </c>
      <c r="R9" s="43">
        <f t="shared" si="0"/>
        <v>0</v>
      </c>
      <c r="S9" s="43"/>
      <c r="T9" s="43"/>
      <c r="U9" s="52"/>
      <c r="V9" s="52"/>
      <c r="W9" s="52"/>
      <c r="X9" s="52"/>
      <c r="Y9" s="46"/>
      <c r="Z9" s="46"/>
    </row>
    <row r="10" spans="1:26" s="20" customFormat="1" ht="62" x14ac:dyDescent="0.35">
      <c r="A10" s="39">
        <v>6</v>
      </c>
      <c r="B10" s="39" t="s">
        <v>38</v>
      </c>
      <c r="C10" s="69" t="s">
        <v>182</v>
      </c>
      <c r="D10" s="40" t="s">
        <v>39</v>
      </c>
      <c r="E10" s="40" t="s">
        <v>40</v>
      </c>
      <c r="F10" s="40" t="s">
        <v>41</v>
      </c>
      <c r="G10" s="40" t="s">
        <v>105</v>
      </c>
      <c r="H10" s="40" t="s">
        <v>43</v>
      </c>
      <c r="I10" s="40" t="s">
        <v>89</v>
      </c>
      <c r="J10" s="69" t="s">
        <v>182</v>
      </c>
      <c r="K10" s="40" t="s">
        <v>55</v>
      </c>
      <c r="L10" s="77" t="s">
        <v>169</v>
      </c>
      <c r="M10" s="41" t="s">
        <v>183</v>
      </c>
      <c r="N10" s="42" t="s">
        <v>46</v>
      </c>
      <c r="O10" s="40"/>
      <c r="P10" s="40">
        <v>3</v>
      </c>
      <c r="Q10" s="40">
        <v>0</v>
      </c>
      <c r="R10" s="43">
        <f t="shared" si="0"/>
        <v>0</v>
      </c>
      <c r="S10" s="43"/>
      <c r="T10" s="43"/>
      <c r="U10" s="43"/>
      <c r="V10" s="43"/>
      <c r="W10" s="44"/>
      <c r="X10" s="44"/>
      <c r="Y10" s="44"/>
      <c r="Z10" s="44"/>
    </row>
    <row r="11" spans="1:26" s="20" customFormat="1" ht="62" x14ac:dyDescent="0.35">
      <c r="A11" s="39">
        <v>7</v>
      </c>
      <c r="B11" s="39" t="s">
        <v>56</v>
      </c>
      <c r="C11" s="69" t="s">
        <v>57</v>
      </c>
      <c r="D11" s="40" t="s">
        <v>39</v>
      </c>
      <c r="E11" s="40" t="s">
        <v>40</v>
      </c>
      <c r="F11" s="40" t="s">
        <v>41</v>
      </c>
      <c r="G11" s="40" t="s">
        <v>47</v>
      </c>
      <c r="H11" s="40" t="s">
        <v>58</v>
      </c>
      <c r="I11" s="40" t="s">
        <v>49</v>
      </c>
      <c r="J11" s="69" t="s">
        <v>59</v>
      </c>
      <c r="K11" s="40" t="s">
        <v>50</v>
      </c>
      <c r="L11" s="40" t="s">
        <v>161</v>
      </c>
      <c r="M11" s="40" t="s">
        <v>195</v>
      </c>
      <c r="N11" s="42" t="s">
        <v>46</v>
      </c>
      <c r="O11" s="40"/>
      <c r="P11" s="40">
        <v>3</v>
      </c>
      <c r="Q11" s="40">
        <v>0</v>
      </c>
      <c r="R11" s="43">
        <f t="shared" si="0"/>
        <v>0</v>
      </c>
      <c r="S11" s="43"/>
      <c r="T11" s="43"/>
      <c r="U11" s="43"/>
      <c r="V11" s="43"/>
      <c r="W11" s="44"/>
      <c r="X11" s="44"/>
      <c r="Y11" s="44"/>
      <c r="Z11" s="44"/>
    </row>
    <row r="12" spans="1:26" s="20" customFormat="1" ht="62" x14ac:dyDescent="0.35">
      <c r="A12" s="39">
        <v>8</v>
      </c>
      <c r="B12" s="39" t="s">
        <v>56</v>
      </c>
      <c r="C12" s="69" t="s">
        <v>60</v>
      </c>
      <c r="D12" s="40" t="s">
        <v>39</v>
      </c>
      <c r="E12" s="40" t="s">
        <v>40</v>
      </c>
      <c r="F12" s="40" t="s">
        <v>41</v>
      </c>
      <c r="G12" s="40" t="s">
        <v>61</v>
      </c>
      <c r="H12" s="40" t="s">
        <v>62</v>
      </c>
      <c r="I12" s="40" t="s">
        <v>63</v>
      </c>
      <c r="J12" s="69" t="s">
        <v>64</v>
      </c>
      <c r="K12" s="40" t="s">
        <v>65</v>
      </c>
      <c r="L12" s="40" t="s">
        <v>66</v>
      </c>
      <c r="M12" s="41">
        <v>45777</v>
      </c>
      <c r="N12" s="42" t="s">
        <v>46</v>
      </c>
      <c r="O12" s="40"/>
      <c r="P12" s="40">
        <v>1</v>
      </c>
      <c r="Q12" s="40">
        <v>0</v>
      </c>
      <c r="R12" s="43">
        <f t="shared" si="0"/>
        <v>0</v>
      </c>
      <c r="S12" s="43"/>
      <c r="T12" s="43"/>
      <c r="U12" s="43"/>
      <c r="V12" s="43"/>
      <c r="W12" s="48"/>
      <c r="X12" s="48"/>
      <c r="Y12" s="49"/>
      <c r="Z12" s="50"/>
    </row>
    <row r="13" spans="1:26" s="20" customFormat="1" ht="93" x14ac:dyDescent="0.35">
      <c r="A13" s="39">
        <v>9</v>
      </c>
      <c r="B13" s="39" t="s">
        <v>67</v>
      </c>
      <c r="C13" s="69" t="s">
        <v>68</v>
      </c>
      <c r="D13" s="40" t="s">
        <v>39</v>
      </c>
      <c r="E13" s="40" t="s">
        <v>40</v>
      </c>
      <c r="F13" s="40" t="s">
        <v>41</v>
      </c>
      <c r="G13" s="40" t="s">
        <v>69</v>
      </c>
      <c r="H13" s="40" t="s">
        <v>70</v>
      </c>
      <c r="I13" s="40" t="s">
        <v>63</v>
      </c>
      <c r="J13" s="69" t="s">
        <v>71</v>
      </c>
      <c r="K13" s="40" t="s">
        <v>72</v>
      </c>
      <c r="L13" s="51" t="s">
        <v>173</v>
      </c>
      <c r="M13" s="40" t="s">
        <v>174</v>
      </c>
      <c r="N13" s="42" t="s">
        <v>74</v>
      </c>
      <c r="O13" s="40"/>
      <c r="P13" s="40">
        <v>2</v>
      </c>
      <c r="Q13" s="40">
        <v>0</v>
      </c>
      <c r="R13" s="43">
        <f t="shared" si="0"/>
        <v>0</v>
      </c>
      <c r="S13" s="43"/>
      <c r="T13" s="43"/>
      <c r="U13" s="43"/>
      <c r="V13" s="43"/>
      <c r="W13" s="44"/>
      <c r="X13" s="44"/>
      <c r="Y13" s="44"/>
      <c r="Z13" s="44"/>
    </row>
    <row r="14" spans="1:26" s="20" customFormat="1" ht="108.5" x14ac:dyDescent="0.35">
      <c r="A14" s="39">
        <v>10</v>
      </c>
      <c r="B14" s="39" t="s">
        <v>75</v>
      </c>
      <c r="C14" s="69" t="s">
        <v>76</v>
      </c>
      <c r="D14" s="40" t="s">
        <v>39</v>
      </c>
      <c r="E14" s="40" t="s">
        <v>40</v>
      </c>
      <c r="F14" s="40" t="s">
        <v>41</v>
      </c>
      <c r="G14" s="40" t="s">
        <v>69</v>
      </c>
      <c r="H14" s="40" t="s">
        <v>70</v>
      </c>
      <c r="I14" s="40" t="s">
        <v>63</v>
      </c>
      <c r="J14" s="69" t="s">
        <v>77</v>
      </c>
      <c r="K14" s="40" t="s">
        <v>72</v>
      </c>
      <c r="L14" s="40" t="s">
        <v>73</v>
      </c>
      <c r="M14" s="40" t="s">
        <v>160</v>
      </c>
      <c r="N14" s="40" t="s">
        <v>78</v>
      </c>
      <c r="O14" s="40"/>
      <c r="P14" s="40">
        <v>3</v>
      </c>
      <c r="Q14" s="40">
        <v>0</v>
      </c>
      <c r="R14" s="43">
        <f t="shared" si="0"/>
        <v>0</v>
      </c>
      <c r="S14" s="43"/>
      <c r="T14" s="43"/>
      <c r="U14" s="43"/>
      <c r="V14" s="43"/>
      <c r="W14" s="52"/>
      <c r="X14" s="44"/>
      <c r="Y14" s="52"/>
      <c r="Z14" s="44"/>
    </row>
    <row r="15" spans="1:26" s="20" customFormat="1" ht="77.5" x14ac:dyDescent="0.35">
      <c r="A15" s="39">
        <v>11</v>
      </c>
      <c r="B15" s="39" t="s">
        <v>79</v>
      </c>
      <c r="C15" s="69" t="s">
        <v>80</v>
      </c>
      <c r="D15" s="40" t="s">
        <v>39</v>
      </c>
      <c r="E15" s="40" t="s">
        <v>81</v>
      </c>
      <c r="F15" s="40" t="s">
        <v>41</v>
      </c>
      <c r="G15" s="40" t="s">
        <v>61</v>
      </c>
      <c r="H15" s="40" t="s">
        <v>62</v>
      </c>
      <c r="I15" s="40" t="s">
        <v>63</v>
      </c>
      <c r="J15" s="69" t="s">
        <v>82</v>
      </c>
      <c r="K15" s="40" t="s">
        <v>83</v>
      </c>
      <c r="L15" s="40" t="s">
        <v>84</v>
      </c>
      <c r="M15" s="41">
        <v>45991</v>
      </c>
      <c r="N15" s="40" t="s">
        <v>85</v>
      </c>
      <c r="O15" s="40"/>
      <c r="P15" s="40">
        <v>1</v>
      </c>
      <c r="Q15" s="40">
        <v>0</v>
      </c>
      <c r="R15" s="43">
        <f t="shared" si="0"/>
        <v>0</v>
      </c>
      <c r="S15" s="43"/>
      <c r="T15" s="43"/>
      <c r="U15" s="43"/>
      <c r="V15" s="43"/>
      <c r="W15" s="48"/>
      <c r="X15" s="48"/>
      <c r="Y15" s="53"/>
      <c r="Z15" s="53"/>
    </row>
    <row r="16" spans="1:26" s="20" customFormat="1" ht="62" x14ac:dyDescent="0.35">
      <c r="A16" s="39">
        <v>12</v>
      </c>
      <c r="B16" s="39" t="s">
        <v>86</v>
      </c>
      <c r="C16" s="69" t="s">
        <v>87</v>
      </c>
      <c r="D16" s="40" t="s">
        <v>39</v>
      </c>
      <c r="E16" s="40" t="s">
        <v>88</v>
      </c>
      <c r="F16" s="40" t="s">
        <v>41</v>
      </c>
      <c r="G16" s="40" t="s">
        <v>61</v>
      </c>
      <c r="H16" s="40" t="s">
        <v>43</v>
      </c>
      <c r="I16" s="40" t="s">
        <v>89</v>
      </c>
      <c r="J16" s="69" t="s">
        <v>90</v>
      </c>
      <c r="K16" s="40" t="s">
        <v>91</v>
      </c>
      <c r="L16" s="40" t="s">
        <v>175</v>
      </c>
      <c r="M16" s="41">
        <v>45991</v>
      </c>
      <c r="N16" s="40" t="s">
        <v>92</v>
      </c>
      <c r="O16" s="40"/>
      <c r="P16" s="40">
        <v>1</v>
      </c>
      <c r="Q16" s="40">
        <v>0</v>
      </c>
      <c r="R16" s="43">
        <f t="shared" si="0"/>
        <v>0</v>
      </c>
      <c r="S16" s="43"/>
      <c r="T16" s="43"/>
      <c r="U16" s="43"/>
      <c r="V16" s="43"/>
      <c r="W16" s="48"/>
      <c r="X16" s="48"/>
      <c r="Y16" s="54"/>
      <c r="Z16" s="47"/>
    </row>
    <row r="17" spans="1:26" s="20" customFormat="1" ht="46.5" x14ac:dyDescent="0.35">
      <c r="A17" s="39">
        <v>13</v>
      </c>
      <c r="B17" s="39" t="s">
        <v>38</v>
      </c>
      <c r="C17" s="69" t="s">
        <v>93</v>
      </c>
      <c r="D17" s="40" t="s">
        <v>39</v>
      </c>
      <c r="E17" s="40" t="s">
        <v>40</v>
      </c>
      <c r="F17" s="40" t="s">
        <v>41</v>
      </c>
      <c r="G17" s="40" t="s">
        <v>42</v>
      </c>
      <c r="H17" s="40" t="s">
        <v>48</v>
      </c>
      <c r="I17" s="40" t="s">
        <v>44</v>
      </c>
      <c r="J17" s="71" t="s">
        <v>94</v>
      </c>
      <c r="K17" s="40" t="s">
        <v>50</v>
      </c>
      <c r="L17" s="40" t="s">
        <v>95</v>
      </c>
      <c r="M17" s="41">
        <v>45677</v>
      </c>
      <c r="N17" s="40" t="s">
        <v>46</v>
      </c>
      <c r="O17" s="40"/>
      <c r="P17" s="40">
        <v>1</v>
      </c>
      <c r="Q17" s="40">
        <v>0</v>
      </c>
      <c r="R17" s="43">
        <f t="shared" si="0"/>
        <v>0</v>
      </c>
      <c r="S17" s="43"/>
      <c r="T17" s="43"/>
      <c r="U17" s="43"/>
      <c r="V17" s="43"/>
      <c r="W17" s="48"/>
      <c r="X17" s="55"/>
      <c r="Y17" s="56"/>
      <c r="Z17" s="45"/>
    </row>
    <row r="18" spans="1:26" s="20" customFormat="1" ht="62" x14ac:dyDescent="0.35">
      <c r="A18" s="39">
        <v>14</v>
      </c>
      <c r="B18" s="57" t="s">
        <v>56</v>
      </c>
      <c r="C18" s="70" t="s">
        <v>96</v>
      </c>
      <c r="D18" s="58" t="s">
        <v>97</v>
      </c>
      <c r="E18" s="58" t="s">
        <v>40</v>
      </c>
      <c r="F18" s="58" t="s">
        <v>41</v>
      </c>
      <c r="G18" s="58" t="s">
        <v>69</v>
      </c>
      <c r="H18" s="58" t="s">
        <v>70</v>
      </c>
      <c r="I18" s="58" t="s">
        <v>98</v>
      </c>
      <c r="J18" s="73" t="s">
        <v>99</v>
      </c>
      <c r="K18" s="58" t="s">
        <v>96</v>
      </c>
      <c r="L18" s="58" t="s">
        <v>100</v>
      </c>
      <c r="M18" s="59">
        <v>45961</v>
      </c>
      <c r="N18" s="40" t="s">
        <v>101</v>
      </c>
      <c r="O18" s="40"/>
      <c r="P18" s="40">
        <v>1</v>
      </c>
      <c r="Q18" s="40">
        <v>0</v>
      </c>
      <c r="R18" s="43">
        <f t="shared" si="0"/>
        <v>0</v>
      </c>
      <c r="S18" s="43"/>
      <c r="T18" s="43"/>
      <c r="U18" s="43"/>
      <c r="V18" s="43"/>
      <c r="W18" s="44"/>
      <c r="X18" s="48"/>
      <c r="Y18" s="60"/>
      <c r="Z18" s="52"/>
    </row>
    <row r="19" spans="1:26" ht="139.5" x14ac:dyDescent="0.35">
      <c r="A19" s="39">
        <v>15</v>
      </c>
      <c r="B19" s="57" t="s">
        <v>75</v>
      </c>
      <c r="C19" s="70" t="s">
        <v>177</v>
      </c>
      <c r="D19" s="58" t="s">
        <v>39</v>
      </c>
      <c r="E19" s="58" t="s">
        <v>40</v>
      </c>
      <c r="F19" s="58" t="s">
        <v>41</v>
      </c>
      <c r="G19" s="58" t="s">
        <v>42</v>
      </c>
      <c r="H19" s="58" t="s">
        <v>48</v>
      </c>
      <c r="I19" s="58" t="s">
        <v>44</v>
      </c>
      <c r="J19" s="73" t="s">
        <v>103</v>
      </c>
      <c r="K19" s="58" t="s">
        <v>104</v>
      </c>
      <c r="L19" s="58" t="s">
        <v>176</v>
      </c>
      <c r="M19" s="59">
        <v>46022</v>
      </c>
      <c r="N19" s="40" t="s">
        <v>78</v>
      </c>
      <c r="O19" s="40"/>
      <c r="P19" s="40">
        <v>4</v>
      </c>
      <c r="Q19" s="40">
        <v>0</v>
      </c>
      <c r="R19" s="43">
        <f t="shared" si="0"/>
        <v>0</v>
      </c>
      <c r="S19" s="43"/>
      <c r="T19" s="43"/>
      <c r="U19" s="43"/>
      <c r="V19" s="43"/>
      <c r="W19" s="61"/>
      <c r="X19" s="61"/>
      <c r="Y19" s="44"/>
      <c r="Z19" s="44"/>
    </row>
    <row r="20" spans="1:26" ht="108.5" x14ac:dyDescent="0.35">
      <c r="A20" s="39">
        <v>16</v>
      </c>
      <c r="B20" s="57" t="s">
        <v>75</v>
      </c>
      <c r="C20" s="70" t="s">
        <v>181</v>
      </c>
      <c r="D20" s="58" t="s">
        <v>102</v>
      </c>
      <c r="E20" s="58" t="s">
        <v>40</v>
      </c>
      <c r="F20" s="58" t="s">
        <v>41</v>
      </c>
      <c r="G20" s="58" t="s">
        <v>105</v>
      </c>
      <c r="H20" s="58" t="s">
        <v>70</v>
      </c>
      <c r="I20" s="58" t="s">
        <v>63</v>
      </c>
      <c r="J20" s="73" t="s">
        <v>178</v>
      </c>
      <c r="K20" s="58" t="s">
        <v>179</v>
      </c>
      <c r="L20" s="58" t="s">
        <v>180</v>
      </c>
      <c r="M20" s="59">
        <v>46022</v>
      </c>
      <c r="N20" s="40" t="s">
        <v>78</v>
      </c>
      <c r="O20" s="40"/>
      <c r="P20" s="40">
        <v>1</v>
      </c>
      <c r="Q20" s="40">
        <v>0</v>
      </c>
      <c r="R20" s="43">
        <f t="shared" si="0"/>
        <v>0</v>
      </c>
      <c r="S20" s="43"/>
      <c r="T20" s="43"/>
      <c r="U20" s="43"/>
      <c r="V20" s="43"/>
      <c r="W20" s="61"/>
      <c r="X20" s="61"/>
      <c r="Y20" s="44"/>
      <c r="Z20" s="62"/>
    </row>
    <row r="21" spans="1:26" ht="133" customHeight="1" x14ac:dyDescent="0.35">
      <c r="A21" s="39">
        <v>17</v>
      </c>
      <c r="B21" s="40" t="s">
        <v>75</v>
      </c>
      <c r="C21" s="71" t="s">
        <v>188</v>
      </c>
      <c r="D21" s="58" t="s">
        <v>102</v>
      </c>
      <c r="E21" s="40" t="s">
        <v>106</v>
      </c>
      <c r="F21" s="40" t="s">
        <v>41</v>
      </c>
      <c r="G21" s="40" t="s">
        <v>42</v>
      </c>
      <c r="H21" s="40" t="s">
        <v>48</v>
      </c>
      <c r="I21" s="40" t="s">
        <v>44</v>
      </c>
      <c r="J21" s="71" t="s">
        <v>189</v>
      </c>
      <c r="K21" s="40" t="s">
        <v>190</v>
      </c>
      <c r="L21" s="40" t="s">
        <v>107</v>
      </c>
      <c r="M21" s="41">
        <v>46022</v>
      </c>
      <c r="N21" s="40" t="s">
        <v>78</v>
      </c>
      <c r="O21" s="40"/>
      <c r="P21" s="40">
        <v>1</v>
      </c>
      <c r="Q21" s="40">
        <v>0</v>
      </c>
      <c r="R21" s="43">
        <f t="shared" si="0"/>
        <v>0</v>
      </c>
      <c r="S21" s="43"/>
      <c r="T21" s="43"/>
      <c r="U21" s="43"/>
      <c r="V21" s="43"/>
      <c r="W21" s="61"/>
      <c r="X21" s="61"/>
      <c r="Y21" s="44"/>
      <c r="Z21" s="44"/>
    </row>
    <row r="22" spans="1:26" ht="65.5" customHeight="1" x14ac:dyDescent="0.35">
      <c r="A22" s="39">
        <v>18</v>
      </c>
      <c r="B22" s="40" t="s">
        <v>38</v>
      </c>
      <c r="C22" s="71" t="s">
        <v>199</v>
      </c>
      <c r="D22" s="78" t="s">
        <v>39</v>
      </c>
      <c r="E22" s="79" t="s">
        <v>40</v>
      </c>
      <c r="F22" s="79" t="s">
        <v>41</v>
      </c>
      <c r="G22" s="79" t="s">
        <v>61</v>
      </c>
      <c r="H22" s="79" t="s">
        <v>62</v>
      </c>
      <c r="I22" s="79" t="s">
        <v>49</v>
      </c>
      <c r="J22" s="71" t="s">
        <v>196</v>
      </c>
      <c r="K22" s="79" t="s">
        <v>108</v>
      </c>
      <c r="L22" s="79" t="s">
        <v>200</v>
      </c>
      <c r="M22" s="80" t="s">
        <v>197</v>
      </c>
      <c r="N22" s="40" t="s">
        <v>46</v>
      </c>
      <c r="O22" s="40"/>
      <c r="P22" s="40">
        <v>1</v>
      </c>
      <c r="Q22" s="40">
        <v>0</v>
      </c>
      <c r="R22" s="43">
        <f t="shared" si="0"/>
        <v>0</v>
      </c>
      <c r="S22" s="43"/>
      <c r="T22" s="43"/>
      <c r="U22" s="43"/>
      <c r="V22" s="43"/>
      <c r="W22" s="64"/>
      <c r="X22" s="44"/>
      <c r="Y22" s="65"/>
      <c r="Z22" s="65"/>
    </row>
    <row r="23" spans="1:26" ht="46.5" x14ac:dyDescent="0.35">
      <c r="A23" s="39">
        <v>19</v>
      </c>
      <c r="B23" s="40" t="s">
        <v>56</v>
      </c>
      <c r="C23" s="71" t="s">
        <v>109</v>
      </c>
      <c r="D23" s="40" t="s">
        <v>97</v>
      </c>
      <c r="E23" s="40" t="s">
        <v>40</v>
      </c>
      <c r="F23" s="40" t="s">
        <v>41</v>
      </c>
      <c r="G23" s="40" t="s">
        <v>47</v>
      </c>
      <c r="H23" s="40" t="s">
        <v>58</v>
      </c>
      <c r="I23" s="40" t="s">
        <v>44</v>
      </c>
      <c r="J23" s="71" t="s">
        <v>110</v>
      </c>
      <c r="K23" s="40" t="s">
        <v>50</v>
      </c>
      <c r="L23" s="40" t="s">
        <v>111</v>
      </c>
      <c r="M23" s="41">
        <v>45930</v>
      </c>
      <c r="N23" s="40" t="s">
        <v>46</v>
      </c>
      <c r="O23" s="40"/>
      <c r="P23" s="40">
        <v>1</v>
      </c>
      <c r="Q23" s="40">
        <v>0</v>
      </c>
      <c r="R23" s="43">
        <f t="shared" si="0"/>
        <v>0</v>
      </c>
      <c r="S23" s="43"/>
      <c r="T23" s="43"/>
      <c r="U23" s="43"/>
      <c r="V23" s="43"/>
      <c r="W23" s="61"/>
      <c r="X23" s="61"/>
      <c r="Y23" s="44"/>
      <c r="Z23" s="44"/>
    </row>
    <row r="24" spans="1:26" ht="62" x14ac:dyDescent="0.35">
      <c r="A24" s="39">
        <v>20</v>
      </c>
      <c r="B24" s="40" t="s">
        <v>112</v>
      </c>
      <c r="C24" s="72" t="s">
        <v>113</v>
      </c>
      <c r="D24" s="40" t="s">
        <v>97</v>
      </c>
      <c r="E24" s="39" t="s">
        <v>88</v>
      </c>
      <c r="F24" s="40" t="s">
        <v>114</v>
      </c>
      <c r="G24" s="40" t="s">
        <v>42</v>
      </c>
      <c r="H24" s="40" t="s">
        <v>48</v>
      </c>
      <c r="I24" s="40" t="s">
        <v>44</v>
      </c>
      <c r="J24" s="71" t="s">
        <v>187</v>
      </c>
      <c r="K24" s="40" t="s">
        <v>115</v>
      </c>
      <c r="L24" s="40" t="s">
        <v>116</v>
      </c>
      <c r="M24" s="41">
        <v>46021</v>
      </c>
      <c r="N24" s="40" t="s">
        <v>46</v>
      </c>
      <c r="O24" s="63"/>
      <c r="P24" s="40">
        <v>1</v>
      </c>
      <c r="Q24" s="40">
        <v>0</v>
      </c>
      <c r="R24" s="43">
        <f t="shared" si="0"/>
        <v>0</v>
      </c>
      <c r="S24" s="43"/>
      <c r="T24" s="43"/>
      <c r="U24" s="43"/>
      <c r="V24" s="43"/>
      <c r="W24" s="61"/>
      <c r="X24" s="61"/>
      <c r="Y24" s="44"/>
      <c r="Z24" s="48"/>
    </row>
    <row r="25" spans="1:26" ht="15.5" x14ac:dyDescent="0.35">
      <c r="P25" s="31">
        <f>SUM(P5:P24)</f>
        <v>34</v>
      </c>
      <c r="Q25" s="31">
        <f>SUM(Q5:Q24)</f>
        <v>0</v>
      </c>
      <c r="R25" s="32">
        <f t="shared" ref="R25" si="1">Q25/P25</f>
        <v>0</v>
      </c>
      <c r="S25" s="38"/>
      <c r="T25" s="38"/>
      <c r="U25" s="38"/>
      <c r="V25" s="38"/>
    </row>
  </sheetData>
  <autoFilter ref="A4:Z25" xr:uid="{00000000-0001-0000-0100-000000000000}"/>
  <mergeCells count="21">
    <mergeCell ref="M3:M4"/>
    <mergeCell ref="N3:N4"/>
    <mergeCell ref="O3:O4"/>
    <mergeCell ref="C1:N1"/>
    <mergeCell ref="A3:A4"/>
    <mergeCell ref="B3:B4"/>
    <mergeCell ref="C3:C4"/>
    <mergeCell ref="D3:D4"/>
    <mergeCell ref="E3:E4"/>
    <mergeCell ref="F3:F4"/>
    <mergeCell ref="G3:G4"/>
    <mergeCell ref="H3:H4"/>
    <mergeCell ref="I3:I4"/>
    <mergeCell ref="J3:J4"/>
    <mergeCell ref="K3:K4"/>
    <mergeCell ref="L3:L4"/>
    <mergeCell ref="P3:R3"/>
    <mergeCell ref="S3:T3"/>
    <mergeCell ref="U3:V3"/>
    <mergeCell ref="W3:X3"/>
    <mergeCell ref="Y3:Z3"/>
  </mergeCells>
  <phoneticPr fontId="27" type="noConversion"/>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'Listas desplegables'!$A$80:$A$103</xm:f>
          </x14:formula1>
          <xm:sqref>N5:N24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3"/>
  <sheetViews>
    <sheetView topLeftCell="A23" workbookViewId="0">
      <selection activeCell="B42" sqref="B42"/>
    </sheetView>
  </sheetViews>
  <sheetFormatPr baseColWidth="10" defaultColWidth="11.36328125" defaultRowHeight="14.5" x14ac:dyDescent="0.35"/>
  <cols>
    <col min="1" max="1" width="76.7265625" customWidth="1"/>
  </cols>
  <sheetData>
    <row r="1" spans="1:1" x14ac:dyDescent="0.35">
      <c r="A1" s="26" t="s">
        <v>20</v>
      </c>
    </row>
    <row r="2" spans="1:1" x14ac:dyDescent="0.35">
      <c r="A2" t="s">
        <v>38</v>
      </c>
    </row>
    <row r="3" spans="1:1" x14ac:dyDescent="0.35">
      <c r="A3" t="s">
        <v>117</v>
      </c>
    </row>
    <row r="4" spans="1:1" x14ac:dyDescent="0.35">
      <c r="A4" t="s">
        <v>118</v>
      </c>
    </row>
    <row r="5" spans="1:1" x14ac:dyDescent="0.35">
      <c r="A5" t="s">
        <v>119</v>
      </c>
    </row>
    <row r="6" spans="1:1" x14ac:dyDescent="0.35">
      <c r="A6" t="s">
        <v>112</v>
      </c>
    </row>
    <row r="7" spans="1:1" x14ac:dyDescent="0.35">
      <c r="A7" t="s">
        <v>56</v>
      </c>
    </row>
    <row r="8" spans="1:1" x14ac:dyDescent="0.35">
      <c r="A8" t="s">
        <v>86</v>
      </c>
    </row>
    <row r="9" spans="1:1" x14ac:dyDescent="0.35">
      <c r="A9" t="s">
        <v>120</v>
      </c>
    </row>
    <row r="10" spans="1:1" x14ac:dyDescent="0.35">
      <c r="A10" t="s">
        <v>121</v>
      </c>
    </row>
    <row r="11" spans="1:1" x14ac:dyDescent="0.35">
      <c r="A11" t="s">
        <v>122</v>
      </c>
    </row>
    <row r="12" spans="1:1" x14ac:dyDescent="0.35">
      <c r="A12" t="s">
        <v>123</v>
      </c>
    </row>
    <row r="13" spans="1:1" x14ac:dyDescent="0.35">
      <c r="A13" t="s">
        <v>75</v>
      </c>
    </row>
    <row r="14" spans="1:1" x14ac:dyDescent="0.35">
      <c r="A14" t="s">
        <v>79</v>
      </c>
    </row>
    <row r="15" spans="1:1" x14ac:dyDescent="0.35">
      <c r="A15" t="s">
        <v>67</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6" spans="1:1" x14ac:dyDescent="0.35">
      <c r="A26" s="22" t="s">
        <v>131</v>
      </c>
    </row>
    <row r="27" spans="1:1" x14ac:dyDescent="0.35">
      <c r="A27" s="21" t="s">
        <v>39</v>
      </c>
    </row>
    <row r="28" spans="1:1" x14ac:dyDescent="0.35">
      <c r="A28" s="21" t="s">
        <v>132</v>
      </c>
    </row>
    <row r="29" spans="1:1" x14ac:dyDescent="0.35">
      <c r="A29" s="23" t="s">
        <v>133</v>
      </c>
    </row>
    <row r="30" spans="1:1" x14ac:dyDescent="0.35">
      <c r="A30" s="23" t="s">
        <v>52</v>
      </c>
    </row>
    <row r="31" spans="1:1" x14ac:dyDescent="0.35">
      <c r="A31" s="21" t="s">
        <v>102</v>
      </c>
    </row>
    <row r="32" spans="1:1" x14ac:dyDescent="0.35">
      <c r="A32" s="23" t="s">
        <v>97</v>
      </c>
    </row>
    <row r="35" spans="1:1" ht="15" customHeight="1" x14ac:dyDescent="0.35">
      <c r="A35" s="22" t="s">
        <v>23</v>
      </c>
    </row>
    <row r="36" spans="1:1" ht="15.75" customHeight="1" x14ac:dyDescent="0.35">
      <c r="A36" s="24" t="s">
        <v>40</v>
      </c>
    </row>
    <row r="37" spans="1:1" ht="15.75" customHeight="1" x14ac:dyDescent="0.35">
      <c r="A37" s="24" t="s">
        <v>81</v>
      </c>
    </row>
    <row r="38" spans="1:1" ht="15.75" customHeight="1" x14ac:dyDescent="0.35">
      <c r="A38" s="24" t="s">
        <v>134</v>
      </c>
    </row>
    <row r="39" spans="1:1" ht="15.75" customHeight="1" x14ac:dyDescent="0.35">
      <c r="A39" s="24" t="s">
        <v>135</v>
      </c>
    </row>
    <row r="40" spans="1:1" ht="15.75" customHeight="1" x14ac:dyDescent="0.35">
      <c r="A40" s="24" t="s">
        <v>136</v>
      </c>
    </row>
    <row r="41" spans="1:1" ht="15.75" customHeight="1" x14ac:dyDescent="0.35">
      <c r="A41" s="25" t="s">
        <v>137</v>
      </c>
    </row>
    <row r="42" spans="1:1" ht="15.75" customHeight="1" x14ac:dyDescent="0.35">
      <c r="A42" s="25" t="s">
        <v>138</v>
      </c>
    </row>
    <row r="43" spans="1:1" ht="15.75" customHeight="1" x14ac:dyDescent="0.35">
      <c r="A43" s="25" t="s">
        <v>139</v>
      </c>
    </row>
    <row r="44" spans="1:1" ht="15.75" customHeight="1" x14ac:dyDescent="0.35">
      <c r="A44" s="25" t="s">
        <v>88</v>
      </c>
    </row>
    <row r="45" spans="1:1" ht="15.75" customHeight="1" x14ac:dyDescent="0.35">
      <c r="A45" s="25" t="s">
        <v>140</v>
      </c>
    </row>
    <row r="46" spans="1:1" ht="15.75" customHeight="1" x14ac:dyDescent="0.35">
      <c r="A46" s="25" t="s">
        <v>106</v>
      </c>
    </row>
    <row r="47" spans="1:1" x14ac:dyDescent="0.35">
      <c r="A47" s="25" t="s">
        <v>97</v>
      </c>
    </row>
    <row r="49" spans="1:1" x14ac:dyDescent="0.35">
      <c r="A49" t="s">
        <v>25</v>
      </c>
    </row>
    <row r="50" spans="1:1" x14ac:dyDescent="0.35">
      <c r="A50" t="s">
        <v>47</v>
      </c>
    </row>
    <row r="51" spans="1:1" x14ac:dyDescent="0.35">
      <c r="A51" t="s">
        <v>42</v>
      </c>
    </row>
    <row r="52" spans="1:1" x14ac:dyDescent="0.35">
      <c r="A52" t="s">
        <v>69</v>
      </c>
    </row>
    <row r="53" spans="1:1" x14ac:dyDescent="0.35">
      <c r="A53" t="s">
        <v>105</v>
      </c>
    </row>
    <row r="54" spans="1:1" x14ac:dyDescent="0.35">
      <c r="A54" t="s">
        <v>61</v>
      </c>
    </row>
    <row r="58" spans="1:1" ht="15.75" customHeight="1" x14ac:dyDescent="0.35">
      <c r="A58" s="22" t="s">
        <v>26</v>
      </c>
    </row>
    <row r="59" spans="1:1" ht="15.75" customHeight="1" x14ac:dyDescent="0.35">
      <c r="A59" s="25" t="s">
        <v>58</v>
      </c>
    </row>
    <row r="60" spans="1:1" ht="15.75" customHeight="1" x14ac:dyDescent="0.35">
      <c r="A60" s="24" t="s">
        <v>48</v>
      </c>
    </row>
    <row r="61" spans="1:1" ht="15.75" customHeight="1" x14ac:dyDescent="0.35">
      <c r="A61" s="24" t="s">
        <v>70</v>
      </c>
    </row>
    <row r="62" spans="1:1" x14ac:dyDescent="0.35">
      <c r="A62" s="24" t="s">
        <v>43</v>
      </c>
    </row>
    <row r="63" spans="1:1" x14ac:dyDescent="0.35">
      <c r="A63" s="25" t="s">
        <v>62</v>
      </c>
    </row>
    <row r="68" spans="1:1" x14ac:dyDescent="0.35">
      <c r="A68" t="s">
        <v>27</v>
      </c>
    </row>
    <row r="69" spans="1:1" x14ac:dyDescent="0.35">
      <c r="A69" t="s">
        <v>89</v>
      </c>
    </row>
    <row r="70" spans="1:1" x14ac:dyDescent="0.35">
      <c r="A70" t="s">
        <v>49</v>
      </c>
    </row>
    <row r="71" spans="1:1" x14ac:dyDescent="0.35">
      <c r="A71" t="s">
        <v>98</v>
      </c>
    </row>
    <row r="72" spans="1:1" x14ac:dyDescent="0.35">
      <c r="A72" t="s">
        <v>63</v>
      </c>
    </row>
    <row r="73" spans="1:1" x14ac:dyDescent="0.35">
      <c r="A73" t="s">
        <v>44</v>
      </c>
    </row>
    <row r="79" spans="1:1" x14ac:dyDescent="0.35">
      <c r="A79" t="s">
        <v>141</v>
      </c>
    </row>
    <row r="80" spans="1:1" x14ac:dyDescent="0.35">
      <c r="A80" s="27" t="s">
        <v>142</v>
      </c>
    </row>
    <row r="81" spans="1:1" x14ac:dyDescent="0.35">
      <c r="A81" s="27" t="s">
        <v>46</v>
      </c>
    </row>
    <row r="82" spans="1:1" x14ac:dyDescent="0.35">
      <c r="A82" s="27" t="s">
        <v>143</v>
      </c>
    </row>
    <row r="83" spans="1:1" x14ac:dyDescent="0.35">
      <c r="A83" s="27" t="s">
        <v>144</v>
      </c>
    </row>
    <row r="84" spans="1:1" x14ac:dyDescent="0.35">
      <c r="A84" s="27" t="s">
        <v>145</v>
      </c>
    </row>
    <row r="85" spans="1:1" x14ac:dyDescent="0.35">
      <c r="A85" s="27" t="s">
        <v>146</v>
      </c>
    </row>
    <row r="86" spans="1:1" x14ac:dyDescent="0.35">
      <c r="A86" s="27" t="s">
        <v>78</v>
      </c>
    </row>
    <row r="87" spans="1:1" x14ac:dyDescent="0.35">
      <c r="A87" s="27" t="s">
        <v>147</v>
      </c>
    </row>
    <row r="88" spans="1:1" x14ac:dyDescent="0.35">
      <c r="A88" s="27" t="s">
        <v>148</v>
      </c>
    </row>
    <row r="89" spans="1:1" x14ac:dyDescent="0.35">
      <c r="A89" s="27" t="s">
        <v>74</v>
      </c>
    </row>
    <row r="90" spans="1:1" x14ac:dyDescent="0.35">
      <c r="A90" s="27" t="s">
        <v>149</v>
      </c>
    </row>
    <row r="91" spans="1:1" x14ac:dyDescent="0.35">
      <c r="A91" s="27" t="s">
        <v>150</v>
      </c>
    </row>
    <row r="92" spans="1:1" x14ac:dyDescent="0.35">
      <c r="A92" s="27" t="s">
        <v>85</v>
      </c>
    </row>
    <row r="93" spans="1:1" x14ac:dyDescent="0.35">
      <c r="A93" s="27" t="s">
        <v>151</v>
      </c>
    </row>
    <row r="94" spans="1:1" x14ac:dyDescent="0.35">
      <c r="A94" s="27" t="s">
        <v>152</v>
      </c>
    </row>
    <row r="95" spans="1:1" x14ac:dyDescent="0.35">
      <c r="A95" s="27" t="s">
        <v>153</v>
      </c>
    </row>
    <row r="96" spans="1:1" x14ac:dyDescent="0.35">
      <c r="A96" s="27" t="s">
        <v>154</v>
      </c>
    </row>
    <row r="97" spans="1:1" x14ac:dyDescent="0.35">
      <c r="A97" s="27" t="s">
        <v>155</v>
      </c>
    </row>
    <row r="98" spans="1:1" x14ac:dyDescent="0.35">
      <c r="A98" s="27" t="s">
        <v>101</v>
      </c>
    </row>
    <row r="99" spans="1:1" x14ac:dyDescent="0.35">
      <c r="A99" s="27" t="s">
        <v>53</v>
      </c>
    </row>
    <row r="100" spans="1:1" x14ac:dyDescent="0.35">
      <c r="A100" s="27" t="s">
        <v>92</v>
      </c>
    </row>
    <row r="101" spans="1:1" x14ac:dyDescent="0.35">
      <c r="A101" s="27" t="s">
        <v>156</v>
      </c>
    </row>
    <row r="102" spans="1:1" x14ac:dyDescent="0.35">
      <c r="A102" s="27" t="s">
        <v>157</v>
      </c>
    </row>
    <row r="103" spans="1:1" x14ac:dyDescent="0.35">
      <c r="A103" s="27" t="s">
        <v>158</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161E52-BBCE-4649-AAFD-33185BCA9063}">
  <ds:schemaRefs>
    <ds:schemaRef ds:uri="http://schemas.microsoft.com/office/2006/metadata/properties"/>
    <ds:schemaRef ds:uri="http://schemas.microsoft.com/office/infopath/2007/PartnerControls"/>
    <ds:schemaRef ds:uri="http://schemas.microsoft.com/sharepoint/v3"/>
    <ds:schemaRef ds:uri="d3b219e2-fd2b-48db-a7a1-78200413b0f9"/>
    <ds:schemaRef ds:uri="d652a727-8d49-4d64-a76b-fbe70de474b2"/>
  </ds:schemaRefs>
</ds:datastoreItem>
</file>

<file path=customXml/itemProps2.xml><?xml version="1.0" encoding="utf-8"?>
<ds:datastoreItem xmlns:ds="http://schemas.openxmlformats.org/officeDocument/2006/customXml" ds:itemID="{F765BAC1-9364-495F-9E89-2AA847E09969}">
  <ds:schemaRefs>
    <ds:schemaRef ds:uri="http://schemas.microsoft.com/sharepoint/v3/contenttype/forms"/>
  </ds:schemaRefs>
</ds:datastoreItem>
</file>

<file path=customXml/itemProps3.xml><?xml version="1.0" encoding="utf-8"?>
<ds:datastoreItem xmlns:ds="http://schemas.openxmlformats.org/officeDocument/2006/customXml" ds:itemID="{82349541-9FE3-4051-B024-880D32C3E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Listas 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ahorrosoft7</cp:lastModifiedBy>
  <cp:revision/>
  <dcterms:created xsi:type="dcterms:W3CDTF">2021-03-21T23:38:37Z</dcterms:created>
  <dcterms:modified xsi:type="dcterms:W3CDTF">2025-07-12T12:33:53Z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