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mc:AlternateContent xmlns:mc="http://schemas.openxmlformats.org/markup-compatibility/2006">
    <mc:Choice Requires="x15">
      <x15ac:absPath xmlns:x15ac="http://schemas.microsoft.com/office/spreadsheetml/2010/11/ac" url="/Users/externo/Documents/SDSCJ 2023- 2024/PISCCJ/PISCCJ 2024-2028/REPORTES/2025/"/>
    </mc:Choice>
  </mc:AlternateContent>
  <xr:revisionPtr revIDLastSave="0" documentId="13_ncr:1_{0893337F-0624-9C45-8842-1E99E4FF06C2}" xr6:coauthVersionLast="47" xr6:coauthVersionMax="47" xr10:uidLastSave="{00000000-0000-0000-0000-000000000000}"/>
  <bookViews>
    <workbookView xWindow="10020" yWindow="500" windowWidth="28380" windowHeight="19420" xr2:uid="{00000000-000D-0000-FFFF-FFFF00000000}"/>
  </bookViews>
  <sheets>
    <sheet name="MATRIZ " sheetId="1" r:id="rId1"/>
  </sheets>
  <externalReferences>
    <externalReference r:id="rId2"/>
  </externalReferences>
  <definedNames>
    <definedName name="_xlnm._FilterDatabase" localSheetId="0" hidden="1">'MATRIZ '!$A$4:$AQ$101</definedName>
    <definedName name="_xlnm.Print_Area" localSheetId="0">'MATRIZ '!$A$1:$AQ$101</definedName>
    <definedName name="EST" localSheetId="0">#REF!</definedName>
    <definedName name="EST">#REF!</definedName>
    <definedName name="Perspectivas_en_seguridad_y_convivencia_–_COVID_19" localSheetId="0">[1]Hoja2!#REF!</definedName>
    <definedName name="Perspectivas_en_seguridad_y_convivencia_–_COVID_19">[1]Hoja2!#REF!</definedName>
    <definedName name="PROG" localSheetId="0">#REF!</definedName>
    <definedName name="PROG">#REF!</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3" i="1" l="1"/>
  <c r="Y101" i="1"/>
  <c r="Y100" i="1"/>
  <c r="Y99" i="1"/>
  <c r="Y98" i="1"/>
  <c r="Y97" i="1"/>
  <c r="Y96" i="1"/>
  <c r="Y95" i="1"/>
  <c r="Y94" i="1"/>
  <c r="Y92" i="1"/>
  <c r="Y91" i="1"/>
  <c r="Y90" i="1"/>
  <c r="Y89" i="1"/>
  <c r="Y88" i="1"/>
  <c r="Y87" i="1"/>
  <c r="Y86" i="1"/>
  <c r="Y85" i="1"/>
  <c r="Y84" i="1"/>
  <c r="Y83" i="1"/>
  <c r="Y82" i="1"/>
  <c r="Y81" i="1"/>
  <c r="Y80" i="1"/>
  <c r="Y79" i="1"/>
  <c r="Y78" i="1"/>
  <c r="Y77" i="1"/>
  <c r="Y76" i="1"/>
  <c r="Y75" i="1"/>
  <c r="Y74" i="1"/>
  <c r="Y73"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0" i="1"/>
  <c r="Y13" i="1"/>
  <c r="Y12" i="1"/>
  <c r="Y6" i="1"/>
</calcChain>
</file>

<file path=xl/sharedStrings.xml><?xml version="1.0" encoding="utf-8"?>
<sst xmlns="http://schemas.openxmlformats.org/spreadsheetml/2006/main" count="1092" uniqueCount="591">
  <si>
    <t>Subsecretaría de Acceso a la Justicia</t>
  </si>
  <si>
    <t>Anual</t>
  </si>
  <si>
    <t>Sumatoria de documentos técnicos y normativos en acceso a la justicia</t>
  </si>
  <si>
    <t>Documentos técnicos y normativos en acceso a la justicia</t>
  </si>
  <si>
    <t>Analizar y establecer las condiciones de recibo y traslado de las Comisarías de Familia a la Secretaría Distrital de Seguridad, Convivencia y Justicia, para fortalecer las capacidades de acceso a la justicia de la ciudad.</t>
  </si>
  <si>
    <t>Justicia</t>
  </si>
  <si>
    <t>Al derecho y a lo bien</t>
  </si>
  <si>
    <t>Estrategia de integración de los Centros FORJAR de la SDIS al Programa Distrital de Justicia Juvenil Restaurativa que lidera la SDSCJ</t>
  </si>
  <si>
    <t xml:space="preserve">Ampliar la capacidad de los CDT a cargo del distrito </t>
  </si>
  <si>
    <t>Sumatoria de nuevos equipamientos de justicia</t>
  </si>
  <si>
    <t>Equipamientos de justicia en operación</t>
  </si>
  <si>
    <t>Ampliar en diez (10) los equipamientos de justicia</t>
  </si>
  <si>
    <t>Liderar el reconocimiento del Programa Distrital de Justicia Juvenil Restaurativa como un programa de interés para la ciudad por parte del Cabildo Distrital</t>
  </si>
  <si>
    <t>Diseñar e implementar una Política Pública Distrital de Prevención de la Vinculación y utilización de NNAJ en el delito.</t>
  </si>
  <si>
    <t>Implementar el Estatuto de la Conciliación (Ley 2220 de 2022)</t>
  </si>
  <si>
    <t>Semestral</t>
  </si>
  <si>
    <t>Personas atendidas con procesos de transformación de vida exitosa según sus necesidades/ personas atendidas*100</t>
  </si>
  <si>
    <t>Procesos de transformación de vidas de personas privadas de la libertad con un enfoque restaurativo</t>
  </si>
  <si>
    <t>Promocionar los servicios y los resultados alcanzados por el Programa Casa Libertad en la disminución de la reincidencia carcelaria, para la generación de capital social.</t>
  </si>
  <si>
    <t>Casa y Libertad</t>
  </si>
  <si>
    <t xml:space="preserve">Promover alianzas con actores privados y/o públicos para el fomento de capacidades para la empleabilidad y el ejercicio del derecho al trabajo en condiciones dignas para la población pospenada en Bogotá. </t>
  </si>
  <si>
    <t>Número de personas pospenadas atendidas en el programa que reportaron reincidencia penitenciaria en el año anterior/ Número de personas pospenadas que completaron el programa * 100</t>
  </si>
  <si>
    <t>Reincidencia penitenciaria de personas atendidas bajo un modelo restaurativo</t>
  </si>
  <si>
    <t>Complementar la Estrategia Educativa Flexible que se oferta a las personas pospenadas por parte de la SED, incluyendo un módulo de formación productiva.</t>
  </si>
  <si>
    <t>Diseñar e implementar un Modelo de Atención con enfoque restaurativo en el Programa Casa Libertad</t>
  </si>
  <si>
    <t>Sumatoria de personas privadas de la libertad  atendidas en un modelo de gestión carcelaria</t>
  </si>
  <si>
    <t>Personas privadas de la libertad atendidas en un modelo de gestión carcelaria con enfoque restaurativo</t>
  </si>
  <si>
    <t>Estructurar el Plan de creación de la Escuela de Formación del Cuerpo de Custodia y Vigilancia del Distrito</t>
  </si>
  <si>
    <t>Justicia que Transforma</t>
  </si>
  <si>
    <t>No aplica</t>
  </si>
  <si>
    <t>Generar sinergias con actores privados para fortalecer las estrategias de atención intramural que se implementan en la Cárcel Distrital y el Centro Especial de Reclusión (CER)</t>
  </si>
  <si>
    <t>Diseñar y poner en marcha una Escuela de Formación en Oficios e integrarla a las estrategias de atención intramural en la Cárcel Distrital.</t>
  </si>
  <si>
    <t>Ninguna</t>
  </si>
  <si>
    <t>Diseñar e implementar el Programa para la atención y prevención de la agresión sexual PASOS e integrarlo a las estrategias de atención intramural en la Cárcel Distrital</t>
  </si>
  <si>
    <t>Personas privadas de la libertad atendidas en un modelo de gestión carcelaria con enfoque restaurativo y procesos de transformación de vida exitosa según sus necesidades/ personas privadas de la libertad atendidas en un modelo de gestión carcelaria con enfoque restaurativo *100</t>
  </si>
  <si>
    <t>Procesos de transformación de vidas de personas privadas de la libertad en el enfoque restaurativo</t>
  </si>
  <si>
    <t>Fortalecer y generar estrategias para el desarrollo de habilidades productivas de las Personas Privadas de la Libertad en los centros privativos de la libertad a cargo del Distrito</t>
  </si>
  <si>
    <t>Diseñar e implementar una estrategia para la mitigación del consumo de SPA e integrarla a las estrategias de atención intramural en la Cárcel Distrital</t>
  </si>
  <si>
    <t>Liderar la implementación de una estrategia de manejo de conflictos con enfoque restaurativo en la Cárcel Distrital y Centro Especial de Reclusión (CER)</t>
  </si>
  <si>
    <t>Implementar la estrategia de transformación del Modelo de Gestión Carcelaria del Distrito Capital</t>
  </si>
  <si>
    <t>Sumatoria del cumplimiento de objetivos de cada persona/ número total de personas</t>
  </si>
  <si>
    <t>Cumplimiento de los objetivos del Plan Integral Restaurativo en víctimas, ofensores y redes vinculares que hacen parte del Programa Distrital de Justicia restaurativa para adolescentes y población adulta</t>
  </si>
  <si>
    <t>Diseñar e implementar una estrategia de atención a delitos de baja lesividad y alto impacto social.</t>
  </si>
  <si>
    <t>Justicia Restaura-VIDAS</t>
  </si>
  <si>
    <t>Fortalecer las capacidades de atención del Programa Distrital de Justicia Restaurativa para Adultos</t>
  </si>
  <si>
    <t>Generar estrategias de atención a sanciones no privativas de la libertad en articulación con el Programa Distrital de Justicia Juvenil Restaurativa.</t>
  </si>
  <si>
    <t>Diseñar e implementar dos nuevas rutas y ampliar la capacidad de atención del Programa Distrital de Justicia Juvenil Restaurativa.</t>
  </si>
  <si>
    <t>Fortalecer el modelo de abordaje de la conflictividad escolar en el Distrito, buscando la inclusión del enfoque restaurativo.</t>
  </si>
  <si>
    <t>Diseñar e implementar una estrategia piloto del Programa Localidades Restaurativas.</t>
  </si>
  <si>
    <t>Dirección de Acceso a la Justicia</t>
  </si>
  <si>
    <t>Implementar el Acuerdo 828 de 2021 y articular acciones con SDIS en relación con el diseño e implementación del Plan Distrital en Prevención de Violencia por razones de Sexo y Género con énfasis en Violencia Intrafamiliar y Sexual.</t>
  </si>
  <si>
    <t>Número de Redes y entornos protectores de mujeres y NNAJ con capacidades de protección y prevención de violencias en el periodo 2- Redes y entornos protectores de mujeres y NNAJ con capacidades de protección y prevención de violencias en el periodo 1/ Redes y entornos protectores de mujeres y NNAJ con capacidades de protección y prevención de violencias en el periodo 1 * 100</t>
  </si>
  <si>
    <t xml:space="preserve">Redes y entornos protectores de mujeres y NNAJ con capacidades de protección y prevención de violencias </t>
  </si>
  <si>
    <t>Mujeres vivas, comunidades seguras</t>
  </si>
  <si>
    <t>Ampliar número de Casas de Justicia con Ruta de Atención Integral para la Mujeres Víctimas de violencia de 7 a 13, para el 2028.</t>
  </si>
  <si>
    <t>Ampliar número de Casas de Justicia con Ruta de Atención Integral para la Mujeres Víctimas de violencia.</t>
  </si>
  <si>
    <t>Generar un programa de habilidades para la gestión de emociones y transformación de masculinidades hegemónicas dentro del servicio distrital de seguridad, convivencia y justicia.</t>
  </si>
  <si>
    <t>Las gestiones que siguen son las siguientes:
Revisar y actualizar el protocolo de atención para niños, niñas y adolescentes víctimas de violencia sexual.
Ampliar y fortalecer las estrategias de prevención y atención a las violencias contra las mujeres, los NNA y otros sujetos de especial protección constitucional. Ampliar la efectividad de respuesta institucional</t>
  </si>
  <si>
    <t>Ampliar la cobertura y mejorar la efectividad del Protocolo de atención a NNA víctimas de violencia sexual, incluyendo el enfoque restaurativo y una estrategia de intervención cruzada.</t>
  </si>
  <si>
    <t>Trimestral</t>
  </si>
  <si>
    <t>Sumatoria de NNA y otros sujetos de especial protección constitucional atendidos en un modelo de atención centrado en el enfoque y la justicia restaurativa</t>
  </si>
  <si>
    <t>NNA y otros sujetos de especial protección constitucional atendidos en un modelo de atención centrado en el enfoque y la justicia restaurativa</t>
  </si>
  <si>
    <t>Aplicar el Programa Distrital de Justicia Restaurativa para Adultos en la Ruta de atención integral para mujeres víctimas de VBG - Ruta Mujer, a través de la intervención cruzada, con enfoque de género y de derechos de las mujeres</t>
  </si>
  <si>
    <t>Sumatoria de mujeres atendidas en un modelo de atención centrado en el enfoque y la justicia restaurativa que proporcione un apoyo más completo, efectivo e integral</t>
  </si>
  <si>
    <t>Mujeres atendidas en un modelo de atención centrado en el enfoque y la justicia restaurativa que proporcione un apoyo más completo, efectivo e integral</t>
  </si>
  <si>
    <t>Generar estrategias y capacidades de prevención de comportamientos abusivos y de violencia en entornos comunitarios y familiares, con énfasis en prevención y seguridad contextual.</t>
  </si>
  <si>
    <t>Sumatoria de necesidades de justicia de ciudadanos resueltas por actores vinculados al Sistema Distrital de Justicia</t>
  </si>
  <si>
    <t>Necesidades de justicia de ciudadanos resueltas por actores vinculados al Sistema Distrital de Justicia</t>
  </si>
  <si>
    <t>Fortalecer las capacidades mediadoras del personal uniformado de la Policía Nacional brindando formación en mediación con enfoque restaurativo</t>
  </si>
  <si>
    <t>Justicia en Plural</t>
  </si>
  <si>
    <t>Diseñar e implementar la Política Pública Distrital de Justicia Comunitaria.</t>
  </si>
  <si>
    <t>Estructurar un modelo de relacionamiento con todos los actores de justicia centrado en la gestión de capacidades.</t>
  </si>
  <si>
    <t>Estructurar e implementar el Centro Distrital de Conciliación en Derecho.</t>
  </si>
  <si>
    <t>Necesidades de justicia de ciudadanos resueltas por conflictividad en el Sistema Distrital de Justicia</t>
  </si>
  <si>
    <t>Diseñar rutas y protocolos que aseguren amparo y respuestas efectivas a las necesidades de justicia de la ciudadanía con enfoque territorial, diferencial, de género y restaurativo.</t>
  </si>
  <si>
    <t>¡Juntos Somos Más!</t>
  </si>
  <si>
    <t>Institucionalizar y regular normativamente la conformación y puesta en operación del Sistema Distrital de Justicia.</t>
  </si>
  <si>
    <t>Generar escenarios de articulación local y distrital con los actores de la justicia formal, no formal y comunitaria y propiciar su participación en la estructuración y puesta en marcha del Sistema Distrital de Justicia.</t>
  </si>
  <si>
    <t>Actores que resuelven conflictos en el periodo 2- Actores que resuelven conflictos en el periodo 1/ Actores que resuelven conflictos en el periodo 1 * 100</t>
  </si>
  <si>
    <t>Actores de justicia comunitaria que resuelven conflictos comunitarios con el acompañamiento técnico de la SDSCJ</t>
  </si>
  <si>
    <t>Generar incentivos y reconocimientos públicos a procesos inspiradores de la justicia comunitaria.</t>
  </si>
  <si>
    <t>Regularse es la Jugada</t>
  </si>
  <si>
    <t>Generar estrategias para la comprensión y apropiación social de la justicia comunitaria.</t>
  </si>
  <si>
    <t>Establecer contacto con IDPAC o Consejo Propiedad Horizontal para presentar propuesta de formación</t>
  </si>
  <si>
    <t>Asistir técnicamente desde la oferta institucional a los actores locales de justicia (JAC, juntas de administración de propiedad horizontal, programas de mediación escolar, iglesias y comunidades de fe, entre otros).</t>
  </si>
  <si>
    <t>Dirección de Responsabilidad Penal Adolescente / Dirección de Acceso a la Justicia</t>
  </si>
  <si>
    <t>Sumatoria del valor procentual de los hitos ejecutados</t>
  </si>
  <si>
    <t>Desarrollo de recursos y capacidades comunitarias para la gestión de los conflictos identificados en los contextos de conflictividad priorizados</t>
  </si>
  <si>
    <t>Estructurar y movilizar estrategias interagenciales para la provención, prevención y atención de VBG y la violencia sexual</t>
  </si>
  <si>
    <t>Distritos Proventivos</t>
  </si>
  <si>
    <t>Desarrollar acciones formativas con organizaciones sociales e instituciones educativas a fin de fortalecer sus capacidades para fomentar el valor y respeto de las normas y crear un clima favorable a la mediación social. DAJ</t>
  </si>
  <si>
    <t>Realizar lecturas participativas sobre la conflictividad en los contextos priorizados y los recursos con los que se cuenta para gestionarla</t>
  </si>
  <si>
    <t xml:space="preserve">Sumatoria de los resultados de los instrumentos aplicados / número de instrumentos aplicados </t>
  </si>
  <si>
    <t xml:space="preserve">Apropiación comunitaria de valores, habilidades y capacidades para promover el buen trato, la solidaridad y el surgimiento de comportamientos prosociales en los cinco territorios focalizados. </t>
  </si>
  <si>
    <t>Fortalecer y visibilizar públicamente iniciativas que exalten la justicia o incentiven la convivencia como espacio de encuentro y de diálogo desde las diferencias, para el reconocimiento de la bogotaneidad.</t>
  </si>
  <si>
    <t>El Cuento es Convivir</t>
  </si>
  <si>
    <t>Sumatoria de los resultados de los instrumentos aplicados / número de instrumentos aplicados</t>
  </si>
  <si>
    <t>Implementar acciones que fortalezcan y generen capacidades en las comunidades para gestionar la convivencia constructivamente.</t>
  </si>
  <si>
    <t>Diseñar e Implementar una estrategia de redes para la convivencia.</t>
  </si>
  <si>
    <t>Equipo de Código de Seguridad y Convivencia</t>
  </si>
  <si>
    <t>Sumatoria del protocolo para la gestión del conocimiento</t>
  </si>
  <si>
    <t xml:space="preserve">Número de Protocolo para la gestión del conocimiento.  </t>
  </si>
  <si>
    <t>Promover la gestión de información como insumo para el diagnóstico, formulación, implementación y seguimiento en acciones en prevención y convivencia.</t>
  </si>
  <si>
    <t>La promoción de la gestión de información como insumo fundamental para el diagnóstico, formulación, implementación y seguimiento de acciones en prevención y convivencia enfrenta varios desafíos clave. Uno de los principales problemas es la falta de un protocolo estructurado para la recopilación, sistematización y uso de la información disponible, lo que genera inconsistencias en los datos utilizados para tomar decisiones estratégicas. La ausencia de una metodología clara limita la capacidad de las instituciones para hacer diagnósticos precisos y formular acciones efectivas basadas en evidencia.
La fragmentación de la información entre diferentes entidades y sistemas complica su integración en un solo repositorio de conocimiento. Esta dispersión de datos dificulta la creación de un protocolo eficiente para la gestión del conocimiento que permita a los tomadores de decisiones acceder de manera oportuna a la información necesaria para evaluar el impacto de las intervenciones en la convivencia ciudadana.
Otro desafío importante es la falta de cultura organizacional en torno a la gestión del conocimiento. Muchas veces, el valor de la información como insumo para mejorar la prevención y la convivencia no es plenamente reconocido, lo que lleva a una subutilización de los datos recolectados. Fomentar la adopción de protocolos de gestión del conocimiento requiere un cambio cultural en las instituciones involucradas, asegurando que todos los actores comprendan la importancia de la información para la mejora continua de las estrategias de convivencia.
La implementación de un protocolo eficiente también enfrenta obstáculos relacionados con la capacitación y los recursos disponibles. Sin un plan de formación adecuado para los equipos encargados de gestionar la información, y sin los recursos técnicos y financieros necesarios, la calidad de la gestión del conocimiento puede verse comprometida, lo que afectará la capacidad de las instituciones para realizar un seguimiento adecuado y adaptar las acciones en función de los resultados obtenidos.
Superar estos desafíos es esencial para crear un protocolo robusto de gestión del conocimiento que sirva como base para diagnósticos certeros, formulación de estrategias, y un seguimiento eficaz en las acciones de prevención y convivencia.</t>
  </si>
  <si>
    <t>Convivencia</t>
  </si>
  <si>
    <t>Distrito Convivencia</t>
  </si>
  <si>
    <t xml:space="preserve">100% de los servidores involucrados en los acuerdos Implementados </t>
  </si>
  <si>
    <t>Sumatoria de jornadas de formación desarrolladas</t>
  </si>
  <si>
    <t xml:space="preserve">Número de jornadas de formación desarrolladas.  </t>
  </si>
  <si>
    <t xml:space="preserve">Formar servidores públicos en la prestación de servicios integrados, para la implementación de los acuerdos colaborativos. </t>
  </si>
  <si>
    <t>La formación de servidores públicos en la prestación de servicios integrados para la implementación de los acuerdos colaborativos enfrenta varios desafíos clave. Uno de los principales problemas es la falta de competencias y habilidades específicas entre los funcionarios para gestionar de manera efectiva los servicios integrados, que requieren una coordinación interinstitucional compleja. Muchos servidores no han recibido una capacitación adecuada en herramientas y metodologías colaborativas, lo que limita su capacidad para implementar acuerdos de manera efectiva.
La heterogeneidad en los niveles de experiencia y conocimientos entre los servidores públicos puede dificultar la estandarización de procesos y la adopción de prácticas colaborativas en la prestación de servicios. Sin un enfoque formativo que contemple las diferencias en habilidades, es probable que algunos funcionarios no se sientan capacitados para aplicar los principios de los acuerdos colaborativos, afectando la calidad del servicio al ciudadano.
Otro desafío importante es la resistencia al cambio, que puede surgir cuando se introducen nuevas formas de trabajo integradas y colaborativas. Muchos servidores públicos están acostumbrados a operar en silos dentro de sus respectivas áreas, lo que dificulta la transición hacia un modelo de prestación de servicios más interconectado y basado en la colaboración.
El éxito de la formación depende de la continuidad de las jornadas formativas y de un seguimiento adecuado. Solo con una formación continua y un monitoreo del impacto de las jornadas será posible garantizar que los servidores públicos interioricen y apliquen los conocimientos adquiridos, promoviendo una implementación eficaz de los acuerdos colaborativos.
La falta de recursos suficientes para llevar a cabo las jornadas de formación puede comprometer el alcance y la efectividad del programa. Es fundamental contar con los medios necesarios para asegurar que todos los servidores públicos involucrados reciban la formación adecuada.
Superar estos desafíos es crucial para que las jornadas de formación logren equipar a los servidores públicos con las habilidades necesarias para prestar servicios integrados y colaborativos, mejorando así la calidad del servicio al ciudadano.</t>
  </si>
  <si>
    <t xml:space="preserve">Dos (2) Acuerdo 
propuestos por año. 
</t>
  </si>
  <si>
    <t xml:space="preserve">Número de acuerdos colaborativos propuestos / número actores posibles de acuerdo con el marco legal. </t>
  </si>
  <si>
    <t xml:space="preserve">Acuerdos colaborativos generados  </t>
  </si>
  <si>
    <t>Generar acuerdos colaborativos y modelos de acción conjunta entre los sectores en el nivel distrital y nivel regional, para así fortalecer estrategias afines a la seguridad, convivencia y justicia, de acuerdo con el marco legal vigente, incluywnso ley 2199- 2022, acuerdo distrital 257 de 2006</t>
  </si>
  <si>
    <t xml:space="preserve">Un (1) 
servicios ciudadanos digitales implementados anualmente
</t>
  </si>
  <si>
    <t xml:space="preserve">Número de servicios ciudadanos digitales implementados </t>
  </si>
  <si>
    <t xml:space="preserve">Número servicios ciudadanos digitales   implementados.  </t>
  </si>
  <si>
    <t>Implementar servicios ciudadanos digitales para la convivencia que incluyan contenidos informativos, herramientas interactivas y foros de discusión para la apropiación de elementos que mejoran la convivencia.</t>
  </si>
  <si>
    <t>La implementación de servicios ciudadanos digitales orientados a la convivencia enfrenta varios desafíos importantes. Uno de los principales problemas es la brecha digital existente en Bogotá, que limita el acceso equitativo a las plataformas digitales por parte de todos los ciudadanos. La conectividad desigual y las diferencias en el acceso a dispositivos tecnológicos afectan particularmente a las comunidades más vulnerables, lo que podría restringir el impacto de estos servicios en la promoción de una convivencia efectiva.
Además, el desarrollo de contenidos informativos, herramientas interactivas y foros de discusión requiere de una estrategia que no solo sea tecnológicamente accesible, sino también atractiva y relevante para los ciudadanos. Es fundamental que los contenidos digitales estén diseñados de manera clara y contextualizada, adaptándose a las necesidades y características de las diferentes audiencias. De lo contrario, existe el riesgo de que los ciudadanos no se apropien de los elementos que buscan mejorar la convivencia.
Otro desafío es generar interacción significativa a través de las herramientas y los foros de discusión. Fomentar la participación de los ciudadanos en entornos virtuales puede ser desafiante, especialmente en temas como la convivencia, que a menudo requieren un compromiso emocional y comunitario. Crear un espacio seguro y constructivo para la discusión en línea es esencial para que los ciudadanos sientan que pueden expresar sus opiniones y trabajar colectivamente en la mejora de la convivencia.
Asimismo, medir el éxito de estos servicios digitales va más allá del número de plataformas implementadas. Es necesario desarrollar indicadores complementarios que evalúen la participación, el nivel de interacción y la apropiación de los contenidos por parte de los usuarios. Esto permitirá ajustar y mejorar continuamente los servicios digitales para garantizar que realmente contribuyan a mejorar la convivencia en la ciudad.
Superar estos obstáculos es clave para que la implementación de servicios ciudadanos digitales no solo aumente la accesibilidad, sino que también logre un impacto profundo y sostenido en la convivencia ciudadana.</t>
  </si>
  <si>
    <t>Comuniquemos Convivencia</t>
  </si>
  <si>
    <t>60 mensajes impulsados en medios, para las 5 estratégicas</t>
  </si>
  <si>
    <t xml:space="preserve">Sumatoria de mensajes difundidos en medios  
masivos +  
mensajes difundidos en redes sociales  
</t>
  </si>
  <si>
    <t xml:space="preserve">Número de mensajes impulsados en medios masivos y redes sociales  </t>
  </si>
  <si>
    <t xml:space="preserve">Desarrollo de contenidos y narrativas de convivencia (Entre todos ¡Transformamos la convivencia!, ¡Con-VIVAMOS a lo bien!, Eco-sistema para la Convivencia, Transformando-NOS, Distrito Convivencia) para ser promovidos en medios masivos y redes sociales que generen su recordación en el tiempo.  
</t>
  </si>
  <si>
    <t>El desarrollo de contenidos y narrativas para los estratégias de convivencia en Bogotá, como "Entre todos ¡Transformamos la convivencia!", "¡Con-VIVAMOS a lo bien!", "Eco-sistema para la Convivencia", y "Transformando-NOS", enfrenta varios desafíos importantes. Uno de los problemas centrales es lograr que estos programas estratégicos, que buscan promover la convivencia ciudadana, conecten de manera efectiva con la diversidad social y cultural de la ciudad. Bogotá es una metrópolis compleja, con realidades territoriales y socioeconómicas diversas, lo que requiere que los mensajes no solo sean claros, sino también contextualizados y adaptados a las distintas comunidades para fomentar un cambio real en el comportamiento ciudadano.
Además, en un entorno saturado de información, los medios masivos y las redes sociales presentan un desafío en términos de visibilidad y relevancia. Es crucial que estos programas estratégicos se comuniquen de manera creativa y atractiva, usando formatos innovadores que capturen la atención de los ciudadanos y los motiven a participar activamente en las iniciativas de convivencia. Si los contenidos no logran destacar entre la cantidad de información disponible, corren el riesgo de no generar el impacto deseado.
Otro reto es la evaluación del impacto de estos programas estratégicos. Si bien el número de mensajes difundidos en medios masivos y redes sociales es un indicador clave, se necesita un enfoque más integral para medir la efectividad real de los mensajes en términos de cambios de comportamiento y actitudes hacia la convivencia. Es fundamental contar con herramientas que midan la interacción, la percepción ciudadana y el compromiso con los valores de autorregulación, solidaridad y corresponsabilidad que promueven estos programas.
La coherencia y consistencia de los contenidos son esenciales para garantizar que los programas estratégicos mantengan su relevancia a lo largo del tiempo. Las narrativas deben estar alineadas con las políticas públicas y reforzarse constantemente en las actividades comunitarias y los medios, para que las acciones de convivencia se conviertan en parte integral de la vida diaria de los ciudadanos.
Superar estos desafíos es vital para que los programas estratégicos de convivencia no solo sean visibles, sino también efectivos en transformar la convivencia ciudadana en Bogotá.</t>
  </si>
  <si>
    <t xml:space="preserve"> 100%  
de las campañas del plan de medios
</t>
  </si>
  <si>
    <t xml:space="preserve">Porcentaje de avance del plan de medios de comunicación </t>
  </si>
  <si>
    <t>Campañas de comunicación desarrolladas</t>
  </si>
  <si>
    <t xml:space="preserve">Implementar un plan de medios de comunicaciones anual para fortalecer estrategias priorizadas de convivencia en Bogotá.    </t>
  </si>
  <si>
    <t>La implementación de un plan de medios de comunicacion anual para fortalecer las estrategias de convivencia en Bogotá enfrenta varios desafíos importantes. Uno de los principales problemas es la falta de cohesión y coordinación entre los diferentes canales de comunicación utilizados para la promoción de programas, lo que limita la efectividad de los mensajes y campañas dirigidas a la ciudadanía. Actualmente, las campañas de comunicación no siempre llegan de manera consistente a todos los segmentos de la población, lo que impide un impacto significativo en la promoción de una cultura de convivencia.
Las estrategias de convivencia priorizadas en Bogotá requieren mensajes que sean adaptados y contextualizados según las realidades y datos específicos de cada localidad y comunidad. La falta de un enfoque diferenciado y territorial en las campañas de comunicación puede generar desconexión entre las acciones promovidas y las necesidades reales de los ciudadanos. Esto limita la capacidad de las campañas para generar cambios de comportamiento sostenibles en aspectos clave como la autorregulación, la corresponsabilidad y la solidaridad.
Otro reto significativo es la saturación de medios y la alta competencia por la atención del público, lo que hace que los mensajes sobre convivencia no siempre logren posicionarse entre las prioridades de los ciudadanos. Para superar esto, es necesario implementar un plan de medios que logre captar la atención de diversos grupos sociales a través de estrategias innovadoras y contenidos relevantes, usando medios digitales, tradicionales y comunitarios.
Finalmente, la falta de un sistema de monitoreo y evaluación de las campañas de comunicación dificulta medir su efectividad en términos de alcance y resultados. Sin un indicador claro que permita evaluar el impacto real de las campañas, es complicado ajustar y mejorar las estrategias de comunicación a lo largo del tiempo.
Superar estos desafíos es esencial para que el plan de medios logre fortalecer las estrategias de convivencia priorizadas en Bogotá, desarrollando campañas de comunicación efectivas, adaptadas al contexto local y con un enfoque inclusivo que llegue a todos los sectores de la ciudad.</t>
  </si>
  <si>
    <t xml:space="preserve">Un (1) protocolos de orientación actualizado por año. </t>
  </si>
  <si>
    <t xml:space="preserve">Protocolos de orientación revisado y actualizado [ Binario (si / no)]. </t>
  </si>
  <si>
    <t xml:space="preserve">Número de protocolos para orientar a la ciudadanía.  </t>
  </si>
  <si>
    <t>Establecer un portafolio de servicios para la orientación a la ciudadanía</t>
  </si>
  <si>
    <t>El establecimiento de un portafolio de servicios para la orientación a la ciudadanía enfrenta varios desafíos que limitan su efectividad. Uno de los principales problemas es la dispersión de la información y la falta de integración de los distintos servicios que la puede ofrecer. Los ciudadanos se enfrentan a dificultades para encontrar, comprender y acceder a los servicios de orientación, lo que genera confusión y desconfianza hacia las instituciones. Esta fragmentación de la información también aumenta la sobrecarga en los puntos de atención física, lo que disminuye la calidad del servicio prestado.
El portafolio de servicios debe ser diseñado para atender la diversidad de la población, que incluye ciudadanos de distintos niveles educativos, socioeconómicos y culturales. La falta de un enfoque inclusivo que se adapte a estas realidades limita la capacidad del portafolio para ser efectivo en su alcance, especialmente en comunidades vulnerables o en aquellas con acceso limitado a tecnologías digitales.
Otro reto significativo es la falta de una plataforma digital centralizada y accesible de Servicios Ciudadanos Digitales  donde los ciudadanos puedan encontrar de manera clara y sencilla todos los servicios de orientación. En un entorno donde la digitalización de los servicios públicos es cada vez más necesaria, la ausencia de una herramienta tecnológica eficiente obstaculiza el acceso de los ciudadanos a la información y a la gestión de sus necesidades. Esto no solo afecta a quienes dependen de los canales virtuales, sino que también crea una brecha en el acceso equitativo a los servicios.
Por último, la falta de coordinación interinstitucional entre las entidades encargadas de ofrecer servicios de orientación genera duplicidad de esfuerzos y mensajes contradictorios, lo que afecta la confianza del ciudadano en los mecanismos de atención y reduce la efectividad de las orientaciones recibidas. Para resolver estas problemáticas, es necesario contar con un portafolio de servicios bien articulado, que centralice la información, sea inclusivo y accesible para todos los ciudadanos, y que facilite una orientación clara y oportuna.</t>
  </si>
  <si>
    <t>Transformando-NOS</t>
  </si>
  <si>
    <t xml:space="preserve">Un (1) ruta metodología diseñada año 
</t>
  </si>
  <si>
    <t xml:space="preserve">Sumatoria de rutas de metodología diseñadas  </t>
  </si>
  <si>
    <t xml:space="preserve">Número de ruta metodología diseñada.  </t>
  </si>
  <si>
    <t>Diseñar metodologías para la aplicación de acciones pedagógicas y programas comunitarios diferenciales que incentiven la autorregulación, la solidaridad y la corresponsabilidad</t>
  </si>
  <si>
    <t>El diseño de metodologías para la implementación de acciones pedagógicas y programas comunitarios diferenciales que fomenten la autorregulación, la solidaridad y la corresponsabilidad enfrenta varios desafíos. Uno de los principales problemas radica en la falta de enfoques pedagógicos adaptados a las diversas realidades socioeconómicas y culturales de las comunidades. Muchas de las intervenciones no consideran adecuadamente las necesidades particulares de cada territorio, ni incorporan los datos contextuales, lo que limita su efectividad para generar un cambio sostenible en el comportamiento ciudadano.
Además, la implementación de estas acciones pedagógicas en las comunidades requiere un esfuerzo considerable para incentivar la participación de la ciudadanía. En muchas ocasiones, la desconfianza hacia las instituciones y la falta de comprensión sobre el valor de estas intervenciones obstaculizan la adhesión de las comunidades a los programas, dificultando la promoción de la autorregulación, la solidaridad y la corresponsabilidad.
Otro aspecto crítico es la carencia de herramientas metodológicas que permitan medir de manera precisa los impactos de las acciones pedagógicas y los programas comunitarios. Esto dificulta la evaluación y el ajuste de las intervenciones en función de los resultados obtenidos, lo que compromete la sostenibilidad de los programas en el tiempo.
Finalmente, la ausencia de estrategias diferenciales que consideren la diversidad de actores, como jóvenes, adultos mayores, minorías étnicas y otros grupos sociales, impide que las acciones pedagógicas logren la inclusividad necesaria para transformar, a largo plazo, los comportamientos comunitarios. La personalización de las acciones pedagógicas y la co-creación de programas comunitarios son esenciales para lograr una mayor apropiación y corresponsabilidad por parte de los ciudadanos.
El diseño de metodologías adaptadas, la escasa participación comunitaria, la dificultad para medir resultados y la falta de estrategias inclusivas son factores que limitan la efectividad de esta estrategia. Superar estos obstáculos es crucial para promover la autorregulación, solidaridad y corresponsabilidad en las comunidades. En este sentido, es necesario diseñar e implementar múltiples metodologías para la aplicación de acciones pedagógicas y programas comunitarios diferenciales que incentiven estos valores, en el marco de la aplicación del Código Nacional de Seguridad y Convivencia Ciudadana.</t>
  </si>
  <si>
    <t xml:space="preserve">15 %  
en función de las actividades del proyecto el primer año y el restante 85 al avance de ejecución en los tres años restantes. 
</t>
  </si>
  <si>
    <t xml:space="preserve">Sumatoria de porcentaje de avance del proyecto. </t>
  </si>
  <si>
    <t xml:space="preserve">Valor porcentual del avance del proyecto  </t>
  </si>
  <si>
    <t xml:space="preserve">Consolidar y caracterizar datos e información para la comprensión del territorio y proyectar acciones de convivencia.  </t>
  </si>
  <si>
    <t xml:space="preserve">Actualmente, la estrategia de consolidar y caracterizar datos para comprender el territorio y proyectar acciones de convivencia en Bogotá enfrenta una limitación significativa: la plataforma RNMC (Registro Nacional de Medidas Correctivas) es la única fuente utilizada para el mapeo de problemáticas que afectan la convivencia. Esta plataforma se centra en la gestión policial y los comparendos, lo que, si bien ofrece una perspectiva valiosa, resulta insuficiente para comprender de manera integral los fenómenos complejos de la convivencia en la ciudad. La información derivada de comparendos y operativos policiales no permite capturar dinámicas sociales más profundas que influyen en los conflictos comunitarios, la cohesión social y la construcción, uso y disfrute  de espacios, dimensiones que no pasan por un comparendo pero que son abordas en otras instancias de la gestión pública (Casas de justica, Uris, centros de conciliación, rama judicial, Sistema de salud, entre otros).
Para superar esta limitación, es necesario incorporar nuevas fuentes de datos que complementen el mapeo actual y ofrezcan una visión más holística de los factores que afectan la convivencia. Estos nuevos datos deberán abordar áreas como la interacción social, la percepción ciudadana, los factores socioeconómicos, y los impactos de las políticas públicas en el tejido social, lo que permitirá afinar las estrategias de prevención y construir cuatro o más indicadores clave de convivencia para Bogotá.
Este enfoque innovador no solo tiene un gran potencial a nivel local, sino también a nivel nacional e internacional, ya que pretende integrar diversas fuentes de información algunas d orden nacional, datos útiles para mejorar los programas de convivencia y prevención en las ciudades. Se espera contar con el apoyo de Naciones Unidas en la implementación de esta estrategia, lo que subraya su relevancia en el contexto global de la convivencia ciudadana.
</t>
  </si>
  <si>
    <t>Un (1) medio tecnológico anual, (en función del presupuesto anunciado y nuevas fuentes)</t>
  </si>
  <si>
    <t xml:space="preserve">Sumatoria de medios tecnológicos  </t>
  </si>
  <si>
    <t>Número de medios tecnológicos para la territorialización del modelo de acción</t>
  </si>
  <si>
    <t>Impulsar el uso de tecnologías para la territorialización del modelo de atención y relacionamiento con la ciudadanía</t>
  </si>
  <si>
    <t xml:space="preserve">La estrategia para impulsar el uso de tecnologías en la territorialización del modelo de atención y relacionamiento con la ciudadanía enfrenta diversos desafíos estructurales y operativos. Una de las principales dificultades es la falta de infraestructura tecnológica que permita da mayor alcance en las distintas localidades de la ciudad, lo que genera desigualdad en el acceso a los servicios y dificulta la implementación de un modelo eficiente y homogéneo es su cobertura. Se espera instalar quioscos digitales de autoservicio y atención al usuario itinerante parra llagar a todas las alcaldías locales, el aeropuerto, la terminal de transporte y en eventos como ferias.
Asimismo, se requiere un proceso de modernización y mejora de los servicios digitales a la ciudadanía implica superar la brecha acceso mediante tecnológica en canales digitales. Sin un sistema moderno y ágil que, de soporte adecuado a la operación, se ve afectando la capacidad de la estrategia para generar un impacto significativo.
Otro reto clave es la coordinación interinstitucional  para la interoperabilidad de los diferentes actores del sistema. Las diferentes dependencias y entidades responsables de su se deben alinear sus esfuerzos para asegurar que los servicios ofertados a la ciudad sean de calidad, accesibles y funcionales. Sin esta colaboración efectiva, el riesgo es que los medios tecnológicos queden subutilizados, no operen oportunidad o no alcancen la cobertura esperada.
</t>
  </si>
  <si>
    <t xml:space="preserve">23  
espacios de atención al ciudadano (en función del presupuesto asignado y nuevas fuentes). 
</t>
  </si>
  <si>
    <t xml:space="preserve">Sumatoria de espacios de atención al ciudadano  </t>
  </si>
  <si>
    <t>Número de espacios para la atención del ciudadano</t>
  </si>
  <si>
    <t xml:space="preserve">Ampliar cobertura del servicio de atención al ciudadano para la gestión de medidas correctivas  </t>
  </si>
  <si>
    <t>La cobertura del servicio de atención al ciudadano para la gestión de medidas correctivas en Bogotá presenta importantes limitaciones que impiden ofrecer un servicio accesible y eficaz a la población. Actualmente, no se presta servicio en ninguna de las Alcaldías Locales, lo que restringe significativamente el acceso de los ciudadanos a la gestión de medidas correctivas en sus entornos más cercanos y con oportunidad. Además, solo en 8 de los 21 puntos de la red CADE se ofrece este servicio, lo que deja a gran parte de la ciudad sin una cobertura adecuada, generando un vacío significativo en la proximidad del servicio a los ciudadanos en el ámbito territorial.
A esta carencia se suma el hecho de que actualmente no se presta servicio de atención virtual. Esta indisponibilidad de canales digitales limita considerablemente la capacidad de los ciudadanos para realizar gestiones de manera remota, lo cual se ha vuelto especialmente relevante en un contexto en el que la digitalización de los servicios es clave para mejorar la eficiencia y accesibilidad del sistema. Esta carencia aumenta la presión sobre los puntos físicos de atención, generando desplazamientos, demoras y reduciendo la satisfacción de los usuarios.
Además, de las 16 casas de justicia existentes, solo se presta servicio en 9, lo que agrava la situación y deja a importantes sectores de la ciudad sin un punto de atención cercano. Esto dificulta el acceso de la población a mecanismos de justicia y resolución de conflictos en zonas vulnerables, quienes suelen depender de estas infraestructuras como único medio para gestionar sus problemáticas y trámites sin incurrir en gastos de desplazamiento.
La combinación de estos factores genera un entorno de inequidad en el acceso a los servicios, que no solo impacta en la calidad y eficiencia de la atención al ciudadano, sino que también limita la capacidad de implementar una gestión efectiva y equitativa de las medidas correctivas en la ciudad. Esto obstaculiza la oportunidad de gestionar medidas correctivas de manera oportuna, repercutiendo en la convivencia ciudadana y en la percepción de justicia. Ampliar la cobertura es fundamental para mejorar la atención y garantizar que todos los ciudadanos tengan acceso a estos servicios multicanal en condiciones de igualdad, tanto de manera presencial en sus territorios como virtual.</t>
  </si>
  <si>
    <t xml:space="preserve">100%  
Número de orientaciones desarrolladas concertados con los actores. 
</t>
  </si>
  <si>
    <t xml:space="preserve">Sumatoria de espacios de orientación técnica  </t>
  </si>
  <si>
    <t xml:space="preserve">Número de orientaciones desarrolladas para el fortalecimiento de la gestión de la convivencia.  </t>
  </si>
  <si>
    <t>Orientar técnicamente el diseño, planeación, ejecución y monitoreo de planes, programas y procesos de fortalecimiento de la gestión de la convivencia</t>
  </si>
  <si>
    <t>La orientación técnica en el diseño, planeación, ejecución y monitoreo de planes, programas y procesos de fortalecimiento de la gestión de la convivencia enfrenta múltiples desafíos. Uno de los problemas principales es la falta de criterios y metodologías estandarizadas para guiar estos procesos de manera integral y coherente. Sin una orientación técnica clara, los planes y programas de convivencia pueden desarrollarse de manera fragmentada, lo que afecta su efectividad y la capacidad de los diferentes actores para coordinarse en torno a objetivos comunes.
Además, la complejidad de los temas de convivencia demanda una combinación de conocimientos técnicos especializados y un entendimiento profundo de las dinámicas sociales en cada comunidad. La falta de acceso a expertos y recursos técnicos dificulta la implementación de estrategias basadas en evidencia, lo que impacta la sostenibilidad y el impacto de los programas de convivencia a largo plazo.
Otro desafío es el monitoreo y la evaluación continua de estos planes y programas. Sin herramientas y sistemas adecuados para medir el progreso y los resultados, es difícil identificar áreas de mejora y realizar ajustes en tiempo real. Esto puede llevar a una ejecución poco flexible y a una menor capacidad de respuesta ante los cambios en las necesidades de la convivencia en las comunidades.
Finalmente, lograr una integración efectiva entre los diferentes niveles de gobierno y los actores comunitarios es fundamental para fortalecer la gestión de la convivencia. La falta de coordinación y comunicación entre las entidades puede generar duplicación de esfuerzos y dificultar la alineación de las intervenciones con las necesidades específicas de cada territorio.
Superar estos desafíos es esencial para garantizar que el diseño, planeación, ejecución y monitoreo de los planes de convivencia estén respaldados por una orientación técnica sólida, asegurando una gestión de la convivencia más eficaz y adaptada a los contextos locales.</t>
  </si>
  <si>
    <t>Eco-sistema para la Convivencia</t>
  </si>
  <si>
    <t xml:space="preserve">100% iniciativas convocadas (en función del presupuesto asignado y nuevas fuentes). </t>
  </si>
  <si>
    <t xml:space="preserve">Sumatoria de número de iniciativas ejecutadas </t>
  </si>
  <si>
    <t xml:space="preserve">Número de iniciativas de convivencia ciudadana convocadas y ejecutadas.  </t>
  </si>
  <si>
    <t xml:space="preserve">Convocar iniciativas de convivencia ciudadana construidas participativa y localmente  </t>
  </si>
  <si>
    <t>La convocatoria de iniciativas de convivencia ciudadana construidas de forma participativa y local enfrenta diversos desafíos clave. Uno de los principales problemas es la falta de una cultura de participación activa y colaborativa en algunos sectores de la comunidad, donde las personas no siempre se sienten empoderadas o incentivadas a involucrarse en la creación de iniciativas de convivencia. La escasa participación dificulta el desarrollo de proyectos que realmente reflejen las necesidades y perspectivas locales, lo cual es fundamental para lograr un impacto positivo y sostenible.
Además, la diversidad de intereses y prioridades dentro de las comunidades puede dificultar la construcción de consensos en torno a las iniciativas de convivencia. Las diferencias socioeconómicas, culturales y generacionales pueden llevar a visiones contrapuestas sobre los problemas y las soluciones necesarias, lo que complica la tarea de convocar a todos los actores de manera equitativa y representativa en los procesos de construcción participativa.
Otro desafío importante es la necesidad de recursos y apoyos constantes para llevar a cabo estas iniciativas de manera efectiva. Convocar y ejecutar iniciativas locales requiere tanto de una estructura de soporte técnico y financiero como de un acompañamiento continuo para asegurar que las ideas propuestas se transformen en acciones concretas y efectivas. Sin este apoyo, las iniciativas convocadas corren el riesgo de quedarse en propuestas sin ejecución.
Finalmente, la medición del impacto de estas iniciativas es crucial para entender su efectividad y mejorar futuras convocatorias. Más allá del número de iniciativas convocadas y ejecutadas, es necesario contar con herramientas que permitan evaluar el cambio en la convivencia y el fortalecimiento de los lazos comunitarios como resultado de estas intervenciones.
Superar estos obstáculos es fundamental para que las iniciativas de convivencia ciudadana logren fomentar una participación activa y construir soluciones locales que reflejen las necesidades de la comunidad, promoviendo un ambiente de colaboración y respeto en el ámbito ciudadano.</t>
  </si>
  <si>
    <t xml:space="preserve">100% planes de trabajo acordados en las alianzas con los actores. </t>
  </si>
  <si>
    <t xml:space="preserve">Sumatoria de planes de trabajo  </t>
  </si>
  <si>
    <t xml:space="preserve">Número de planes de trabajo para afianzar cultura ciudadana y promoción de convivencia.  </t>
  </si>
  <si>
    <t>Desarrollar alianzas estratégicas entre actores sociales, institucionales y privados orientados a afianzar la cultura ciudadana y la promoción de la convivencia</t>
  </si>
  <si>
    <t xml:space="preserve">El desarrollo de alianzas estratégicas entre actores sociales, institucionales y privados orientadas a fortalecer la cultura ciudadana y promover la convivencia enfrenta varios desafíos. Uno de los principales problemas es la falta de coordinación y objetivos comunes entre estos distintos actores, cada uno de los cuales puede tener enfoques y prioridades diferentes. Sin una alineación clara y una estructura de colaboración bien definida, las alianzas corren el riesgo de fragmentarse, reduciendo su efectividad en la promoción de una cultura ciudadana cohesiva.
Además, la cultura de colaboración entre actores no siempre está consolidada, especialmente en contextos donde las iniciativas de convivencia suelen estar a cargo exclusivo de las instituciones públicas. Es necesario fomentar una mentalidad de responsabilidad compartida, donde tanto el sector privado como el social se sientan involucrados en la construcción de convivencia, reconociendo su rol en el bienestar comunitario y en la creación de un entorno favorable para todos.
Otro desafío es la sostenibilidad y el seguimiento de los planes de trabajo desarrollados a partir de estas alianzas. Crear planes es solo el primer paso; mantener un compromiso a largo plazo para implementar y evaluar las acciones propuestas requiere una inversión continua de recursos y tiempo. Sin un seguimiento adecuado, muchas de estas alianzas pueden quedarse en acuerdos iniciales sin una implementación real y efectiva.
Finalmente, la medición del impacto de estas alianzas es crucial para evaluar su contribución a la cultura ciudadana y la convivencia. Más allá del número de planes de trabajo establecidos, es necesario contar con indicadores que reflejen los avances en la cultura ciudadana y los cambios observables en el comportamiento comunitario como resultado de las acciones conjuntas.
Superar estos desafíos es esencial para que las alianzas estratégicas tengan un impacto duradero y efectivo en la promoción de la convivencia y el fortalecimiento de la cultura ciudadana, consolidando una red de colaboración robusta entre los actores sociales, institucionales y privados.
</t>
  </si>
  <si>
    <t>Un (1) encuentro por año </t>
  </si>
  <si>
    <t xml:space="preserve">Sumatoria de encuentros anuales  </t>
  </si>
  <si>
    <t xml:space="preserve">Número de encuentros distritales de dialogo e intercambio de saberes y experiencias.  </t>
  </si>
  <si>
    <t xml:space="preserve">Promover diálogos e intercambios comunitarios entre los nodos de actores sociales, institucionales y privados, sobre experiencias de convivencia.  </t>
  </si>
  <si>
    <t>Promover diálogos e intercambios comunitarios entre los nodos de actores sociales, institucionales y privados sobre experiencias de convivencia enfrenta varios desafíos importantes. Uno de los principales problemas es la falta de mecanismos efectivos y estructurados que faciliten el encuentro y la comunicación entre estos diversos actores. Cada grupo –social, institucional y privado– suele operar en sus propios entornos, lo que limita la oportunidad de compartir y aprender de experiencias y enfoques en la gestión de la convivencia.
Además, la diversidad de intereses y perspectivas entre los distintos nodos puede dificultar el establecimiento de un lenguaje común y una comprensión compartida de los desafíos de la convivencia. Sin una facilitación adecuada, estos encuentros corren el riesgo de convertirse en espacios de diálogo poco productivos, donde los actores no logran alinearse en torno a objetivos comunes ni en estrategias prácticas para mejorar la convivencia en sus comunidades.
Otro reto es la disponibilidad de recursos y el compromiso por parte de los actores para participar de manera constante en estos encuentros. La participación en diálogos comunitarios requiere de tiempo y recursos, y sin incentivos claros o una estructura que demuestre el valor de estos intercambios, algunos actores podrían no priorizar su asistencia, afectando la continuidad y efectividad de los encuentros.
Finalmente, medir el impacto de estos encuentros y diálogos es esencial para evaluar su contribución a la convivencia comunitaria. El número de encuentros realizados es un indicador básico, pero es necesario contar con métricas que reflejen el aprendizaje compartido y los cambios en las prácticas de los actores, para asegurar que los intercambios generen un impacto positivo y duradero en las comunidades.
Superar estos desafíos es fundamental para que los diálogos e intercambios comunitarios sean efectivos en la creación de una red de colaboración sólida y en el fortalecimiento de la convivencia a través del aprendizaje mutuo y la cooperación entre los diversos actores de la ciudad.</t>
  </si>
  <si>
    <t xml:space="preserve">100%  
 Diálogos y  
mediaciones implementadas concertados con los actores. 
</t>
  </si>
  <si>
    <t xml:space="preserve">Sumatoria de diálogos y mediaciones implementadas  </t>
  </si>
  <si>
    <t xml:space="preserve">Número de diálogos y mediaciones realizadas con enfoque restaurativo.  </t>
  </si>
  <si>
    <t>Propiciar el diálogo, la mediación y la construcción de acuerdos con enfoque restaurativo en espacios y con poblaciones priorizadas</t>
  </si>
  <si>
    <t>Propiciar el diálogo, la mediación y la construcción de acuerdos con enfoque restaurativo en espacios y con poblaciones priorizadas enfrenta varios desafíos. Uno de los problemas principales es la complejidad de trabajar en contextos de alta conflictividad, donde las relaciones entre individuos y grupos pueden estar profundamente deterioradas. En estos entornos, fomentar el diálogo requiere una preparación cuidadosa y la creación de un ambiente de confianza, donde las partes se sientan seguras para expresar sus puntos de vista y participar en la construcción de acuerdos.
Además, el enfoque restaurativo en la mediación y resolución de conflictos es aún relativamente nuevo para muchos grupos, lo que implica una necesidad de sensibilización y formación tanto para los mediadores como para los participantes. La falta de familiaridad con los principios restaurativos puede dificultar su implementación efectiva, especialmente en comunidades que están acostumbradas a métodos más punitivos o formales para la resolución de conflictos.
Otro reto importante es la identificación y priorización de espacios y poblaciones que más se beneficiarían de estas intervenciones. Los recursos limitados exigen una selección estratégica de los contextos y grupos donde el enfoque restaurativo pueda tener un mayor impacto. Sin un mapeo adecuado y una priorización clara, es posible que los esfuerzos no lleguen a las poblaciones más necesitadas.
Finalmente, la medición del impacto de estos diálogos y mediaciones con enfoque restaurativo es fundamental para evaluar su efectividad. Más allá del número de diálogos realizados, es necesario contar con indicadores de cambio en las relaciones, actitudes y comportamientos de los participantes, para asegurar que estos espacios contribuyan a una convivencia sostenible y a la transformación de los conflictos en oportunidades de crecimiento y cohesión comunitaria.
Superar estos desafíos es esencial para que el enfoque restaurativo en el diálogo y la mediación sea una herramienta efectiva en la construcción de paz y convivencia en comunidades priorizadas, promoviendo un cambio profundo y duradero en la forma de gestionar los conflictos.</t>
  </si>
  <si>
    <t>¡Con-VIVAMOS a lo bien!</t>
  </si>
  <si>
    <t xml:space="preserve">100%  
espacios pedagógicos diferenciales implementados concertados con los actores. 
</t>
  </si>
  <si>
    <t>Sumatoria de espacios pedagógicos  implementados</t>
  </si>
  <si>
    <t>Número de espacios pedagógicos diferenciales implementados</t>
  </si>
  <si>
    <t xml:space="preserve">Implementar espacios pedagógicos diferenciales para la construcción de acuerdos de convivencia y resolución pacífica de conflictos.  </t>
  </si>
  <si>
    <t>La implementación de espacios pedagógicos diferenciales para la construcción de acuerdos de convivencia y la resolución pacífica de conflictos enfrenta varios desafíos. Uno de los principales problemas es la diversidad de experiencias, perspectivas y niveles de exposición al conflicto entre los diferentes grupos poblacionales. Las necesidades y percepciones de los jóvenes pueden diferir significativamente de las de los adultos mayores o de las comunidades vulnerables, lo que exige que los espacios pedagógicos sean adaptables y sensibles a estas diferencias para ser verdaderamente efectivos.
Además, existe una escasez de entornos educativos que fomenten el diálogo abierto y la construcción de acuerdos de convivencia en el contexto comunitario. Muchos entornos carecen de una estructura para facilitar conversaciones que promuevan la escucha activa y el respeto mutuo, necesarios para alcanzar una resolución pacífica de los conflictos. Esta falta de espacios limita la capacidad de las comunidades para gestionar de manera autónoma y constructiva sus diferencias y para prevenir la escalada de situaciones conflictivas.
Otro reto es la resistencia al cambio y la falta de participación comunitaria, que puede dificultar la implementación de estos espacios pedagógicos. En algunos casos, las personas pueden mostrarse reticentes a participar en iniciativas de construcción de convivencia debido a experiencias pasadas o a la percepción de que el conflicto es inevitable o irresoluble. Por lo tanto, se necesitan metodologías que incentiven la participación activa y que muestren los beneficios de la resolución pacífica de conflictos.
Por último, la medición del impacto de estos espacios pedagógicos es un desafío crucial. Además del número de espacios implementados, es necesario evaluar el cambio en las actitudes y comportamientos de los participantes hacia la convivencia y la resolución de conflictos. Esto permitirá ajustar y mejorar continuamente los espacios para asegurar que promuevan una convivencia pacífica y sostenible.
Superar estos obstáculos es esencial para que los espacios pedagógicos diferenciales cumplan su objetivo de fomentar la construcción de acuerdos de convivencia y la resolución pacífica de conflictos, fortaleciendo así los lazos comunitarios y la capacidad de las personas para vivir en armonía.</t>
  </si>
  <si>
    <t xml:space="preserve">100%  
de herramientas pedagógicas desarrolladas concertadas con los actores 
</t>
  </si>
  <si>
    <t xml:space="preserve">Sumatoria de herramientas implementadas  </t>
  </si>
  <si>
    <t xml:space="preserve">Número de herramientas pedagógicas desarrolladas  </t>
  </si>
  <si>
    <t>Desarrollar herramientas pedagógicas para transformar comportamientos y promover la autorregulación emocional en situaciones de conflictividad focalizadas</t>
  </si>
  <si>
    <t xml:space="preserve">El desarrollo de herramientas pedagógicas para transformar comportamientos y promover la autorregulación emocional en situaciones de conflictividad forzada enfrenta diversos desafíos. Uno de los principales problemas es la complejidad inherente de abordar comportamientos reactivos que surgen en contextos de conflicto. Las reacciones emocionales en estas situaciones suelen estar profundamente enraizadas en factores individuales y colectivos, lo que dificulta que los individuos reconozcan y gestionen sus emociones de manera autónoma y constructiva sin un apoyo pedagógico efectivo.
Además, existe una falta de recursos educativos que aborden específicamente la autorregulación emocional en contextos de conflicto forzado. La mayoría de las herramientas pedagógicas actuales no están adaptadas para enfrentar los desafíos únicos que presentan estos entornos de alta tensión emocional. Es necesario crear materiales específicos que no solo promuevan la autorregulación emocional, sino que también sean prácticos y aplicables en situaciones reales de conflictividad.
Otro desafío importante es garantizar la accesibilidad y efectividad de estas herramientas pedagógicas para diversos grupos poblacionales, incluyendo jóvenes, adultos y personas de distintas condiciones socioeconómicas. Sin un enfoque inclusivo que considere las particularidades de cada grupo, estas herramientas pueden resultar poco efectivas en su propósito de fomentar la transformación de comportamientos.
Finalmente, medir el impacto de estas herramientas pedagógicas representa otro reto. Es necesario contar con indicadores que permitan evaluar no solo el número de herramientas desarrolladas, sino también su efectividad en la reducción de reacciones violentas y en la mejora de la autorregulación emocional en situaciones de conflicto. Sin un sistema adecuado de evaluación y retroalimentación, resulta difícil ajustar y optimizar las herramientas para que realmente generen un cambio significativo.
Superar estos desafíos es fundamental para que las herramientas pedagógicas desarrolladas logren transformar los comportamientos reactivos en prácticas de autorregulación emocional, contribuyendo a una convivencia más pacífica y resiliente en situaciones de alta conflictividad.
</t>
  </si>
  <si>
    <t xml:space="preserve">100% de intervenciones formativas desarrolladas concertadas con los actores </t>
  </si>
  <si>
    <t xml:space="preserve">Sumatoria bitácora anual de intervenciones </t>
  </si>
  <si>
    <t xml:space="preserve">Número de intervenciones formativas desarrolladas  </t>
  </si>
  <si>
    <t xml:space="preserve">Desarrollar intervenciones formativas para el afianzamiento de habilidades y capacidades sociales y comunitarias para la autorregulación, la gestión de conflictos y la prevención de violencias  </t>
  </si>
  <si>
    <t>El desarrollo de intervenciones formativas para fortalecer habilidades y capacidades sociales y comunitarias en temas de autorregulación, gestión de conflictos y prevención de violencias enfrenta varios desafíos. Uno de los principales problemas es la diversidad de contextos y niveles de desarrollo de estas habilidades dentro de la comunidad. Las habilidades para la autorregulación y la resolución pacífica de conflictos no siempre están consolidadas en los diferentes grupos, lo que requiere intervenciones ajustadas a las necesidades y particularidades de cada sector social.
Además, en algunos entornos, existe una cultura de normalización de la violencia y la falta de espacios para la mediación comunitaria, lo que dificulta que los individuos y comunidades reconozcan la importancia de gestionar conflictos de manera pacífica. Las intervenciones formativas deben superar esta barrera cultural, ofreciendo alternativas que demuestren el valor y los beneficios de la autorregulación y la prevención de conflictos para el bienestar comunitario.
Otro desafío importante es asegurar la sostenibilidad de estas intervenciones formativas. Las habilidades sociales y comunitarias requieren de un proceso de aprendizaje continuo y seguimiento a largo plazo. Sin el diseño de programas de capacitación sostenibles y una inversión constante en recursos y facilitadores capacitados, el impacto de las intervenciones puede diluirse con el tiempo.
Finalmente, es crucial contar con indicadores de evaluación que no solo midan el número de intervenciones, sino también el impacto de estas en el cambio de comportamiento y en la reducción de conflictos y violencias en la comunidad. Sin un sistema adecuado de evaluación, resulta difícil ajustar y optimizar las intervenciones para lograr un cambio significativo y sostenible.
Superar estos desafíos es fundamental para que las intervenciones formativas cumplan su objetivo de fortalecer la autorregulación, la gestión de conflictos y la prevención de violencias, generando comunidades más cohesionadas y resilientes.</t>
  </si>
  <si>
    <t xml:space="preserve">100% de programas comunitarios implementados concertados con los actores </t>
  </si>
  <si>
    <t xml:space="preserve">Sumatoria de programas comunitarios implementados  </t>
  </si>
  <si>
    <t xml:space="preserve">Número de programas comunitarios implementados  </t>
  </si>
  <si>
    <t>Desarrollar programas comunitarios que fomenten corresponsabilidad en el uso del espacio y bienes públicos, respeto por el medio ambiente y conservación del patrimonio cultural.</t>
  </si>
  <si>
    <t>El desarrollo de programas comunitarios que promuevan la corresponsabilidad en el uso del espacio y bienes públicos, el respeto por el medio ambiente y la conservación del patrimonio cultural enfrenta múltiples desafíos. Uno de los problemas principales es la falta de una cultura de corresponsabilidad y participación ciudadana en muchos sectores de la comunidad. Las percepciones sobre el uso de los espacios públicos y los bienes comunes suelen estar influenciadas por la desconfianza o una limitada comprensión de la importancia de su preservación, lo que dificulta la participación activa en su cuidado.
Además, los programas comunitarios enfrentan el desafío de crear una conciencia ambiental y patrimonial sólida en medio de una creciente urbanización que, en ocasiones, prioriza el desarrollo sobre la conservación. La sensibilización sobre el respeto al medio ambiente y el valor del patrimonio cultural es esencial, pero requiere enfoques pedagógicos adaptados a diferentes contextos y audiencias para que los ciudadanos comprendan y se apropien de estas responsabilidades.
Otro reto significativo es la falta de recursos y apoyo interinstitucional para llevar a cabo programas sostenibles y efectivos. La implementación de iniciativas comunitarias requiere colaboración y una inversión en infraestructura, capacitación y materiales educativos, que permitan a los ciudadanos aprender prácticas sostenibles y aplicarlas en su vida diaria.
Finalmente, evaluar el impacto de estos programas es un desafío. Es fundamental contar con indicadores que permitan medir no solo la participación, sino también los cambios en las actitudes y comportamientos de la comunidad hacia el uso responsable de los bienes públicos y la conservación del entorno. Sin estos mecanismos de evaluación, resulta difícil ajustar y mejorar los programas para asegurar su efectividad a largo plazo.
Superar estos obstáculos es crucial para que los programas comunitarios logren fomentar un sentido de corresponsabilidad, respeto por el medio ambiente y compromiso con la preservación del patrimonio cultural, fortaleciendo así el tejido social y el respeto por los bienes comunes en la comunidad.</t>
  </si>
  <si>
    <t>Entre todos ¡Transformamos la Convivencia!</t>
  </si>
  <si>
    <t xml:space="preserve">100% Intervenciones formativas priorizadas en poblaciones </t>
  </si>
  <si>
    <t>Sumatoria de intervenciones formativas en poblaciones priorizadas</t>
  </si>
  <si>
    <t xml:space="preserve">Número de intervenciones formativas priorizadas en poblaciones priorizadas  </t>
  </si>
  <si>
    <t>Realizar intervenciones formativas y procesos pedagógicos con enfoque de cultura ciudadana en las poblaciones priorizadas (Jóvenes, mujeres, economías Informales, población migrante, y otras poblaciones de especial protección constitucional)</t>
  </si>
  <si>
    <t xml:space="preserve">La realización de intervenciones formativas y procesos pedagógicos con enfoque de cultura ciudadana en poblaciones priorizadas enfrenta varios desafíos críticos. Uno de los principales problemas es la diversidad de las necesidades y experiencias dentro de estas poblaciones, que incluyen jóvenes, mujeres, trabajadores de la economía informal, población migrante y otros grupos con especial protección constitucional. Cada uno de estos grupos enfrenta barreras únicas en términos de acceso a la educación cívica y participación comunitaria, lo que hace necesario un enfoque adaptado y sensible a las particularidades de cada población.
La implementación de estos procesos formativos requiere superar la desconfianza que a menudo existe hacia las instituciones y programas educativos en algunas comunidades. Esta desconfianza puede deberse a experiencias pasadas de exclusión o a la falta de visibilidad de los beneficios de estos programas en la vida cotidiana. Para que las intervenciones formativas tengan éxito, es esencial diseñar metodologías que promuevan la participación y demuestren el valor de la cultura ciudadana en la mejora de la convivencia y el bienestar comunitario.
Otro reto importante es la sostenibilidad de las intervenciones formativas. Estas poblaciones a menudo enfrentan contextos de alta vulnerabilidad que requieren un apoyo continuo y sostenido para que los aprendizajes adquiridos se traduzcan en cambios reales y duraderos en sus comportamientos y prácticas de convivencia. Sin una estructura de soporte constante, las intervenciones pueden perder su efectividad con el tiempo.
La evaluación del impacto de estas intervenciones es un desafío crucial. Más allá de contabilizar el número de intervenciones realizadas, es necesario contar con herramientas que midan los cambios en las actitudes y comportamientos de las poblaciones priorizadas hacia una mayor corresponsabilidad y participación ciudadana. Este seguimiento permitirá ajustar y mejorar continuamente los procesos pedagógicos y asegurar su efectividad a largo plazo.
Superar estos desafíos es fundamental para que las intervenciones formativas y pedagógicas con enfoque de cultura ciudadana logren promover una transformación significativa en las poblaciones priorizadas, fortaleciendo sus capacidades de participación y contribuyendo a una convivencia más inclusiva y respetuosa.
</t>
  </si>
  <si>
    <t xml:space="preserve">100% de distritos y entornos fortalecidos priorizados </t>
  </si>
  <si>
    <t>Sumatoria de número de distritos y entornos incorporados al sistema de convivencia</t>
  </si>
  <si>
    <t>Número de distritos y entornos fortalecidos incorporados al sistema de convivencia</t>
  </si>
  <si>
    <t xml:space="preserve">Incorporar al Sistema Distrital de Convivencia los servicios distritales para potenciar capacidades de creación y gestión de entornos proventivos.   </t>
  </si>
  <si>
    <t xml:space="preserve">La incorporación de servicios distritales al Sistema Distrital de Convivencia con el objetivo de fortalecer la capacidad para crear y gestionar entornos preventivos enfrenta diversos desafíos. Uno de los problemas clave es la coordinación y sinergia que deben existir, entre los servicios distritales existentes y el sistema de convivencia, lo cual dificulta una integración efectiva. Muchos servicios operan de forma aislada y no se han articulado en un marco común que permita la prevención proactiva de conflictos y la promoción de ambientes seguros y pacíficos en los diferentes distritos.
Algunos servicios distritales necesitan fortalecer sus competencias y recursos para responder eficazmente a las dinámicas específicas de cada comunidad. Para que puedan integrarse al sistema de convivencia y contribuir a la creación de entornos preventivos, es fundamental que estos servicios cuenten con herramientas y capacitación orientadas a la prevención de conflictos y a la construcción de espacios de convivencia segura.
la resistencia al cambio que puede presentarse tanto en los actores institucionales como en las comunidades mismas. Incorporar un enfoque preventivo en lugar de uno reactivo requiere un cambio de mentalidad, que promueva la acción anticipada y el compromiso con la convivencia desde una perspectiva de corresponsabilidad. La transición hacia este modelo preventivo supone, en algunos casos, transformar estructuras operativas y procesos administrativos que durante mucho tiempo han sido la norma.
Es fundamental contar con indicadores que permitan medir el impacto de esta integración en la calidad de vida de las comunidades y en la efectividad de los entornos preventivos. Más allá del número de distritos y entornos fortalecidos incorporados al sistema de convivencia, es necesario contar con herramientas de evaluación que midan los cambios en la percepción de seguridad y la mejora en las relaciones comunitarias.
Superar estos desafíos es esencial para que los servicios distritales se conviertan en un pilar del Sistema Distrital de Convivencia, promoviendo entornos preventivos que contribuyan al bienestar y la cohesión social en cada comunidad
</t>
  </si>
  <si>
    <t xml:space="preserve">1 documento de sistematización anual. </t>
  </si>
  <si>
    <t xml:space="preserve">Sumatoria de documento anual de prácticas comunitarias  </t>
  </si>
  <si>
    <t xml:space="preserve">Número de documentos de sistematización para prácticas comunitarias  </t>
  </si>
  <si>
    <t xml:space="preserve">Caracterizar liderazgos y prácticas comunitarias que contribuyan con la gestión constructiva de la convivencia  </t>
  </si>
  <si>
    <t xml:space="preserve">La caracterización de liderazgos y prácticas comunitarias que contribuyen a la gestión constructiva de la convivencia enfrenta varios desafíos importantes. Uno de los principales problemas es la falta de visibilidad y reconocimiento formal de los liderazgos y prácticas que, en muchos casos, emergen de manera espontánea en las comunidades para apropiación y transformación de la convivencia en sus territorios en aplicación de la ciencia ciudadana. Estos liderazgos no siempre cuentan con el apoyo institucional necesario, lo que dificulta su consolidación de procesos y la posibilidad de replicar sus prácticas en otras áreas o sectores.
Las prácticas comunitarias de convivencia varían ampliamente entre comunidades, cada una adaptada a las realidades socioeconómicas y culturales locales. Esta diversidad plantea un reto en términos de sistematización y documentación, ya que las características de cada comunidad requieren de enfoques personalizados que respeten las particularidades locales sin perder de vista los objetivos comunes de convivencia y gestión constructiva de conflictos.
La limitada capacidad para identificar y documentar de manera estructurada las prácticas exitosas. Sin herramientas y recursos adecuados para la sistematización de estas prácticas, dificultan capturar el aprendizaje y los métodos que puedan servir como modelo para futuras intervenciones. La falta de documentación y línea base, impide que otras comunidades o instituciones se beneficien de las experiencias exitosas, limitando el potencial de expansión y sostenibilidad de las prácticas comunitarias.
Es fundamental contar con indicadores que midan el impacto de estas prácticas en la convivencia comunitaria. Más allá de la cantidad de documentos de sistematización producidos, es necesario que estos materiales reflejen no solo las prácticas, sino también el aprendizaje generado y las recomendaciones para fortalecer la gestión constructiva de la convivencia en diversos contextos.
Superar estos desafíos es esencial para lograr una caracterización integral de los liderazgos y prácticas comunitarias, generando un conocimiento sistematizado que permita la réplica y expansión de experiencias exitosas y contribuya a una convivencia más armónica y constructiva.
</t>
  </si>
  <si>
    <t>Subsecretaría de Seguridad y Convivencia</t>
  </si>
  <si>
    <t xml:space="preserve">50 entornos con aspectos urbanísticos intervenidos  </t>
  </si>
  <si>
    <t>Número de intervenciones de aspectos urbanísticos realizadas / Número de intervenciones de aspectos urbanísticos proyectadas</t>
  </si>
  <si>
    <t>Intervención de aspectos urbanísticos que pueden generar factores de riesgo para la seguridad</t>
  </si>
  <si>
    <t>Generar documento de experiencias exitosas de intervención urbanística que contribuyan al desarrollo normativo desde el enfoque de seguridad.</t>
  </si>
  <si>
    <t>Seguridad</t>
  </si>
  <si>
    <t>Urbanismo para la Seguridad</t>
  </si>
  <si>
    <t>Subsecretaria de Inversiones y Fortalecimiento de Capacidades</t>
  </si>
  <si>
    <t>Ejecutar el 100% de los apoyos a los planes</t>
  </si>
  <si>
    <t>Presupuesto programado / presupuesto ejecutado</t>
  </si>
  <si>
    <r>
      <t>Ejecutar</t>
    </r>
    <r>
      <rPr>
        <sz val="10"/>
        <color rgb="FFFF0000"/>
        <rFont val="Arial"/>
        <family val="2"/>
      </rPr>
      <t xml:space="preserve"> </t>
    </r>
    <r>
      <rPr>
        <sz val="10"/>
        <color theme="1"/>
        <rFont val="Arial"/>
        <family val="2"/>
      </rPr>
      <t xml:space="preserve">los planes de bienestar </t>
    </r>
  </si>
  <si>
    <t>Plan Integral de Bienestar y Reconocimiento para Cuerpos de Seguridad y Convivencia.</t>
  </si>
  <si>
    <t>Elevar los niveles de eficiencia, satisfacción, desarrollo y bienestar del personal uniformado en el desempeño de su labor, enriqueciendo el aspecto anímico y contribuir al cumplimiento efectivo de los resultados institucionales.</t>
  </si>
  <si>
    <t>Bienestar y Reconocimiento</t>
  </si>
  <si>
    <t>10 poblaciones vulnerables atendidas</t>
  </si>
  <si>
    <t xml:space="preserve">Número de poblaciones vulnerables atendidas / Número de atenciones priorizadas </t>
  </si>
  <si>
    <t xml:space="preserve">Número de poblaciones vulnerables atendidas. </t>
  </si>
  <si>
    <t>Desarrollar una estrategia pedagógica para la prevención de violencias y delitos contra poblaciones vulnerables.</t>
  </si>
  <si>
    <t>Ciudadanías Seguras</t>
  </si>
  <si>
    <t>20% de reducción en delitos de alto impacto contra mujeres y niños, niñas y adolescentes</t>
  </si>
  <si>
    <t>Número de delitos de alto impacto con víctimas mujeres y niños, niñas y adolescentes antes de la implementación del plan / Número de delitos de alto impacto con víctimas mujeres y niños, niñas y adolescentes luego de la implementación del plan</t>
  </si>
  <si>
    <t>Variación en ocurrencia de delitos de alto impacto contra mujeres y niños, niñas y adolescentes</t>
  </si>
  <si>
    <t>Plan para mitigar factores de riesgo que favorecen la ocurrencia de violencias y delitos contra poblaciones vulnerables</t>
  </si>
  <si>
    <t>20% de reducción en delitos cibernéticos</t>
  </si>
  <si>
    <t>Número de delitos informáticos registrados en un periodo previo a la implementación de la estrategia / número de delitos informáticos registrados luego de implementar la estrategia</t>
  </si>
  <si>
    <t>Variación en casos de delitos informáticos</t>
  </si>
  <si>
    <t>Estrategia de difusión de información relevante para promover la cultura de autoprotección ante ciberdelitos</t>
  </si>
  <si>
    <t>Lucha contra el Crimen</t>
  </si>
  <si>
    <t>10% de incremento en el número de capturas</t>
  </si>
  <si>
    <t>Número de capturas por delitos de alto impacto previo a la implementación de la metodología / número de capturas previo a la implementación de la metodología</t>
  </si>
  <si>
    <t xml:space="preserve">Capturas por delitos de alto impacto </t>
  </si>
  <si>
    <t>Impulsar las investigaciones judiciales para desarticular grupos criminales organizados</t>
  </si>
  <si>
    <t>4 espacios al año</t>
  </si>
  <si>
    <t>Número de espacios de intercambio realizados, donde se implemente la metodología desarrollada / Número de espacios proyectados</t>
  </si>
  <si>
    <t>Espacios de intercambio basados en la metodología desarrollada</t>
  </si>
  <si>
    <t>Desarrollar la metodología para el intercambio y unificación de información que aporte a la comprensión, afectación y desmantelamiento de estructuras criminales</t>
  </si>
  <si>
    <t>1 estructura institucional para la gestión conjunta de la seguridad regional</t>
  </si>
  <si>
    <t>Número de fases para el desarrollo de la infraestructura institucional para la gestión de la seguridad de Bogotá - Región implementadas / Número de fases proyectadas</t>
  </si>
  <si>
    <t>Estructura institucional para la gestión conjunta de la seguridad regional desarrollada</t>
  </si>
  <si>
    <t>Establecer una estructura institucional para la gestión conjunta de la seguridad de Bogotá Región</t>
  </si>
  <si>
    <t>Seguridad Regional</t>
  </si>
  <si>
    <t>5% del total de los eventos de aglomeración con intervención de la fuerza pública</t>
  </si>
  <si>
    <t>Cuatrimestral</t>
  </si>
  <si>
    <t>Número total de eventos en los que no se requirió la intervención de la fuerza pública / total de eventos con participación del esquema de la SDSCJ</t>
  </si>
  <si>
    <t>Porcentaje de eventos en los que no se requirió la intervención de la fuerza pública</t>
  </si>
  <si>
    <t>Esquema de intervención diferenciado para reducir las afectaciones a la seguridad y la convivencia en el marco de las aglomeraciones</t>
  </si>
  <si>
    <t>Control de Aglomeraciones</t>
  </si>
  <si>
    <t>Metodología de identificación y análisis de riesgos para la seguridad y convivencia asociados a las aglomeraciones en la ciudad</t>
  </si>
  <si>
    <t>3 planes de prevención y manejo de riesgos diseñados y articulados.</t>
  </si>
  <si>
    <t>Número de activos ambientales con planes de prevención y manejo de riesgos diseñados y articulados / Número de activos ambientales inventariados.</t>
  </si>
  <si>
    <t>Activos ambientales con planes de prevención y manejo de riesgos.</t>
  </si>
  <si>
    <t>Diseñar y articular planes de prevención y manejo de riesgos</t>
  </si>
  <si>
    <t>Protección del Capital Natural</t>
  </si>
  <si>
    <t>3 activos ambientales con caracterización de vulnerabilidades en cada año.</t>
  </si>
  <si>
    <t>Número de activos ambientales con caracterización de vulnerabilidades completa y actualizada / número total de activos ambientales proyectados</t>
  </si>
  <si>
    <t>Consolidación del inventario y caracterización de vulnerabilidades de los activos ambientales de la ciudad.</t>
  </si>
  <si>
    <t>Realizar un inventario de activos ambientales.</t>
  </si>
  <si>
    <t>Subsecretaría de Seguridad y Convivencia
Oficina de Análisis de Información y Estudios Estratégicos</t>
  </si>
  <si>
    <t>Reducción del 50% de delitos de alto impacto en los entornos funcionales</t>
  </si>
  <si>
    <t xml:space="preserve">Número de delitos de alto impacto en entornos funcionales del componente troncal del SITP previo a la intervención / número de delitos de alto impacto en entornos funcionales del componente troncal del SITP luego de la intervención </t>
  </si>
  <si>
    <t>Variación de delitos de alto impacto en entornos funcionales del componente troncal del SITP.</t>
  </si>
  <si>
    <t>Desarrollar el Plan operativo para la protección del Sistema Integrado de Transporte Público</t>
  </si>
  <si>
    <t>Transporte Seguro</t>
  </si>
  <si>
    <t>3 planes de protección diseñado y articulado al año</t>
  </si>
  <si>
    <t xml:space="preserve">Número de infraestructuras con planes de protección, restablecimiento y continuidad diseñados y articulados / Número de infraestructuras identificadas con caracterización de vulnerabilidades </t>
  </si>
  <si>
    <t>Infraestructuras críticas con planes de protección diseñados y articulados de acuerdo con el modelo desarrollado.</t>
  </si>
  <si>
    <t>Desarrollar un modelo de protección de infraestructuras críticas</t>
  </si>
  <si>
    <t>Protección de Infraestructura</t>
  </si>
  <si>
    <t>3 infraestructuras críticas con caracterización de vulnerabilidades al año.</t>
  </si>
  <si>
    <t xml:space="preserve">Número de infraestructuras identificadas con caracterización de vulnerabilidades completa y actualizada / número total de infraestructuras críticas identificadas en el periodo </t>
  </si>
  <si>
    <t>Consolidación del inventario y caracterización de vulnerabilidades de la infraestructura crítica</t>
  </si>
  <si>
    <t>Elaborar un inventario y caracterizar la Infraestructura crítica</t>
  </si>
  <si>
    <t>20 planes de participación</t>
  </si>
  <si>
    <t>Número de localidades con planes de acción de participación desarrollados e implementados / número de localidades de la ciudad</t>
  </si>
  <si>
    <t xml:space="preserve">Planes de acción de participación desarrollados e implementados </t>
  </si>
  <si>
    <t>Desarrollar planes de acción de participación y corresponsabilidad ciudadana en la gestión de la seguridad y la convivencia</t>
  </si>
  <si>
    <t>Cooperación Ciudadana</t>
  </si>
  <si>
    <t>Dirección de Tecnologías y Sistemas de la Información</t>
  </si>
  <si>
    <t>Sistema de Información creado al 100%</t>
  </si>
  <si>
    <t>Fases desarrolladas del Sistema de información/ Fases Planeadas</t>
  </si>
  <si>
    <t>Avance del Sistema de información integrado creado y en producción.</t>
  </si>
  <si>
    <t>Desarrollar el Sistema de información integrado para el análisis estratégico y toma de decisiones, monitoreo y evaluación de planes y programas</t>
  </si>
  <si>
    <t>Datos para la Seguridad</t>
  </si>
  <si>
    <t xml:space="preserve">Oficina de Análisis de Información y Estudios Estratégicos </t>
  </si>
  <si>
    <t>Observatorio creado al 100%</t>
  </si>
  <si>
    <t>Observatorio creado / Observatorio planeado</t>
  </si>
  <si>
    <t>Observatorio de seguridad creado y en operación.</t>
  </si>
  <si>
    <t>Creación del Observatorio para las instancias de seguimiento a problemáticas estratégicas en línea con los planes de la Secretaria y la agenda distrital</t>
  </si>
  <si>
    <t>C4</t>
  </si>
  <si>
    <t>6 centros de monitoreo creados</t>
  </si>
  <si>
    <t>Número de centros de monitoreo proyectados / Número de Centros de monitoreo implementados</t>
  </si>
  <si>
    <t>Centros de monitoreo locales implementados</t>
  </si>
  <si>
    <t xml:space="preserve">Implementar centros locales de monitoreo de videovigilancia </t>
  </si>
  <si>
    <t>Seguridad Inteligente</t>
  </si>
  <si>
    <t>5 C2 implementados</t>
  </si>
  <si>
    <t>Número de C2 proyectados/ Número de C2 implementados</t>
  </si>
  <si>
    <t>C2 locales implementados</t>
  </si>
  <si>
    <t xml:space="preserve">Implementar los C2 locales </t>
  </si>
  <si>
    <t>Aumento del 50% de la cobertura</t>
  </si>
  <si>
    <t>Cobertura proyectada/ Número de cámaras implementadas</t>
  </si>
  <si>
    <t>Cobertura del sistema de videovigilancia</t>
  </si>
  <si>
    <t>Expandir el sistema de videovigilancia en Bogotá con participación pública y privada.</t>
  </si>
  <si>
    <t>125 acciones al final del cuatrenio</t>
  </si>
  <si>
    <t>Mensual</t>
  </si>
  <si>
    <t>Sumatoria de acciones de intervención en áreas identificadas como críticas</t>
  </si>
  <si>
    <t>Número de acciones conjuntas de intervención en áreas identificadas como críticas</t>
  </si>
  <si>
    <t>Desarrollar planes de intervenciones diferenciales para estabilización de estas áreas, incluyendo la llegada de la oferta distrital de servicios</t>
  </si>
  <si>
    <t>Control Urbano</t>
  </si>
  <si>
    <t>Reducción del 10% anual</t>
  </si>
  <si>
    <t>Número de homicidios en zonas críticas luego de intervención / número de homicidios en zonas críticas previo a la intervención</t>
  </si>
  <si>
    <t>Contención del homicidios en zonas críticas</t>
  </si>
  <si>
    <t>Implementar planes operativos de seguridad</t>
  </si>
  <si>
    <t>40 entornos urbanos asegurados</t>
  </si>
  <si>
    <t xml:space="preserve">Sumatoria de entornos urbanos asegurados y estabilizados </t>
  </si>
  <si>
    <t>Entornos urbanos asegurados y estabilizados</t>
  </si>
  <si>
    <t>Implementar un plan operativo de aseguramiento, estabilización y transformación de entornos urbanos</t>
  </si>
  <si>
    <t xml:space="preserve">Distritos Seguros </t>
  </si>
  <si>
    <t>80 territorios intervenidos</t>
  </si>
  <si>
    <t>Sumatoria de territorios intervenidos</t>
  </si>
  <si>
    <t>Territorios Intervenidos interinstitucionalmente</t>
  </si>
  <si>
    <t>Crear un modelo de intervención territorial orientado a la articulación de los organismos de seguridad y justicia, el gobierno distrital, el sector privado y la ciudadanía</t>
  </si>
  <si>
    <t xml:space="preserve">
Zonas comerciales, residenciales e  industriales con vulnerabilidades de seguridad y entorno.</t>
  </si>
  <si>
    <t>80 territorios caracterizados</t>
  </si>
  <si>
    <t>Sumatoria de territorios caracterizados</t>
  </si>
  <si>
    <t>Territorios caracterizados</t>
  </si>
  <si>
    <t>Desarrollar una metodología conjunta para la lectura de territorios y dinámicas sociales</t>
  </si>
  <si>
    <t>Concentración de delitos contra la vida, la libertad y el patrimonio en puntos críticos de los territorios.</t>
  </si>
  <si>
    <t xml:space="preserve"> OBSERVACIONES</t>
  </si>
  <si>
    <t>EVIDENCIAS</t>
  </si>
  <si>
    <t>ALERTAS</t>
  </si>
  <si>
    <t>LOGROS</t>
  </si>
  <si>
    <t xml:space="preserve"> BSERVACIONES</t>
  </si>
  <si>
    <t>FINAL</t>
  </si>
  <si>
    <t xml:space="preserve"> IV</t>
  </si>
  <si>
    <t>III</t>
  </si>
  <si>
    <t>II</t>
  </si>
  <si>
    <t>I</t>
  </si>
  <si>
    <t>DEPENDENCIA A CARGO</t>
  </si>
  <si>
    <t>TRIMESTRE  IV</t>
  </si>
  <si>
    <t>TRIMESTRE  II</t>
  </si>
  <si>
    <t>TRIMESTRE  I</t>
  </si>
  <si>
    <t>PROGRAMACIÓN TRIMESTRAL 2024</t>
  </si>
  <si>
    <t>META</t>
  </si>
  <si>
    <t>PERIODICIDAD</t>
  </si>
  <si>
    <t>FORMULA DE CÁLCULO</t>
  </si>
  <si>
    <t>INDICADOR</t>
  </si>
  <si>
    <t>ACCIÓN</t>
  </si>
  <si>
    <t>DESCRIPCIÓN DE LA PROBLEMÁTICA A LA QUE SE ENFRENTA LA ESTRATEGIA</t>
  </si>
  <si>
    <t>ESTRATEGIA</t>
  </si>
  <si>
    <t>LÍNEA ESTRATÉGICA</t>
  </si>
  <si>
    <t>FORMULACIÓN DEL PLAN INTEGRAL DE SEGURIDAD CIUDADANA, CONVIVENCIA Y JUSTICIA</t>
  </si>
  <si>
    <t>F-DE-1406
V.1</t>
  </si>
  <si>
    <t>MATRIZ DE FORMULACIÓN Y SEGUIMIENTO AL PLAN INSTITUCIONAL DE SEGURIDAD CIUDADANA, CONVIVENCIA Y JUSTICIA - PISCCJ</t>
  </si>
  <si>
    <t>Durante el periodo se realiza en proceso de caracterización de 20 polígonos priorizados en la ciudad y ubicados en las localidades de Bosa Kennedy, Los Mártires, Santa Fe, Antonio Nariño, Engativá, Fontibón, Puente Aranda, Barrios Unidos, Chapinero, Suba, Teusaquillo y Usaquén. Esto polígonos fueron focalizados de acuerdo a:
• Zonas con alta concentración de homicidios
• Zonas con alta ocurrencia de hurtos de automotores
• Zonas con alta afectación a la percepción de seguridad.
• Zonas con afectaciones al orden, limpieza y funcionalidad del espacio público
Este proceso de caracterización permite conocer las particularidades territoriales en relación a condiciones socioeconómicas, indicadores de seguridad, crimen organizado, convivencia, gestión de basuras, desorden urbanístico, ciudadanos habitantes de calle y poblaciones vulnerables</t>
  </si>
  <si>
    <t>El periodo destinado para el proceso de caracterización de los polígonos priorizados fue muy limitado, esto teniendo en cuenta el momento de transición y armonización de las metas contenidos en el nuevo PISCCJ
Se genera la alerta frente a uno de los polígonos que no logra ser carcaterizado de acuerdo a la meta establecida</t>
  </si>
  <si>
    <t>Fichas de caracterización por Polígono priorizado</t>
  </si>
  <si>
    <t xml:space="preserve">Durante el periodo a traves de la Unidad Tecnica de Apoyo -UTA, se realiza la socialización de la estrategia de transformación de espacios generando compromisos para direccionar actividades de los diferentes sectores participantes asimismo la creación de un plan de acción intersectoral. Para ello se diseñó un plan de acción engranado con las distintas dependencias  las cuales estan focalizadas a mitigar los factores de riesgos de los territorios. De igual forma se han realizado alianzas estrategicas con entidades como UAESP, DADEP, Alcaldias Locales Secretarias distritales como Movilidad y Salud, donde han generado acciones mancomundas en los polígonos de María Paz, Voto Nacional, Siete de agosto, Puente Aranda-Colón, San Bernardo, La Estanzuela, Santa Bárbara, Esperanza Sur, Castilla y Chucua la Vaca generando resultados, confianza y legitimidad en la ciudadania a traves de la presencia institucional, de igual forma la Policia Nacional por medio de sus diferentes especialidades han  obtenido resultados a nivel de operatividad en los poligonos establecidos. 
</t>
  </si>
  <si>
    <t xml:space="preserve">El periodo destinado para el proceso de intervención de los polígonos priorizados fue muy limitado, esto teniendo en cuenta el momento de transición y armonización de las metas contenidas en el nuevo PISCCJ.
</t>
  </si>
  <si>
    <t>Fichas avance por Polígono priorizado</t>
  </si>
  <si>
    <t>Durante el periodo se lideraron megatomas en las localidades de Kennedy, Santa Fe, Rafael Uribe Uribe, Los Mártires, Bosa y  Ciudad Bolívar, priorizadas por la concentración de homicidios y  presencia de estructuras criminales. Así pues, las megatomas, son acciones focalizadas de alto impacto que contemplan el registro y control con un enfoque administrativo, policivo e interinstitucional cuyo objetivo es mitigar todas aquellas conductas que ponen en riesgo la seguridad, el patrimonio y la vida de las personas, así como prevenir, contener y mitigar la comisión del delito en polígonos con altos índices delictivos</t>
  </si>
  <si>
    <t xml:space="preserve">Ninguna </t>
  </si>
  <si>
    <t>Reporte Progressus</t>
  </si>
  <si>
    <t>Integración de  656 cámaras (Privados)
Implementación de 310 cámaras multisensor</t>
  </si>
  <si>
    <t xml:space="preserve"> Actas de conciliación mensual  “Servicio Integrados”
Informe Final
Contrato SCJ-1896-2023 - LOTE 2</t>
  </si>
  <si>
    <t>El año 2024 aumentó la cobertura del sistema de video vigilancia, pasando del 20% al 23%.</t>
  </si>
  <si>
    <t xml:space="preserve">En la actualidad, desde la SDSCJ se continúa con la construcción del Documento Técnico de Soporte del Observatorio de Seguridad, Convivencia y Justicia del Distrito Capital, siguiendo los lineamientos para el funcionamiento de los Observatorios Distritales establecidos en el Acuerdo 871 de 2023. Este documento contiene los siguientes capítulos: i) Definiciones, ii) ejemplos nacionales e internacionales; iii) componentes del observatorio; iv) identificación de actividades y funciones operativas; v) diseño y adopción de procedimientos vinculados; vi) vinculación a la estructura del Plan de Acción Institucional; vii) definición y adopción del marco legal; y, viii) adopción de protocolos para compartir y/o disponer información en el espacio web de la Red de Observatorio en Inventarios Bogotá. 
Por otra parte se han realizado mesas de trabajo entre los equipos técnicos del Observatorio de Convivencia Escolar de la Secretaría de Educación Distrital y de la Oficina de Análisis de Información y Estudios Estratégicos de esta Secretaría, con el fin de construir un convenio de cooperación interinstitucional que permita establecer los criterios de intercambio y regular el flujo de información para su incorporación y análisis en el Observatorio de Seguridad, Convivencia y Justicia en construcción. 
</t>
  </si>
  <si>
    <t>Para el primer trimestre del 2025 se tiene proyectado terminar la construcción del Documento Técnico de Soporte del Observatorio de Seguridad, Convivencia y Justicia y se dará inicio al desarrollo de las actividades propias del observatorio.</t>
  </si>
  <si>
    <t xml:space="preserve">1) Se efectuó el plan de trabajo técnico, incluyendo el cronograma de actividades y los lineamientos estratégicos, garantizando la alineación con los objetivos de la SCJ y la Política de Gobierno Digital.
2) Se realiza el análisis de los requerimientos del sistema y la infraestructura tecnológica actual, identificando las brechas existentes y las necesidades específicas para la implementación.
3) Se realizó la contratación de tres (3) profesionales que apoyaran la implementación del sistema.
4) Coordinación de Reuniones de Levantamiento de Requerimientos con Áreas Operativas y Estratégicas: 
5) Revisión y Validación de Requerimientos Técnicos con la Dirección de Tecnologías: se realizó la validación de especificaciones técnicas para la interoperabilidad de sistemas como PremierOne y C4. 
6) Construcción del Documento de Anexo Técnico del Proyecto: consolidando los requerimientos funcionales y técnicos, incluyendo las especificaciones para la implementación del Data LakeHouse, el observatorio de seguridad, y los estándares de interoperabilidad. Este documento servirá como base para los procesos de contratación y ejecución del proyecto.
7) Realización del Estudio de Mercado: Este análisis incluyó la evaluación de competencias técnicas y capacidad de los posibles oferentes para garantizar la alineación con los requerimientos del proyecto.
</t>
  </si>
  <si>
    <t xml:space="preserve">A través del estudio de mercado, se analizará los precios de los proveedores de infraestructura oracle y  de esta forma establer lo requerido presupuestalmente </t>
  </si>
  <si>
    <t xml:space="preserve">A continuación se relacionan las actividades realizadas con los grupos ciudadanos: 39 acciones con grupos ciudadanos gremiales y económicos de alcance distrital, para la identificación, mitigación o corrección de vulnerabilidades, se realizó Informe de acciones adelantadas para el fortalecimiento de organizaciones ciudadanas en zonas rurales, se llevaron a cabo 103 actividades pedagógicas para fortalecer capacidades de gestión de la convivencia de las organizaciones de acción comunal, con enfoque de conciliación y DDHH, se realizaron 4 diálogos con grupos ciudadanos para identificación de factores que afectan la seguridad y la convivencia e identificación de iniciativas para su mitigación, 50 Informes de acompañamiento realizado a la ciudadanía para la integración de cámaras al sistema de videovigilancia del C4, 241 Jornadas de capacitación o sensibilización a grupos ciudadanos sobre herramientas para la prevención y gestión de situaciones que afecten la seguridad y la convivencia, 158 espacios de participación en encuentros comunitarios donde se aborden asuntos de seguridad y convivencia. 
Con los grupos ciudadanos distritales- gremiales y económicos la SDSCJ, específicamente con el grupo gremial Moteros de Bogotá, se lograron realizar dos jornadas de prevención de delitos de extorsión con recorridos de oferta institucional, en el sector de Santander sur de la localidad de Antonio Nariño, lo cual permitió retomar la confianza de la ciudadanía en la institucionalidad, evidenciando desconocimiento de la población en las líneas de emergencia y atención lo cual se superó con la actividad. Asimismo, se vieron beneficiados los locales de otras actividades económicas diferentes a los de motociclistas puesto que el desplazamiento incluyó la presencia en todos los lugares aledaños. Se realizó articulación con el ICBF con el fin de llevar a cabo jornada pedagógica de capacitación en prevención del delito de ESCNNA a integrantes -propietarios, administradores y empleados de moteles del grupo ciudadano distrital gremial INHOTELCOL. Con el grupo ciudadano gremial MOTEROS DE BOGOTÁ, se realizó una jornada de prevención de delitos de extorsión con recorridos de oferta institucional, en el sector comercial de motos de la localidad de Kennedy.
</t>
  </si>
  <si>
    <t>Durante el periodo se lleva a cabo la construcción de tres inventarios correspondientes a infraestrcutura crítica en: Seguridad, Justicia y Movilidad. Adicionalmente se adelanta la caracterización de 2 infraestructuras priorizadas en la ciudad por situaciones de orden publico que corresponden a Universidad Nacional y Portal Tunal. 
Se elaboran dos informes de recorridos de observación de riesgos realizados y se finaliza la consolidación la información de las matrices de caracterización del dichos puntos.</t>
  </si>
  <si>
    <t>Se consolida 2 mesas de trabajo interinstitucional para la generación de los planes de acción correspondiente a los dos puntos críticos carcaterizados:  Universidad Nacional y Portal Tunal
Se finaliza la vigencia con los planes de acción concertados y aprobados</t>
  </si>
  <si>
    <t>Nninguna</t>
  </si>
  <si>
    <t>Plan de Acción 2 infraestruturas Críticas</t>
  </si>
  <si>
    <t>Durante el periodo se lleva a cabo la construcción del inventario de Activos Ambientales de la ciudad y se adelanta la caracterización de 1 activo ambiental priorizado que corresponden al Parque Entre Nubes.</t>
  </si>
  <si>
    <t>1 Inventario de activos Ambientales
Carcaterización 1 Activo Ambiental: Parque entre Nubes</t>
  </si>
  <si>
    <t>Durante el periodo se logra la concertación del Plan de Acción correspondiente al activo ambiental priorizado, con involucramiento de entidades distritales y equipos de la SDSCJ</t>
  </si>
  <si>
    <t xml:space="preserve">Durante el período se contribuyó en la elaboración de los documentos que sirvieron para la formalización de dos (2) instrumentos para iniciar la implementación de las disposiciones establecidas en la Ley 2199 de 2022: 1) Documento Técnico de Soporte para la identificación y declaración del Hecho Metropolitano en Seguridad, Convivencia y Justicia y 2) Creación del Consejo Regional de Seguridad y Convivencia y Justicia. En ese sentido, se logró que el Consejo Regional de la Región Metropolitana Bogotá Cundinamarca declarara el hecho metropolitano "Gestion para la Seguridad Integral en la Región Metropolitana" mediante el Acuerdo Regional No. 04 del 14 de agosto de 2024; así como se contribuyó en la creación del Consejo Regional de Seguridad y Convivencia Ciudadana y Justicia mediante el Acuerdo Regional No. 05 del 14 de agosto de 2024. 
La SDSCJ propuso la conformación del Nodo Técnico Regional, como espacio de trabajo articulado con base en cuatro (4) líneas temáticas, a saber: a) mesa interinstitucional, b) mesa de borde: c) mesa de análisis estratégico y d) mesa de proyectos estratégicos.  </t>
  </si>
  <si>
    <t xml:space="preserve">Durante el periodo se adelantaron las Mesas Interagenciales de Intercambio de Información orientadas a la actualización y consolidación del Inventario Criminal Unificado correspondientes al periodo. Así mismo se desarrollaron acciones orientadas no solo a implementar una metodología que contribuya a la afectación y desmantelamiento de las estructuras criminales, sino también a permitir una comprensión más profunda de su funcionamiento y organización. </t>
  </si>
  <si>
    <t>Acta sesiones de intercambio de información</t>
  </si>
  <si>
    <t>Durante el periodo se avanzo en la realización de 9 Reportes de Seguridad Ciudadana relacionados con diferentes tipos de delitos y que corresponden a informes detallados sobre incidentes y tendencias delictivas en los territorios, que tienen como objetivo el impulso a la investigación judicial que dé cuenta a la desarticulación de estructuras criminales.</t>
  </si>
  <si>
    <t xml:space="preserve">Se realizó e implementó (10) planes de acción para la mitigación de riesgos en poblaciones vulnerables. A continuación se relacionan las actividades realizadas: 141 acompañamiento a recorridos de oferta de servicios para CHC, con énfasis en canales, cuerpos de agua y espacios públicos con alta presencia de esta población, 29  jornadas para prevenir la mendicidad ajena, trabajo infantil y acompañamiento laboral de NNA, 601 actividades en entornos educativos con afectación por la ocurrencia de delitos como el microtráfico y otros que afecten a NNA,  29 recorridos en escenarios de potencial captación para la ESCNNA y trata de personas, 17  lecturas territoriales por la niñez, 6 jornadas para fortalecimiento y construcción de red de apoyo de familias de NNA con vida de experiencia Trans, 4 jornadas de servicios dirigidas a población víctima del conflicto en localidades priorizadas, se realizó un festival de la con-vivencia juvenil en favor de la construcción de experiencias culturales de paz, se elaboraron 2 informes sobre propuestas de acción, articulaciones y/o recomendaciones para abordar la trata de personas, se elaboraron 76 Informes sobre factores de riesgo y factores protectores presentes en los entornos escolares, se elaboraron 4 informes sobre diálogos de saberes para la identificación de factores de riesgos, vulnerabilidades y necesidades de los jóvenes, se elaboraron 2 informes de seguimiento a la atención de casos relacionados con violencia ejercida en contra de las personas de los sectores sociales LGBTI, se elaboraron 51 reportes de participación en mesa local de habitabilidad en calle, se elaboraron 4 propuestas para ejecución efectiva de acciones en el marco de las políticas públicas de pueblos étnicos, para la vigencia 2025.
Las actividades realizadas permitieron realizar las acciones formuladas en los planes de acción para las poblaciones vulnerables, las mismas fueron enfocadas en acciones de formación, enfoque de género, participación y enfoque poblacional diferencial, a través de la apropiación de información asociada a la prevención de riesgos y daños en la seguridad intra e interpersonal derivada del consumo de SPA. </t>
  </si>
  <si>
    <t xml:space="preserve">Se diseño y desarrolló una estrategia pedagógica  con enfoque de género para la prevención de violencias y delitos contra poblaciones vulnerables, realizando articulación entre las entidades distritales y la ciudadanía, promoviendo una mayor corresponsabilidad y confianza en la oferta institucional, implementando estrategias integrales para el fortalecimiento de la cultura ciudadana, sentido compartido entre las autoridades y la ciudadanía como un eje transformador de comportamientos y actitudes en la sociedad, acciones educativas, participativas y de prevención para fomentar una cultura ciudadana robusta, con capacidad de regular comportamientos que respeten el orden social. A continuación se relacionan las actividades realizadas: 273 jornadas de promoción de rutas de atención y denuncia ante cualquier tipo de violencias causadas por la orientación sexual o expresión de genero de las personas de los sectores sociales LGBTI, 220 jornadas de socialización de recomendaciones para la integración de nuevos bogotanos, 94 actividades pedagógicas orientadas a la construcción de capacidades para el cuidado y la prevención de violencias, delitos o negligencias que afectan la seguridad y la convivencia de las personas mayores, 294 jornadas de difusión de información y orientación para la identificación, prevención y denuncia de violencias contra NNA, con énfasis en entornos escolares, 54 jornadas de información, educación y comunicación en entonos escolares, sobre violencia sexual y otras violencias, dirigidas a familias, 86 actividades pedagógicas con NNA al interior de colegios, sobre: prevención del hurto, prevención e identificación de vulneraciones por condiciones de género, prevención e identificación de instrumentalización y ESCCNA, se realizaron 26 capsulas informativas a CAI's de las localidades, entregando herramientas para el abordaje y rutas de atención de las personas de los sectores sociales LGBTI, se realizaron 22 espacios de información y orientación a NNA y familias sobre prevención de delitos informáticos, 11 asistencias técnicas a equipos de la SDSCJ con herramientas para un abordaje adecuado para las personas de los sectores sociales LGBTI, 38 acciones pedagógicas y de cultura ciudadana para el fortalecimiento de la convivencia, la transformación cultural y la prevención de violencias y delitos con enfoque de género, 45 acciones pedagógicas para la prevención de violencias y delitos en las juventudes, se llevaron a cabo 9 espacios de cualificación a equipo territorial, en temas de prevención de violencias y delitos contra NNA, se llevaron a cabo un total de 33 intervenciones artísticas y de cultura ciudadana para la prevención de violencias y delitos en espacios de alta actividad económica y/o alta complejidad como parques, colegios, transporte público, entre otros, se realizó una jornada de sensibilización a la fuerza pública sobre herramientas para el ejercicio del servicio de policía desde un enfoque en DDHH en la interacción con las juventudes. </t>
  </si>
  <si>
    <t>1.	En virtud del principio de colaboración armónica la SDSCJ culminó la programación anual del apoyo logístico mensual a los esquemas de seguridad del Alcalde Mayor y de los Concejales de la Ciudad que prestan sus servicios tanto en las instalaciones distritales, residencias o en los desplazamientos propios de sus cargos.
2.	Condecoraciones para el Personal de la Policía Metropolitana y la Brigada XIII. Se apoyó a la Policía Metropolitana de Bogotá y la Brigada XIII mediante el suministro de condecoraciones para que dichos organismos de seguridad las otorgen a su personal en reconocimiento a su servicio y desempeño.
3.	Se prestaron servicios profesionales para: la realización del apoyo psicosocial con el objetivo de soportar la gestión en unidades adscritas a la Décima Tercera Brigada; y para brindar apoyo y soporte en la implementación y seguimiento del sistema de gestión de seguridad y salud en el trabajo de la Policía Metropolitana de Bogotá.</t>
  </si>
  <si>
    <t xml:space="preserve">Sobre esta línea de acción se solcitó ajsute de su alcance mediante Memorando 3-2024-43968. En razón a que tanto la descripción de la acción como el indicador superan el alcance que desde la SDSCJ se puede ofrecer. </t>
  </si>
  <si>
    <t xml:space="preserve">Resoluciones de Apoyo logistico.
Contratos de condecoraciones y servicios profesionales
Memorando ajuste de alcance de línea de acción e indicador. </t>
  </si>
  <si>
    <t>Se solicitó ajuste del alcance d ela línea de acción.</t>
  </si>
  <si>
    <t> Para el periodo de reporte, se trabajó en 8 localidades priorizadas (Bosa, Santa fe, Ciudad Bolívar, Kennedy, Los Mártires, Puente Aranda, Suba y Usaquén) donde se identificaron 18 practicas comunitarias y 57 liderazgos para la gestión constructiva de la convivencia.  </t>
  </si>
  <si>
    <t> Se realiza la modificación a la acción, proponiendo sea Documentos de prácticas comunitarias y liderazgos que contribuyan con la gestión constructiva de la convivencia.
Pendiente Registro Fotografico</t>
  </si>
  <si>
    <t>·	Documentos de Sistematización
·	Bitácoras
·	Actas de Encuentro</t>
  </si>
  <si>
    <t>Se realiza la modificación a la acción, proponiendo sea Documentos de prácticas comunitarias y liderazgos que contribuyan con la gestión constructiva de la convivencia.</t>
  </si>
  <si>
    <t>Se realizó un encuentro de liderazgos pertenecientes a la Red Distrital de Convivencia que permitió reconocer las iniciativas comunitarias, de cooperación internacional y fuerza pública mediante un espacio de diálogo e intercambio de saberes que fortalezca vínculos para la convivencia en los territorios.</t>
  </si>
  <si>
    <t>Para el periodo, y teniendo en cuenta la modificación se reporta el encuentro de liderazgos pertenecientes a la Red Distrital de Convivencia cuyo objetivo fue reconocer las iniciativas comunitarias, de cooperación internacional y fuerza pública mediante un espacio de diálogo e intercambio de saberes que fortalezca vínculos para la convivencia en los territorios.</t>
  </si>
  <si>
    <t>Acta de Encuentro Red Distrital de Convivencia – Intercambio de Experiencias Sabores y Saberes: Bogotá nos Conecta.</t>
  </si>
  <si>
    <t>Se realiza la modificación a la acción, proponiendo sea Porcentaje de nodos fortalecidos incorporados al sistema de convivencia
El registro fotográfico se encuentra anexo al formato de registro de asistencia.</t>
  </si>
  <si>
    <t>Se diseñaron 47 metodologías diferenciales y diferenciadas ajustadas a las características poblacionales y territoriales.
A partir de estas propuestas metodológicas de base, se implementaron 150 intervenciones formativas en cultura ciudadana con diversas poblaciones de la ciudad.</t>
  </si>
  <si>
    <t>La cantidad de metodologías diseñadas y de intervenciones formativas realizadas, se genera de acuerdo a las necesidades identificadas en las diferentes comunidades.</t>
  </si>
  <si>
    <t>Documento de Diseño metodológico.  
Bitácoras territoriales.  
Reporte por ejes temáticos abordados.  
Registro de asistencia/
Registro fotográfico.</t>
  </si>
  <si>
    <t>Parte del registro fotográfico de las intervenciones formativas se encuentra anexo al formato de registro de asistencia.</t>
  </si>
  <si>
    <t xml:space="preserve">Se desarrollaron 111 jornadas de programas comunitarios con participación de 790 personas, para esto se implementaron fases que incluyeron el alistamiento para la concertación de las jornadas, el proceso de agendamiento, la ejecución de las jornadas y, finalmente, el proceso de certificación de las personas que asistieron y cumplieron con las actividades designadas para la gestión del comparendo de convivencia. </t>
  </si>
  <si>
    <t>Es necesario mantener la contratación del equipo para garantizar el desarrollo de las actividades de programa comunitario solicitadas por las diferentes entidades distritales.</t>
  </si>
  <si>
    <t>1. Cronogramas de solicitudes.
2.Listados de asistencia.
3.Planillas de certificación.
4. Registro fotográfico.</t>
  </si>
  <si>
    <t>El desarrollo de estas actividades depende de la oferta institucional de entidades como Secretaría de Ambiente, Transmilenio, Instituto Distrital de Patrimonio Cultural,entre otras.</t>
  </si>
  <si>
    <t>Se diseñaron 47 metodologías diferenciales y diferenciadas ajustadas a las características poblacionales y territoriales.
A partir de estas propuestas metodológicas de base, se implementaron 150 intervenciones formativas en cultura ciudadana con diversas localidades.</t>
  </si>
  <si>
    <t>Reporte por ejes temáticos abordados   
Documento de Diseño metodológico.  
Bitácoras territoriales.  
Registro de asistencia/
Registro fotográfico.</t>
  </si>
  <si>
    <t>Se implementaron y adaptaron 10 dispositivos atendiendo a necesidades y contextos diferenciales. A partir de 36 implementaciones fue posible generar diagnósticos y mediciones que orientaron las intervenciones y procesos en territorio.</t>
  </si>
  <si>
    <t>Instructivo dispositivos
Informes de implementación.
Registro fotográfico.
Reporte ejes temáticos</t>
  </si>
  <si>
    <t xml:space="preserve">Adicional a las evidencias propuestas, se presenta el reporte de ejes temáticos. 
El registro fotográfico se cuentra en las actas y/o listados de asistencia. </t>
  </si>
  <si>
    <t>Se diseñaron dos protocolos para la generación de acuerdos: El primero para consolidación de acuerdos de convivencia y el segundo para la generación de acuerdos ambientales que promueven el disfrute, cuidado y corresponsabilidad con el patrimonio ambiental.</t>
  </si>
  <si>
    <t>Protocolo para la generación de acuerdos ambientales.
Protocolo de acuerdos de convivencia.
Registro de asistencia/
Registro fotográfico.</t>
  </si>
  <si>
    <t>El listado de asitencia y registro fotográfico se encuentran unificados.</t>
  </si>
  <si>
    <t xml:space="preserve">Se realiza el diseño de cinco (5) metodologías diferenciales con enfoque restaurativo. La implementación de intervenciones formativas basadas en las metodologías base, dan el contexto para la generación de acuerdos de convivencia y restauración con las poblaciones priorizadas.
</t>
  </si>
  <si>
    <t>Durante el semestre se realiza solicitud de diseño metodológico de intervenciones formativas con enfoque restaurativo. Las intervenciones formativas constituyen el espacio de construcción de acuerdos.</t>
  </si>
  <si>
    <t>Diseño metodológico enfoque restaurativo
Actas de encuentro y Registro de asistencia</t>
  </si>
  <si>
    <t>Las actas de encuentro aluden a la solicitud del diseño metodológico para los espacios de diálogo e intervención formativa.</t>
  </si>
  <si>
    <t>En el mes de Diciembre, se desarrolló el 1er Encuentro de Intercambio de Experiencias en Convivencia “Saberes y Sabores Bogotá nos Conecta 2024”, cuyo objetivo fue reconocer las iniciativas comunitarias mediante un espacio de diálogo e intercambio de sabores y saberes que fortalezca vínculos para la convivencia en sus territorios. Conto con la participación de líderes comunitarios, representantes de la Cooperación Internacional (Programa Intégrate Chemonics – USAID), UNDMO, Policía MeBog y Seccional de Carabineros. Participaron 83 personas.
Sabores y Saberes: Bogotá nos Conecta 2024”, abrió puertas para reconocer las iniciativas comunitarias mediante un espacio de diálogo e intercambio de saberes que fortalezca vínculos y relaciones hacia el fortalecimiento de convivencia en los diferentes territorios de Bogotá.</t>
  </si>
  <si>
    <t>•	Documento metodológico 
•	Documento de Memorias: Acta y Sistematización
•	Listado de Asistencia y registro fotográfico</t>
  </si>
  <si>
    <t>El registro fotográfico se encuentra anexo al formato de registro de asistencia.</t>
  </si>
  <si>
    <t xml:space="preserve"> Se identificaron 18 practicas comunitarias en las 8 localidades priorizadas (Bosa, Chapinero, Ciudad Bolívar, Kennedy, Los Mártires, Puente Aranda, Suba y Usaquén) donde se gestaron 18 planes de trabajo entre los actores sociales e institucionales para afianzar la cultura ciudadana y la promoción de la convivencia.</t>
  </si>
  <si>
    <t>Teniendo en cuenta la modificación se reportan las bitácoras territoriales que incluyen los planes de acción con los actores identificados en las localidades.</t>
  </si>
  <si>
    <t xml:space="preserve">•	Brief oferta pedagógica y de formación
•	Bitácoras territoriales
•	Registro de Asistencia
</t>
  </si>
  <si>
    <t xml:space="preserve">Se realiza la modificación a la acción, proponiendo sea Desarrollar alianzas estratégicas mediante planes de trabajo entre actores sociales, institucionales y privados orientados a afianzar la cultura ciudadana y la promoción de la convivencia. </t>
  </si>
  <si>
    <t>Esta acción, esta en función del presupuesto asignado y nuevas fuentes, por lo cual no se presenta avance en la programación de la misma</t>
  </si>
  <si>
    <t>No Aplica</t>
  </si>
  <si>
    <t>Para el periodo, no se programó esta acción.</t>
  </si>
  <si>
    <t>Para el periodo, no se desarrollaron orientaciones técnicas, ya que el abordaje territorial se orientó a la identificación de actores y practicas comunitarias. Sin embargo, se trabajó en el modelo de articulación para la generación de vínculos entre actores que promuevan la sostenibilidad de iniciativas para la convivencia. Este modelo se orientó a establecer un proceso de concertación, integración, armonización de componentes de prevención y construcción de confianza, para el fortalecimiento de las capacidades individuales y la generación de acciones sistemáticas, que permitan lograr un abordaje integral de la convivencia en la ciudad, reduciendo aquellas normas y representaciones sociales que justifican y validan los comportamientos contrarios a la convivencia en Bogotá. Se ajusta la evidencia al documento técnico del modelo.</t>
  </si>
  <si>
    <t>Documento Técnico Modelo de Trabajo en Lógica de Red</t>
  </si>
  <si>
    <t xml:space="preserve">Se suscribió convenio interadministrativo con la Secretaría General - RedCADE, que facilitó la creación de un marco de colaboración para ampliar la cobertura de atención en diez (10) puntos estratégicos fijos de la RedCADE. Esta alianza tiene como objetivo garantizar el acceso oportuno a la información sobre derechos, procesos y procedimientos relacionados con la gestión de comparendos.
La ampliación de los puntos de atención permitirá fortalecer la presencia en diversas localidades de la ciudad, facilitando a los ciudadanos el acceso a la información sin necesidad de desplazarse a otras zonas.
Con el objetivo de evaluar la calidad y la satisfacción del servicio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
Entre julio y diciembre de 2024, se ha brindado orientación a más de 2.081 personas en temas vinculados a la gestión de comparendos.
</t>
  </si>
  <si>
    <t xml:space="preserve">Para garantizar el cumplimiento del convenio interadministrativo, es necesario asegurar la presencia constante de personal en los puntos de la RedCADE durante toda su vigencia. Esto permitirá mantener la operatividad de los puntos de atención, garantizar la accesibilidad de la información y asegurar que los ciudadanos reciban la orientación necesaria de manera continua.
El documento instructivo sobre atención al ciudadano  se construirá en la vigencia 2025, considerando las diversas modalidades de atención que se tengan.
</t>
  </si>
  <si>
    <t>1. Acta de inicio convenio RedCADE.
2. Cifras de atención al ciudadano por meses.
3. Designación de contratistas para atención en RedCADE.
4. Encuestas de satisfacción</t>
  </si>
  <si>
    <t>El documento instructivo sobre atención al ciudadano  se construirá en la vigencia 2025, considerando las diversas modalidades de atención que se tengan.</t>
  </si>
  <si>
    <t xml:space="preserve">Se promovió en los puntos de atención el uso de los canales de servicio mediados por tecnología para la territorialización del modelo de acción en tres vías canales virtuales, presenciales mediados por tecnología y actuación de la tecnología en uso:
A.	Uso de Canales Virtuales
-	Interacciones en la Plataforma LICO-GOU:
o	Interacciones aprobadas (diciembre 2024): 515
o	Interacciones acumuladas (julio-diciembre 2024): 3,419
o	Interacciones globales (julio-diciembre 2024): 5,815.
B.	Actualización de Tecnología en uso:
-	Plataforma Lico:
o	Actualización mediante script en producción de Identificadores de comportamientos de RNMC 2.0.
o	Se finalizo el análisis de negocio del nuevo mecanismos de liquidación por parámetros L2197 y se pasa a la etapa de maquetación y desarrollo de software.
C.	Uso Canales Presenciales con Tecnología
-	Quioscos de Autogestión Digital (QA):
Se han identificado puntos estratégicos para la instalación de quioscos que facilitarán trámites presenciales. El inicio de este proyecto para la etapa de estructuración se proyecta para enero de 2025.
</t>
  </si>
  <si>
    <t>Las actuaciones no informadas en la plataforma RNMC 2.0 ha afectado la calidad del servicio y la disponibilidad plena de data para gestión en la plataforma LICO, por lo anterior se solicitó una segunda mesa técnica para validar la posibilidad de cambio de los WS y la implementación de sonda de consulta de cambios en BD.</t>
  </si>
  <si>
    <t xml:space="preserve">1. Reporte Gestión de PSE.
2. Análisis de negocio F-GT-1369.
</t>
  </si>
  <si>
    <t>Para el  uso presencial con Tecnología se estipulo la implementación de kioscos de autoservicio, este  producto se desarrollará como proyecto de manera conjunta con el área de Tecnológica, y se encuentra en fase exploratoria o previa a la estructuración.</t>
  </si>
  <si>
    <t xml:space="preserve">•	Estructuración de la base documental del proyecto: Se elaboró el esquema preliminar que servirá como fundamento para la etapa exploratoria. Este proceso se basó en el estudio inicial titulado: “Propuesta de un modelo de indicador basado en analítica de datos para evaluar el comportamiento ciudadano en Bogotá: un enfoque cuantitativo con recomendaciones basadas en Business Intelligence”. Este documento fue desarrollado como parte de la tesis de maestría en Analítica de Datos, lo cual le otorga un respaldo académico sólido.
•	Reuniones interinstitucionales: Se llevó a cabo la primera reunión de acercamiento con el Instituto Distrital de Recreación y Deporte (IDRD), específicamente con el equipo administrativo encargado de la gestión de parques. El propósito fue compartir datos clave relacionados con el uso de estos espacios, su seguridad y los niveles de convivencia. Estos insumos serán fundamentales para comprender el territorio y proyectar acciones conjuntas de convivencia en un marco interagencial.
•	Protocolo técnico de interoperabilidad ARCO-LICO: Se logró la consolidación y finalización al 100% del Protocolo de Interoperabilidad ARCO-LICO, el cual ha sido remitido a la fase de formalización. Este protocolo tiene como objetivo principal optimizar la gestión de información para fortalecer la administración de comparendos y promover una convivencia armónica. Entre sus características principales destacan:
o	Estandarización y sistematización de datos: Permite la homogeneización de la información derivada del sistema ARCO de la Secretaría de Gobierno y la gestión de inspectores.
o	Interoperabilidad tecnológica: Facilita la integración entre plataformas institucionales para garantizar la actualización en tiempo real y la seguridad de la información.
o	Automatización y análisis eficiente: Integra herramientas analíticas avanzadas que optimizan la generación de reportes para la toma de decisiones.
Actualmente, se encuentra en desarrollo un protocolo detallado para la implementación de servicios web, lo cual permitirá un flujo de información alineado y consistente entre las plataformas involucradas. En la siguiente fase se formalizará el convenio interinstitucional para consolidar esta interoperabilidad.
</t>
  </si>
  <si>
    <t>El proyecto de indicie de convivencia y sistema SICO se inicia etapa exploratoria en 2025 y está sujeta a la disponibilidad de Recurso Humano y presupuestal.</t>
  </si>
  <si>
    <t xml:space="preserve">1. Esquema Preliminar.
2. Estudio Base indicadores Tesis Maestría.
</t>
  </si>
  <si>
    <t>El desarrollo de esta estrategia se estructurará en dos vías principales:
Consolidación del Índice de Convivencia de Bogotá:
Este índice estará fundamentado en indicadores multidimensionales, los cuales permitirán analizar de forma integral las dinámicas de convivencia en la ciudad. Los indicadores seleccionados abarcarán variables de diferentes dimensiones como seguridad, cohesión social, uso del espacio público y acceso a servicios esenciales, entre otros, proporcionando un enfoque holístico.
Implementación del Sistema de Información para la Convivencia (SICO):
Se contempla la creación de una plataforma de gestión de datos denominada preliminarmente Sistema de Información para la Convivencia (SICO). Este sistema tendrá las siguientes características principales:
Vistas de Inteligencia de Negocios (BI): Herramientas avanzadas para el análisis de datos que permitirán la interpretación visual y dinámica de la información.
Datos Georreferenciados: Incorporación de mapas interactivos que faciliten la comprensión espacial de las dinámicas de convivencia en el territorio.
Open Data: Disponibilidad de datos abiertos para fomentar la transparencia, la participación ciudadana y el acceso equitativo a la información.
Además, del proyecto SICO se derivarán procesos complementarios enfocados en la gestión y sistematización de datos, fortaleciendo la capacidad de análisis para la toma de decisiones estratégicas. Estos procesos incluyen la creación de protocolos de interoperabilidad, integración de nuevas fuentes de datos.</t>
  </si>
  <si>
    <t xml:space="preserve">Como resultado de la fase inicial del diseño e implementación de las metodologías pedagógicas, se tuvieron avances, entre los que destacan las mesas de trabajo de alistamiento. Estas jornadas permitieron identificar las necesidades y potencialidades de las actividades pedagógicas de convivencia proporcionando información clave para la creación e implementación de las metodologías.
Se avanzó en la construcción de un diseño metodológico preliminar y la caja de herramientas pedagógicas, documentos que recopila actividades para la implementación de las actividades pedagógicas de convivencia y programas comunitarios. Este logro tiene como objetivo estandarizar las metodologías, lo que facilita su replicabilidad.
Por otro lado, se desarrolló una matriz que identificó las necesidades específicas del equipo encargado de las actividades pedagógicas de convivencia y programas comunitarios. Esta matriz abordó aspectos clave, como recursos, capacidades y desafíos en la aplicación de las metodologías, consolidándose como una herramienta base para las construcciones de metodologías y asegurar intervenciones adaptadas a las realidades de cada grupo
</t>
  </si>
  <si>
    <t>Las versiones finales de las rutas metodológicas se desarrollarán a lo largo de 2025, dado que se trata de un proceso pedagógico que se ajustará a las necesidades y potencialidades identificadas. Posteriormente, se realizarán las mesas de transferencia metodológica para su implementación.</t>
  </si>
  <si>
    <t>1. Matriz necesidades internas.
2. Sistematización necesidades internas
3. Acta de reunión y listado asistencia Teams.
4. Documento preliminar caja de herramientas.</t>
  </si>
  <si>
    <t>La versión final del documento metodologíco será entregado e implimenetada finalizando la vigencia  2025</t>
  </si>
  <si>
    <t>Se llevaron a cabo mesas de trabajo y jornadas de alistamiento en las que se identificaron versiones preliminares de los contenidos para el portafolio de servicios. Además, se validaron portafolios de servicios implementado por entidades distritales, en línea con la oferta de servicios, lo que permitió destacar buenas prácticas y oportunidades para identificar contenidos prácticos, sencillos de entender y de fácil comprensión.</t>
  </si>
  <si>
    <t>Los medios de verificación presentados consisten en las actas de las reuniones realizadas. Es importante señalar que se solicitó a la Oficina de Planeación ajuste en la meta, ya que la redacción original generaba confusión, al referirse a portafolios y protocolos, lo que llevó a la necesidad de establecer de manera clara la meta: Un (1) portafolio de orientación actualizado por año.</t>
  </si>
  <si>
    <t>1. Acta y listado  de reunión fase de alistamiento 291124
2.Acta y listado reunión verificación buenas practicas.</t>
  </si>
  <si>
    <t>El portafolio de servicios será entregado a finales de la vigencia 2025.</t>
  </si>
  <si>
    <t>Se desarrolló el plan de medios y la matriz de fechas y productos para ejecutar durante la vigencia 2025. También durante los meses de octubre, noviembre y diciembre se desarrollaron campañas de comunicación enfocadas en: Prevención de riñas y delitos contra la vida durante Halloween. Prevención de delitos contra Niños, Niñas y Adolescentes. Prevención de violencias  de género. Prevención de uso de pólvora. Novenas de aguinaldos del cuidado. Prevención de riñas y consumo responsable de alcohol para fin de año y navidad.</t>
  </si>
  <si>
    <t>La difusión de las piezas comunicativas se realizó en bares, entornos educativos y centros comerciales de la ciudad y se estima que el alcance de la difusión se da en relación a los asistentes por lo que no es posible tener un dato exacto del alcance.</t>
  </si>
  <si>
    <t>Plan de comunicaciones linea estratégica Comuniquemos Convivencia con matriz de fechas y productos 2025. 2. Productos audiovisuales Prevención de riñas y delitos contra la vida durante Halloween con establecimientos alcanzados. 3. Productos audiovisuales Prevención de delitos contra Niños, Niñas y Adolescentes. 4. Productos audiovisuales  Prevención de violencias  de género. 5. Productos audiovisuales Prevención de uso de pólvora. 6. Productos audiovisuales Novenas de aguinaldos del cuidado. 7. Productos audiovisuales Prevención de riñas y consumo responsable de alcohol para fin de año y navidad.</t>
  </si>
  <si>
    <t>Los resultados de impacto en cuanto a número de establecimientos alcanzados de las campañas de diciembre aún no se tiene un estimado.</t>
  </si>
  <si>
    <t>Se difundieron a través de la página web de la Secretaría de Seguridad Convivencia y Justicia y se replicaron en las redes sociales institucionales un total de 14 notas durante el cuarto trimestre del 2024 para las líneas de acción  (Entre todos ¡Transformamos la convivencia!, ¡Con-VIVAMOS a lo bien!, Eco-sistema para la Convivencia, Transformando-NOS, Distrito Convivencia)</t>
  </si>
  <si>
    <t>La difusión que se realiza en medios que no hacen parte de la Secretaría de Seguridad Convivencia y Justicia no se pueden medir toda vez que no hay acceso a métricas y demás herramientas de medición de impacto, además que sólo están disponibles las publicaciones por unas horas, en algunos casos.</t>
  </si>
  <si>
    <t>Reporte de métricas y visualizaciones de las notas publicadas en la página web de la Secretaría de Seguridad, Convivencia y Justicia.</t>
  </si>
  <si>
    <t>Los reportes de impacto de las notas son generados por la Oficina Asesora de Comunicaciones toda vez que ellos son los administradores de la página web y los canales de información.</t>
  </si>
  <si>
    <t>Se consolidó la estructuración del proyecto, inicialmente concebido como iniciativas independientes. El anteproyecto unifica en un sistema interconectado que refleja un enfoque integral y estratégico. La implementación del Sistema de Servicios Ciudadanos Digitales (SCD) constituye un avance significativo hacia la consolidación del portafolio de servicios orientados a la gestión de medidas correctivas.
El SCD integra múltiples componentes, entre los que destaca la renovación del front web ciudadano, diseñada para facilitar el acceso ciudadano a servicios clave relacionados con la gestión de medidas correctivas. Además, incluye contenidos informativos, herramientas interactivas como simuladores y encuestas, y foros de discusión que fomentan la resolución pacífica de conflictos y el fortalecimiento del diálogo comunitario.
Este sistema tendrá un impacto directo en la accesibilidad a trámites administrativos, promoviendo simultáneamente la corresponsabilidad ciudadana y la autogestión de las medidas correctivas, enmarcadas en los principios de autorregulación y cultura ciudadana.</t>
  </si>
  <si>
    <t>•	Este proyecto debería ser trasladado a la línea estratégica "Transformándonos", específicamente bajo la acción denominada “Impulsar el uso de tecnologías para la territorialización del modelo de atención y relacionamiento con la ciudadanía”, dado que su naturaleza y propósito están estrechamente alineados con los objetivos de esta acción y el proyecto de kioscos de autoservicio.
El proyecto tiene como eje central la implementación de tecnologías innovadoras que faciliten la territorialización y optimicen la interacción entre la administración pública y la ciudadanía. Estas características refuerzan su pertinencia en la línea "Transformándonos", que se centra en la modernización de procesos y el uso de herramientas tecnológicas para fortalecer el alcance territorial y mejorar la capacidad de respuesta de los servicios públicos.
Mover este proyecto a la acción mencionada permitirá una mayor coherencia en su implementación, al integrarlo en un marco estratégico diseñado específicamente para abordar los desafíos relacionados con la tecnología y el relacionamiento ciudadano. Este cambio no solo garantizará una asignación más eficiente de recursos, sino que también favorecerá la consolidación de un modelo de atención integral y territorializado, acorde con las necesidades específicas de las comunidades.
•	Para efectos de este avance se entrega Documento de servicios ciudadanos digitales. Al ser un proyecto que está en fase de estructuración y que aún no está implementado, no se tienen Reporte de métricas de uso, Registro de usuarios  o Productos audiovisuales del proyecto.</t>
  </si>
  <si>
    <t>1. Documento de servicios ciudadanos
digitales SCD.</t>
  </si>
  <si>
    <t>La versión final del proyecto será implimenetada a partir del segundo trimestre 2025. algunos de los prouctos de manera inidividual ya iniciaron tramite de desarrollo tecnologico, las estaregas de estas estaran sujetas a la disponibilidad de recursos.</t>
  </si>
  <si>
    <t>Se gestaron reuniones con 14 sectores del nivel nacional, distrital, privado, academia y privado con el fin de obtener de manera conjunta acuerdos voluntarios y técnicos, respecto a la convivencia en la ciudad, para potenciar el impacto de las intervenciones, garantizando la participación ciudadana en el marco de sus propios intereses y competencias.</t>
  </si>
  <si>
    <t>Para el periodo, no se desarrollaron acuerdos colaborativos, ya que el abordaje se orientó a la identificación de actores, recursos e intereses. Sin embargo, se gestaron encuentros con estos actores claves desde una fase potencial de Red donde se identificó qué es lo que ya hay, qué es lo que ya funciona en relación con la comunidad, sus interacciones, problemáticas y objetivos en los territorios. Se anexa como evidencia las actas de encuentro con estos actores</t>
  </si>
  <si>
    <t>Actas de Encuentro</t>
  </si>
  <si>
    <t>Se logró formar a 659 servidores públicos, pertenecientes a equipos profesionales que cualifican sus capacidades de atención humanizada para la ciudadanía. 
Dentro de los grupos intervenidos se encuentran docentes y psicosociales de la Oficina de Convivencia Escolar de Secretaría Distrital de Educación, gestores territoriales y operativos de Secretaría de Seguridad, personal uniformado de Escuela de posgrados de Policía, 
Escuela de Policia Metropolitana de Bogota y Dirección de educación policial</t>
  </si>
  <si>
    <t>La cantidad de jornadas de formación a servidores públicos depende, principalmente de la confirmación y cumplimiento de acuerdos de cronograma por parte de las entidades y grupos beneficiarios de la formación liderada por el Equipo Convivencia.</t>
  </si>
  <si>
    <t>Documento de diseño metodológico.
Registro asistencia/
Registro fotográfico.  
Instrumento de Medición.</t>
  </si>
  <si>
    <t>El registro fotográfico de las intervenciones formativas se encuentra anexo al formato de registro de asistencia.</t>
  </si>
  <si>
    <t xml:space="preserve">Avance en la consolidación del anexo técnico Protocolo de Interoperabilidad ARCO - LICO, el cual se encuentra completado al 100% y pasa a la fase final de Formalización. Este protocolo está orientado a promover la gestión de información como un insumo clave para la administración de comparendos y el fortalecimiento de la convivencia. El anexo técnico establece un marco sólido para la estandarización y sistematización de datos provenientes del sistema ARCO, y la gestión de Inspecciones. Este protocolo prioriza la interoperabilidad entre plataformas institucionales, asegurando la actualización en tiempo real, la seguridad de la información y un análisis automatizado eficiente. </t>
  </si>
  <si>
    <t>Anexo Técnico Protocolo ARCO - LICO</t>
  </si>
  <si>
    <t>1.	Se elaboró primera versión del Directorio de Organizaciones Sociales, documento que servirá de base para la estructuración de la Red de Organizaciones Sociales para la Convivencia de la Localidad de Bosa.
2.	Se realizó jornada de articulación con la Mesa de Grafiti de la Localidad de Ciudad Bolívar para explorar realización de acciones que promuevan la convivencia a través del arte en la Localidad. 
3.	Se participó en el Comité Operativo Local de Infancia y Adolescencia de las Localidades de Bosa y San Cristóbal, a fin de empezar a articular acciones con las entidades participantes.
Aunado a lo anterior, se realizó la jornada de dialogo de saberes en materia de prácticas pedagógicas el 28 de octubre. Se genera documento de sistematización de este encuentro que sirvió como insumo para el diseño del primer documento técnico. Así mismo, en el mes de diciembre se hace entrega de la primera versión del documento técnico del Plan de Pedagogía y Difusión de Acceso a la Justicia y Resolución de Conflictos.</t>
  </si>
  <si>
    <t>No se presentan alertas.
Las acciones a seguir son:
1- Realizar ajustes al documento técnico con base a las observaciones de la DAJ
2- Avanzar en el pilotaje del Plan de Pedagogía y difusión en las localides focalizadas
3- Inicar el proceso de socialización del plan con actores internos y externos</t>
  </si>
  <si>
    <t>Base de datos 
Acta de reunión mesa graffiti
COLIA noviembre Bosa
COLIA diciembre SC
COLIA diciembre Bosa 
1- Listado encuentro Diálogo de saberes
2- Documento de sistematización Dialogo de saberes
3- Documento Técnico 
4- presentación Plan de pedagogía</t>
  </si>
  <si>
    <t xml:space="preserve">1. Se realizaron 220 sesiones de formación en artes y deportes para la convivencia con comunidad de las Localidades de Bosa y San Cristóbal:
- Danza moderna
- Danza Folclórica
- K-pop
- Teatro
- Circo
- Música
- Tejido en mostacilla
- Deporte social comunitario
2. Se realizaron diversas actividades de promoción de la convivencia en las Localidades de Bosa y San Cristóbal: 
-	Jornada de elaboración de sombreros para Halloween con niños, niñas y mujeres de la comunidad Parques de Bogotá en la Localidad de Bosa.
-	Día dulce en coordinación con la Fundación Creciendo Unidos en las Localidades de Bosa y San Cristóbal.
-	Novenas decembrinas con comunidades de las Localidades de San Cristóbal y Bosa. 
-	Jornada de Economía Circular (trueque de prendas de vestir) en las Localidades de Bosa y San Cristóbal.
-	Presentación del Grupo Ensamble Macondo con comunidad del sector Parques de Bogotá y abuelos del Centro Vida de Campo Verde, actividad orientada a fomentar la convivencia y a incentivar la inclusión comunitaria (en sinergia con IDARTES).
-	Realización Primer Festival de las Artes Restaura-Vidas con comunidades de las Localidades de Bosa y San Cristóbal.
-	Participación en EXPOARTESANÍAS con el fin de: compartir el trabajo que realizan las comunidades en los procesos de formación técnica agenciados por la SDSCJ y, visibilizar a las y los jóvenes de las comunidades de Bosa y San Cristóbal como constructores de convivencia. 
Aunado a lo anterior, en el cuarto trimestre del 2024, desde las UMC se realizaron un total de 11 talleres, con temas como arriendo, servicios UMC, pedagogía en resolución de conflictos, como afrontar la soledad, entre otros temas, en las localidades de Bosa Campo Verde, Ciudad Bolívar, Engativá, Chapinero, Tunjuelito, Suba y Usme.
</t>
  </si>
  <si>
    <t xml:space="preserve">Elaboración de sombreros 
Día dulce Creciendo juntos
Día dulce Campo Verde 
Día dulce San Cristóbal 
Memoria novena SC
Memoria novena Bosa
Economia Circular SC
Economía Circular Bosa
Festival Restaura Vidas 
1. Listados Talleres UMC. </t>
  </si>
  <si>
    <t>1.	Se coordinó con Alcaldía Local la producción conjunta de los términos para la Primera Convocatoria a Experiencias Comunitarias de Construcción de Convivencia y Paz en la Localidad de Bosa.
2.	Se realizaron 23 jornadas de “Parchando”, iniciativa de fomento de la convivencia y la apropiación territorial con jóvenes de las Localidades de San Cristóbal y Santa Fe
Además, se realizó el lanzamiento de la red de centros comerciales seguros para las mujeres en la localidad de los Mártires el 28 de noviembre. Esta iniciativa se realizó desde la Casa de Justicia de SCJ en articulación con la Casa de Igualdad de Oportunidades y la Alcaldia Local de los Mártires y vinculo 11 centros comerciales. Este lanzamiento se desarrolló en consonancia con un recorrido cultural con estaciones en cada centro comercial en el cual se exaltó derechos por las mujeres.</t>
  </si>
  <si>
    <t>Ensamble Macondo
Productos Expoartesanías 
Novena La Esmeralda
Presentación Expoartesanías 
1- Evidencias fotograficas 
2- Links de noticias</t>
  </si>
  <si>
    <t>1.	Se realizó primera jornada de cartografía social con entidades y organizaciones sociales de Bosa con el fin de empezar a mapear la conflictividad en la Localidad.  
En el marco de la formalización del Sistema Distrital de Justicia se avanzó en la elaboración  de tres (3) documentos en excel que sirven como insumo para la construcción de los Diagnósticos de Conflictividad en las localidades de Ciudad Bolívar, Bosa y los Mártires; en un (1) Plan de Choque de la DAJ para el abordaje participativo de los Diagnósticos locales en las localidades mencionadas durante el mes de enero de 2025, en la construcción de una (1) metodología para la realización de los encuentros con cada grupo focal y finalmente en un (1) mapeo de actores relacionados con el proceso.</t>
  </si>
  <si>
    <t>Acta COLIA Bosa
Socialización protocolos 7nov
Socializacion protocolos 30 nov
Tres (3) documentos en excel de insumo para la construcción de los Diagnósticos de Conflictividad en las localidades de Ciudad Bolívar, Bosa y los Mártires; 
Un (1) Plan de Choque para el abordaje participativo de los Diagnósticos locales. 
Una (1) metodología para la realización de los encuentros con cada grupo focal 
Un (1) Mapeo de actores relacionados con el proceso.</t>
  </si>
  <si>
    <t>1.	Se realizaron 14 jornadas de capacitación en Manejo de Conflictos con Enfoque Restaurativo en colegios de las Localidades Bosa, Engativá, Kennedy, La Candelaria, San Cristóbal, Santa Fe y Usaquén.
2.	Se realizaron 4 jornadas de articulación con la Alcaldía Local y la DILE de Bosa, Fontibón y Usaquén. 
3.	Se realizaron 2 jornadas de formación en Enfoque Restaurativo con los equipos de mediación de la Dirección de Prevención y Cultura Ciudadana de la SDSCJ.
4.	Se realizó jornada de formación en Enfoque Restaurativo con Mesa de Grafiti de los Localidad de Ciudad Bolívar.
5.	Se desarrollaron 2 jornadas de articulación con la Alcaldía de Cajicá para explorar usos del enfoque restaurativo en el manejo de la conflictividad escolar y juvenil. 
6.	Se realizaron 2 jornadas de articulación con Alcaldía de Cali y se construyó propuesta de asistencia técnica orientada a estructurar un Programa de Justicia Juvenil Restaurativa en dicha ciudad. 
A la fecha se han realizado talleres en instituciones educativas con orientadores, alumnos y padres de familia con el fin de fortalecer sus capacidades mediadoras.
Se inició un proceso en Suba con 20 orientadoras de colegios Distritales de Suba.
En Usme se realizaron 10 talleres con padres de familia.
En Bosa Campo Verde se realizo 1 taller con el Colegio Santiago de las Atalayas.</t>
  </si>
  <si>
    <t>No se presentan alertas.
Diseño propuesta metodológica para entornos educativos para unificar herramientas de las UMC</t>
  </si>
  <si>
    <t xml:space="preserve">Listas de asistencia de reuniones de articulación con las Alcaldias Locales y Diles. 
Convocatoria Comité Local de entornos protectores de San Cristóbal. 
Formación docente CB y Formación docente Bosa 
Listado de charlas realizadas en colegios octubre a diciembre. 
Lista de asistencia de la capacitación a la Dirección de Prevención y Cultura Ciudadana de la SDSCJ.
Convocatoria mesa de entornos escolares Localidad San Cristóbal.
Presentación de power point que se utilizó con las Alcaldías de Cajicá y de Cali.
Documento de Asistencia Técnica dpto de Cundinamarca - Alcaldía de Cajicá
Acta de la reunión con la DILE de Usaquén
Formación grafiti CB
1. Talleres Suba. 
2. Talleres Usme.
3. Taller Bosa Campo Verde. 
</t>
  </si>
  <si>
    <t>Avance del diseño de documento de la estrategia de intervención interagenciales para la provención, prevención y atención de VBG y la violencia sexual: Introducción, antecedentes, actores institucionales aliados, ejes de trabajo, componentes.</t>
  </si>
  <si>
    <t>Las acciones siguientes son:
1.Presentación y aprobación de la propuesta de estrategia.
2. Implementación de la estrategia.</t>
  </si>
  <si>
    <t>1. Estrategia de intervención interagenciales para la provención, prevención y atención de VBG y la violencia sexual</t>
  </si>
  <si>
    <t>Se han realizado a 3 encuentros de fortalecimiento técnico con Actores Comunitarios:
Fecha taller: octubre 15 de 2024
Población: Conciliadores y Conciliadoras en Equidad
Temática: La conciliación en derecho, sus caracteristicas e importancia.
Fecha taller: Noviembre 27 de 2024
Población: Conciliadores y Conciliadoras en Equidad
Temática: Taller Actas de Conciliación. 
Fecha taller: Diciembre 18 de 2024
Población: Conciliadores y Conciliadoras en Equidad
Temática: Jornada Conciliaton Puente Aranda</t>
  </si>
  <si>
    <t>1. 10.15 IX Encuentro de Fortalecimiento CE
2. 11.27 X Encuentro de Fortalecimiento CE
3. LISTADO DE ASISTENCIA JORNADA DE CONCILIATON DIC 13</t>
  </si>
  <si>
    <t>Dentro del Acuerdo 900 se establece que la
Administración Distrital desarrollará e implementará una Estrategia de Comunicación 
para el posicionamiento de la justicia no formal y comunitaria y el fortalecimiento de una 
cultura ciudadana para su conocimiento y apropiación, así como el reconocimiento de 
los actores que imparten estas modalidades de justicia en el Distrito Capital, en tal sentido se llevaron a cabo los espacios de agenda pública donde se recibieron aportes de los actores comunitarios frente a la estrategia de comunicaciones, entre los cuales se abordo la importancia de la presencia de medios de comunicación y la divulgacion de sus accines en redes sociales para que la ciudadania conozca la existencia y labor de los Actores comunitarios</t>
  </si>
  <si>
    <t xml:space="preserve">Con lo recogido de los espacios de participación se debe elaborar el documento de diagnóstico y alternativas de solución </t>
  </si>
  <si>
    <t>1. Sistematización estrategia de comunicaciones.</t>
  </si>
  <si>
    <t>Dentro del Acuerdo 900 se establece la necesidad de generar unos incentivos para promocionar la justicia no formal y comunitaria, en el mes de noviembre se llevaron a cabo los espacios de agenda pública donde se recibieron aportes de los actores comunitarios frente a los incentivos.</t>
  </si>
  <si>
    <t>1. Sistematización Incentivos</t>
  </si>
  <si>
    <t>En octubre se socializó el borrador existente para la fecha del Sistema Distrital de Justicia con los delegados de los integrantes de los Equipos territorriales de la Dirección de Acceso a la Justicia.
En octubre se inició el proceso de articulación con los Comités Técnicos de apoyo a la supervisión de los Convenios Interadministrativos de las instituciones con presencia en las Casas de Justicia lo relacionado con el proceso de formalización del Sistema Distrital de Justicia y la importancia de armonizar los nuevos convenios con el nuevo decreto. 
En diciembre se envío un nueva versión de borrador de Decreto para revisión de la Subsecretaría de Acceso a la Justicia en el marco de los lineamientos dados por la SAJ al finalizar octubre, dicha versión mantiene escenarios de articulación distrital y local para la implementación del Sistema Distrital de Justicia y de los sistemas locales.</t>
  </si>
  <si>
    <t>La continuidad de todas las acciones a nivel Distrital y Territorial previstas para la formalización del Sistema Distrital de Justicia se encuentra desde la primera semana de diciembre a la espera de la revisión y aprobación por parte de la Susbsecretaría de Acceso a la Justicia.</t>
  </si>
  <si>
    <t>2 Listados de asistencia de las jornadas de trabajo con los delegados de los equipos territoriales de la DAJ
8 Listados de asistencia de los Comités Tecnicos de Apoyo a la Supervisión de los Convenios Interadministrativos</t>
  </si>
  <si>
    <t>Entre julio y diciembre de 2024, desde la DAJ avanzó en la elaboración del borrador de Acto Administrativo que reglamenta el Sistema Distrital de Justicia, de acuerdo a lo establecido en el  PDD y al plan de trabajo. El 02 de diciembre se envío el borrador ajustado de Decreto para revisión de la Subsecretaría de Acceso a la Justicia en el marco de los lineamientos dados en octubre el cual contó con el acompañamiento de la Persona delagada por la SAJ para ajustar el documento, a la fecha se esta a la espera de las observaciones.</t>
  </si>
  <si>
    <t>La continuidad de todas las accciones a nivel Distrital y Territorial previstas para la formalización del Sistema Distrital de Justicia se encuentra desde la primera semana de diciembre a la espera de la revisión y aprobación por parte de la Susbsecretaría de Acceso a la Justicia.</t>
  </si>
  <si>
    <t>Un (1) borrador de acto administrativo ajustado</t>
  </si>
  <si>
    <t xml:space="preserve">Al fin de la vigencia 2024 se formalizó la actualización de los siguientes documentos, relacionados con las Casas de Justicia y Centro de Traslado por Protección CTP: 
MA-AJ-1_V1: Manual de Convivencia de Casas de Justicia.
I-AJ-12_V2: SOLICITUD DE INFORMACIÓN CONTENIDA EN EL SISTEMA DE VIDEO-VIGILANCIA DE URI-CTP
F-AJ-637_V6: Direccionamiento a Entidades Operadoras Casas de Justicia
F-AJ-231 _V4: Orientación Jurídica a Ciudadanos Trasladados al Centro de Traslado por Protección – CTP V1
F--AJ-354_V4: Atención Psicológica a la Población Trasladada – CTP
F-AJ-1515_V1 Registro de salidas individuales y acompañamientos de ciudadanos trasladados CTP V1
F-AJ-1516_V1: REGISTRO DE SALIDAS DE CIUDADANOS  DEL CENTRO DE TRASLADO POR PROTECCIÓN-CTP.                      
F-AJ-1517_V1:    REGISTRO DE CIUDADANOS QUE NO INGRESARON AL CENTRO DE TRASLADO POR PROTECCIÓN -CTP     
F-AJ-1517_V1:   REGISTRO DE MONITOREO O ACOMPAÑAMIENTO EN SALAS DEL CENTRO DE TRASLADO POR PROTECCIÓN CTP}
F-AJ-1519_V1: VALORACIÓN INICIAL POR PSICOLOGÍA CENTRO DE TRASLADO POR PROTECCIÓNV1
Adicionalmente, se avanzó en el diseño del Modelo de Atención Integral de Acceso a la Justicia, a través de la realización de 5 jornadas colaborativas y una versión preliminar de la visualización gráfica del Modelo. 
Finalmente, se realizó informe ejecutivo de las atenciones en los servicios de acceso a la justicia II Semestre 2024. </t>
  </si>
  <si>
    <t xml:space="preserve">Continuar con la actualización del servicio de facilitadores y de la estrategia de Unidades Móviles de Justicia. 
En ese mismo sentido, avanzar en la formulación del Modelo de atención integral de acceso a la justicia. </t>
  </si>
  <si>
    <t xml:space="preserve">Documentos MIPG actualizados.
Correo de entrega de versión preliminar Modelo de Atención. 
Informe Atenciones servicios de acceso a la justicia II Semestre 2024. </t>
  </si>
  <si>
    <t>Durante el periodo, se adelantó el diseño del Centro Distrital de Resolución de Conflictos (CDRC) desde la perspectiva de la determinación de los Recursos Humanos, Físicos y Financieros y del Estudio de Factibilidad, que determinen a su vez la presentación de la autorización por parte del Ministerio de Justicia y del Derecho, una vez se logre establecer tanto el presupuesto con el que se contará en función de esos recursos, y el impacto que se quiere dar a los servicios que se van a prestar a partir del año 2025.</t>
  </si>
  <si>
    <t>Socialización estudio factibilidad con las áreas involucradas en dicha gestión.</t>
  </si>
  <si>
    <t xml:space="preserve">1. documento "Determinación de recursos físicos y financieros" </t>
  </si>
  <si>
    <t>En el marco del modelo de relacionamiento, en el mes de noviembre se realizo reunión con la Procuraduria General de la Nación, con el fin de poder articular con su centro de conciliación en derecho, logrando así un acceso a la justicia a los ciudadanos que requieran este servicio.</t>
  </si>
  <si>
    <t>Se requiere realizar articulación con conciliadores en equidad para articularlos al modelo.</t>
  </si>
  <si>
    <t xml:space="preserve">1. Centro de Conciliación PGN </t>
  </si>
  <si>
    <t xml:space="preserve">En el cuarto trimestre del 2024 se recibío concepto técnico de la SDP, en el cual se recibieron solicitud de ajustes al documento de estructuración por parte de la Secretaría Distrital de Planeación: 
Se señala que el problema identificado no justifica la necesidad de una nueva política pública, ya que hay normativas vigentes que regulan la justicia comunitaria, y aspectos relacionados con recursos pertenecen a la gestión administrativa.
Se requiere un proceso participativo para identificar las causas subyacentes del problema y generar consensos sobre las metas y estrategias.
La Política Pública Distrital de Seguridad, Convivencia, Justicia y Construcción de Paz 2023-2038 ya aborda el acceso a la justicia, lo que sugiere una posible reformulación de esta en lugar de crear una nueva política.
Falta de análisis preliminar del problema con datos cuantitativos.
Carencia de un cronograma de trabajo detallado y desagregación del presupuesto.
Se recomienda definir claramente los mecanismos de participación ciudadana y consulta para garantizar la doble vía de comunicación
Ajustes que se realizaron en la ultima versión del documento de Estructuración, el cual se encuentra en aprobación para ser remitido a la SDP.  </t>
  </si>
  <si>
    <t xml:space="preserve">En el mes de noviembre se recibió concepto técnico emitido por la SDP dentro del cual mencionaba correcciones y ajustes que debían realizarse al Documento Estructuración </t>
  </si>
  <si>
    <t xml:space="preserve">1. Documento de estructuración ajustado </t>
  </si>
  <si>
    <t xml:space="preserve">Durante el segundo semestre del año se realizaron 3 capacitaciones con Uniformados de la Estación de Policia de Rafael Uribe Uribe enfocado a la tematica de resolución de conflictos, abordando gestión de emociones, relación entre convivencia - conflicto y la resolución Pacífica de conflictos. </t>
  </si>
  <si>
    <t xml:space="preserve">Establecer contacto con Policía Nacional encargados de mediación policial para presentar propuesta de capacitación y elaborar un plan de trabajo. </t>
  </si>
  <si>
    <t xml:space="preserve">1. 28 de Agosto se realizo un taller dirigido a la miembros de la Policia Nacional sobre Metodos de resolución de conflictos. </t>
  </si>
  <si>
    <t xml:space="preserve">Avance en el diseño de la propuesta de documento de la estrategia y capacidades de prevención de comportamientos abusivos y de violencia en entornos comunitarios y familiares, con énfasis en prevención y seguridad contextual: capítulo de introducción, ficha técnica, desarrollo metodológico, actores institucionales aliados, componentes. </t>
  </si>
  <si>
    <t>Las gestiones que siguen son las siguientes: 
1.Presentación y aprobación de la propuesta de estrategia para la  prevención de comportamientos abusivos y de violencia en entornos comunitarios y familiares, con énfasis en prevención y seguridad contextual.
3. Implementación de la estrategia.</t>
  </si>
  <si>
    <t>1. Estrategia y capacidades de prevención de comportamientos abusivos y de violencia en entornos comunitarios y familiares, con énfasis en prevención y seguridad 
contextual.</t>
  </si>
  <si>
    <t>1.	Se realizaron 2 jornadas de articulación con la Subdirección para la Familia de la Secretaría de Integración social a fin de presentar el Programa Distrital de Justicia Restaurativa para Adultos y avanzar en la estructuración de una Ruta de Atención y Remisión de Casos por parte de las Comisarías de Familia.
2.	Se realizó jornada de articulación con las Comisarías de Familia a fin de presentar el PDJRA y la Ruta Mujer Versión 2.0.
Aunado a lo anterior, se realizó el primer avance de la revisión de la Ruta de Atención a Mujeres Victimas de Violencias en términos de la dimensión del problema y las manifestaciones de las violencias queatiende la ruta</t>
  </si>
  <si>
    <t>No se presentan alertas.
Aplicar el Programa Distrital de Justicia Restaurativa para Adultos en la Ruta de atención integral para mujeres víctimas de VBG - Ruta Mujer, a través de la intervención cruzada, con enfoque de género y de derechos de las mujeres, en articulación con la Dirección del Sistema de Responsabilidad para Adolescentes.</t>
  </si>
  <si>
    <t xml:space="preserve">Acta de las reuniones.
Presentación en Power Point con la descripción del aporte del PDJRA en la Ruta Mujer
Informe  revisión de la Ruta de Atención a Mujeres Victimas de Violencias. </t>
  </si>
  <si>
    <t>A la fecha se está diseñando un plan de trabajo para la revisión y actualización del protocolo de atención para niños, niñas y adolescentes víctimas de violencia sexual. Lo cual se articula con la gestión interinstitucional en el marco del convenio con el Instituto Colombiano de Bienestar Familiar</t>
  </si>
  <si>
    <t xml:space="preserve">1. Plan de trabajo revisión protocolo NNA 2025
2. Acta reunión supervisión convenio ICBF SDSCJ 23122024
3. Avance procedimiento NNA
</t>
  </si>
  <si>
    <t>Avance en el diseño del  programa de habilidades para la gestión de emociones y transformación de masculinidades hegemónicas dentro del servicio distrital de seguridad, convivencia y justicia: Ficha tecnica del programa, indicadores de medición, aliados, desarrollo metodológico del programa, curso bases para la atención y orientación a las personas de sectores sociales LGBTI.</t>
  </si>
  <si>
    <t>Las gestiones que siguen son las siguientes:
1.Presentación y aprobación de la propuesta de estrategia programa de habilidades para la gestión de emociones y transformación de masculinidades hegemónicas.
2. Implementación del programa.</t>
  </si>
  <si>
    <t>1. Programa de habilidades para la gestión de emociones y transformación de masculinidades hegemónicas dentro del servicio distrital de seguridad, convivencia y justicia.</t>
  </si>
  <si>
    <t>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2400 mujeres. Así mismo fueron remitidas a las entidades competentes según la tipología de las conflictividades presentadas.
Ciudad Bolívar: 734 atenciones
Suba Ciudad Jardín: 302 atenciones
Barrios Unidos: 122 atenciones
Bosa Campo Verde: 425 atenciones
Kennedy: 177 atenciones
San Cristóbal: 426 atenciones
Fontibón: 214 atenciones
A la fecha se elaboró el cronograma para la apertura de dos rutas de atención integral a mujeres víctimas de violencia para el 2025, en las casas de justicia de Chapinero y Puente Aranda.</t>
  </si>
  <si>
    <t xml:space="preserve">1 Cronograma implementación Casas de justicia con Ruta Mujer
2 Reporte Ruta Mujer IV trimestre. </t>
  </si>
  <si>
    <t>A la fecha, se encuentra en proceso de diseño el plan de trabajo y el cronograma de las mesas de trabajo que se llevarán a cabo en coordinación con Gestión Humana y la Secretaría Distrital de Integración Social (SDIS). Estas acciones tienen como propósito avanzar en la implementación del Acuerdo 828 de 2021, garantizando una planificación adecuada y una ejecución efectiva de las actividades asociadas.</t>
  </si>
  <si>
    <t>Durante el IV trimestre, se avanzó en la implementación del Acuerdo 828 de 2021, priorizando la articulación con la Secretaría Distrital de Integración Social (SDIS). En este marco, se trabajó en el diseño e implementación del Plan Distrital para la Prevención de la Violencia por Razones de Sexo y Género, con un enfoque especial en la prevención de la violencia intrafamiliar y sexual, asegurando una coordinación interinstitucional para fortalecer las acciones dirigidas a estos objetivos.</t>
  </si>
  <si>
    <t>1. Acuerdo 828
2. Presentación acuerdo 828
3. Modelo de implementación Acuerdo 828</t>
  </si>
  <si>
    <t xml:space="preserve">1.	Se realizó presentación del Programa Localidades Restaurativas a Alcalde y Alcaldesa de las Localidades de Bosa y Fontibón a fin de generar condiciones para su implementación.
2.	Se generó propuesta de articulación con las Alcaldías Locales de Bosa y Fontibón y posible contratación de equipos locales a través de los recursos de los Fondos de Desarrollo Local a fin de atender la conflictividad escolar en ambos territorios.
</t>
  </si>
  <si>
    <t xml:space="preserve">1.	Se realizaron 4 jornadas de formación en Manejo de Conflictos con Enfoque Restaurativo con docentes del IED Colegio Sierra Morena de la Localidad de Ciudad Bolívar.
2.	Se realizó jornada de formación en Enfoque Restaurativo con docentes del IED Colegio Porfirio Barba Jacob de la Localidad de Bosa. 
3.	Se realizaron 3 jornadas de capacitación en Enfoque Restaurativo con los equipos profesionales de la Oficina para la Convivencia Escolar de la Secretaría Distrital de Educación encargados de asesorar a los colegios en el manejo de la conflictividad escolar y la actualización de los Manuales de Convivencia.
4.	Se participó de las Mesas de Trabajo que vienen actualizando el “Directorio de Protocolos de Atención Integral para la Convivencia Escolar y el Ejercicio de los Derechos Humanos, Derechos Sexuales y Derechos Reproductivos” de la Secretaría Distrital de Educación a fin de incorporar en ellos el Enfoque Restaurativo; la SDSCJ presentó propuesta de actualización del “Protocolo de Atención a Presuntos Casos de Competencia del Sistema de Responsabilidad Penal para Adolescentes”.
</t>
  </si>
  <si>
    <t>Listas de asistencia Capacitaciones de la Dirección de Prevención y Cultura Ciudadana y la Oficina para la Convivencia Escolar.</t>
  </si>
  <si>
    <t>Ruta 1: Violencia Intrafamiliar (VIF): Para el periodo del reporte se realizaron las siguientes acciones:
-	Revisión de la literatura.
-	Identificaron de factores de riesgo (dificultades en el establecimiento de normas y límites, patrones relacionales violentos intergeneracionales y habilidades sociales deficientes). 
-	Identificación de posibles rutas para la remisión de casos. 
-	Definición de los perfiles de los equipos interdisciplinarios requeridos para garantizar que se realicen procesos efectivos desde el enfoque restaurativo.
Ruta 2: Atención a Situaciones Tipo II y Tipo III (Ley 1620 de 2013): 
-	Revisión de la literatura.
-	Capacitación a profesores, estudiantes y familias. 
-	Capacitación en enfoque y prácticas restaurativas para las comunidades educativas. 
-	Definición de los perfiles del equipo de atención. 
-	Identificación de posibles rutas para la remisión de casos.
-	Estrategias de articulación con los colegios.</t>
  </si>
  <si>
    <t xml:space="preserve">Documento VIF adolescentes
Documento Conflictividad escolar </t>
  </si>
  <si>
    <t xml:space="preserve">1.	Se avanza en el diseño del Modelo de Atención con Enfoque Restaurativo a jóvenes sancionados en el marco del SRPA.
2.	Se avanza en la estructuración del Plan de Atención Institucional para cuatro modalidades de sanción: 1. Privativa de la libertad (CAE Pre-egreso) y; 2. No privativas de la libertad: reglas de conducta, prestación de servicios a la comunidad y libertad Asistida y Vigilada; el modelo de atención incorpora el enfoque restaurativo y la generación de habilidades socioemocionales. Se acoge a lo formulado en los Lineamientos Técnicos del ICBF.  
</t>
  </si>
  <si>
    <t xml:space="preserve">Borrador de propuesta de modelo de sanciones no privativa
Actas de reuniones
Acta de revisión de los avances 
Actas de encuentros en la Cárcel Distrital 
</t>
  </si>
  <si>
    <t xml:space="preserve">1.	Se realizó jornada de socialización del Programa Distrital de Justicia Restaurativa para Adultos a los Jueces de Ejecución de Penas y Medidas de Seguridad a fin de generar una ruta de remisión de casos candidatizados a la aplicación de la Ley 2292 de 2023, conocida como Ley de Utilidad Pública. 
2.	Gracias a la intermediación del Consejo Seccional de la Judicatura se acordó con los Jueces de Ejecución de Penas y Medidas de Seguridad realizar un ejercicio de caracterización de casos susceptibles de aplicación de la Ley 2292 de 2023. Este ejercicio se encuentra en desarrollo.
3.	Se participó, por invitación de la Dirección Nacional de la Defensoría Pública en el Conversatorio: “El rol del Sistema Nacional de Defensoría Pública frente a la implementación de la Ley 2292 de 2023”; en el evento participaron el Ministerio de Justicia y el Derecho y la Defensoría del Pueblo
4.	Se realizó jornada de articulación con las y los fiscales adscritos a la Unidad de Violencia Intrafamiliar de la Fiscalía General de la Nación a fin de presentar el Programa Distrital de Justicia Restaurativa para Adultos y generar condiciones para la remisión de casos tramitados a través del Programa Ruta Mujer.
5.	Se realizó jornada de trabajo con las y los fiscales adscritos a la Unidad de Delitos Sexuales a fin de presentar el Programa Distrital de Justicia Restaurativa para Adultos y generar condiciones para la remisión de casos de acoso sexual. 
</t>
  </si>
  <si>
    <t>Acta de las reuniones</t>
  </si>
  <si>
    <t xml:space="preserve">1.	Se viene avanzando en una lectura comprensiva de este tipo de delitos, las teorías de cambio más promisoria para su abordaje y las posibles Rutas para la Remisión de casos al PDJRA. 
2.	Gracias a la articulación con la Fiscalía General de la Nación se han recibido casos de delitos contra la fe pública, delitos contra la administración de justicia y delitos contra el patrimonio económico en los que el bien jurídico tutelado es abstracto y/o en los que la víctima directa es indeterminada o se corresponde con una institución.
3.	Teniendo en cuenta que la comisión de este tipo de delitos se origina en una baja comprensión ciudadana del daño que ocasionan, se viene estructurando una estrategia de intervención que prioriza en la transformación de comprensiones relacionadas con el valor de las normas sociales y la afectación de la confianza ciudadana en las instituciones como vienes de alto valor cultural y social, como estrategia para propiciar el desistimiento delictivo. 
4.	Se han adelantado gestiones con entidades como la Registraduría Nacional del Estado Civil, la Secretaría de Educación del Distrito y la Secretaría de Movilidad, a efectos de establecer estrategias de actuación conjunta que permitan “hacer visibles” las afectaciones generadas con la comisión de delitos como la falsedad en documento público; las alianzas interinstitucionales y la interagencialidad pueden amplificar los impactos del PDJRA en el abordaje de este tipo de delitos.
</t>
  </si>
  <si>
    <t xml:space="preserve">
Acta de la reunión con la Registraduría Nacional del Estado Civil
Acta de las actividades de círculos de ofensores</t>
  </si>
  <si>
    <t>Se remite de manera formal el Informe de gestión, en donde se reporta los resultados generales de la gestión de la Cárcel Distrital
Se adelanta por parte del CER la gestión de contratos de prestaciónde servicios profesionales y de apoyo a la gestión vigencia 2025.
Se generan los trámites pertinentes para la correcta ejecución del contrato de alimentación y salud en el CER y en la CDVAM.</t>
  </si>
  <si>
    <t xml:space="preserve">Por parte de la Cárcel Distrital no se tiene conocimiento de cuál el el nuevo modelo carcelario que se debe implementar, no se han recibido lineamientos por lo que no se puede reportar avance.
Por parte del CER se genera la alerta de programación del recursos para la generación y proyección del nuevo modelo de gestión carcelaria.
</t>
  </si>
  <si>
    <t>Correo electrónico con archivo remitido e informe adelanto por parte de la Cárcel Distrital.
Se remite el informe de gestión por correo electrónico por parte del C.E.R.</t>
  </si>
  <si>
    <t>Por parte de la Cárcel Distrital no se tiene conocimiento de cuál el el nuevo modelo carcelario que se debe implementar, no se han recibido lineamientos por lo que no se puede reportar avance.
Desde hace varios años la Cárcel Distrital tiene implementado el Modelo ACA el cual se encuentra acreditado por parte de la Asociación Americana de Correccionales de USA
El indicador planteado no refleja el desempeño de la acción</t>
  </si>
  <si>
    <t xml:space="preserve">En la Cárcel Disttrital por medio de los servicios de Atención Integral - Antropología se desarrollan actividades con diferentes grupos de las Personas privadas de la libertad PPL para promover en esta población un manejo acertivo de distintas tipologías de conflicto, por ejemplo se efectuaron las siguientes: 
El 17 y 24 de octubre estrategia de gestión y fortalecimientode capacidades psicoemocionales con contribución de la Escuela Emocional -AMARTE- de la Secretaría de la Mujer, asistieron colaboradores de la Cárcel Distrital
El 20 de noviembre se adelantó el taller  de sensibilización y orientación del respeto por la otredad sexual en conmemoración del día internacional de la memoria transgénero y transexual, con la participación de 46 Personas privadas de la libertad - PPL
Los días 7, 12 y 22 de noviembre se adelantan módulos de la estrategia de gestión y fortalecimientode capacidades psicoemocionales con contribución de la Escuela Emocional -AMARTE- de la Secretaría de la Mujer, en donde participaron colaboradores de atención integra y 33 privadas de la libertad
El día 25 de noviembre se realizan actividades artísticas y culturales en conmemoración del día internacional de la violencia contra la mujer, en donde participaron 113 personas privadas de la libertad entre hombres y mujeres.
El 27 de noviembre se adelantó un conversatorio y una sensibilización, dentro de la cual se incluyó compartir de las experiencias de la población LGTBIQ+, al cual asistieron 50 personas entre colaboradores y personas privadas de la libertad
Adicionalmente: 
1. Se avanza en la estructuración de un instrumento que permita caracterizar los distintos tipos de conflicto que se expresan en la Cárcel Distrital y el CER; una vez culminada la fase de diseño se procederá a planificar su aplicación y sistematización.
2. Se viene trabajando en una primera versión del documento “Convivencia y conflictividad en la Cárcel Distrital y el CER” el cual servirá de base a la estructuración de la estrategia.
</t>
  </si>
  <si>
    <t>Actas y listados de atención integral - Antropoligía con listados de asistencia de los colaboradores y las personas privadas de la libertad participantes</t>
  </si>
  <si>
    <t>El indicador planteado no reflega el desempeño de la acción</t>
  </si>
  <si>
    <t>1.	Se consolidó la matriz que permitirá analizar los componentes centrales de los programas de atención al consumo de sustancias psicoactivas en medio penitenciario identificados con la elaboración del estado del arte. 
2.	Se avanza en la definición del modelo de atención y la teoría de cambio más promisoria para el abordaje del consumo problemático de sustancias psicoactivas con personas privadas de la libertad; teniendo en cuenta que se tratará de un programa de participación voluntaria se piensa explorar el Modelo de Salud Pública y el enfoque de la reducción de riesgos y daños.
3.	Se viene avanzando en la construcción de un primer documento que describa la estrategia para la mitigación del consumo de sustancias psicoactivas que se implementará en la Cárcel Distrital y que se integrará en su Modelo de Atención Intramural.
4- La Cárcel Distrital ha mantenido desde tiempo atrás, el tratamiento del consumo SPA por medio de la alianza con Narcóticos Anónimos en la cual participan las PPL que se encuentran en el establecimiento carcelario.</t>
  </si>
  <si>
    <t>Documento anexo sobre el avance del diseño de la estrategia de para la mitigación del consumo de SPA, en la cárcel Distrital. 
4- Oficios de autorización para traslados de las PPL para asistir a las actividades con Narcóticos Anónimos</t>
  </si>
  <si>
    <t>La acción está mal definida ya que la estrategia ya se encuentra diseñada de tiempo atrás y se ha mantenido implementanda en la Cárcel Distrital.
Se debe tener en cuenta que el regalmento del establecimiento Cárcel Distrital se tiene totalmente prohibido el consumo de SPA, no es permitido las dosis personales.
El indicador planteado no refleja el desempeño de la acción</t>
  </si>
  <si>
    <t xml:space="preserve">Para la Cárcel Distrital las Personas privadas de la libertad se vieron vinculadas a las actividades de redención de la pena por medio de los talleres.
Para el mes de octubre y noviembre se tuvieron 19 talleres productivos, estos son: Amiebtal extra pabellón, Ambiental intrapabellón, Biblioteca, Maderas, Panadería, Lavandería, Emisora, Ofimática, Reparaciones locativas, Peluquería y belleza integral, Alimentos, Confecciones, Escrituras creativas, formación musical, artesanías, jardinería y Ediucación CLEI, para el mes de diciembre se tuvieron 15 talleres.
Para el Centro Especial de Reclusión, se tuvo una participación de 79 personas en activiades de ocupación de tiempo libre, se realizaron actividades en 11 talleres diferentes los cuales incluyen manualidades, inglés, deportes, fotografía, música, alfabetización, análisis de textos, tejidos-telares, justicia restaurativa, talleres psicosociales y de consumo de Sustancias Psicoactivas. .
</t>
  </si>
  <si>
    <t>Para el mes de Octubre se tuvieron 1000 personas privadas de la libertad en actividades de redención de la pena, de las cuales 381 estaban en acondicionamiento físico, para noviembre eran 1018 PPL de las cualesd 375 estaban en acondicionamiento físico y en diciembre fueron 978 PPL de las cuales 700 estaban en acondicionamiento físico.
La actividad de acondicionamiento físico no se puede definir como una actividad productiva, por lo que las PPL que están en esta actividad quedan descubiertas
Algunas de las actividades productivas se dejan de ejecutar en razón a la discontinuidad de los servicios ya que son personal por prestación de servicios o por voluntad de entidades externas o en el caso de educación, se culmina el ciclo. Por otro lado, muchos están por fuera porque las capacidades en infraestructura, elementos, personal y demas recursos son limitados y no se puede brindar mayor cubrimiento 
Por parte del CER, se informa que tuvo una reducción de participación ya que se trasladaron las Personas Privadas de la Libertad, y a diciembre de 2024 se tiene un parte de 33 personas privadas de la libertad.</t>
  </si>
  <si>
    <t>Estadísticas de Actividades de redención de la pena generadas por la Cárcel Distrital - Atención Integral
Por parte del CER Se remite reporte de Atención Integral en la participación de actividades de ocupación de tiempo libre y atención psicosocial.</t>
  </si>
  <si>
    <t xml:space="preserve">1.	Se consolidó la matriz que permitirá analizar los programas de atención para agresores sexuales en medio penitenciario identificados mediante la elaboración del estado del arte. 
2.	Se avanza en la definición de la teoría de cambio más promisoria para el abordaje de la conducta sexual abusiva o violenta con personas privadas de la libertad; teniendo en cuenta que se tratará de un programa de participación voluntaria se piensa explorar el Modelo Good Life Model desarrollado por Ward &amp; Stewart (2003) y el Modelo del Desistimiento Delictivo desarrollado por Shadd Maruna (2001).
3.	Se continua con la validación de un modelo de atención psicosocial que apunte al fortalecimiento habilidades socioemocionales, a movilizar la reflexividad y dotar de a las personas del equipamiento prosocial necesario para que puedan desarrollar una vida satisfactoria sin hacer y sin hacerse daño.
4.	Se viene avanzando en la elaboración de un primer documento que describa la estrategia a implementar con las personas privadas de la libertad por verse inmersas en presuntos delitos de naturaleza sexual en la Cárcel Distrital.
</t>
  </si>
  <si>
    <t xml:space="preserve">Documento anexo sobre el avance del diseño de la estrategia de para la mitigación del consumo de SPA, en la cárcel Distrital. </t>
  </si>
  <si>
    <t>1.	Se realizó recorrido por las instalaciones de los talleres que actualmente operan en la Cárcel Distrital a fin de: proponer adecuaciones locativas, hacer un inventario de la maquinaria y equipos existentes, conocer el uso actual de dichos talleres y calcular la capacidad pedagógica de los espacios. 
2.	Con base en las visitas y los inventarios realizados se estableció que la Escuela de Oficios podría operar con 6 programas formativos: Panadería, Confecciones, Carpintería, Peluquería / Barbería, Mecánica de Bicicletas y Tejeduría. Se espera que el énfasis sea la producción y comercialización de productos de naturaleza artesanal.
3.	Se realizó la proyección de ocupaciones de acuerdo con la Clasificación Única de Ocupaciones para Colombia (CUOC) definida por el Ministerio de trabajo; esta será la base para el diseño y desarrollo de los programas de la Escuela de Oficios de la Carcel Distrital.
4.	 Se inició estructuración del Proyecto Educativo Institucional PEI y se adelantaron primeras gestiones con la Dirección Local de Educación de la Localidad de Antonio Nariño para comenzar los trámites de aprobación y acreditación de los programas.</t>
  </si>
  <si>
    <t>Esta acción se encuentra desfinanciada
Se generó sin un adecuado ejercicio de planeación, es decir sin validar los recursos disponibles
Se debe definir si se mantiene y los recursos para delantar la gestión</t>
  </si>
  <si>
    <t xml:space="preserve">Documento anexo sobre el avance del diseño de la estrategia de para la mitigación del consumo de SPA, en la cárcel Distrital. 
</t>
  </si>
  <si>
    <t xml:space="preserve">Se adelanta gestiones con los siguientes actores privados 1- Macondo Libre y 2- Universidad San Mateo
Se generaron las certificaaciones de las Personas proivadas de la libertad en los siguientes temas: 1- Seguridad y salud en el trabajo de la U San Mate, 2- Herramientas digitales la U San Mateo, 3 - Curso En Gestión Industrial Y Liderazgo Estratégico U San Mateo, 4 Formación virtual Ofimatica de Fundala, 5- Diplomado Gestor En Desarrollo De Talentos
Uniagustiniana – Camara De Comercio Y Fundacion Mambart
 6-Diplomado Gestión Industrial Y Lioderazgo Estrategico
Fundacion Universitaria San Mateo
Por parte del CER  se generó la solicitud con:
La Iglesia manantial, donación de camisetas y alimentación para festividades de fin de año Y regalos para los hijos de las Personas Privadas de la Libertad.
Pazosfera, donación de buzos y donación de alimentación para festividades de fin de año.
</t>
  </si>
  <si>
    <t>Se requiere que la Cárcel I y la futura II, tengan espacios fisicos disponibles para ampliar el cupo de estas actividades e impactar de mayor manera la resolcialización de las PPL</t>
  </si>
  <si>
    <t>Certificaciones emitidas por parte de los actores privados</t>
  </si>
  <si>
    <t>Se adelantan otras actividades con actores públicos como la UNAD, el SENA, Bibliored que no se incluyeron en la definición de la acción pero que impacta de manera significativa en la resocialización de las PPL
El indicador planteado no refleja el desempeño de la acción</t>
  </si>
  <si>
    <t>Es una linea que se encuentra desfinanciada por lo que no se han desarrollado actividades</t>
  </si>
  <si>
    <t>Es una linea que se encuentra desfinanciado por lo que no se han desarrollado actividades
El indicador planteado no refleja el desempeño de la acción</t>
  </si>
  <si>
    <t>El programa Casa Libertad implementa estrategias para el fortalecimiento de factores protectores que promueven la inclusión social de la población atendida a través de 4 dimensiones. Frente a las remisiones de los usuarios por dimensión, para la dimensión individual fueron remitidas 210 personas, a la dimensión familiar 136 personas, a la dimensión productiva - empleabilidad 69 personas, a la dimensión productiva - emprendimiento 59 personas y a la dimensión comunitaria 188 personas. Adicionalmente 23 familiares de usuarios se vincularon a la ruta de atención a familiares con el fin de promover factores de protección a partir del fortalecimiento entorno familiar.
Adicionalmente, se han desarrollado 82 talleres que fortalecen las metas de las dimensiones y el abordar factores de riesgo a la reincidencia identificados en los usuarios.
Desde la garantía de derechos, un total de 144 usuarios han solicitado apoyo jurídico. En cuanto al modelo de educación flexible, 78 personas se encuentraban activas, 59 modalidad presencial y 19 modalidad virtual, y se graduaron 23 personas de ciclo 6. Se realizó proceso de afiliación al sistema de salud a 8 usuarios y 30 más se encuentran en trámite. En cuanto al apoyo psicológico se realizaron 121 tamizajes de nivel de riesgo de SPA y por complejidad de casos se han remitido 52 personas por salud mental y 6 por SPA.</t>
  </si>
  <si>
    <t>Respecto a esta linea, hasta el mes de diciembre se realizó la evaluacion técnica y financiera de los proponentes para el proceso de formación que consiste en cursos que permitan la preparación para el ingreso a la vida laboral dirigido a la población pospenada beneficiaria del programa Casa Libertad en: Ofimatica y marketing y ventas, debido a reprocesos en financiera y juridica que dilataron el proceso de contratación del proveedor.</t>
  </si>
  <si>
    <t>Base de datos de personas valoradas en el trimestre: pospenados y familiares</t>
  </si>
  <si>
    <t>El indicador planteado no refleja el desempeño de la acción</t>
  </si>
  <si>
    <t>Actas de reunión
Presentación PowerPoint</t>
  </si>
  <si>
    <t>Versión borrador del Documento Técnico</t>
  </si>
  <si>
    <t>Actas de reunión
Específicaciones técnicas
Personal mínimo requerido
Acuerdos de niveles de servicio
Plan de trabajo</t>
  </si>
  <si>
    <t>3 inventarios de infraestructura crítica en seguridad, justicia y movilidad
Carcaterización 2 infraestruturas Críticas priorizadas: Universidad Nacional y Portal Tunal</t>
  </si>
  <si>
    <t xml:space="preserve">Plan de Acción 1 Activo Ambiental: Parque entre Nubes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</si>
</sst>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 #,##0_-;_-* &quot;-&quot;??_-;_-@_-"/>
  </numFmts>
  <fonts count="2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color rgb="FF000000"/>
      <name val="Arial"/>
      <family val="2"/>
    </font>
    <font>
      <b/>
      <sz val="10"/>
      <color theme="1"/>
      <name val="Arial"/>
      <family val="2"/>
    </font>
    <font>
      <sz val="10"/>
      <color theme="1"/>
      <name val="Aptos Narrow"/>
      <family val="2"/>
    </font>
    <font>
      <sz val="10"/>
      <color rgb="FFFF0000"/>
      <name val="Arial"/>
      <family val="2"/>
    </font>
    <font>
      <sz val="10"/>
      <name val="Arial"/>
      <family val="2"/>
    </font>
    <font>
      <sz val="8"/>
      <color theme="1"/>
      <name val="Arial"/>
      <family val="2"/>
    </font>
    <font>
      <b/>
      <sz val="8"/>
      <name val="Arial"/>
      <family val="2"/>
    </font>
    <font>
      <b/>
      <sz val="8"/>
      <color theme="1"/>
      <name val="Arial"/>
      <family val="2"/>
    </font>
    <font>
      <b/>
      <sz val="8"/>
      <color rgb="FF000000"/>
      <name val="Arial"/>
      <family val="2"/>
    </font>
    <font>
      <b/>
      <sz val="9"/>
      <color theme="0"/>
      <name val="Arial"/>
      <family val="2"/>
    </font>
    <font>
      <b/>
      <sz val="9"/>
      <color rgb="FFFFFFFF"/>
      <name val="Arial"/>
      <family val="2"/>
    </font>
    <font>
      <sz val="6"/>
      <color theme="1"/>
      <name val="Arial"/>
      <family val="2"/>
    </font>
    <font>
      <b/>
      <sz val="6"/>
      <color rgb="FFFFFFFF"/>
      <name val="Arial"/>
      <family val="2"/>
    </font>
    <font>
      <b/>
      <sz val="6"/>
      <name val="Arial"/>
      <family val="2"/>
    </font>
    <font>
      <sz val="12"/>
      <color theme="1"/>
      <name val="Arial"/>
      <family val="2"/>
    </font>
    <font>
      <b/>
      <sz val="12"/>
      <name val="Arial"/>
      <family val="2"/>
    </font>
    <font>
      <sz val="9"/>
      <color theme="1"/>
      <name val="Arial"/>
      <family val="2"/>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0000"/>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s>
  <cellStyleXfs count="2">
    <xf numFmtId="0" fontId="0" fillId="0" borderId="0"/>
    <xf numFmtId="43" fontId="1" fillId="0" borderId="0" applyFont="0" applyFill="0" applyBorder="0" applyAlignment="0" applyProtection="0"/>
  </cellStyleXfs>
  <cellXfs count="108">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justify" wrapText="1"/>
    </xf>
    <xf numFmtId="0" fontId="2" fillId="0" borderId="0" xfId="0" applyFont="1" applyAlignment="1">
      <alignment horizontal="justify" vertical="top" wrapText="1"/>
    </xf>
    <xf numFmtId="0" fontId="0" fillId="0" borderId="0" xfId="0" applyAlignment="1">
      <alignment vertical="top"/>
    </xf>
    <xf numFmtId="0" fontId="3" fillId="0" borderId="0" xfId="0" applyFont="1" applyAlignment="1">
      <alignment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wrapText="1"/>
    </xf>
    <xf numFmtId="0" fontId="3" fillId="0" borderId="1" xfId="0" applyFont="1" applyBorder="1" applyAlignment="1">
      <alignment horizontal="center" wrapText="1"/>
    </xf>
    <xf numFmtId="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7" fillId="0" borderId="0" xfId="0" applyFont="1" applyAlignment="1">
      <alignment wrapText="1"/>
    </xf>
    <xf numFmtId="0" fontId="9" fillId="0" borderId="0" xfId="0" applyFont="1"/>
    <xf numFmtId="0" fontId="13" fillId="6" borderId="4" xfId="0" applyFont="1" applyFill="1" applyBorder="1" applyAlignment="1">
      <alignment horizontal="center"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justify" vertical="center" wrapText="1"/>
    </xf>
    <xf numFmtId="0" fontId="17" fillId="0" borderId="0" xfId="0" applyFont="1" applyAlignment="1">
      <alignment horizontal="justify" vertical="top" wrapText="1"/>
    </xf>
    <xf numFmtId="0" fontId="16" fillId="0" borderId="0" xfId="0" applyFont="1" applyAlignment="1">
      <alignment horizontal="justify" vertical="top" wrapText="1"/>
    </xf>
    <xf numFmtId="0" fontId="16" fillId="0" borderId="0" xfId="0" applyFont="1" applyAlignment="1">
      <alignment vertical="center" wrapText="1"/>
    </xf>
    <xf numFmtId="0" fontId="18" fillId="0" borderId="8" xfId="0" applyFont="1" applyBorder="1" applyAlignment="1">
      <alignment horizontal="center" wrapText="1"/>
    </xf>
    <xf numFmtId="0" fontId="18" fillId="0" borderId="7" xfId="0" applyFont="1" applyBorder="1" applyAlignment="1">
      <alignment horizontal="center" wrapText="1"/>
    </xf>
    <xf numFmtId="0" fontId="19" fillId="0" borderId="7" xfId="0" applyFont="1" applyBorder="1" applyAlignment="1">
      <alignment horizontal="center" vertical="center" wrapText="1"/>
    </xf>
    <xf numFmtId="0" fontId="19" fillId="0" borderId="7" xfId="0" applyFont="1" applyBorder="1" applyAlignment="1">
      <alignment horizontal="justify" vertical="top" wrapText="1"/>
    </xf>
    <xf numFmtId="0" fontId="19" fillId="0" borderId="7" xfId="0" applyFont="1" applyBorder="1" applyAlignment="1">
      <alignment horizontal="justify" vertical="center" wrapText="1"/>
    </xf>
    <xf numFmtId="0" fontId="18" fillId="4" borderId="7" xfId="0" applyFont="1" applyFill="1" applyBorder="1" applyAlignment="1">
      <alignment horizontal="right" wrapText="1"/>
    </xf>
    <xf numFmtId="0" fontId="18" fillId="4" borderId="6" xfId="0" applyFont="1" applyFill="1" applyBorder="1" applyAlignment="1">
      <alignment horizontal="right" wrapText="1"/>
    </xf>
    <xf numFmtId="0" fontId="13" fillId="6" borderId="5"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4" xfId="0" applyFont="1" applyFill="1" applyBorder="1" applyAlignment="1">
      <alignment horizontal="justify" vertical="top" wrapText="1"/>
    </xf>
    <xf numFmtId="0" fontId="13" fillId="6" borderId="4" xfId="0" applyFont="1" applyFill="1" applyBorder="1" applyAlignment="1">
      <alignment horizontal="justify" vertical="center" wrapText="1"/>
    </xf>
    <xf numFmtId="0" fontId="14" fillId="6" borderId="4"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5" borderId="1" xfId="0" applyFont="1" applyFill="1" applyBorder="1" applyAlignment="1">
      <alignment horizontal="center"/>
    </xf>
    <xf numFmtId="0" fontId="10" fillId="5" borderId="1" xfId="0" applyFont="1" applyFill="1" applyBorder="1" applyAlignment="1">
      <alignment horizontal="justify" vertical="top" wrapText="1"/>
    </xf>
    <xf numFmtId="0" fontId="10" fillId="5"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Font="1" applyBorder="1" applyAlignment="1">
      <alignment horizontal="left" vertical="center" wrapText="1"/>
    </xf>
    <xf numFmtId="0" fontId="3" fillId="0" borderId="9" xfId="0" applyFont="1" applyBorder="1" applyAlignment="1" applyProtection="1">
      <alignment horizontal="left" vertical="center" wrapText="1"/>
      <protection locked="0"/>
    </xf>
    <xf numFmtId="0" fontId="3" fillId="0" borderId="9" xfId="0" applyFont="1" applyFill="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9" xfId="0" applyFont="1" applyBorder="1" applyAlignment="1" applyProtection="1">
      <alignment wrapText="1"/>
      <protection locked="0"/>
    </xf>
    <xf numFmtId="0" fontId="2" fillId="5" borderId="10" xfId="0" applyFont="1" applyFill="1" applyBorder="1" applyAlignment="1">
      <alignment horizontal="center"/>
    </xf>
    <xf numFmtId="0" fontId="10" fillId="5" borderId="10"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3" fillId="0" borderId="2" xfId="0" applyFont="1" applyBorder="1" applyAlignment="1">
      <alignment horizontal="center" wrapText="1"/>
    </xf>
    <xf numFmtId="0" fontId="3" fillId="0" borderId="2" xfId="0" applyFont="1" applyFill="1" applyBorder="1" applyAlignment="1">
      <alignment horizontal="center" wrapText="1"/>
    </xf>
    <xf numFmtId="0" fontId="3" fillId="4"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1" applyNumberFormat="1" applyFont="1" applyFill="1" applyBorder="1" applyAlignment="1" applyProtection="1">
      <alignment horizontal="center" vertical="center" wrapText="1"/>
    </xf>
    <xf numFmtId="0" fontId="3" fillId="0" borderId="9" xfId="0" applyFont="1" applyFill="1" applyBorder="1" applyAlignment="1" applyProtection="1">
      <alignment horizontal="left" vertical="center" wrapText="1"/>
      <protection locked="0"/>
    </xf>
    <xf numFmtId="0" fontId="3" fillId="0" borderId="9" xfId="1" applyNumberFormat="1" applyFont="1" applyFill="1" applyBorder="1" applyAlignment="1">
      <alignment horizontal="center" vertical="center" wrapText="1"/>
    </xf>
    <xf numFmtId="0" fontId="3" fillId="0" borderId="9" xfId="0" applyFont="1" applyFill="1" applyBorder="1" applyAlignment="1">
      <alignment horizontal="left" vertical="center" wrapText="1"/>
    </xf>
    <xf numFmtId="9" fontId="3" fillId="0" borderId="9" xfId="0" applyNumberFormat="1" applyFont="1" applyFill="1" applyBorder="1" applyAlignment="1" applyProtection="1">
      <alignment horizontal="center" vertical="center" wrapText="1"/>
      <protection locked="0"/>
    </xf>
    <xf numFmtId="9" fontId="3" fillId="0" borderId="9" xfId="0" applyNumberFormat="1" applyFont="1" applyFill="1" applyBorder="1" applyAlignment="1">
      <alignment horizontal="center" vertical="center" wrapText="1"/>
    </xf>
    <xf numFmtId="0" fontId="3" fillId="0" borderId="9" xfId="0" applyFont="1" applyBorder="1" applyAlignment="1">
      <alignment horizontal="center" wrapText="1"/>
    </xf>
    <xf numFmtId="0" fontId="20" fillId="0" borderId="9"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3" fillId="0" borderId="9" xfId="0" applyFont="1" applyBorder="1" applyAlignment="1">
      <alignment horizontal="left" vertical="center" wrapText="1"/>
    </xf>
    <xf numFmtId="1" fontId="3" fillId="0" borderId="9" xfId="0" applyNumberFormat="1" applyFont="1" applyFill="1" applyBorder="1" applyAlignment="1">
      <alignment horizontal="center" vertical="center" wrapText="1"/>
    </xf>
    <xf numFmtId="1" fontId="3" fillId="0" borderId="9" xfId="0" applyNumberFormat="1" applyFont="1" applyBorder="1" applyAlignment="1">
      <alignment horizontal="center" vertical="center" wrapText="1"/>
    </xf>
    <xf numFmtId="0" fontId="3" fillId="8" borderId="9" xfId="0" applyFont="1" applyFill="1" applyBorder="1" applyAlignment="1" applyProtection="1">
      <alignment horizontal="center" vertical="center" wrapText="1"/>
      <protection locked="0"/>
    </xf>
    <xf numFmtId="10" fontId="3" fillId="8" borderId="9" xfId="0" applyNumberFormat="1" applyFont="1" applyFill="1" applyBorder="1" applyAlignment="1" applyProtection="1">
      <alignment horizontal="center" vertical="center" wrapText="1"/>
      <protection locked="0"/>
    </xf>
    <xf numFmtId="0" fontId="7" fillId="4" borderId="9" xfId="0" applyFont="1" applyFill="1" applyBorder="1" applyAlignment="1">
      <alignment horizontal="center" vertical="center" wrapText="1"/>
    </xf>
    <xf numFmtId="0" fontId="7" fillId="0" borderId="9" xfId="0" applyFont="1" applyBorder="1" applyAlignment="1">
      <alignment horizontal="center" wrapText="1"/>
    </xf>
    <xf numFmtId="9" fontId="3" fillId="8" borderId="9" xfId="0" applyNumberFormat="1" applyFont="1" applyFill="1" applyBorder="1" applyAlignment="1" applyProtection="1">
      <alignment horizontal="center" vertical="center" wrapText="1"/>
      <protection locked="0"/>
    </xf>
    <xf numFmtId="0" fontId="7" fillId="0"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wrapText="1"/>
    </xf>
    <xf numFmtId="10" fontId="3" fillId="0" borderId="9" xfId="0" applyNumberFormat="1" applyFont="1" applyBorder="1" applyAlignment="1">
      <alignment horizontal="center" vertical="center" wrapText="1"/>
    </xf>
    <xf numFmtId="0" fontId="3" fillId="8" borderId="9" xfId="0" applyFont="1" applyFill="1" applyBorder="1" applyAlignment="1">
      <alignment horizontal="center" vertical="center" wrapText="1"/>
    </xf>
    <xf numFmtId="9" fontId="3" fillId="0" borderId="9" xfId="0" applyNumberFormat="1" applyFont="1" applyBorder="1" applyAlignment="1">
      <alignment horizontal="center" vertical="center" wrapText="1"/>
    </xf>
    <xf numFmtId="0" fontId="3" fillId="0" borderId="9" xfId="0" applyFont="1" applyBorder="1" applyAlignment="1">
      <alignment horizontal="justify" vertical="top" wrapText="1"/>
    </xf>
    <xf numFmtId="0" fontId="3"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3" fillId="4" borderId="9" xfId="0" applyFont="1" applyFill="1" applyBorder="1" applyAlignment="1">
      <alignment horizontal="justify" vertical="center" wrapText="1"/>
    </xf>
    <xf numFmtId="9" fontId="6" fillId="0" borderId="9" xfId="0" applyNumberFormat="1" applyFont="1" applyBorder="1" applyAlignment="1">
      <alignment horizontal="center" vertical="center" wrapText="1"/>
    </xf>
    <xf numFmtId="10" fontId="3" fillId="0" borderId="9" xfId="0" applyNumberFormat="1" applyFont="1" applyFill="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wrapText="1"/>
    </xf>
    <xf numFmtId="10" fontId="3" fillId="0" borderId="9" xfId="0" applyNumberFormat="1" applyFont="1" applyFill="1" applyBorder="1" applyAlignment="1">
      <alignment horizontal="center" wrapText="1"/>
    </xf>
    <xf numFmtId="9" fontId="3" fillId="0" borderId="9" xfId="0" applyNumberFormat="1" applyFont="1" applyFill="1" applyBorder="1" applyAlignment="1">
      <alignment horizontal="center" wrapText="1"/>
    </xf>
    <xf numFmtId="9" fontId="3" fillId="0" borderId="9" xfId="0" applyNumberFormat="1" applyFont="1" applyBorder="1" applyAlignment="1" applyProtection="1">
      <alignment horizontal="center" vertical="center" wrapText="1"/>
      <protection locked="0"/>
    </xf>
    <xf numFmtId="0" fontId="16" fillId="0" borderId="0" xfId="0" applyFont="1" applyAlignment="1">
      <alignment horizontal="left" vertical="center" wrapText="1"/>
    </xf>
    <xf numFmtId="165" fontId="3" fillId="0" borderId="9" xfId="1" applyNumberFormat="1" applyFont="1" applyFill="1" applyBorder="1" applyAlignment="1" applyProtection="1">
      <alignment horizontal="center" vertical="center" wrapText="1"/>
    </xf>
    <xf numFmtId="0" fontId="12" fillId="7" borderId="10" xfId="0" applyFont="1" applyFill="1" applyBorder="1" applyAlignment="1">
      <alignment horizontal="left" vertical="center" wrapText="1"/>
    </xf>
    <xf numFmtId="0" fontId="8" fillId="0" borderId="9" xfId="0" applyFont="1" applyBorder="1" applyAlignment="1" applyProtection="1">
      <alignment horizontal="left" vertical="center" wrapText="1"/>
      <protection locked="0"/>
    </xf>
    <xf numFmtId="0" fontId="3" fillId="0" borderId="2" xfId="0" applyFont="1" applyBorder="1" applyAlignment="1">
      <alignment horizontal="left" vertical="center" wrapText="1"/>
    </xf>
    <xf numFmtId="0" fontId="2" fillId="0" borderId="0" xfId="0" applyFont="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9525</xdr:colOff>
      <xdr:row>0</xdr:row>
      <xdr:rowOff>38100</xdr:rowOff>
    </xdr:from>
    <xdr:ext cx="476250" cy="4762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125" y="38100"/>
          <a:ext cx="476250" cy="4762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tiago.cardenas/Desktop/PISCCJ/Copia%20de%20Matriz_Reporte_PISCCJ_2024-2027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2"/>
      <sheetName val="MATRIZ"/>
      <sheetName val="INSTRUCTIVO"/>
      <sheetName val="PROP. AJUSTES"/>
      <sheetName val="CONTROL DEL DELITO"/>
      <sheetName val="Hoja11"/>
      <sheetName val="Hoja7"/>
      <sheetName val="Hoja2"/>
      <sheetName val="Hoja1"/>
      <sheetName val="Hoja3"/>
      <sheetName val="Hoja4"/>
      <sheetName val="Hoja5"/>
      <sheetName val="Hoja6"/>
      <sheetName val="NO USAR"/>
      <sheetName val="MATRIZ (2)"/>
      <sheetName val="MATRIZ (3)"/>
      <sheetName val="Hoja8"/>
      <sheetName val="Hoja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126"/>
  <sheetViews>
    <sheetView showGridLines="0" tabSelected="1" view="pageBreakPreview" zoomScale="65" zoomScaleNormal="118" zoomScaleSheetLayoutView="65" zoomScalePageLayoutView="40" workbookViewId="0">
      <pane xSplit="14" ySplit="5" topLeftCell="O6" activePane="bottomRight" state="frozen"/>
      <selection pane="topRight"/>
      <selection pane="bottomLeft"/>
      <selection pane="bottomRight" activeCell="AI87" activeCellId="1" sqref="AI84:AI85 AI87"/>
    </sheetView>
  </sheetViews>
  <sheetFormatPr baseColWidth="10" defaultColWidth="6.1640625" defaultRowHeight="14.25" customHeight="1"/>
  <cols>
    <col min="1" max="1" width="6.1640625" style="1"/>
    <col min="2" max="2" width="3" style="1" customWidth="1"/>
    <col min="3" max="3" width="4" style="1" customWidth="1"/>
    <col min="4" max="4" width="6.1640625" style="1" customWidth="1"/>
    <col min="5" max="5" width="3" style="1" customWidth="1"/>
    <col min="6" max="7" width="6.1640625" style="1"/>
    <col min="8" max="8" width="3.1640625" style="1" customWidth="1"/>
    <col min="9" max="9" width="9.6640625" style="5" hidden="1" customWidth="1"/>
    <col min="10" max="10" width="10.1640625" style="5" hidden="1" customWidth="1"/>
    <col min="11" max="11" width="11.6640625" style="5" hidden="1" customWidth="1"/>
    <col min="12" max="12" width="10.1640625" style="4" customWidth="1"/>
    <col min="13" max="13" width="8.5" style="4" customWidth="1"/>
    <col min="14" max="14" width="10.6640625" style="4" customWidth="1"/>
    <col min="15" max="15" width="19.6640625" style="1" customWidth="1"/>
    <col min="16" max="17" width="6.1640625" style="1"/>
    <col min="18" max="18" width="25.1640625" style="1" customWidth="1"/>
    <col min="19" max="20" width="15.1640625" style="1" customWidth="1"/>
    <col min="21" max="21" width="6.83203125" style="3" hidden="1" customWidth="1"/>
    <col min="22" max="22" width="6.5" style="3" hidden="1" customWidth="1"/>
    <col min="23" max="23" width="6.6640625" style="3" hidden="1" customWidth="1"/>
    <col min="24" max="24" width="7.83203125" style="2" customWidth="1"/>
    <col min="25" max="25" width="13.5" style="2" customWidth="1"/>
    <col min="26" max="33" width="24.1640625" style="2" hidden="1" customWidth="1"/>
    <col min="34" max="34" width="63.5" style="2" customWidth="1"/>
    <col min="35" max="35" width="53.33203125" style="107" customWidth="1"/>
    <col min="36" max="36" width="24.1640625" style="2" customWidth="1"/>
    <col min="37" max="37" width="23.83203125" style="2" customWidth="1"/>
    <col min="38" max="41" width="24.1640625" style="2" hidden="1" customWidth="1"/>
    <col min="42" max="16384" width="6.1640625" style="1"/>
  </cols>
  <sheetData>
    <row r="1" spans="1:43" ht="42.75" customHeight="1" thickBot="1">
      <c r="B1" s="27"/>
      <c r="C1" s="28"/>
      <c r="D1" s="28"/>
      <c r="E1" s="28"/>
      <c r="F1" s="29" t="s">
        <v>372</v>
      </c>
      <c r="G1" s="29"/>
      <c r="H1" s="29"/>
      <c r="I1" s="30"/>
      <c r="J1" s="30"/>
      <c r="K1" s="30"/>
      <c r="L1" s="31"/>
      <c r="M1" s="31"/>
      <c r="N1" s="31"/>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32" t="s">
        <v>371</v>
      </c>
      <c r="AP1" s="32"/>
      <c r="AQ1" s="33"/>
    </row>
    <row r="2" spans="1:43" ht="8.25" customHeight="1" thickBot="1">
      <c r="F2" s="26"/>
      <c r="G2" s="26"/>
      <c r="H2" s="26"/>
      <c r="I2" s="25"/>
      <c r="J2" s="24"/>
      <c r="K2" s="24"/>
      <c r="L2" s="23"/>
      <c r="M2" s="23"/>
      <c r="N2" s="23"/>
      <c r="O2" s="22"/>
      <c r="P2" s="22"/>
      <c r="Q2" s="22"/>
      <c r="R2" s="22"/>
      <c r="S2" s="22"/>
      <c r="T2" s="22"/>
      <c r="U2" s="21"/>
      <c r="V2" s="21"/>
      <c r="W2" s="21"/>
      <c r="X2" s="21"/>
      <c r="Y2" s="21"/>
      <c r="Z2" s="21"/>
      <c r="AA2" s="21"/>
      <c r="AB2" s="21"/>
      <c r="AC2" s="21"/>
      <c r="AD2" s="21"/>
      <c r="AE2" s="21"/>
      <c r="AF2" s="21"/>
      <c r="AG2" s="21"/>
      <c r="AH2" s="21"/>
      <c r="AI2" s="102"/>
      <c r="AJ2" s="21"/>
      <c r="AK2" s="21"/>
      <c r="AL2" s="21"/>
      <c r="AM2" s="21"/>
      <c r="AN2" s="21"/>
      <c r="AO2" s="21"/>
      <c r="AP2" s="20"/>
      <c r="AQ2" s="20"/>
    </row>
    <row r="3" spans="1:43" ht="21" customHeight="1">
      <c r="B3" s="34" t="s">
        <v>370</v>
      </c>
      <c r="C3" s="35"/>
      <c r="D3" s="35"/>
      <c r="E3" s="35"/>
      <c r="F3" s="35"/>
      <c r="G3" s="35"/>
      <c r="H3" s="35"/>
      <c r="I3" s="36"/>
      <c r="J3" s="36"/>
      <c r="K3" s="36"/>
      <c r="L3" s="37"/>
      <c r="M3" s="37"/>
      <c r="N3" s="37"/>
      <c r="O3" s="35"/>
      <c r="P3" s="35"/>
      <c r="Q3" s="35"/>
      <c r="R3" s="35"/>
      <c r="S3" s="19"/>
      <c r="T3" s="19"/>
      <c r="U3" s="19"/>
      <c r="V3" s="19"/>
      <c r="W3" s="19"/>
      <c r="X3" s="19"/>
      <c r="Y3" s="19"/>
      <c r="Z3" s="38"/>
      <c r="AA3" s="38"/>
      <c r="AB3" s="38"/>
      <c r="AC3" s="38"/>
      <c r="AD3" s="38"/>
      <c r="AE3" s="38"/>
      <c r="AF3" s="38"/>
      <c r="AG3" s="38"/>
      <c r="AH3" s="38"/>
      <c r="AI3" s="38"/>
      <c r="AJ3" s="38"/>
      <c r="AK3" s="38"/>
      <c r="AL3" s="38"/>
      <c r="AM3" s="38"/>
      <c r="AN3" s="38"/>
      <c r="AO3" s="39"/>
      <c r="AP3" s="35"/>
      <c r="AQ3" s="40"/>
    </row>
    <row r="4" spans="1:43" s="7" customFormat="1" ht="40.5" customHeight="1">
      <c r="A4" s="43"/>
      <c r="B4" s="41" t="s">
        <v>369</v>
      </c>
      <c r="C4" s="41"/>
      <c r="D4" s="41"/>
      <c r="E4" s="41"/>
      <c r="F4" s="41" t="s">
        <v>368</v>
      </c>
      <c r="G4" s="41"/>
      <c r="H4" s="41"/>
      <c r="I4" s="44" t="s">
        <v>367</v>
      </c>
      <c r="J4" s="44"/>
      <c r="K4" s="44"/>
      <c r="L4" s="45" t="s">
        <v>366</v>
      </c>
      <c r="M4" s="45"/>
      <c r="N4" s="45"/>
      <c r="O4" s="41" t="s">
        <v>365</v>
      </c>
      <c r="P4" s="41" t="s">
        <v>364</v>
      </c>
      <c r="Q4" s="41"/>
      <c r="R4" s="41"/>
      <c r="S4" s="41" t="s">
        <v>363</v>
      </c>
      <c r="T4" s="41" t="s">
        <v>362</v>
      </c>
      <c r="U4" s="42" t="s">
        <v>361</v>
      </c>
      <c r="V4" s="42"/>
      <c r="W4" s="42"/>
      <c r="X4" s="42"/>
      <c r="Y4" s="42"/>
      <c r="Z4" s="42" t="s">
        <v>360</v>
      </c>
      <c r="AA4" s="42"/>
      <c r="AB4" s="42"/>
      <c r="AC4" s="42"/>
      <c r="AD4" s="42" t="s">
        <v>359</v>
      </c>
      <c r="AE4" s="42"/>
      <c r="AF4" s="42"/>
      <c r="AG4" s="42"/>
      <c r="AH4" s="42" t="s">
        <v>358</v>
      </c>
      <c r="AI4" s="42"/>
      <c r="AJ4" s="42"/>
      <c r="AK4" s="42"/>
      <c r="AL4" s="42" t="s">
        <v>358</v>
      </c>
      <c r="AM4" s="42"/>
      <c r="AN4" s="42"/>
      <c r="AO4" s="42"/>
      <c r="AP4" s="41" t="s">
        <v>357</v>
      </c>
      <c r="AQ4" s="41"/>
    </row>
    <row r="5" spans="1:43" s="18" customFormat="1" ht="12">
      <c r="A5" s="57"/>
      <c r="B5" s="58"/>
      <c r="C5" s="58"/>
      <c r="D5" s="58"/>
      <c r="E5" s="58"/>
      <c r="F5" s="58"/>
      <c r="G5" s="58"/>
      <c r="H5" s="58"/>
      <c r="I5" s="58"/>
      <c r="J5" s="58"/>
      <c r="K5" s="58"/>
      <c r="L5" s="58"/>
      <c r="M5" s="58"/>
      <c r="N5" s="58"/>
      <c r="O5" s="58"/>
      <c r="P5" s="58"/>
      <c r="Q5" s="58"/>
      <c r="R5" s="58"/>
      <c r="S5" s="58"/>
      <c r="T5" s="58"/>
      <c r="U5" s="59" t="s">
        <v>356</v>
      </c>
      <c r="V5" s="59" t="s">
        <v>355</v>
      </c>
      <c r="W5" s="60" t="s">
        <v>354</v>
      </c>
      <c r="X5" s="60" t="s">
        <v>353</v>
      </c>
      <c r="Y5" s="60" t="s">
        <v>352</v>
      </c>
      <c r="Z5" s="59" t="s">
        <v>350</v>
      </c>
      <c r="AA5" s="59" t="s">
        <v>349</v>
      </c>
      <c r="AB5" s="59" t="s">
        <v>348</v>
      </c>
      <c r="AC5" s="59" t="s">
        <v>351</v>
      </c>
      <c r="AD5" s="59" t="s">
        <v>350</v>
      </c>
      <c r="AE5" s="59" t="s">
        <v>349</v>
      </c>
      <c r="AF5" s="59" t="s">
        <v>348</v>
      </c>
      <c r="AG5" s="59" t="s">
        <v>347</v>
      </c>
      <c r="AH5" s="61" t="s">
        <v>350</v>
      </c>
      <c r="AI5" s="104" t="s">
        <v>349</v>
      </c>
      <c r="AJ5" s="61" t="s">
        <v>348</v>
      </c>
      <c r="AK5" s="61" t="s">
        <v>347</v>
      </c>
      <c r="AL5" s="59" t="s">
        <v>350</v>
      </c>
      <c r="AM5" s="59" t="s">
        <v>349</v>
      </c>
      <c r="AN5" s="59" t="s">
        <v>348</v>
      </c>
      <c r="AO5" s="59" t="s">
        <v>347</v>
      </c>
      <c r="AP5" s="58"/>
      <c r="AQ5" s="58"/>
    </row>
    <row r="6" spans="1:43" s="7" customFormat="1" ht="125" customHeight="1">
      <c r="A6" s="64">
        <v>1</v>
      </c>
      <c r="B6" s="65" t="s">
        <v>336</v>
      </c>
      <c r="C6" s="65"/>
      <c r="D6" s="65"/>
      <c r="E6" s="65"/>
      <c r="F6" s="65" t="s">
        <v>225</v>
      </c>
      <c r="G6" s="65"/>
      <c r="H6" s="65"/>
      <c r="I6" s="65" t="s">
        <v>346</v>
      </c>
      <c r="J6" s="65"/>
      <c r="K6" s="65"/>
      <c r="L6" s="65" t="s">
        <v>345</v>
      </c>
      <c r="M6" s="65"/>
      <c r="N6" s="65"/>
      <c r="O6" s="66" t="s">
        <v>344</v>
      </c>
      <c r="P6" s="65" t="s">
        <v>343</v>
      </c>
      <c r="Q6" s="65"/>
      <c r="R6" s="65"/>
      <c r="S6" s="66" t="s">
        <v>59</v>
      </c>
      <c r="T6" s="66" t="s">
        <v>342</v>
      </c>
      <c r="U6" s="66"/>
      <c r="V6" s="66"/>
      <c r="W6" s="67"/>
      <c r="X6" s="67">
        <v>20</v>
      </c>
      <c r="Y6" s="68">
        <f>SUM(U6:X6)</f>
        <v>20</v>
      </c>
      <c r="Z6" s="67"/>
      <c r="AA6" s="67"/>
      <c r="AB6" s="67"/>
      <c r="AC6" s="67"/>
      <c r="AD6" s="67"/>
      <c r="AE6" s="67"/>
      <c r="AF6" s="67"/>
      <c r="AG6" s="67"/>
      <c r="AH6" s="69" t="s">
        <v>373</v>
      </c>
      <c r="AI6" s="69" t="s">
        <v>374</v>
      </c>
      <c r="AJ6" s="54" t="s">
        <v>375</v>
      </c>
      <c r="AK6" s="53" t="s">
        <v>380</v>
      </c>
      <c r="AL6" s="66"/>
      <c r="AM6" s="66"/>
      <c r="AN6" s="66"/>
      <c r="AO6" s="66"/>
      <c r="AP6" s="65" t="s">
        <v>220</v>
      </c>
      <c r="AQ6" s="65"/>
    </row>
    <row r="7" spans="1:43" s="7" customFormat="1" ht="80.25" customHeight="1">
      <c r="A7" s="64">
        <v>2</v>
      </c>
      <c r="B7" s="65" t="s">
        <v>336</v>
      </c>
      <c r="C7" s="65"/>
      <c r="D7" s="65"/>
      <c r="E7" s="65"/>
      <c r="F7" s="65" t="s">
        <v>225</v>
      </c>
      <c r="G7" s="65"/>
      <c r="H7" s="65"/>
      <c r="I7" s="65" t="s">
        <v>341</v>
      </c>
      <c r="J7" s="65"/>
      <c r="K7" s="65"/>
      <c r="L7" s="65" t="s">
        <v>340</v>
      </c>
      <c r="M7" s="65"/>
      <c r="N7" s="65"/>
      <c r="O7" s="66" t="s">
        <v>339</v>
      </c>
      <c r="P7" s="65" t="s">
        <v>338</v>
      </c>
      <c r="Q7" s="65"/>
      <c r="R7" s="65"/>
      <c r="S7" s="66" t="s">
        <v>59</v>
      </c>
      <c r="T7" s="66" t="s">
        <v>337</v>
      </c>
      <c r="U7" s="66"/>
      <c r="V7" s="66"/>
      <c r="W7" s="67"/>
      <c r="X7" s="67">
        <v>10</v>
      </c>
      <c r="Y7" s="68">
        <v>10</v>
      </c>
      <c r="Z7" s="67"/>
      <c r="AA7" s="67"/>
      <c r="AB7" s="67"/>
      <c r="AC7" s="67"/>
      <c r="AD7" s="67"/>
      <c r="AE7" s="67"/>
      <c r="AF7" s="67"/>
      <c r="AG7" s="67"/>
      <c r="AH7" s="69" t="s">
        <v>376</v>
      </c>
      <c r="AI7" s="69" t="s">
        <v>377</v>
      </c>
      <c r="AJ7" s="54" t="s">
        <v>378</v>
      </c>
      <c r="AK7" s="53" t="s">
        <v>380</v>
      </c>
      <c r="AL7" s="66"/>
      <c r="AM7" s="66"/>
      <c r="AN7" s="66"/>
      <c r="AO7" s="66"/>
      <c r="AP7" s="65" t="s">
        <v>220</v>
      </c>
      <c r="AQ7" s="65"/>
    </row>
    <row r="8" spans="1:43" s="7" customFormat="1" ht="90" hidden="1" customHeight="1">
      <c r="A8" s="64">
        <v>3</v>
      </c>
      <c r="B8" s="65" t="s">
        <v>336</v>
      </c>
      <c r="C8" s="65"/>
      <c r="D8" s="65"/>
      <c r="E8" s="65"/>
      <c r="F8" s="65" t="s">
        <v>225</v>
      </c>
      <c r="G8" s="65"/>
      <c r="H8" s="65"/>
      <c r="I8" s="65"/>
      <c r="J8" s="65"/>
      <c r="K8" s="65"/>
      <c r="L8" s="65" t="s">
        <v>335</v>
      </c>
      <c r="M8" s="65"/>
      <c r="N8" s="65"/>
      <c r="O8" s="66" t="s">
        <v>334</v>
      </c>
      <c r="P8" s="65" t="s">
        <v>333</v>
      </c>
      <c r="Q8" s="65"/>
      <c r="R8" s="65"/>
      <c r="S8" s="66" t="s">
        <v>59</v>
      </c>
      <c r="T8" s="66" t="s">
        <v>332</v>
      </c>
      <c r="U8" s="66"/>
      <c r="V8" s="66"/>
      <c r="W8" s="67"/>
      <c r="X8" s="67">
        <v>0</v>
      </c>
      <c r="Y8" s="70">
        <v>0</v>
      </c>
      <c r="Z8" s="67"/>
      <c r="AA8" s="67"/>
      <c r="AB8" s="67"/>
      <c r="AC8" s="67"/>
      <c r="AD8" s="67"/>
      <c r="AE8" s="67"/>
      <c r="AF8" s="67"/>
      <c r="AG8" s="67"/>
      <c r="AH8" s="71"/>
      <c r="AI8" s="71"/>
      <c r="AJ8" s="66"/>
      <c r="AK8" s="66"/>
      <c r="AL8" s="66"/>
      <c r="AM8" s="66"/>
      <c r="AN8" s="66"/>
      <c r="AO8" s="66"/>
      <c r="AP8" s="65" t="s">
        <v>220</v>
      </c>
      <c r="AQ8" s="65"/>
    </row>
    <row r="9" spans="1:43" s="7" customFormat="1" ht="90.75" hidden="1" customHeight="1">
      <c r="A9" s="64">
        <v>4</v>
      </c>
      <c r="B9" s="65" t="s">
        <v>327</v>
      </c>
      <c r="C9" s="65"/>
      <c r="D9" s="65"/>
      <c r="E9" s="65"/>
      <c r="F9" s="65" t="s">
        <v>225</v>
      </c>
      <c r="G9" s="65"/>
      <c r="H9" s="65"/>
      <c r="I9" s="65"/>
      <c r="J9" s="65"/>
      <c r="K9" s="65"/>
      <c r="L9" s="65" t="s">
        <v>331</v>
      </c>
      <c r="M9" s="65"/>
      <c r="N9" s="65"/>
      <c r="O9" s="66" t="s">
        <v>330</v>
      </c>
      <c r="P9" s="65" t="s">
        <v>329</v>
      </c>
      <c r="Q9" s="65"/>
      <c r="R9" s="65"/>
      <c r="S9" s="66" t="s">
        <v>323</v>
      </c>
      <c r="T9" s="66" t="s">
        <v>328</v>
      </c>
      <c r="U9" s="66"/>
      <c r="V9" s="66"/>
      <c r="W9" s="67"/>
      <c r="X9" s="67">
        <v>0</v>
      </c>
      <c r="Y9" s="70">
        <v>0</v>
      </c>
      <c r="Z9" s="67"/>
      <c r="AA9" s="67"/>
      <c r="AB9" s="67"/>
      <c r="AC9" s="67"/>
      <c r="AD9" s="67"/>
      <c r="AE9" s="67"/>
      <c r="AF9" s="67"/>
      <c r="AG9" s="67"/>
      <c r="AH9" s="71"/>
      <c r="AI9" s="71"/>
      <c r="AJ9" s="66"/>
      <c r="AK9" s="66"/>
      <c r="AL9" s="66"/>
      <c r="AM9" s="66"/>
      <c r="AN9" s="66"/>
      <c r="AO9" s="66"/>
      <c r="AP9" s="65" t="s">
        <v>277</v>
      </c>
      <c r="AQ9" s="65"/>
    </row>
    <row r="10" spans="1:43" s="7" customFormat="1" ht="94.5" customHeight="1">
      <c r="A10" s="64">
        <v>5</v>
      </c>
      <c r="B10" s="65" t="s">
        <v>327</v>
      </c>
      <c r="C10" s="65"/>
      <c r="D10" s="65"/>
      <c r="E10" s="65"/>
      <c r="F10" s="65" t="s">
        <v>225</v>
      </c>
      <c r="G10" s="65"/>
      <c r="H10" s="65"/>
      <c r="I10" s="65"/>
      <c r="J10" s="65"/>
      <c r="K10" s="65"/>
      <c r="L10" s="65" t="s">
        <v>326</v>
      </c>
      <c r="M10" s="65"/>
      <c r="N10" s="65"/>
      <c r="O10" s="66" t="s">
        <v>325</v>
      </c>
      <c r="P10" s="65" t="s">
        <v>324</v>
      </c>
      <c r="Q10" s="65"/>
      <c r="R10" s="65"/>
      <c r="S10" s="66" t="s">
        <v>323</v>
      </c>
      <c r="T10" s="66" t="s">
        <v>322</v>
      </c>
      <c r="U10" s="66"/>
      <c r="V10" s="66"/>
      <c r="W10" s="67"/>
      <c r="X10" s="67">
        <v>10</v>
      </c>
      <c r="Y10" s="67">
        <v>10</v>
      </c>
      <c r="Z10" s="67"/>
      <c r="AA10" s="67"/>
      <c r="AB10" s="67"/>
      <c r="AC10" s="67"/>
      <c r="AD10" s="67"/>
      <c r="AE10" s="67"/>
      <c r="AF10" s="67"/>
      <c r="AG10" s="67"/>
      <c r="AH10" s="69" t="s">
        <v>379</v>
      </c>
      <c r="AI10" s="53" t="s">
        <v>380</v>
      </c>
      <c r="AJ10" s="54" t="s">
        <v>381</v>
      </c>
      <c r="AK10" s="53" t="s">
        <v>380</v>
      </c>
      <c r="AL10" s="66"/>
      <c r="AM10" s="66"/>
      <c r="AN10" s="66"/>
      <c r="AO10" s="66"/>
      <c r="AP10" s="65" t="s">
        <v>220</v>
      </c>
      <c r="AQ10" s="65"/>
    </row>
    <row r="11" spans="1:43" s="7" customFormat="1" ht="108.75" customHeight="1">
      <c r="A11" s="64">
        <v>6</v>
      </c>
      <c r="B11" s="65" t="s">
        <v>313</v>
      </c>
      <c r="C11" s="65"/>
      <c r="D11" s="65"/>
      <c r="E11" s="65"/>
      <c r="F11" s="65" t="s">
        <v>225</v>
      </c>
      <c r="G11" s="65"/>
      <c r="H11" s="65"/>
      <c r="I11" s="65"/>
      <c r="J11" s="65"/>
      <c r="K11" s="65"/>
      <c r="L11" s="65" t="s">
        <v>321</v>
      </c>
      <c r="M11" s="65"/>
      <c r="N11" s="65"/>
      <c r="O11" s="66" t="s">
        <v>320</v>
      </c>
      <c r="P11" s="65" t="s">
        <v>319</v>
      </c>
      <c r="Q11" s="65"/>
      <c r="R11" s="65"/>
      <c r="S11" s="66" t="s">
        <v>15</v>
      </c>
      <c r="T11" s="66" t="s">
        <v>318</v>
      </c>
      <c r="U11" s="66"/>
      <c r="V11" s="66"/>
      <c r="W11" s="67"/>
      <c r="X11" s="72">
        <v>0.23</v>
      </c>
      <c r="Y11" s="72">
        <v>0.23</v>
      </c>
      <c r="Z11" s="67"/>
      <c r="AA11" s="67"/>
      <c r="AB11" s="67"/>
      <c r="AC11" s="67"/>
      <c r="AD11" s="67"/>
      <c r="AE11" s="67"/>
      <c r="AF11" s="67"/>
      <c r="AG11" s="67"/>
      <c r="AH11" s="69" t="s">
        <v>382</v>
      </c>
      <c r="AI11" s="53" t="s">
        <v>380</v>
      </c>
      <c r="AJ11" s="54" t="s">
        <v>383</v>
      </c>
      <c r="AK11" s="54" t="s">
        <v>384</v>
      </c>
      <c r="AL11" s="66"/>
      <c r="AM11" s="66"/>
      <c r="AN11" s="66"/>
      <c r="AO11" s="66"/>
      <c r="AP11" s="65" t="s">
        <v>308</v>
      </c>
      <c r="AQ11" s="65"/>
    </row>
    <row r="12" spans="1:43" s="7" customFormat="1" ht="126" hidden="1" customHeight="1">
      <c r="A12" s="64">
        <v>7</v>
      </c>
      <c r="B12" s="65" t="s">
        <v>313</v>
      </c>
      <c r="C12" s="65"/>
      <c r="D12" s="65"/>
      <c r="E12" s="65"/>
      <c r="F12" s="65" t="s">
        <v>225</v>
      </c>
      <c r="G12" s="65"/>
      <c r="H12" s="65"/>
      <c r="I12" s="65"/>
      <c r="J12" s="65"/>
      <c r="K12" s="65"/>
      <c r="L12" s="65" t="s">
        <v>317</v>
      </c>
      <c r="M12" s="65"/>
      <c r="N12" s="65"/>
      <c r="O12" s="66" t="s">
        <v>316</v>
      </c>
      <c r="P12" s="65" t="s">
        <v>315</v>
      </c>
      <c r="Q12" s="65"/>
      <c r="R12" s="65"/>
      <c r="S12" s="66" t="s">
        <v>15</v>
      </c>
      <c r="T12" s="66" t="s">
        <v>314</v>
      </c>
      <c r="U12" s="66"/>
      <c r="V12" s="66"/>
      <c r="W12" s="67"/>
      <c r="X12" s="67">
        <v>0</v>
      </c>
      <c r="Y12" s="73">
        <f>SUM(U12:X12)</f>
        <v>0</v>
      </c>
      <c r="Z12" s="67"/>
      <c r="AA12" s="67"/>
      <c r="AB12" s="67"/>
      <c r="AC12" s="67"/>
      <c r="AD12" s="67"/>
      <c r="AE12" s="67"/>
      <c r="AF12" s="67"/>
      <c r="AG12" s="67"/>
      <c r="AH12" s="71"/>
      <c r="AI12" s="67"/>
      <c r="AJ12" s="66"/>
      <c r="AK12" s="66"/>
      <c r="AL12" s="66"/>
      <c r="AM12" s="66"/>
      <c r="AN12" s="66"/>
      <c r="AO12" s="66"/>
      <c r="AP12" s="65" t="s">
        <v>308</v>
      </c>
      <c r="AQ12" s="65"/>
    </row>
    <row r="13" spans="1:43" s="7" customFormat="1" ht="79.5" hidden="1" customHeight="1">
      <c r="A13" s="64">
        <v>8</v>
      </c>
      <c r="B13" s="65" t="s">
        <v>313</v>
      </c>
      <c r="C13" s="65"/>
      <c r="D13" s="65"/>
      <c r="E13" s="65"/>
      <c r="F13" s="65" t="s">
        <v>225</v>
      </c>
      <c r="G13" s="65"/>
      <c r="H13" s="65"/>
      <c r="I13" s="65"/>
      <c r="J13" s="65"/>
      <c r="K13" s="65"/>
      <c r="L13" s="65" t="s">
        <v>312</v>
      </c>
      <c r="M13" s="65"/>
      <c r="N13" s="65"/>
      <c r="O13" s="66" t="s">
        <v>311</v>
      </c>
      <c r="P13" s="65" t="s">
        <v>310</v>
      </c>
      <c r="Q13" s="65"/>
      <c r="R13" s="65"/>
      <c r="S13" s="66" t="s">
        <v>15</v>
      </c>
      <c r="T13" s="66" t="s">
        <v>309</v>
      </c>
      <c r="U13" s="66"/>
      <c r="V13" s="66"/>
      <c r="W13" s="67"/>
      <c r="X13" s="67">
        <v>0</v>
      </c>
      <c r="Y13" s="73">
        <f>SUM(U13:X13)</f>
        <v>0</v>
      </c>
      <c r="Z13" s="67"/>
      <c r="AA13" s="67"/>
      <c r="AB13" s="67"/>
      <c r="AC13" s="67"/>
      <c r="AD13" s="67"/>
      <c r="AE13" s="67"/>
      <c r="AF13" s="67"/>
      <c r="AG13" s="67"/>
      <c r="AH13" s="71"/>
      <c r="AI13" s="67"/>
      <c r="AJ13" s="66"/>
      <c r="AK13" s="66"/>
      <c r="AL13" s="66"/>
      <c r="AM13" s="66"/>
      <c r="AN13" s="66"/>
      <c r="AO13" s="66"/>
      <c r="AP13" s="65" t="s">
        <v>308</v>
      </c>
      <c r="AQ13" s="65"/>
    </row>
    <row r="14" spans="1:43" s="7" customFormat="1" ht="93.75" customHeight="1">
      <c r="A14" s="64">
        <v>9</v>
      </c>
      <c r="B14" s="65" t="s">
        <v>302</v>
      </c>
      <c r="C14" s="65"/>
      <c r="D14" s="65"/>
      <c r="E14" s="65"/>
      <c r="F14" s="65" t="s">
        <v>225</v>
      </c>
      <c r="G14" s="65"/>
      <c r="H14" s="65"/>
      <c r="I14" s="65"/>
      <c r="J14" s="65"/>
      <c r="K14" s="65"/>
      <c r="L14" s="65" t="s">
        <v>307</v>
      </c>
      <c r="M14" s="65"/>
      <c r="N14" s="65"/>
      <c r="O14" s="66" t="s">
        <v>306</v>
      </c>
      <c r="P14" s="65" t="s">
        <v>305</v>
      </c>
      <c r="Q14" s="65"/>
      <c r="R14" s="65"/>
      <c r="S14" s="66" t="s">
        <v>59</v>
      </c>
      <c r="T14" s="66" t="s">
        <v>304</v>
      </c>
      <c r="U14" s="66"/>
      <c r="V14" s="66"/>
      <c r="W14" s="73"/>
      <c r="X14" s="67">
        <v>0</v>
      </c>
      <c r="Y14" s="73">
        <v>0.33</v>
      </c>
      <c r="Z14" s="67"/>
      <c r="AA14" s="67"/>
      <c r="AB14" s="67"/>
      <c r="AC14" s="67"/>
      <c r="AD14" s="67"/>
      <c r="AE14" s="67"/>
      <c r="AF14" s="67"/>
      <c r="AG14" s="67"/>
      <c r="AH14" s="69" t="s">
        <v>385</v>
      </c>
      <c r="AI14" s="53" t="s">
        <v>380</v>
      </c>
      <c r="AJ14" s="53" t="s">
        <v>587</v>
      </c>
      <c r="AK14" s="54" t="s">
        <v>386</v>
      </c>
      <c r="AL14" s="66"/>
      <c r="AM14" s="66"/>
      <c r="AN14" s="66"/>
      <c r="AO14" s="66"/>
      <c r="AP14" s="65" t="s">
        <v>303</v>
      </c>
      <c r="AQ14" s="65"/>
    </row>
    <row r="15" spans="1:43" s="7" customFormat="1" ht="106" customHeight="1">
      <c r="A15" s="64">
        <v>10</v>
      </c>
      <c r="B15" s="65" t="s">
        <v>302</v>
      </c>
      <c r="C15" s="65"/>
      <c r="D15" s="65"/>
      <c r="E15" s="65"/>
      <c r="F15" s="65" t="s">
        <v>225</v>
      </c>
      <c r="G15" s="65"/>
      <c r="H15" s="65"/>
      <c r="I15" s="65"/>
      <c r="J15" s="65"/>
      <c r="K15" s="65"/>
      <c r="L15" s="65" t="s">
        <v>301</v>
      </c>
      <c r="M15" s="65"/>
      <c r="N15" s="65"/>
      <c r="O15" s="66" t="s">
        <v>300</v>
      </c>
      <c r="P15" s="65" t="s">
        <v>299</v>
      </c>
      <c r="Q15" s="65"/>
      <c r="R15" s="65"/>
      <c r="S15" s="66" t="s">
        <v>59</v>
      </c>
      <c r="T15" s="66" t="s">
        <v>298</v>
      </c>
      <c r="U15" s="74"/>
      <c r="V15" s="74"/>
      <c r="W15" s="67"/>
      <c r="X15" s="67">
        <v>5</v>
      </c>
      <c r="Y15" s="68">
        <v>5</v>
      </c>
      <c r="Z15" s="67"/>
      <c r="AA15" s="67"/>
      <c r="AB15" s="67"/>
      <c r="AC15" s="67"/>
      <c r="AD15" s="67"/>
      <c r="AE15" s="67"/>
      <c r="AF15" s="67"/>
      <c r="AG15" s="67"/>
      <c r="AH15" s="69" t="s">
        <v>387</v>
      </c>
      <c r="AI15" s="53" t="s">
        <v>380</v>
      </c>
      <c r="AJ15" s="54" t="s">
        <v>588</v>
      </c>
      <c r="AK15" s="54" t="s">
        <v>388</v>
      </c>
      <c r="AL15" s="66"/>
      <c r="AM15" s="66"/>
      <c r="AN15" s="66"/>
      <c r="AO15" s="66"/>
      <c r="AP15" s="65" t="s">
        <v>297</v>
      </c>
      <c r="AQ15" s="65"/>
    </row>
    <row r="16" spans="1:43" s="7" customFormat="1" ht="133" customHeight="1">
      <c r="A16" s="64">
        <v>11</v>
      </c>
      <c r="B16" s="65" t="s">
        <v>296</v>
      </c>
      <c r="C16" s="65"/>
      <c r="D16" s="65"/>
      <c r="E16" s="65"/>
      <c r="F16" s="65" t="s">
        <v>225</v>
      </c>
      <c r="G16" s="65"/>
      <c r="H16" s="65"/>
      <c r="I16" s="65"/>
      <c r="J16" s="65"/>
      <c r="K16" s="65"/>
      <c r="L16" s="65" t="s">
        <v>295</v>
      </c>
      <c r="M16" s="65"/>
      <c r="N16" s="65"/>
      <c r="O16" s="66" t="s">
        <v>294</v>
      </c>
      <c r="P16" s="65" t="s">
        <v>293</v>
      </c>
      <c r="Q16" s="65"/>
      <c r="R16" s="65"/>
      <c r="S16" s="66" t="s">
        <v>59</v>
      </c>
      <c r="T16" s="66" t="s">
        <v>292</v>
      </c>
      <c r="U16" s="74"/>
      <c r="V16" s="74"/>
      <c r="W16" s="67"/>
      <c r="X16" s="66">
        <v>20</v>
      </c>
      <c r="Y16" s="68">
        <v>20</v>
      </c>
      <c r="Z16" s="67"/>
      <c r="AA16" s="67"/>
      <c r="AB16" s="67"/>
      <c r="AC16" s="67"/>
      <c r="AD16" s="67"/>
      <c r="AE16" s="67"/>
      <c r="AF16" s="67"/>
      <c r="AG16" s="67"/>
      <c r="AH16" s="75" t="s">
        <v>389</v>
      </c>
      <c r="AI16" s="53" t="s">
        <v>380</v>
      </c>
      <c r="AJ16" s="54" t="s">
        <v>381</v>
      </c>
      <c r="AK16" s="53" t="s">
        <v>380</v>
      </c>
      <c r="AL16" s="66"/>
      <c r="AM16" s="66"/>
      <c r="AN16" s="66"/>
      <c r="AO16" s="66"/>
      <c r="AP16" s="65" t="s">
        <v>220</v>
      </c>
      <c r="AQ16" s="65"/>
    </row>
    <row r="17" spans="1:43" s="7" customFormat="1" ht="174.75" customHeight="1">
      <c r="A17" s="64">
        <v>12</v>
      </c>
      <c r="B17" s="65" t="s">
        <v>287</v>
      </c>
      <c r="C17" s="65"/>
      <c r="D17" s="65"/>
      <c r="E17" s="65"/>
      <c r="F17" s="65" t="s">
        <v>225</v>
      </c>
      <c r="G17" s="65"/>
      <c r="H17" s="65"/>
      <c r="I17" s="65"/>
      <c r="J17" s="65"/>
      <c r="K17" s="65"/>
      <c r="L17" s="65" t="s">
        <v>291</v>
      </c>
      <c r="M17" s="65"/>
      <c r="N17" s="65"/>
      <c r="O17" s="66" t="s">
        <v>290</v>
      </c>
      <c r="P17" s="65" t="s">
        <v>289</v>
      </c>
      <c r="Q17" s="65"/>
      <c r="R17" s="65"/>
      <c r="S17" s="66" t="s">
        <v>59</v>
      </c>
      <c r="T17" s="66" t="s">
        <v>288</v>
      </c>
      <c r="U17" s="74"/>
      <c r="V17" s="74"/>
      <c r="W17" s="67"/>
      <c r="X17" s="67">
        <v>2</v>
      </c>
      <c r="Y17" s="67">
        <v>2</v>
      </c>
      <c r="Z17" s="67"/>
      <c r="AA17" s="67"/>
      <c r="AB17" s="67"/>
      <c r="AC17" s="67"/>
      <c r="AD17" s="67"/>
      <c r="AE17" s="67"/>
      <c r="AF17" s="67"/>
      <c r="AG17" s="67"/>
      <c r="AH17" s="52" t="s">
        <v>390</v>
      </c>
      <c r="AI17" s="54" t="s">
        <v>380</v>
      </c>
      <c r="AJ17" s="55" t="s">
        <v>589</v>
      </c>
      <c r="AK17" s="53" t="s">
        <v>380</v>
      </c>
      <c r="AL17" s="66"/>
      <c r="AM17" s="66"/>
      <c r="AN17" s="66"/>
      <c r="AO17" s="66"/>
      <c r="AP17" s="65" t="s">
        <v>220</v>
      </c>
      <c r="AQ17" s="65"/>
    </row>
    <row r="18" spans="1:43" s="7" customFormat="1" ht="168.75" customHeight="1">
      <c r="A18" s="64">
        <v>13</v>
      </c>
      <c r="B18" s="65" t="s">
        <v>287</v>
      </c>
      <c r="C18" s="65"/>
      <c r="D18" s="65"/>
      <c r="E18" s="65"/>
      <c r="F18" s="65" t="s">
        <v>225</v>
      </c>
      <c r="G18" s="65"/>
      <c r="H18" s="65"/>
      <c r="I18" s="65"/>
      <c r="J18" s="65"/>
      <c r="K18" s="65"/>
      <c r="L18" s="65" t="s">
        <v>286</v>
      </c>
      <c r="M18" s="65"/>
      <c r="N18" s="65"/>
      <c r="O18" s="66" t="s">
        <v>285</v>
      </c>
      <c r="P18" s="65" t="s">
        <v>284</v>
      </c>
      <c r="Q18" s="65"/>
      <c r="R18" s="65"/>
      <c r="S18" s="66" t="s">
        <v>15</v>
      </c>
      <c r="T18" s="66" t="s">
        <v>283</v>
      </c>
      <c r="U18" s="74"/>
      <c r="V18" s="74"/>
      <c r="W18" s="67"/>
      <c r="X18" s="67">
        <v>2</v>
      </c>
      <c r="Y18" s="67">
        <v>2</v>
      </c>
      <c r="Z18" s="67"/>
      <c r="AA18" s="67"/>
      <c r="AB18" s="67"/>
      <c r="AC18" s="67"/>
      <c r="AD18" s="67"/>
      <c r="AE18" s="67"/>
      <c r="AF18" s="67"/>
      <c r="AG18" s="67"/>
      <c r="AH18" s="76" t="s">
        <v>391</v>
      </c>
      <c r="AI18" s="54" t="s">
        <v>392</v>
      </c>
      <c r="AJ18" s="55" t="s">
        <v>393</v>
      </c>
      <c r="AK18" s="53" t="s">
        <v>380</v>
      </c>
      <c r="AL18" s="66"/>
      <c r="AM18" s="66"/>
      <c r="AN18" s="66"/>
      <c r="AO18" s="66"/>
      <c r="AP18" s="65" t="s">
        <v>220</v>
      </c>
      <c r="AQ18" s="65"/>
    </row>
    <row r="19" spans="1:43" s="7" customFormat="1" ht="122.25" hidden="1" customHeight="1">
      <c r="A19" s="64">
        <v>14</v>
      </c>
      <c r="B19" s="65" t="s">
        <v>282</v>
      </c>
      <c r="C19" s="65"/>
      <c r="D19" s="65"/>
      <c r="E19" s="65"/>
      <c r="F19" s="65" t="s">
        <v>225</v>
      </c>
      <c r="G19" s="65"/>
      <c r="H19" s="65"/>
      <c r="I19" s="65"/>
      <c r="J19" s="65"/>
      <c r="K19" s="65"/>
      <c r="L19" s="65" t="s">
        <v>281</v>
      </c>
      <c r="M19" s="65"/>
      <c r="N19" s="65"/>
      <c r="O19" s="66" t="s">
        <v>280</v>
      </c>
      <c r="P19" s="65" t="s">
        <v>279</v>
      </c>
      <c r="Q19" s="65"/>
      <c r="R19" s="65"/>
      <c r="S19" s="66" t="s">
        <v>59</v>
      </c>
      <c r="T19" s="66" t="s">
        <v>278</v>
      </c>
      <c r="U19" s="74"/>
      <c r="V19" s="74"/>
      <c r="W19" s="67"/>
      <c r="X19" s="67">
        <v>0</v>
      </c>
      <c r="Y19" s="67">
        <v>0</v>
      </c>
      <c r="Z19" s="67"/>
      <c r="AA19" s="67"/>
      <c r="AB19" s="67"/>
      <c r="AC19" s="67"/>
      <c r="AD19" s="67"/>
      <c r="AE19" s="67"/>
      <c r="AF19" s="67"/>
      <c r="AG19" s="67"/>
      <c r="AH19" s="77"/>
      <c r="AI19" s="66"/>
      <c r="AJ19" s="66"/>
      <c r="AK19" s="66"/>
      <c r="AL19" s="66"/>
      <c r="AM19" s="66"/>
      <c r="AN19" s="66"/>
      <c r="AO19" s="66"/>
      <c r="AP19" s="65" t="s">
        <v>277</v>
      </c>
      <c r="AQ19" s="65"/>
    </row>
    <row r="20" spans="1:43" s="7" customFormat="1" ht="113.25" customHeight="1">
      <c r="A20" s="64">
        <v>15</v>
      </c>
      <c r="B20" s="65" t="s">
        <v>272</v>
      </c>
      <c r="C20" s="65"/>
      <c r="D20" s="65"/>
      <c r="E20" s="65"/>
      <c r="F20" s="65" t="s">
        <v>225</v>
      </c>
      <c r="G20" s="65"/>
      <c r="H20" s="65"/>
      <c r="I20" s="65"/>
      <c r="J20" s="65"/>
      <c r="K20" s="65"/>
      <c r="L20" s="65" t="s">
        <v>276</v>
      </c>
      <c r="M20" s="65"/>
      <c r="N20" s="65"/>
      <c r="O20" s="66" t="s">
        <v>275</v>
      </c>
      <c r="P20" s="65" t="s">
        <v>274</v>
      </c>
      <c r="Q20" s="65"/>
      <c r="R20" s="65"/>
      <c r="S20" s="66" t="s">
        <v>15</v>
      </c>
      <c r="T20" s="66" t="s">
        <v>273</v>
      </c>
      <c r="U20" s="74"/>
      <c r="V20" s="74"/>
      <c r="W20" s="78"/>
      <c r="X20" s="78">
        <v>1</v>
      </c>
      <c r="Y20" s="78">
        <v>1</v>
      </c>
      <c r="Z20" s="67"/>
      <c r="AA20" s="67"/>
      <c r="AB20" s="67"/>
      <c r="AC20" s="67"/>
      <c r="AD20" s="67"/>
      <c r="AE20" s="67"/>
      <c r="AF20" s="67"/>
      <c r="AG20" s="67"/>
      <c r="AH20" s="76" t="s">
        <v>394</v>
      </c>
      <c r="AI20" s="54" t="s">
        <v>380</v>
      </c>
      <c r="AJ20" s="54" t="s">
        <v>395</v>
      </c>
      <c r="AK20" s="53" t="s">
        <v>380</v>
      </c>
      <c r="AL20" s="66"/>
      <c r="AM20" s="66"/>
      <c r="AN20" s="66"/>
      <c r="AO20" s="66"/>
      <c r="AP20" s="65" t="s">
        <v>220</v>
      </c>
      <c r="AQ20" s="65"/>
    </row>
    <row r="21" spans="1:43" s="7" customFormat="1" ht="113.25" customHeight="1">
      <c r="A21" s="64">
        <v>16</v>
      </c>
      <c r="B21" s="65" t="s">
        <v>272</v>
      </c>
      <c r="C21" s="65"/>
      <c r="D21" s="65"/>
      <c r="E21" s="65"/>
      <c r="F21" s="65" t="s">
        <v>225</v>
      </c>
      <c r="G21" s="65"/>
      <c r="H21" s="65"/>
      <c r="I21" s="65"/>
      <c r="J21" s="65"/>
      <c r="K21" s="65"/>
      <c r="L21" s="65" t="s">
        <v>271</v>
      </c>
      <c r="M21" s="65"/>
      <c r="N21" s="65"/>
      <c r="O21" s="66" t="s">
        <v>270</v>
      </c>
      <c r="P21" s="65" t="s">
        <v>269</v>
      </c>
      <c r="Q21" s="65"/>
      <c r="R21" s="65"/>
      <c r="S21" s="66" t="s">
        <v>15</v>
      </c>
      <c r="T21" s="66" t="s">
        <v>268</v>
      </c>
      <c r="U21" s="74"/>
      <c r="V21" s="74"/>
      <c r="W21" s="78"/>
      <c r="X21" s="79">
        <v>1</v>
      </c>
      <c r="Y21" s="79">
        <v>1</v>
      </c>
      <c r="Z21" s="67"/>
      <c r="AA21" s="67"/>
      <c r="AB21" s="67"/>
      <c r="AC21" s="67"/>
      <c r="AD21" s="67"/>
      <c r="AE21" s="67"/>
      <c r="AF21" s="67"/>
      <c r="AG21" s="67"/>
      <c r="AH21" s="52" t="s">
        <v>396</v>
      </c>
      <c r="AI21" s="54" t="s">
        <v>380</v>
      </c>
      <c r="AJ21" s="54" t="s">
        <v>590</v>
      </c>
      <c r="AK21" s="53" t="s">
        <v>380</v>
      </c>
      <c r="AL21" s="66"/>
      <c r="AM21" s="66"/>
      <c r="AN21" s="66"/>
      <c r="AO21" s="66"/>
      <c r="AP21" s="65" t="s">
        <v>220</v>
      </c>
      <c r="AQ21" s="65"/>
    </row>
    <row r="22" spans="1:43" s="7" customFormat="1" ht="106.5" hidden="1" customHeight="1">
      <c r="A22" s="64">
        <v>17</v>
      </c>
      <c r="B22" s="65" t="s">
        <v>266</v>
      </c>
      <c r="C22" s="65"/>
      <c r="D22" s="65"/>
      <c r="E22" s="65"/>
      <c r="F22" s="65" t="s">
        <v>225</v>
      </c>
      <c r="G22" s="65"/>
      <c r="H22" s="65"/>
      <c r="I22" s="65"/>
      <c r="J22" s="65"/>
      <c r="K22" s="65"/>
      <c r="L22" s="65" t="s">
        <v>267</v>
      </c>
      <c r="M22" s="65"/>
      <c r="N22" s="65"/>
      <c r="O22" s="66" t="s">
        <v>264</v>
      </c>
      <c r="P22" s="65" t="s">
        <v>263</v>
      </c>
      <c r="Q22" s="65"/>
      <c r="R22" s="65"/>
      <c r="S22" s="66" t="s">
        <v>262</v>
      </c>
      <c r="T22" s="66" t="s">
        <v>261</v>
      </c>
      <c r="U22" s="74"/>
      <c r="V22" s="74"/>
      <c r="W22" s="67"/>
      <c r="X22" s="80"/>
      <c r="Y22" s="81"/>
      <c r="Z22" s="67"/>
      <c r="AA22" s="67"/>
      <c r="AB22" s="67"/>
      <c r="AC22" s="67"/>
      <c r="AD22" s="67"/>
      <c r="AE22" s="67"/>
      <c r="AF22" s="67"/>
      <c r="AG22" s="67"/>
      <c r="AH22" s="52"/>
      <c r="AI22" s="54"/>
      <c r="AJ22" s="54"/>
      <c r="AK22" s="54"/>
      <c r="AL22" s="66"/>
      <c r="AM22" s="66"/>
      <c r="AN22" s="66"/>
      <c r="AO22" s="66"/>
      <c r="AP22" s="65" t="s">
        <v>220</v>
      </c>
      <c r="AQ22" s="65"/>
    </row>
    <row r="23" spans="1:43" s="17" customFormat="1" ht="88" hidden="1" customHeight="1">
      <c r="A23" s="82">
        <v>18</v>
      </c>
      <c r="B23" s="65" t="s">
        <v>266</v>
      </c>
      <c r="C23" s="65"/>
      <c r="D23" s="65"/>
      <c r="E23" s="65"/>
      <c r="F23" s="65" t="s">
        <v>225</v>
      </c>
      <c r="G23" s="65"/>
      <c r="H23" s="65"/>
      <c r="I23" s="65"/>
      <c r="J23" s="65"/>
      <c r="K23" s="65"/>
      <c r="L23" s="65" t="s">
        <v>265</v>
      </c>
      <c r="M23" s="65"/>
      <c r="N23" s="65"/>
      <c r="O23" s="66" t="s">
        <v>264</v>
      </c>
      <c r="P23" s="65" t="s">
        <v>263</v>
      </c>
      <c r="Q23" s="65"/>
      <c r="R23" s="65"/>
      <c r="S23" s="66" t="s">
        <v>262</v>
      </c>
      <c r="T23" s="66" t="s">
        <v>261</v>
      </c>
      <c r="U23" s="83"/>
      <c r="V23" s="83"/>
      <c r="W23" s="67"/>
      <c r="X23" s="66">
        <v>0</v>
      </c>
      <c r="Y23" s="84"/>
      <c r="Z23" s="85"/>
      <c r="AA23" s="85"/>
      <c r="AB23" s="85"/>
      <c r="AC23" s="85"/>
      <c r="AD23" s="85"/>
      <c r="AE23" s="85"/>
      <c r="AF23" s="85"/>
      <c r="AG23" s="85"/>
      <c r="AH23" s="52"/>
      <c r="AI23" s="54"/>
      <c r="AJ23" s="54"/>
      <c r="AK23" s="54"/>
      <c r="AL23" s="86"/>
      <c r="AM23" s="86"/>
      <c r="AN23" s="86"/>
      <c r="AO23" s="86"/>
      <c r="AP23" s="87"/>
      <c r="AQ23" s="87"/>
    </row>
    <row r="24" spans="1:43" s="7" customFormat="1" ht="104.25" customHeight="1">
      <c r="A24" s="64">
        <v>19</v>
      </c>
      <c r="B24" s="65" t="s">
        <v>260</v>
      </c>
      <c r="C24" s="65"/>
      <c r="D24" s="65"/>
      <c r="E24" s="65"/>
      <c r="F24" s="65" t="s">
        <v>225</v>
      </c>
      <c r="G24" s="65"/>
      <c r="H24" s="65"/>
      <c r="I24" s="65"/>
      <c r="J24" s="65"/>
      <c r="K24" s="65"/>
      <c r="L24" s="65" t="s">
        <v>259</v>
      </c>
      <c r="M24" s="65"/>
      <c r="N24" s="65"/>
      <c r="O24" s="66" t="s">
        <v>258</v>
      </c>
      <c r="P24" s="65" t="s">
        <v>257</v>
      </c>
      <c r="Q24" s="65"/>
      <c r="R24" s="65"/>
      <c r="S24" s="66" t="s">
        <v>15</v>
      </c>
      <c r="T24" s="66" t="s">
        <v>256</v>
      </c>
      <c r="U24" s="74"/>
      <c r="V24" s="74"/>
      <c r="W24" s="67"/>
      <c r="X24" s="66">
        <v>0.125</v>
      </c>
      <c r="Y24" s="88">
        <v>2.5000000000000001E-3</v>
      </c>
      <c r="Z24" s="67"/>
      <c r="AA24" s="67"/>
      <c r="AB24" s="67"/>
      <c r="AC24" s="67"/>
      <c r="AD24" s="67"/>
      <c r="AE24" s="67"/>
      <c r="AF24" s="67"/>
      <c r="AG24" s="67"/>
      <c r="AH24" s="52" t="s">
        <v>397</v>
      </c>
      <c r="AI24" s="54" t="s">
        <v>380</v>
      </c>
      <c r="AJ24" s="54" t="s">
        <v>381</v>
      </c>
      <c r="AK24" s="53" t="s">
        <v>380</v>
      </c>
      <c r="AL24" s="66"/>
      <c r="AM24" s="66"/>
      <c r="AN24" s="66"/>
      <c r="AO24" s="66"/>
      <c r="AP24" s="65" t="s">
        <v>220</v>
      </c>
      <c r="AQ24" s="65"/>
    </row>
    <row r="25" spans="1:43" s="7" customFormat="1" ht="116.25" customHeight="1">
      <c r="A25" s="64">
        <v>20</v>
      </c>
      <c r="B25" s="65" t="s">
        <v>247</v>
      </c>
      <c r="C25" s="65"/>
      <c r="D25" s="65"/>
      <c r="E25" s="65"/>
      <c r="F25" s="65" t="s">
        <v>225</v>
      </c>
      <c r="G25" s="65"/>
      <c r="H25" s="65"/>
      <c r="I25" s="65"/>
      <c r="J25" s="65"/>
      <c r="K25" s="65"/>
      <c r="L25" s="65" t="s">
        <v>255</v>
      </c>
      <c r="M25" s="65"/>
      <c r="N25" s="65"/>
      <c r="O25" s="66" t="s">
        <v>254</v>
      </c>
      <c r="P25" s="65" t="s">
        <v>253</v>
      </c>
      <c r="Q25" s="65"/>
      <c r="R25" s="65"/>
      <c r="S25" s="66" t="s">
        <v>59</v>
      </c>
      <c r="T25" s="66" t="s">
        <v>252</v>
      </c>
      <c r="U25" s="74"/>
      <c r="V25" s="74"/>
      <c r="W25" s="67"/>
      <c r="X25" s="66">
        <v>1</v>
      </c>
      <c r="Y25" s="64">
        <v>2</v>
      </c>
      <c r="Z25" s="67"/>
      <c r="AA25" s="67"/>
      <c r="AB25" s="67"/>
      <c r="AC25" s="67"/>
      <c r="AD25" s="67"/>
      <c r="AE25" s="67"/>
      <c r="AF25" s="67"/>
      <c r="AG25" s="67"/>
      <c r="AH25" s="52" t="s">
        <v>398</v>
      </c>
      <c r="AI25" s="54" t="s">
        <v>380</v>
      </c>
      <c r="AJ25" s="54" t="s">
        <v>399</v>
      </c>
      <c r="AK25" s="53" t="s">
        <v>380</v>
      </c>
      <c r="AL25" s="66"/>
      <c r="AM25" s="66"/>
      <c r="AN25" s="66"/>
      <c r="AO25" s="66"/>
      <c r="AP25" s="65" t="s">
        <v>220</v>
      </c>
      <c r="AQ25" s="65"/>
    </row>
    <row r="26" spans="1:43" s="7" customFormat="1" ht="103" customHeight="1">
      <c r="A26" s="64">
        <v>21</v>
      </c>
      <c r="B26" s="65" t="s">
        <v>247</v>
      </c>
      <c r="C26" s="65"/>
      <c r="D26" s="65"/>
      <c r="E26" s="65"/>
      <c r="F26" s="65" t="s">
        <v>225</v>
      </c>
      <c r="G26" s="65"/>
      <c r="H26" s="65"/>
      <c r="I26" s="65"/>
      <c r="J26" s="65"/>
      <c r="K26" s="65"/>
      <c r="L26" s="65" t="s">
        <v>251</v>
      </c>
      <c r="M26" s="65"/>
      <c r="N26" s="65"/>
      <c r="O26" s="66" t="s">
        <v>250</v>
      </c>
      <c r="P26" s="65" t="s">
        <v>249</v>
      </c>
      <c r="Q26" s="65"/>
      <c r="R26" s="65"/>
      <c r="S26" s="66" t="s">
        <v>15</v>
      </c>
      <c r="T26" s="66" t="s">
        <v>248</v>
      </c>
      <c r="U26" s="74"/>
      <c r="V26" s="74"/>
      <c r="W26" s="67"/>
      <c r="X26" s="66">
        <v>0</v>
      </c>
      <c r="Y26" s="64">
        <v>0</v>
      </c>
      <c r="Z26" s="67"/>
      <c r="AA26" s="67"/>
      <c r="AB26" s="67"/>
      <c r="AC26" s="67"/>
      <c r="AD26" s="67"/>
      <c r="AE26" s="67"/>
      <c r="AF26" s="67"/>
      <c r="AG26" s="67"/>
      <c r="AH26" s="52" t="s">
        <v>400</v>
      </c>
      <c r="AI26" s="54" t="s">
        <v>380</v>
      </c>
      <c r="AJ26" s="54" t="s">
        <v>381</v>
      </c>
      <c r="AK26" s="54" t="s">
        <v>380</v>
      </c>
      <c r="AL26" s="66"/>
      <c r="AM26" s="66"/>
      <c r="AN26" s="66"/>
      <c r="AO26" s="66"/>
      <c r="AP26" s="65" t="s">
        <v>220</v>
      </c>
      <c r="AQ26" s="65"/>
    </row>
    <row r="27" spans="1:43" s="7" customFormat="1" ht="115.5" hidden="1" customHeight="1">
      <c r="A27" s="64">
        <v>22</v>
      </c>
      <c r="B27" s="65" t="s">
        <v>247</v>
      </c>
      <c r="C27" s="65"/>
      <c r="D27" s="65"/>
      <c r="E27" s="65"/>
      <c r="F27" s="65" t="s">
        <v>225</v>
      </c>
      <c r="G27" s="65"/>
      <c r="H27" s="65"/>
      <c r="I27" s="65"/>
      <c r="J27" s="65"/>
      <c r="K27" s="65"/>
      <c r="L27" s="65" t="s">
        <v>246</v>
      </c>
      <c r="M27" s="65"/>
      <c r="N27" s="65"/>
      <c r="O27" s="66" t="s">
        <v>245</v>
      </c>
      <c r="P27" s="65" t="s">
        <v>244</v>
      </c>
      <c r="Q27" s="65"/>
      <c r="R27" s="65"/>
      <c r="S27" s="66" t="s">
        <v>59</v>
      </c>
      <c r="T27" s="66" t="s">
        <v>243</v>
      </c>
      <c r="U27" s="74"/>
      <c r="V27" s="74"/>
      <c r="W27" s="67"/>
      <c r="X27" s="66">
        <v>0</v>
      </c>
      <c r="Y27" s="89">
        <v>0</v>
      </c>
      <c r="Z27" s="67"/>
      <c r="AA27" s="67"/>
      <c r="AB27" s="67"/>
      <c r="AC27" s="67"/>
      <c r="AD27" s="67"/>
      <c r="AE27" s="67"/>
      <c r="AF27" s="67"/>
      <c r="AG27" s="67"/>
      <c r="AH27" s="77"/>
      <c r="AI27" s="66"/>
      <c r="AJ27" s="66"/>
      <c r="AK27" s="66"/>
      <c r="AL27" s="66"/>
      <c r="AM27" s="66"/>
      <c r="AN27" s="66"/>
      <c r="AO27" s="66"/>
      <c r="AP27" s="65" t="s">
        <v>220</v>
      </c>
      <c r="AQ27" s="65"/>
    </row>
    <row r="28" spans="1:43" s="7" customFormat="1" ht="160.5" customHeight="1">
      <c r="A28" s="64">
        <v>23</v>
      </c>
      <c r="B28" s="65" t="s">
        <v>238</v>
      </c>
      <c r="C28" s="65"/>
      <c r="D28" s="65"/>
      <c r="E28" s="65"/>
      <c r="F28" s="65" t="s">
        <v>225</v>
      </c>
      <c r="G28" s="65"/>
      <c r="H28" s="65"/>
      <c r="I28" s="65"/>
      <c r="J28" s="65"/>
      <c r="K28" s="65"/>
      <c r="L28" s="65" t="s">
        <v>242</v>
      </c>
      <c r="M28" s="65"/>
      <c r="N28" s="65"/>
      <c r="O28" s="66" t="s">
        <v>241</v>
      </c>
      <c r="P28" s="65" t="s">
        <v>240</v>
      </c>
      <c r="Q28" s="65"/>
      <c r="R28" s="65"/>
      <c r="S28" s="66" t="s">
        <v>59</v>
      </c>
      <c r="T28" s="66" t="s">
        <v>239</v>
      </c>
      <c r="U28" s="74"/>
      <c r="V28" s="74"/>
      <c r="W28" s="67"/>
      <c r="X28" s="66">
        <v>0</v>
      </c>
      <c r="Y28" s="64">
        <v>0</v>
      </c>
      <c r="Z28" s="67"/>
      <c r="AA28" s="67"/>
      <c r="AB28" s="67"/>
      <c r="AC28" s="67"/>
      <c r="AD28" s="67"/>
      <c r="AE28" s="67"/>
      <c r="AF28" s="67"/>
      <c r="AG28" s="67"/>
      <c r="AH28" s="77" t="s">
        <v>401</v>
      </c>
      <c r="AI28" s="53" t="s">
        <v>380</v>
      </c>
      <c r="AJ28" s="66" t="s">
        <v>381</v>
      </c>
      <c r="AK28" s="53" t="s">
        <v>380</v>
      </c>
      <c r="AL28" s="66"/>
      <c r="AM28" s="66"/>
      <c r="AN28" s="66"/>
      <c r="AO28" s="66"/>
      <c r="AP28" s="65" t="s">
        <v>220</v>
      </c>
      <c r="AQ28" s="65"/>
    </row>
    <row r="29" spans="1:43" s="7" customFormat="1" ht="79.5" customHeight="1">
      <c r="A29" s="64">
        <v>24</v>
      </c>
      <c r="B29" s="65" t="s">
        <v>238</v>
      </c>
      <c r="C29" s="65"/>
      <c r="D29" s="65"/>
      <c r="E29" s="65"/>
      <c r="F29" s="65" t="s">
        <v>225</v>
      </c>
      <c r="G29" s="65"/>
      <c r="H29" s="65"/>
      <c r="I29" s="65"/>
      <c r="J29" s="65"/>
      <c r="K29" s="65"/>
      <c r="L29" s="65" t="s">
        <v>237</v>
      </c>
      <c r="M29" s="65"/>
      <c r="N29" s="65"/>
      <c r="O29" s="66" t="s">
        <v>236</v>
      </c>
      <c r="P29" s="65" t="s">
        <v>235</v>
      </c>
      <c r="Q29" s="65"/>
      <c r="R29" s="65"/>
      <c r="S29" s="66" t="s">
        <v>59</v>
      </c>
      <c r="T29" s="66" t="s">
        <v>234</v>
      </c>
      <c r="U29" s="74"/>
      <c r="V29" s="74"/>
      <c r="W29" s="67"/>
      <c r="X29" s="66">
        <v>10</v>
      </c>
      <c r="Y29" s="66">
        <v>10</v>
      </c>
      <c r="Z29" s="67"/>
      <c r="AA29" s="67"/>
      <c r="AB29" s="67"/>
      <c r="AC29" s="67"/>
      <c r="AD29" s="67"/>
      <c r="AE29" s="67"/>
      <c r="AF29" s="67"/>
      <c r="AG29" s="67"/>
      <c r="AH29" s="52" t="s">
        <v>402</v>
      </c>
      <c r="AI29" s="53" t="s">
        <v>380</v>
      </c>
      <c r="AJ29" s="54" t="s">
        <v>381</v>
      </c>
      <c r="AK29" s="53" t="s">
        <v>380</v>
      </c>
      <c r="AL29" s="66"/>
      <c r="AM29" s="66"/>
      <c r="AN29" s="66"/>
      <c r="AO29" s="66"/>
      <c r="AP29" s="65" t="s">
        <v>220</v>
      </c>
      <c r="AQ29" s="65"/>
    </row>
    <row r="30" spans="1:43" s="7" customFormat="1" ht="106.5" customHeight="1">
      <c r="A30" s="64">
        <v>25</v>
      </c>
      <c r="B30" s="65" t="s">
        <v>233</v>
      </c>
      <c r="C30" s="65"/>
      <c r="D30" s="65"/>
      <c r="E30" s="65"/>
      <c r="F30" s="65" t="s">
        <v>225</v>
      </c>
      <c r="G30" s="65"/>
      <c r="H30" s="65"/>
      <c r="I30" s="65" t="s">
        <v>232</v>
      </c>
      <c r="J30" s="65"/>
      <c r="K30" s="65"/>
      <c r="L30" s="65" t="s">
        <v>231</v>
      </c>
      <c r="M30" s="65"/>
      <c r="N30" s="65"/>
      <c r="O30" s="66" t="s">
        <v>230</v>
      </c>
      <c r="P30" s="65" t="s">
        <v>229</v>
      </c>
      <c r="Q30" s="65"/>
      <c r="R30" s="65"/>
      <c r="S30" s="66" t="s">
        <v>15</v>
      </c>
      <c r="T30" s="66" t="s">
        <v>228</v>
      </c>
      <c r="U30" s="74"/>
      <c r="V30" s="74"/>
      <c r="W30" s="67"/>
      <c r="X30" s="90">
        <v>1</v>
      </c>
      <c r="Y30" s="90">
        <f>SUM(U30:X30)</f>
        <v>1</v>
      </c>
      <c r="Z30" s="67"/>
      <c r="AA30" s="67"/>
      <c r="AB30" s="67"/>
      <c r="AC30" s="67"/>
      <c r="AD30" s="67"/>
      <c r="AE30" s="67"/>
      <c r="AF30" s="67"/>
      <c r="AG30" s="67"/>
      <c r="AH30" s="52" t="s">
        <v>403</v>
      </c>
      <c r="AI30" s="52" t="s">
        <v>404</v>
      </c>
      <c r="AJ30" s="54" t="s">
        <v>405</v>
      </c>
      <c r="AK30" s="54" t="s">
        <v>406</v>
      </c>
      <c r="AL30" s="66"/>
      <c r="AM30" s="66"/>
      <c r="AN30" s="66"/>
      <c r="AO30" s="66"/>
      <c r="AP30" s="65" t="s">
        <v>227</v>
      </c>
      <c r="AQ30" s="65"/>
    </row>
    <row r="31" spans="1:43" s="7" customFormat="1" ht="102" hidden="1" customHeight="1" thickBot="1">
      <c r="A31" s="64">
        <v>26</v>
      </c>
      <c r="B31" s="65" t="s">
        <v>226</v>
      </c>
      <c r="C31" s="65"/>
      <c r="D31" s="65"/>
      <c r="E31" s="65"/>
      <c r="F31" s="65" t="s">
        <v>225</v>
      </c>
      <c r="G31" s="65"/>
      <c r="H31" s="65"/>
      <c r="I31" s="65"/>
      <c r="J31" s="65"/>
      <c r="K31" s="65"/>
      <c r="L31" s="65" t="s">
        <v>224</v>
      </c>
      <c r="M31" s="65"/>
      <c r="N31" s="65"/>
      <c r="O31" s="66" t="s">
        <v>223</v>
      </c>
      <c r="P31" s="65" t="s">
        <v>222</v>
      </c>
      <c r="Q31" s="65"/>
      <c r="R31" s="65"/>
      <c r="S31" s="66" t="s">
        <v>59</v>
      </c>
      <c r="T31" s="66" t="s">
        <v>221</v>
      </c>
      <c r="U31" s="74"/>
      <c r="V31" s="74"/>
      <c r="W31" s="67"/>
      <c r="X31" s="66">
        <v>5</v>
      </c>
      <c r="Y31" s="66">
        <v>5</v>
      </c>
      <c r="Z31" s="67"/>
      <c r="AA31" s="67"/>
      <c r="AB31" s="67"/>
      <c r="AC31" s="67"/>
      <c r="AD31" s="67"/>
      <c r="AE31" s="67"/>
      <c r="AF31" s="67"/>
      <c r="AG31" s="67"/>
      <c r="AH31" s="52"/>
      <c r="AI31" s="52"/>
      <c r="AJ31" s="54"/>
      <c r="AK31" s="54"/>
      <c r="AL31" s="66"/>
      <c r="AM31" s="66"/>
      <c r="AN31" s="66"/>
      <c r="AO31" s="66"/>
      <c r="AP31" s="65" t="s">
        <v>220</v>
      </c>
      <c r="AQ31" s="65"/>
    </row>
    <row r="32" spans="1:43" s="7" customFormat="1" ht="142.5" customHeight="1">
      <c r="A32" s="64">
        <v>27</v>
      </c>
      <c r="B32" s="65" t="s">
        <v>204</v>
      </c>
      <c r="C32" s="65"/>
      <c r="D32" s="65"/>
      <c r="E32" s="65"/>
      <c r="F32" s="65" t="s">
        <v>104</v>
      </c>
      <c r="G32" s="65"/>
      <c r="H32" s="65"/>
      <c r="I32" s="91" t="s">
        <v>219</v>
      </c>
      <c r="J32" s="91"/>
      <c r="K32" s="91"/>
      <c r="L32" s="92" t="s">
        <v>218</v>
      </c>
      <c r="M32" s="92"/>
      <c r="N32" s="92"/>
      <c r="O32" s="66" t="s">
        <v>217</v>
      </c>
      <c r="P32" s="65" t="s">
        <v>216</v>
      </c>
      <c r="Q32" s="65"/>
      <c r="R32" s="65"/>
      <c r="S32" s="66" t="s">
        <v>1</v>
      </c>
      <c r="T32" s="66" t="s">
        <v>215</v>
      </c>
      <c r="U32" s="90"/>
      <c r="V32" s="90"/>
      <c r="W32" s="73"/>
      <c r="X32" s="90">
        <v>0.25</v>
      </c>
      <c r="Y32" s="90">
        <f t="shared" ref="Y32:Y63" si="0">SUM(U32:X32)</f>
        <v>0.25</v>
      </c>
      <c r="Z32" s="73"/>
      <c r="AA32" s="73"/>
      <c r="AB32" s="73"/>
      <c r="AC32" s="73"/>
      <c r="AD32" s="73"/>
      <c r="AE32" s="73"/>
      <c r="AF32" s="73"/>
      <c r="AG32" s="73"/>
      <c r="AH32" s="76" t="s">
        <v>407</v>
      </c>
      <c r="AI32" s="105" t="s">
        <v>408</v>
      </c>
      <c r="AJ32" s="54" t="s">
        <v>409</v>
      </c>
      <c r="AK32" s="54" t="s">
        <v>410</v>
      </c>
      <c r="AL32" s="66"/>
      <c r="AM32" s="66"/>
      <c r="AN32" s="66"/>
      <c r="AO32" s="66"/>
      <c r="AP32" s="65" t="s">
        <v>99</v>
      </c>
      <c r="AQ32" s="65"/>
    </row>
    <row r="33" spans="1:43" s="7" customFormat="1" ht="108.75" customHeight="1">
      <c r="A33" s="64">
        <v>28</v>
      </c>
      <c r="B33" s="65" t="s">
        <v>204</v>
      </c>
      <c r="C33" s="65"/>
      <c r="D33" s="65"/>
      <c r="E33" s="65"/>
      <c r="F33" s="65" t="s">
        <v>104</v>
      </c>
      <c r="G33" s="65"/>
      <c r="H33" s="65"/>
      <c r="I33" s="91" t="s">
        <v>214</v>
      </c>
      <c r="J33" s="91"/>
      <c r="K33" s="91"/>
      <c r="L33" s="92" t="s">
        <v>213</v>
      </c>
      <c r="M33" s="92"/>
      <c r="N33" s="92"/>
      <c r="O33" s="66" t="s">
        <v>212</v>
      </c>
      <c r="P33" s="65" t="s">
        <v>211</v>
      </c>
      <c r="Q33" s="65"/>
      <c r="R33" s="65"/>
      <c r="S33" s="66" t="s">
        <v>15</v>
      </c>
      <c r="T33" s="66" t="s">
        <v>210</v>
      </c>
      <c r="U33" s="90"/>
      <c r="V33" s="90"/>
      <c r="W33" s="73"/>
      <c r="X33" s="90">
        <v>0.25</v>
      </c>
      <c r="Y33" s="90">
        <f t="shared" si="0"/>
        <v>0.25</v>
      </c>
      <c r="Z33" s="67"/>
      <c r="AA33" s="67"/>
      <c r="AB33" s="67"/>
      <c r="AC33" s="67"/>
      <c r="AD33" s="67"/>
      <c r="AE33" s="67"/>
      <c r="AF33" s="67"/>
      <c r="AG33" s="67"/>
      <c r="AH33" s="52" t="s">
        <v>411</v>
      </c>
      <c r="AI33" s="52" t="s">
        <v>412</v>
      </c>
      <c r="AJ33" s="54" t="s">
        <v>413</v>
      </c>
      <c r="AK33" s="54" t="s">
        <v>414</v>
      </c>
      <c r="AL33" s="66"/>
      <c r="AM33" s="66"/>
      <c r="AN33" s="66"/>
      <c r="AO33" s="66"/>
      <c r="AP33" s="65" t="s">
        <v>99</v>
      </c>
      <c r="AQ33" s="65"/>
    </row>
    <row r="34" spans="1:43" s="7" customFormat="1" ht="165" customHeight="1">
      <c r="A34" s="64">
        <v>29</v>
      </c>
      <c r="B34" s="65" t="s">
        <v>204</v>
      </c>
      <c r="C34" s="65"/>
      <c r="D34" s="65"/>
      <c r="E34" s="65"/>
      <c r="F34" s="65" t="s">
        <v>104</v>
      </c>
      <c r="G34" s="65"/>
      <c r="H34" s="65"/>
      <c r="I34" s="91" t="s">
        <v>209</v>
      </c>
      <c r="J34" s="91"/>
      <c r="K34" s="91"/>
      <c r="L34" s="92" t="s">
        <v>208</v>
      </c>
      <c r="M34" s="92"/>
      <c r="N34" s="92"/>
      <c r="O34" s="66" t="s">
        <v>207</v>
      </c>
      <c r="P34" s="65" t="s">
        <v>206</v>
      </c>
      <c r="Q34" s="65"/>
      <c r="R34" s="65"/>
      <c r="S34" s="66" t="s">
        <v>15</v>
      </c>
      <c r="T34" s="66" t="s">
        <v>205</v>
      </c>
      <c r="U34" s="90"/>
      <c r="V34" s="90"/>
      <c r="W34" s="73"/>
      <c r="X34" s="90">
        <v>0.25</v>
      </c>
      <c r="Y34" s="90">
        <f t="shared" si="0"/>
        <v>0.25</v>
      </c>
      <c r="Z34" s="67"/>
      <c r="AA34" s="67"/>
      <c r="AB34" s="67"/>
      <c r="AC34" s="67"/>
      <c r="AD34" s="67"/>
      <c r="AE34" s="67"/>
      <c r="AF34" s="67"/>
      <c r="AG34" s="67"/>
      <c r="AH34" s="52" t="s">
        <v>415</v>
      </c>
      <c r="AI34" s="52" t="s">
        <v>416</v>
      </c>
      <c r="AJ34" s="54" t="s">
        <v>417</v>
      </c>
      <c r="AK34" s="54" t="s">
        <v>418</v>
      </c>
      <c r="AL34" s="66"/>
      <c r="AM34" s="66"/>
      <c r="AN34" s="66"/>
      <c r="AO34" s="66"/>
      <c r="AP34" s="65" t="s">
        <v>99</v>
      </c>
      <c r="AQ34" s="65"/>
    </row>
    <row r="35" spans="1:43" s="7" customFormat="1" ht="131.5" customHeight="1">
      <c r="A35" s="64">
        <v>30</v>
      </c>
      <c r="B35" s="65" t="s">
        <v>204</v>
      </c>
      <c r="C35" s="65"/>
      <c r="D35" s="65"/>
      <c r="E35" s="65"/>
      <c r="F35" s="65" t="s">
        <v>104</v>
      </c>
      <c r="G35" s="65"/>
      <c r="H35" s="65"/>
      <c r="I35" s="91" t="s">
        <v>203</v>
      </c>
      <c r="J35" s="91"/>
      <c r="K35" s="91"/>
      <c r="L35" s="92" t="s">
        <v>202</v>
      </c>
      <c r="M35" s="92"/>
      <c r="N35" s="92"/>
      <c r="O35" s="66" t="s">
        <v>201</v>
      </c>
      <c r="P35" s="65" t="s">
        <v>200</v>
      </c>
      <c r="Q35" s="65"/>
      <c r="R35" s="65"/>
      <c r="S35" s="66" t="s">
        <v>15</v>
      </c>
      <c r="T35" s="66" t="s">
        <v>199</v>
      </c>
      <c r="U35" s="90"/>
      <c r="V35" s="90"/>
      <c r="W35" s="73"/>
      <c r="X35" s="90">
        <v>0.25</v>
      </c>
      <c r="Y35" s="90">
        <f t="shared" si="0"/>
        <v>0.25</v>
      </c>
      <c r="Z35" s="67"/>
      <c r="AA35" s="67"/>
      <c r="AB35" s="67"/>
      <c r="AC35" s="67"/>
      <c r="AD35" s="67"/>
      <c r="AE35" s="67"/>
      <c r="AF35" s="67"/>
      <c r="AG35" s="67"/>
      <c r="AH35" s="52" t="s">
        <v>419</v>
      </c>
      <c r="AI35" s="52" t="s">
        <v>420</v>
      </c>
      <c r="AJ35" s="54" t="s">
        <v>421</v>
      </c>
      <c r="AK35" s="54" t="s">
        <v>422</v>
      </c>
      <c r="AL35" s="66"/>
      <c r="AM35" s="66"/>
      <c r="AN35" s="66"/>
      <c r="AO35" s="66"/>
      <c r="AP35" s="65" t="s">
        <v>99</v>
      </c>
      <c r="AQ35" s="65"/>
    </row>
    <row r="36" spans="1:43" s="7" customFormat="1" ht="124" customHeight="1">
      <c r="A36" s="64">
        <v>31</v>
      </c>
      <c r="B36" s="65" t="s">
        <v>183</v>
      </c>
      <c r="C36" s="65"/>
      <c r="D36" s="65"/>
      <c r="E36" s="65"/>
      <c r="F36" s="65" t="s">
        <v>104</v>
      </c>
      <c r="G36" s="65"/>
      <c r="H36" s="65"/>
      <c r="I36" s="91" t="s">
        <v>198</v>
      </c>
      <c r="J36" s="91"/>
      <c r="K36" s="91"/>
      <c r="L36" s="92" t="s">
        <v>197</v>
      </c>
      <c r="M36" s="92"/>
      <c r="N36" s="92"/>
      <c r="O36" s="66" t="s">
        <v>196</v>
      </c>
      <c r="P36" s="65" t="s">
        <v>195</v>
      </c>
      <c r="Q36" s="65"/>
      <c r="R36" s="65"/>
      <c r="S36" s="66" t="s">
        <v>1</v>
      </c>
      <c r="T36" s="66" t="s">
        <v>194</v>
      </c>
      <c r="U36" s="90"/>
      <c r="V36" s="90"/>
      <c r="W36" s="73"/>
      <c r="X36" s="90">
        <v>0.25</v>
      </c>
      <c r="Y36" s="90">
        <f t="shared" si="0"/>
        <v>0.25</v>
      </c>
      <c r="Z36" s="67"/>
      <c r="AA36" s="67"/>
      <c r="AB36" s="67"/>
      <c r="AC36" s="67"/>
      <c r="AD36" s="67"/>
      <c r="AE36" s="67"/>
      <c r="AF36" s="67"/>
      <c r="AG36" s="67"/>
      <c r="AH36" s="52" t="s">
        <v>423</v>
      </c>
      <c r="AI36" s="53" t="s">
        <v>380</v>
      </c>
      <c r="AJ36" s="54" t="s">
        <v>424</v>
      </c>
      <c r="AK36" s="54" t="s">
        <v>418</v>
      </c>
      <c r="AL36" s="66"/>
      <c r="AM36" s="66"/>
      <c r="AN36" s="66"/>
      <c r="AO36" s="66"/>
      <c r="AP36" s="65" t="s">
        <v>99</v>
      </c>
      <c r="AQ36" s="65"/>
    </row>
    <row r="37" spans="1:43" s="7" customFormat="1" ht="115.5" customHeight="1">
      <c r="A37" s="64">
        <v>32</v>
      </c>
      <c r="B37" s="65" t="s">
        <v>183</v>
      </c>
      <c r="C37" s="65"/>
      <c r="D37" s="65"/>
      <c r="E37" s="65"/>
      <c r="F37" s="65" t="s">
        <v>104</v>
      </c>
      <c r="G37" s="65"/>
      <c r="H37" s="65"/>
      <c r="I37" s="91" t="s">
        <v>193</v>
      </c>
      <c r="J37" s="91"/>
      <c r="K37" s="91"/>
      <c r="L37" s="92" t="s">
        <v>192</v>
      </c>
      <c r="M37" s="92"/>
      <c r="N37" s="92"/>
      <c r="O37" s="66" t="s">
        <v>191</v>
      </c>
      <c r="P37" s="65" t="s">
        <v>190</v>
      </c>
      <c r="Q37" s="65"/>
      <c r="R37" s="65"/>
      <c r="S37" s="66" t="s">
        <v>15</v>
      </c>
      <c r="T37" s="66" t="s">
        <v>189</v>
      </c>
      <c r="U37" s="90"/>
      <c r="V37" s="90"/>
      <c r="W37" s="73"/>
      <c r="X37" s="90">
        <v>0.25</v>
      </c>
      <c r="Y37" s="90">
        <f t="shared" si="0"/>
        <v>0.25</v>
      </c>
      <c r="Z37" s="67"/>
      <c r="AA37" s="67"/>
      <c r="AB37" s="67"/>
      <c r="AC37" s="67"/>
      <c r="AD37" s="67"/>
      <c r="AE37" s="67"/>
      <c r="AF37" s="67"/>
      <c r="AG37" s="67"/>
      <c r="AH37" s="52" t="s">
        <v>425</v>
      </c>
      <c r="AI37" s="53" t="s">
        <v>380</v>
      </c>
      <c r="AJ37" s="54" t="s">
        <v>426</v>
      </c>
      <c r="AK37" s="54" t="s">
        <v>427</v>
      </c>
      <c r="AL37" s="66"/>
      <c r="AM37" s="66"/>
      <c r="AN37" s="66"/>
      <c r="AO37" s="66"/>
      <c r="AP37" s="65" t="s">
        <v>99</v>
      </c>
      <c r="AQ37" s="65"/>
    </row>
    <row r="38" spans="1:43" s="7" customFormat="1" ht="120" customHeight="1">
      <c r="A38" s="64">
        <v>33</v>
      </c>
      <c r="B38" s="65" t="s">
        <v>183</v>
      </c>
      <c r="C38" s="65"/>
      <c r="D38" s="65"/>
      <c r="E38" s="65"/>
      <c r="F38" s="65" t="s">
        <v>104</v>
      </c>
      <c r="G38" s="65"/>
      <c r="H38" s="65"/>
      <c r="I38" s="91" t="s">
        <v>188</v>
      </c>
      <c r="J38" s="91"/>
      <c r="K38" s="91"/>
      <c r="L38" s="92" t="s">
        <v>187</v>
      </c>
      <c r="M38" s="92"/>
      <c r="N38" s="92"/>
      <c r="O38" s="66" t="s">
        <v>186</v>
      </c>
      <c r="P38" s="65" t="s">
        <v>185</v>
      </c>
      <c r="Q38" s="65"/>
      <c r="R38" s="65"/>
      <c r="S38" s="66" t="s">
        <v>15</v>
      </c>
      <c r="T38" s="66" t="s">
        <v>184</v>
      </c>
      <c r="U38" s="90"/>
      <c r="V38" s="90"/>
      <c r="W38" s="73"/>
      <c r="X38" s="90">
        <v>0.25</v>
      </c>
      <c r="Y38" s="90">
        <f t="shared" si="0"/>
        <v>0.25</v>
      </c>
      <c r="Z38" s="67"/>
      <c r="AA38" s="67"/>
      <c r="AB38" s="67"/>
      <c r="AC38" s="67"/>
      <c r="AD38" s="67"/>
      <c r="AE38" s="67"/>
      <c r="AF38" s="67"/>
      <c r="AG38" s="67"/>
      <c r="AH38" s="52" t="s">
        <v>428</v>
      </c>
      <c r="AI38" s="53" t="s">
        <v>380</v>
      </c>
      <c r="AJ38" s="54" t="s">
        <v>429</v>
      </c>
      <c r="AK38" s="54" t="s">
        <v>430</v>
      </c>
      <c r="AL38" s="66"/>
      <c r="AM38" s="66"/>
      <c r="AN38" s="66"/>
      <c r="AO38" s="66"/>
      <c r="AP38" s="65" t="s">
        <v>99</v>
      </c>
      <c r="AQ38" s="65"/>
    </row>
    <row r="39" spans="1:43" s="7" customFormat="1" ht="98.5" customHeight="1">
      <c r="A39" s="64">
        <v>34</v>
      </c>
      <c r="B39" s="65" t="s">
        <v>183</v>
      </c>
      <c r="C39" s="65"/>
      <c r="D39" s="65"/>
      <c r="E39" s="65"/>
      <c r="F39" s="65" t="s">
        <v>104</v>
      </c>
      <c r="G39" s="65"/>
      <c r="H39" s="65"/>
      <c r="I39" s="91" t="s">
        <v>182</v>
      </c>
      <c r="J39" s="91"/>
      <c r="K39" s="91"/>
      <c r="L39" s="92" t="s">
        <v>181</v>
      </c>
      <c r="M39" s="92"/>
      <c r="N39" s="92"/>
      <c r="O39" s="66" t="s">
        <v>180</v>
      </c>
      <c r="P39" s="65" t="s">
        <v>179</v>
      </c>
      <c r="Q39" s="65"/>
      <c r="R39" s="65"/>
      <c r="S39" s="66" t="s">
        <v>15</v>
      </c>
      <c r="T39" s="66" t="s">
        <v>178</v>
      </c>
      <c r="U39" s="90"/>
      <c r="V39" s="90"/>
      <c r="W39" s="73"/>
      <c r="X39" s="90">
        <v>0.25</v>
      </c>
      <c r="Y39" s="90">
        <f t="shared" si="0"/>
        <v>0.25</v>
      </c>
      <c r="Z39" s="67"/>
      <c r="AA39" s="67"/>
      <c r="AB39" s="67"/>
      <c r="AC39" s="67"/>
      <c r="AD39" s="67"/>
      <c r="AE39" s="67"/>
      <c r="AF39" s="67"/>
      <c r="AG39" s="67"/>
      <c r="AH39" s="52" t="s">
        <v>431</v>
      </c>
      <c r="AI39" s="52" t="s">
        <v>432</v>
      </c>
      <c r="AJ39" s="56" t="s">
        <v>433</v>
      </c>
      <c r="AK39" s="54" t="s">
        <v>434</v>
      </c>
      <c r="AL39" s="66"/>
      <c r="AM39" s="66"/>
      <c r="AN39" s="66"/>
      <c r="AO39" s="66"/>
      <c r="AP39" s="65" t="s">
        <v>99</v>
      </c>
      <c r="AQ39" s="65"/>
    </row>
    <row r="40" spans="1:43" s="7" customFormat="1" ht="109" customHeight="1">
      <c r="A40" s="64">
        <v>35</v>
      </c>
      <c r="B40" s="65" t="s">
        <v>162</v>
      </c>
      <c r="C40" s="65"/>
      <c r="D40" s="65"/>
      <c r="E40" s="65"/>
      <c r="F40" s="65" t="s">
        <v>104</v>
      </c>
      <c r="G40" s="65"/>
      <c r="H40" s="65"/>
      <c r="I40" s="91" t="s">
        <v>177</v>
      </c>
      <c r="J40" s="91"/>
      <c r="K40" s="91"/>
      <c r="L40" s="92" t="s">
        <v>176</v>
      </c>
      <c r="M40" s="92"/>
      <c r="N40" s="92"/>
      <c r="O40" s="66" t="s">
        <v>175</v>
      </c>
      <c r="P40" s="65" t="s">
        <v>174</v>
      </c>
      <c r="Q40" s="65"/>
      <c r="R40" s="65"/>
      <c r="S40" s="66" t="s">
        <v>1</v>
      </c>
      <c r="T40" s="93" t="s">
        <v>173</v>
      </c>
      <c r="U40" s="90"/>
      <c r="V40" s="90"/>
      <c r="W40" s="73"/>
      <c r="X40" s="90">
        <v>0.25</v>
      </c>
      <c r="Y40" s="90">
        <f t="shared" si="0"/>
        <v>0.25</v>
      </c>
      <c r="Z40" s="67"/>
      <c r="AA40" s="67"/>
      <c r="AB40" s="67"/>
      <c r="AC40" s="67"/>
      <c r="AD40" s="67"/>
      <c r="AE40" s="67"/>
      <c r="AF40" s="67"/>
      <c r="AG40" s="67"/>
      <c r="AH40" s="52" t="s">
        <v>435</v>
      </c>
      <c r="AI40" s="53" t="s">
        <v>380</v>
      </c>
      <c r="AJ40" s="54" t="s">
        <v>436</v>
      </c>
      <c r="AK40" s="54" t="s">
        <v>437</v>
      </c>
      <c r="AL40" s="66"/>
      <c r="AM40" s="66"/>
      <c r="AN40" s="66"/>
      <c r="AO40" s="66"/>
      <c r="AP40" s="65" t="s">
        <v>99</v>
      </c>
      <c r="AQ40" s="65"/>
    </row>
    <row r="41" spans="1:43" s="7" customFormat="1" ht="104.25" customHeight="1">
      <c r="A41" s="64">
        <v>36</v>
      </c>
      <c r="B41" s="65" t="s">
        <v>162</v>
      </c>
      <c r="C41" s="65"/>
      <c r="D41" s="65"/>
      <c r="E41" s="65"/>
      <c r="F41" s="65" t="s">
        <v>104</v>
      </c>
      <c r="G41" s="65"/>
      <c r="H41" s="65"/>
      <c r="I41" s="91" t="s">
        <v>172</v>
      </c>
      <c r="J41" s="91"/>
      <c r="K41" s="91"/>
      <c r="L41" s="92" t="s">
        <v>171</v>
      </c>
      <c r="M41" s="92"/>
      <c r="N41" s="92"/>
      <c r="O41" s="66" t="s">
        <v>170</v>
      </c>
      <c r="P41" s="65" t="s">
        <v>169</v>
      </c>
      <c r="Q41" s="65"/>
      <c r="R41" s="65"/>
      <c r="S41" s="66" t="s">
        <v>15</v>
      </c>
      <c r="T41" s="66" t="s">
        <v>168</v>
      </c>
      <c r="U41" s="90"/>
      <c r="V41" s="90"/>
      <c r="W41" s="73"/>
      <c r="X41" s="90">
        <v>0.25</v>
      </c>
      <c r="Y41" s="90">
        <f t="shared" si="0"/>
        <v>0.25</v>
      </c>
      <c r="Z41" s="67"/>
      <c r="AA41" s="67"/>
      <c r="AB41" s="67"/>
      <c r="AC41" s="67"/>
      <c r="AD41" s="67"/>
      <c r="AE41" s="67"/>
      <c r="AF41" s="67"/>
      <c r="AG41" s="67"/>
      <c r="AH41" s="52" t="s">
        <v>438</v>
      </c>
      <c r="AI41" s="76" t="s">
        <v>439</v>
      </c>
      <c r="AJ41" s="56" t="s">
        <v>440</v>
      </c>
      <c r="AK41" s="56" t="s">
        <v>441</v>
      </c>
      <c r="AL41" s="66"/>
      <c r="AM41" s="66"/>
      <c r="AN41" s="66"/>
      <c r="AO41" s="66"/>
      <c r="AP41" s="65" t="s">
        <v>99</v>
      </c>
      <c r="AQ41" s="65"/>
    </row>
    <row r="42" spans="1:43" s="7" customFormat="1" ht="97" customHeight="1">
      <c r="A42" s="64">
        <v>37</v>
      </c>
      <c r="B42" s="65" t="s">
        <v>162</v>
      </c>
      <c r="C42" s="65"/>
      <c r="D42" s="65"/>
      <c r="E42" s="65"/>
      <c r="F42" s="65" t="s">
        <v>104</v>
      </c>
      <c r="G42" s="65"/>
      <c r="H42" s="65"/>
      <c r="I42" s="91" t="s">
        <v>167</v>
      </c>
      <c r="J42" s="91"/>
      <c r="K42" s="91"/>
      <c r="L42" s="92" t="s">
        <v>166</v>
      </c>
      <c r="M42" s="92"/>
      <c r="N42" s="92"/>
      <c r="O42" s="66" t="s">
        <v>165</v>
      </c>
      <c r="P42" s="65" t="s">
        <v>164</v>
      </c>
      <c r="Q42" s="65"/>
      <c r="R42" s="65"/>
      <c r="S42" s="66" t="s">
        <v>1</v>
      </c>
      <c r="T42" s="66" t="s">
        <v>163</v>
      </c>
      <c r="U42" s="90"/>
      <c r="V42" s="90"/>
      <c r="W42" s="73"/>
      <c r="X42" s="90">
        <v>0.25</v>
      </c>
      <c r="Y42" s="90">
        <f t="shared" si="0"/>
        <v>0.25</v>
      </c>
      <c r="Z42" s="67"/>
      <c r="AA42" s="67"/>
      <c r="AB42" s="67"/>
      <c r="AC42" s="67"/>
      <c r="AD42" s="67"/>
      <c r="AE42" s="67"/>
      <c r="AF42" s="67"/>
      <c r="AG42" s="67"/>
      <c r="AH42" s="52"/>
      <c r="AI42" s="52" t="s">
        <v>442</v>
      </c>
      <c r="AJ42" s="54" t="s">
        <v>443</v>
      </c>
      <c r="AK42" s="56" t="s">
        <v>444</v>
      </c>
      <c r="AL42" s="66"/>
      <c r="AM42" s="66"/>
      <c r="AN42" s="66"/>
      <c r="AO42" s="66"/>
      <c r="AP42" s="65" t="s">
        <v>99</v>
      </c>
      <c r="AQ42" s="65"/>
    </row>
    <row r="43" spans="1:43" s="7" customFormat="1" ht="100.5" customHeight="1">
      <c r="A43" s="64">
        <v>38</v>
      </c>
      <c r="B43" s="65" t="s">
        <v>162</v>
      </c>
      <c r="C43" s="65"/>
      <c r="D43" s="65"/>
      <c r="E43" s="65"/>
      <c r="F43" s="65" t="s">
        <v>104</v>
      </c>
      <c r="G43" s="65"/>
      <c r="H43" s="65"/>
      <c r="I43" s="91" t="s">
        <v>161</v>
      </c>
      <c r="J43" s="91"/>
      <c r="K43" s="91"/>
      <c r="L43" s="92" t="s">
        <v>160</v>
      </c>
      <c r="M43" s="92"/>
      <c r="N43" s="92"/>
      <c r="O43" s="66" t="s">
        <v>159</v>
      </c>
      <c r="P43" s="65" t="s">
        <v>158</v>
      </c>
      <c r="Q43" s="65"/>
      <c r="R43" s="65"/>
      <c r="S43" s="66" t="s">
        <v>15</v>
      </c>
      <c r="T43" s="66" t="s">
        <v>157</v>
      </c>
      <c r="U43" s="90"/>
      <c r="V43" s="90"/>
      <c r="W43" s="73"/>
      <c r="X43" s="90">
        <v>0.25</v>
      </c>
      <c r="Y43" s="90">
        <f t="shared" si="0"/>
        <v>0.25</v>
      </c>
      <c r="Z43" s="67"/>
      <c r="AA43" s="67"/>
      <c r="AB43" s="67"/>
      <c r="AC43" s="67"/>
      <c r="AD43" s="67"/>
      <c r="AE43" s="67"/>
      <c r="AF43" s="67"/>
      <c r="AG43" s="67"/>
      <c r="AH43" s="52"/>
      <c r="AI43" s="52" t="s">
        <v>445</v>
      </c>
      <c r="AJ43" s="54" t="s">
        <v>446</v>
      </c>
      <c r="AK43" s="54" t="s">
        <v>445</v>
      </c>
      <c r="AL43" s="66"/>
      <c r="AM43" s="66"/>
      <c r="AN43" s="66"/>
      <c r="AO43" s="66"/>
      <c r="AP43" s="65" t="s">
        <v>99</v>
      </c>
      <c r="AQ43" s="65"/>
    </row>
    <row r="44" spans="1:43" s="7" customFormat="1" ht="138.75" customHeight="1">
      <c r="A44" s="64">
        <v>39</v>
      </c>
      <c r="B44" s="65" t="s">
        <v>136</v>
      </c>
      <c r="C44" s="65"/>
      <c r="D44" s="65"/>
      <c r="E44" s="65"/>
      <c r="F44" s="65" t="s">
        <v>104</v>
      </c>
      <c r="G44" s="65"/>
      <c r="H44" s="65"/>
      <c r="I44" s="91" t="s">
        <v>156</v>
      </c>
      <c r="J44" s="91"/>
      <c r="K44" s="91"/>
      <c r="L44" s="92" t="s">
        <v>155</v>
      </c>
      <c r="M44" s="92"/>
      <c r="N44" s="92"/>
      <c r="O44" s="66" t="s">
        <v>154</v>
      </c>
      <c r="P44" s="65" t="s">
        <v>153</v>
      </c>
      <c r="Q44" s="65"/>
      <c r="R44" s="65"/>
      <c r="S44" s="66" t="s">
        <v>1</v>
      </c>
      <c r="T44" s="66" t="s">
        <v>152</v>
      </c>
      <c r="U44" s="90"/>
      <c r="V44" s="90"/>
      <c r="W44" s="73"/>
      <c r="X44" s="90">
        <v>0.25</v>
      </c>
      <c r="Y44" s="90">
        <f t="shared" si="0"/>
        <v>0.25</v>
      </c>
      <c r="Z44" s="67"/>
      <c r="AA44" s="67"/>
      <c r="AB44" s="67"/>
      <c r="AC44" s="67"/>
      <c r="AD44" s="67"/>
      <c r="AE44" s="67"/>
      <c r="AF44" s="67"/>
      <c r="AG44" s="67"/>
      <c r="AH44" s="52" t="s">
        <v>447</v>
      </c>
      <c r="AI44" s="52" t="s">
        <v>448</v>
      </c>
      <c r="AJ44" s="54" t="s">
        <v>449</v>
      </c>
      <c r="AK44" s="54" t="s">
        <v>450</v>
      </c>
      <c r="AL44" s="66"/>
      <c r="AM44" s="66"/>
      <c r="AN44" s="66"/>
      <c r="AO44" s="66"/>
      <c r="AP44" s="65" t="s">
        <v>99</v>
      </c>
      <c r="AQ44" s="65"/>
    </row>
    <row r="45" spans="1:43" s="7" customFormat="1" ht="85.5" customHeight="1">
      <c r="A45" s="64">
        <v>40</v>
      </c>
      <c r="B45" s="65" t="s">
        <v>136</v>
      </c>
      <c r="C45" s="65"/>
      <c r="D45" s="65"/>
      <c r="E45" s="65"/>
      <c r="F45" s="65" t="s">
        <v>104</v>
      </c>
      <c r="G45" s="65"/>
      <c r="H45" s="65"/>
      <c r="I45" s="91" t="s">
        <v>151</v>
      </c>
      <c r="J45" s="91"/>
      <c r="K45" s="91"/>
      <c r="L45" s="92" t="s">
        <v>150</v>
      </c>
      <c r="M45" s="92"/>
      <c r="N45" s="92"/>
      <c r="O45" s="66" t="s">
        <v>149</v>
      </c>
      <c r="P45" s="65" t="s">
        <v>148</v>
      </c>
      <c r="Q45" s="65"/>
      <c r="R45" s="65"/>
      <c r="S45" s="66" t="s">
        <v>1</v>
      </c>
      <c r="T45" s="66" t="s">
        <v>147</v>
      </c>
      <c r="U45" s="90"/>
      <c r="V45" s="90"/>
      <c r="W45" s="73"/>
      <c r="X45" s="90">
        <v>0.25</v>
      </c>
      <c r="Y45" s="90">
        <f t="shared" si="0"/>
        <v>0.25</v>
      </c>
      <c r="Z45" s="67"/>
      <c r="AA45" s="67"/>
      <c r="AB45" s="67"/>
      <c r="AC45" s="67"/>
      <c r="AD45" s="67"/>
      <c r="AE45" s="67"/>
      <c r="AF45" s="67"/>
      <c r="AG45" s="67"/>
      <c r="AH45" s="52" t="s">
        <v>451</v>
      </c>
      <c r="AI45" s="52" t="s">
        <v>452</v>
      </c>
      <c r="AJ45" s="54" t="s">
        <v>453</v>
      </c>
      <c r="AK45" s="54" t="s">
        <v>454</v>
      </c>
      <c r="AL45" s="66"/>
      <c r="AM45" s="66"/>
      <c r="AN45" s="66"/>
      <c r="AO45" s="66"/>
      <c r="AP45" s="65" t="s">
        <v>99</v>
      </c>
      <c r="AQ45" s="65"/>
    </row>
    <row r="46" spans="1:43" s="7" customFormat="1" ht="153" customHeight="1">
      <c r="A46" s="64">
        <v>41</v>
      </c>
      <c r="B46" s="65" t="s">
        <v>136</v>
      </c>
      <c r="C46" s="65"/>
      <c r="D46" s="65"/>
      <c r="E46" s="65"/>
      <c r="F46" s="65" t="s">
        <v>104</v>
      </c>
      <c r="G46" s="65"/>
      <c r="H46" s="65"/>
      <c r="I46" s="91" t="s">
        <v>146</v>
      </c>
      <c r="J46" s="91"/>
      <c r="K46" s="91"/>
      <c r="L46" s="94" t="s">
        <v>145</v>
      </c>
      <c r="M46" s="94"/>
      <c r="N46" s="94"/>
      <c r="O46" s="66" t="s">
        <v>144</v>
      </c>
      <c r="P46" s="65" t="s">
        <v>143</v>
      </c>
      <c r="Q46" s="65"/>
      <c r="R46" s="65"/>
      <c r="S46" s="66" t="s">
        <v>1</v>
      </c>
      <c r="T46" s="66" t="s">
        <v>142</v>
      </c>
      <c r="U46" s="95"/>
      <c r="V46" s="95"/>
      <c r="W46" s="96"/>
      <c r="X46" s="88">
        <v>1.2500000000000001E-2</v>
      </c>
      <c r="Y46" s="90">
        <f t="shared" si="0"/>
        <v>1.2500000000000001E-2</v>
      </c>
      <c r="Z46" s="67"/>
      <c r="AA46" s="67"/>
      <c r="AB46" s="67"/>
      <c r="AC46" s="67"/>
      <c r="AD46" s="67"/>
      <c r="AE46" s="67"/>
      <c r="AF46" s="67"/>
      <c r="AG46" s="67"/>
      <c r="AH46" s="52" t="s">
        <v>455</v>
      </c>
      <c r="AI46" s="52" t="s">
        <v>456</v>
      </c>
      <c r="AJ46" s="54" t="s">
        <v>457</v>
      </c>
      <c r="AK46" s="54" t="s">
        <v>458</v>
      </c>
      <c r="AL46" s="66"/>
      <c r="AM46" s="66"/>
      <c r="AN46" s="66"/>
      <c r="AO46" s="66"/>
      <c r="AP46" s="65" t="s">
        <v>99</v>
      </c>
      <c r="AQ46" s="65"/>
    </row>
    <row r="47" spans="1:43" s="7" customFormat="1" ht="129.75" customHeight="1">
      <c r="A47" s="64">
        <v>42</v>
      </c>
      <c r="B47" s="65" t="s">
        <v>136</v>
      </c>
      <c r="C47" s="65"/>
      <c r="D47" s="65"/>
      <c r="E47" s="65"/>
      <c r="F47" s="65" t="s">
        <v>104</v>
      </c>
      <c r="G47" s="65"/>
      <c r="H47" s="65"/>
      <c r="I47" s="91" t="s">
        <v>141</v>
      </c>
      <c r="J47" s="91"/>
      <c r="K47" s="91"/>
      <c r="L47" s="92" t="s">
        <v>140</v>
      </c>
      <c r="M47" s="92"/>
      <c r="N47" s="92"/>
      <c r="O47" s="66" t="s">
        <v>139</v>
      </c>
      <c r="P47" s="65" t="s">
        <v>138</v>
      </c>
      <c r="Q47" s="65"/>
      <c r="R47" s="65"/>
      <c r="S47" s="66" t="s">
        <v>1</v>
      </c>
      <c r="T47" s="66" t="s">
        <v>137</v>
      </c>
      <c r="U47" s="90"/>
      <c r="V47" s="90"/>
      <c r="W47" s="73"/>
      <c r="X47" s="90">
        <v>0.25</v>
      </c>
      <c r="Y47" s="90">
        <f t="shared" si="0"/>
        <v>0.25</v>
      </c>
      <c r="Z47" s="67"/>
      <c r="AA47" s="67"/>
      <c r="AB47" s="67"/>
      <c r="AC47" s="67"/>
      <c r="AD47" s="67"/>
      <c r="AE47" s="67"/>
      <c r="AF47" s="67"/>
      <c r="AG47" s="67"/>
      <c r="AH47" s="52" t="s">
        <v>459</v>
      </c>
      <c r="AI47" s="52" t="s">
        <v>460</v>
      </c>
      <c r="AJ47" s="54" t="s">
        <v>461</v>
      </c>
      <c r="AK47" s="54" t="s">
        <v>462</v>
      </c>
      <c r="AL47" s="66"/>
      <c r="AM47" s="66"/>
      <c r="AN47" s="66"/>
      <c r="AO47" s="66"/>
      <c r="AP47" s="65" t="s">
        <v>99</v>
      </c>
      <c r="AQ47" s="65"/>
    </row>
    <row r="48" spans="1:43" s="7" customFormat="1" ht="63.75" customHeight="1">
      <c r="A48" s="66">
        <v>43</v>
      </c>
      <c r="B48" s="65" t="s">
        <v>136</v>
      </c>
      <c r="C48" s="65"/>
      <c r="D48" s="65"/>
      <c r="E48" s="65"/>
      <c r="F48" s="65" t="s">
        <v>104</v>
      </c>
      <c r="G48" s="65"/>
      <c r="H48" s="65"/>
      <c r="I48" s="91" t="s">
        <v>135</v>
      </c>
      <c r="J48" s="91"/>
      <c r="K48" s="91"/>
      <c r="L48" s="92" t="s">
        <v>134</v>
      </c>
      <c r="M48" s="92"/>
      <c r="N48" s="92"/>
      <c r="O48" s="66" t="s">
        <v>133</v>
      </c>
      <c r="P48" s="65" t="s">
        <v>132</v>
      </c>
      <c r="Q48" s="65"/>
      <c r="R48" s="65"/>
      <c r="S48" s="66" t="s">
        <v>1</v>
      </c>
      <c r="T48" s="66" t="s">
        <v>131</v>
      </c>
      <c r="U48" s="90"/>
      <c r="V48" s="90"/>
      <c r="W48" s="73"/>
      <c r="X48" s="90">
        <v>0.25</v>
      </c>
      <c r="Y48" s="90">
        <f t="shared" si="0"/>
        <v>0.25</v>
      </c>
      <c r="Z48" s="67"/>
      <c r="AA48" s="67"/>
      <c r="AB48" s="67"/>
      <c r="AC48" s="67"/>
      <c r="AD48" s="67"/>
      <c r="AE48" s="67"/>
      <c r="AF48" s="67"/>
      <c r="AG48" s="67"/>
      <c r="AH48" s="52" t="s">
        <v>463</v>
      </c>
      <c r="AI48" s="52" t="s">
        <v>464</v>
      </c>
      <c r="AJ48" s="54" t="s">
        <v>465</v>
      </c>
      <c r="AK48" s="54" t="s">
        <v>466</v>
      </c>
      <c r="AL48" s="66"/>
      <c r="AM48" s="66"/>
      <c r="AN48" s="66"/>
      <c r="AO48" s="66"/>
      <c r="AP48" s="65" t="s">
        <v>99</v>
      </c>
      <c r="AQ48" s="65"/>
    </row>
    <row r="49" spans="1:43" s="7" customFormat="1" ht="92.5" customHeight="1">
      <c r="A49" s="66">
        <v>44</v>
      </c>
      <c r="B49" s="65" t="s">
        <v>120</v>
      </c>
      <c r="C49" s="65"/>
      <c r="D49" s="65"/>
      <c r="E49" s="65"/>
      <c r="F49" s="65" t="s">
        <v>104</v>
      </c>
      <c r="G49" s="65"/>
      <c r="H49" s="65"/>
      <c r="I49" s="91" t="s">
        <v>130</v>
      </c>
      <c r="J49" s="91"/>
      <c r="K49" s="91"/>
      <c r="L49" s="92" t="s">
        <v>129</v>
      </c>
      <c r="M49" s="92"/>
      <c r="N49" s="92"/>
      <c r="O49" s="66" t="s">
        <v>128</v>
      </c>
      <c r="P49" s="65" t="s">
        <v>127</v>
      </c>
      <c r="Q49" s="65"/>
      <c r="R49" s="65"/>
      <c r="S49" s="66" t="s">
        <v>1</v>
      </c>
      <c r="T49" s="66" t="s">
        <v>126</v>
      </c>
      <c r="U49" s="90"/>
      <c r="V49" s="90"/>
      <c r="W49" s="73"/>
      <c r="X49" s="90">
        <v>0.25</v>
      </c>
      <c r="Y49" s="90">
        <f t="shared" si="0"/>
        <v>0.25</v>
      </c>
      <c r="Z49" s="67"/>
      <c r="AA49" s="67"/>
      <c r="AB49" s="67"/>
      <c r="AC49" s="67"/>
      <c r="AD49" s="67"/>
      <c r="AE49" s="67"/>
      <c r="AF49" s="67"/>
      <c r="AG49" s="67"/>
      <c r="AH49" s="52" t="s">
        <v>467</v>
      </c>
      <c r="AI49" s="52" t="s">
        <v>468</v>
      </c>
      <c r="AJ49" s="54" t="s">
        <v>469</v>
      </c>
      <c r="AK49" s="54" t="s">
        <v>470</v>
      </c>
      <c r="AL49" s="66"/>
      <c r="AM49" s="66"/>
      <c r="AN49" s="66"/>
      <c r="AO49" s="66"/>
      <c r="AP49" s="65" t="s">
        <v>99</v>
      </c>
      <c r="AQ49" s="65"/>
    </row>
    <row r="50" spans="1:43" s="7" customFormat="1" ht="228.75" customHeight="1">
      <c r="A50" s="66">
        <v>45</v>
      </c>
      <c r="B50" s="65" t="s">
        <v>120</v>
      </c>
      <c r="C50" s="65"/>
      <c r="D50" s="65"/>
      <c r="E50" s="65"/>
      <c r="F50" s="65" t="s">
        <v>104</v>
      </c>
      <c r="G50" s="65"/>
      <c r="H50" s="65"/>
      <c r="I50" s="91" t="s">
        <v>125</v>
      </c>
      <c r="J50" s="91"/>
      <c r="K50" s="91"/>
      <c r="L50" s="92" t="s">
        <v>124</v>
      </c>
      <c r="M50" s="92"/>
      <c r="N50" s="92"/>
      <c r="O50" s="66" t="s">
        <v>123</v>
      </c>
      <c r="P50" s="65" t="s">
        <v>122</v>
      </c>
      <c r="Q50" s="65"/>
      <c r="R50" s="65"/>
      <c r="S50" s="66" t="s">
        <v>1</v>
      </c>
      <c r="T50" s="66" t="s">
        <v>121</v>
      </c>
      <c r="U50" s="66"/>
      <c r="V50" s="66"/>
      <c r="W50" s="67"/>
      <c r="X50" s="66">
        <v>15</v>
      </c>
      <c r="Y50" s="103">
        <f>SUM(U50:X50)</f>
        <v>15</v>
      </c>
      <c r="Z50" s="67"/>
      <c r="AA50" s="67"/>
      <c r="AB50" s="67"/>
      <c r="AC50" s="67"/>
      <c r="AD50" s="67"/>
      <c r="AE50" s="67"/>
      <c r="AF50" s="67"/>
      <c r="AG50" s="67"/>
      <c r="AH50" s="52" t="s">
        <v>471</v>
      </c>
      <c r="AI50" s="52" t="s">
        <v>472</v>
      </c>
      <c r="AJ50" s="54" t="s">
        <v>473</v>
      </c>
      <c r="AK50" s="54" t="s">
        <v>474</v>
      </c>
      <c r="AL50" s="66"/>
      <c r="AM50" s="66"/>
      <c r="AN50" s="66"/>
      <c r="AO50" s="66"/>
      <c r="AP50" s="65" t="s">
        <v>99</v>
      </c>
      <c r="AQ50" s="65"/>
    </row>
    <row r="51" spans="1:43" s="7" customFormat="1" ht="143.5" customHeight="1">
      <c r="A51" s="66">
        <v>46</v>
      </c>
      <c r="B51" s="65" t="s">
        <v>120</v>
      </c>
      <c r="C51" s="65"/>
      <c r="D51" s="65"/>
      <c r="E51" s="65"/>
      <c r="F51" s="65" t="s">
        <v>104</v>
      </c>
      <c r="G51" s="65"/>
      <c r="H51" s="65"/>
      <c r="I51" s="91" t="s">
        <v>119</v>
      </c>
      <c r="J51" s="91"/>
      <c r="K51" s="91"/>
      <c r="L51" s="92" t="s">
        <v>118</v>
      </c>
      <c r="M51" s="92"/>
      <c r="N51" s="92"/>
      <c r="O51" s="97" t="s">
        <v>117</v>
      </c>
      <c r="P51" s="65" t="s">
        <v>116</v>
      </c>
      <c r="Q51" s="65"/>
      <c r="R51" s="65"/>
      <c r="S51" s="66" t="s">
        <v>1</v>
      </c>
      <c r="T51" s="66" t="s">
        <v>115</v>
      </c>
      <c r="U51" s="90"/>
      <c r="V51" s="90"/>
      <c r="W51" s="73"/>
      <c r="X51" s="90">
        <v>0.25</v>
      </c>
      <c r="Y51" s="90">
        <f t="shared" si="0"/>
        <v>0.25</v>
      </c>
      <c r="Z51" s="67"/>
      <c r="AA51" s="67"/>
      <c r="AB51" s="67"/>
      <c r="AC51" s="67"/>
      <c r="AD51" s="67"/>
      <c r="AE51" s="67"/>
      <c r="AF51" s="67"/>
      <c r="AG51" s="67"/>
      <c r="AH51" s="52" t="s">
        <v>475</v>
      </c>
      <c r="AI51" s="52" t="s">
        <v>476</v>
      </c>
      <c r="AJ51" s="54" t="s">
        <v>477</v>
      </c>
      <c r="AK51" s="54" t="s">
        <v>478</v>
      </c>
      <c r="AL51" s="66"/>
      <c r="AM51" s="66"/>
      <c r="AN51" s="66"/>
      <c r="AO51" s="66"/>
      <c r="AP51" s="65" t="s">
        <v>99</v>
      </c>
      <c r="AQ51" s="65"/>
    </row>
    <row r="52" spans="1:43" s="7" customFormat="1" ht="177" customHeight="1">
      <c r="A52" s="66">
        <v>47</v>
      </c>
      <c r="B52" s="65" t="s">
        <v>105</v>
      </c>
      <c r="C52" s="65"/>
      <c r="D52" s="65"/>
      <c r="E52" s="65"/>
      <c r="F52" s="65" t="s">
        <v>104</v>
      </c>
      <c r="G52" s="65"/>
      <c r="H52" s="65"/>
      <c r="I52" s="91"/>
      <c r="J52" s="91"/>
      <c r="K52" s="91"/>
      <c r="L52" s="92" t="s">
        <v>114</v>
      </c>
      <c r="M52" s="92"/>
      <c r="N52" s="92"/>
      <c r="O52" s="66" t="s">
        <v>113</v>
      </c>
      <c r="P52" s="65" t="s">
        <v>112</v>
      </c>
      <c r="Q52" s="65"/>
      <c r="R52" s="65"/>
      <c r="S52" s="66" t="s">
        <v>1</v>
      </c>
      <c r="T52" s="66" t="s">
        <v>111</v>
      </c>
      <c r="U52" s="90"/>
      <c r="V52" s="90"/>
      <c r="W52" s="73"/>
      <c r="X52" s="90">
        <v>0.25</v>
      </c>
      <c r="Y52" s="90">
        <f t="shared" si="0"/>
        <v>0.25</v>
      </c>
      <c r="Z52" s="67"/>
      <c r="AA52" s="67"/>
      <c r="AB52" s="67"/>
      <c r="AC52" s="67"/>
      <c r="AD52" s="67"/>
      <c r="AE52" s="67"/>
      <c r="AF52" s="67"/>
      <c r="AG52" s="67"/>
      <c r="AH52" s="52" t="s">
        <v>479</v>
      </c>
      <c r="AI52" s="52" t="s">
        <v>480</v>
      </c>
      <c r="AJ52" s="54" t="s">
        <v>481</v>
      </c>
      <c r="AK52" s="53" t="s">
        <v>380</v>
      </c>
      <c r="AL52" s="66"/>
      <c r="AM52" s="66"/>
      <c r="AN52" s="66"/>
      <c r="AO52" s="66"/>
      <c r="AP52" s="65" t="s">
        <v>99</v>
      </c>
      <c r="AQ52" s="65"/>
    </row>
    <row r="53" spans="1:43" s="7" customFormat="1" ht="94.5" customHeight="1">
      <c r="A53" s="66">
        <v>48</v>
      </c>
      <c r="B53" s="65" t="s">
        <v>105</v>
      </c>
      <c r="C53" s="65"/>
      <c r="D53" s="65"/>
      <c r="E53" s="65"/>
      <c r="F53" s="65" t="s">
        <v>104</v>
      </c>
      <c r="G53" s="65"/>
      <c r="H53" s="65"/>
      <c r="I53" s="91" t="s">
        <v>110</v>
      </c>
      <c r="J53" s="91"/>
      <c r="K53" s="91"/>
      <c r="L53" s="92" t="s">
        <v>109</v>
      </c>
      <c r="M53" s="92"/>
      <c r="N53" s="92"/>
      <c r="O53" s="66" t="s">
        <v>108</v>
      </c>
      <c r="P53" s="65" t="s">
        <v>107</v>
      </c>
      <c r="Q53" s="65"/>
      <c r="R53" s="65"/>
      <c r="S53" s="66" t="s">
        <v>1</v>
      </c>
      <c r="T53" s="66" t="s">
        <v>106</v>
      </c>
      <c r="U53" s="90"/>
      <c r="V53" s="90"/>
      <c r="W53" s="73"/>
      <c r="X53" s="90">
        <v>0.25</v>
      </c>
      <c r="Y53" s="90">
        <f t="shared" si="0"/>
        <v>0.25</v>
      </c>
      <c r="Z53" s="67"/>
      <c r="AA53" s="67"/>
      <c r="AB53" s="67"/>
      <c r="AC53" s="67"/>
      <c r="AD53" s="67"/>
      <c r="AE53" s="67"/>
      <c r="AF53" s="67"/>
      <c r="AG53" s="67"/>
      <c r="AH53" s="52" t="s">
        <v>482</v>
      </c>
      <c r="AI53" s="52" t="s">
        <v>483</v>
      </c>
      <c r="AJ53" s="54" t="s">
        <v>484</v>
      </c>
      <c r="AK53" s="54" t="s">
        <v>485</v>
      </c>
      <c r="AL53" s="66"/>
      <c r="AM53" s="66"/>
      <c r="AN53" s="66"/>
      <c r="AO53" s="66"/>
      <c r="AP53" s="65" t="s">
        <v>99</v>
      </c>
      <c r="AQ53" s="65"/>
    </row>
    <row r="54" spans="1:43" s="7" customFormat="1" ht="116.25" customHeight="1">
      <c r="A54" s="66">
        <v>49</v>
      </c>
      <c r="B54" s="65" t="s">
        <v>105</v>
      </c>
      <c r="C54" s="65"/>
      <c r="D54" s="65"/>
      <c r="E54" s="65"/>
      <c r="F54" s="65" t="s">
        <v>104</v>
      </c>
      <c r="G54" s="65"/>
      <c r="H54" s="65"/>
      <c r="I54" s="91" t="s">
        <v>103</v>
      </c>
      <c r="J54" s="91"/>
      <c r="K54" s="91"/>
      <c r="L54" s="92" t="s">
        <v>102</v>
      </c>
      <c r="M54" s="92"/>
      <c r="N54" s="92"/>
      <c r="O54" s="66" t="s">
        <v>101</v>
      </c>
      <c r="P54" s="65" t="s">
        <v>100</v>
      </c>
      <c r="Q54" s="65"/>
      <c r="R54" s="65"/>
      <c r="S54" s="66" t="s">
        <v>15</v>
      </c>
      <c r="T54" s="90">
        <v>1</v>
      </c>
      <c r="U54" s="90"/>
      <c r="V54" s="90"/>
      <c r="W54" s="73"/>
      <c r="X54" s="90">
        <v>0.25</v>
      </c>
      <c r="Y54" s="90">
        <f t="shared" si="0"/>
        <v>0.25</v>
      </c>
      <c r="Z54" s="67"/>
      <c r="AA54" s="67"/>
      <c r="AB54" s="67"/>
      <c r="AC54" s="67"/>
      <c r="AD54" s="67"/>
      <c r="AE54" s="67"/>
      <c r="AF54" s="67"/>
      <c r="AG54" s="67"/>
      <c r="AH54" s="52" t="s">
        <v>486</v>
      </c>
      <c r="AI54" s="53" t="s">
        <v>380</v>
      </c>
      <c r="AJ54" s="54" t="s">
        <v>487</v>
      </c>
      <c r="AK54" s="53" t="s">
        <v>380</v>
      </c>
      <c r="AL54" s="66"/>
      <c r="AM54" s="66"/>
      <c r="AN54" s="66"/>
      <c r="AO54" s="66"/>
      <c r="AP54" s="65" t="s">
        <v>99</v>
      </c>
      <c r="AQ54" s="65"/>
    </row>
    <row r="55" spans="1:43" s="7" customFormat="1" ht="128.25" customHeight="1">
      <c r="A55" s="66">
        <v>50</v>
      </c>
      <c r="B55" s="65" t="s">
        <v>95</v>
      </c>
      <c r="C55" s="65"/>
      <c r="D55" s="65"/>
      <c r="E55" s="65"/>
      <c r="F55" s="65" t="s">
        <v>5</v>
      </c>
      <c r="G55" s="65"/>
      <c r="H55" s="65"/>
      <c r="I55" s="65"/>
      <c r="J55" s="65"/>
      <c r="K55" s="65"/>
      <c r="L55" s="65" t="s">
        <v>98</v>
      </c>
      <c r="M55" s="65"/>
      <c r="N55" s="65"/>
      <c r="O55" s="66" t="s">
        <v>93</v>
      </c>
      <c r="P55" s="65" t="s">
        <v>96</v>
      </c>
      <c r="Q55" s="65"/>
      <c r="R55" s="65"/>
      <c r="S55" s="66" t="s">
        <v>1</v>
      </c>
      <c r="T55" s="90">
        <v>0.8</v>
      </c>
      <c r="U55" s="90"/>
      <c r="V55" s="90"/>
      <c r="W55" s="73"/>
      <c r="X55" s="90">
        <v>0.2</v>
      </c>
      <c r="Y55" s="90">
        <f t="shared" si="0"/>
        <v>0.2</v>
      </c>
      <c r="Z55" s="67"/>
      <c r="AA55" s="67"/>
      <c r="AB55" s="67"/>
      <c r="AC55" s="67"/>
      <c r="AD55" s="67"/>
      <c r="AE55" s="67"/>
      <c r="AF55" s="67"/>
      <c r="AG55" s="67"/>
      <c r="AH55" s="52" t="s">
        <v>488</v>
      </c>
      <c r="AI55" s="52" t="s">
        <v>489</v>
      </c>
      <c r="AJ55" s="54" t="s">
        <v>490</v>
      </c>
      <c r="AK55" s="53" t="s">
        <v>380</v>
      </c>
      <c r="AL55" s="66"/>
      <c r="AM55" s="66"/>
      <c r="AN55" s="66"/>
      <c r="AO55" s="66"/>
      <c r="AP55" s="65" t="s">
        <v>85</v>
      </c>
      <c r="AQ55" s="65"/>
    </row>
    <row r="56" spans="1:43" s="7" customFormat="1" ht="138.75" customHeight="1">
      <c r="A56" s="66">
        <v>51</v>
      </c>
      <c r="B56" s="65" t="s">
        <v>95</v>
      </c>
      <c r="C56" s="65"/>
      <c r="D56" s="65"/>
      <c r="E56" s="65"/>
      <c r="F56" s="65" t="s">
        <v>5</v>
      </c>
      <c r="G56" s="65"/>
      <c r="H56" s="65"/>
      <c r="I56" s="65"/>
      <c r="J56" s="65"/>
      <c r="K56" s="65"/>
      <c r="L56" s="65" t="s">
        <v>97</v>
      </c>
      <c r="M56" s="65"/>
      <c r="N56" s="65"/>
      <c r="O56" s="66" t="s">
        <v>93</v>
      </c>
      <c r="P56" s="65" t="s">
        <v>96</v>
      </c>
      <c r="Q56" s="65"/>
      <c r="R56" s="65"/>
      <c r="S56" s="66" t="s">
        <v>15</v>
      </c>
      <c r="T56" s="90">
        <v>0.8</v>
      </c>
      <c r="U56" s="90"/>
      <c r="V56" s="90"/>
      <c r="W56" s="73"/>
      <c r="X56" s="90">
        <v>0.2</v>
      </c>
      <c r="Y56" s="90">
        <f t="shared" si="0"/>
        <v>0.2</v>
      </c>
      <c r="Z56" s="67"/>
      <c r="AA56" s="67"/>
      <c r="AB56" s="67"/>
      <c r="AC56" s="67"/>
      <c r="AD56" s="67"/>
      <c r="AE56" s="67"/>
      <c r="AF56" s="67"/>
      <c r="AG56" s="67"/>
      <c r="AH56" s="52" t="s">
        <v>491</v>
      </c>
      <c r="AI56" s="53" t="s">
        <v>380</v>
      </c>
      <c r="AJ56" s="54" t="s">
        <v>492</v>
      </c>
      <c r="AK56" s="53" t="s">
        <v>380</v>
      </c>
      <c r="AL56" s="66"/>
      <c r="AM56" s="66"/>
      <c r="AN56" s="66"/>
      <c r="AO56" s="66"/>
      <c r="AP56" s="65" t="s">
        <v>85</v>
      </c>
      <c r="AQ56" s="65"/>
    </row>
    <row r="57" spans="1:43" s="7" customFormat="1" ht="136" customHeight="1">
      <c r="A57" s="66">
        <v>52</v>
      </c>
      <c r="B57" s="65" t="s">
        <v>95</v>
      </c>
      <c r="C57" s="65"/>
      <c r="D57" s="65"/>
      <c r="E57" s="65"/>
      <c r="F57" s="65" t="s">
        <v>5</v>
      </c>
      <c r="G57" s="65"/>
      <c r="H57" s="65"/>
      <c r="I57" s="65"/>
      <c r="J57" s="65"/>
      <c r="K57" s="65"/>
      <c r="L57" s="65" t="s">
        <v>94</v>
      </c>
      <c r="M57" s="65"/>
      <c r="N57" s="65"/>
      <c r="O57" s="66" t="s">
        <v>93</v>
      </c>
      <c r="P57" s="65" t="s">
        <v>92</v>
      </c>
      <c r="Q57" s="65"/>
      <c r="R57" s="65"/>
      <c r="S57" s="66" t="s">
        <v>15</v>
      </c>
      <c r="T57" s="90">
        <v>0.8</v>
      </c>
      <c r="U57" s="90"/>
      <c r="V57" s="90"/>
      <c r="W57" s="73"/>
      <c r="X57" s="90">
        <v>0.2</v>
      </c>
      <c r="Y57" s="90">
        <f t="shared" si="0"/>
        <v>0.2</v>
      </c>
      <c r="Z57" s="67"/>
      <c r="AA57" s="67"/>
      <c r="AB57" s="67"/>
      <c r="AC57" s="67"/>
      <c r="AD57" s="67"/>
      <c r="AE57" s="67"/>
      <c r="AF57" s="67"/>
      <c r="AG57" s="67"/>
      <c r="AH57" s="52" t="s">
        <v>493</v>
      </c>
      <c r="AI57" s="53" t="s">
        <v>380</v>
      </c>
      <c r="AJ57" s="54" t="s">
        <v>494</v>
      </c>
      <c r="AK57" s="53" t="s">
        <v>380</v>
      </c>
      <c r="AL57" s="66"/>
      <c r="AM57" s="66"/>
      <c r="AN57" s="66"/>
      <c r="AO57" s="66"/>
      <c r="AP57" s="65" t="s">
        <v>85</v>
      </c>
      <c r="AQ57" s="65"/>
    </row>
    <row r="58" spans="1:43" s="7" customFormat="1" ht="148.5" customHeight="1">
      <c r="A58" s="66">
        <v>53</v>
      </c>
      <c r="B58" s="65" t="s">
        <v>89</v>
      </c>
      <c r="C58" s="65"/>
      <c r="D58" s="65"/>
      <c r="E58" s="65"/>
      <c r="F58" s="65" t="s">
        <v>5</v>
      </c>
      <c r="G58" s="65"/>
      <c r="H58" s="65"/>
      <c r="I58" s="65"/>
      <c r="J58" s="65"/>
      <c r="K58" s="65"/>
      <c r="L58" s="65" t="s">
        <v>91</v>
      </c>
      <c r="M58" s="65"/>
      <c r="N58" s="65"/>
      <c r="O58" s="66" t="s">
        <v>87</v>
      </c>
      <c r="P58" s="65" t="s">
        <v>86</v>
      </c>
      <c r="Q58" s="65"/>
      <c r="R58" s="65"/>
      <c r="S58" s="66" t="s">
        <v>15</v>
      </c>
      <c r="T58" s="90">
        <v>1</v>
      </c>
      <c r="U58" s="90"/>
      <c r="V58" s="90"/>
      <c r="W58" s="73"/>
      <c r="X58" s="90">
        <v>0.25</v>
      </c>
      <c r="Y58" s="90">
        <f t="shared" si="0"/>
        <v>0.25</v>
      </c>
      <c r="Z58" s="67"/>
      <c r="AA58" s="67"/>
      <c r="AB58" s="67"/>
      <c r="AC58" s="67"/>
      <c r="AD58" s="67"/>
      <c r="AE58" s="67"/>
      <c r="AF58" s="67"/>
      <c r="AG58" s="67"/>
      <c r="AH58" s="52" t="s">
        <v>495</v>
      </c>
      <c r="AI58" s="53" t="s">
        <v>380</v>
      </c>
      <c r="AJ58" s="54" t="s">
        <v>496</v>
      </c>
      <c r="AK58" s="53" t="s">
        <v>380</v>
      </c>
      <c r="AL58" s="66"/>
      <c r="AM58" s="66"/>
      <c r="AN58" s="66"/>
      <c r="AO58" s="66"/>
      <c r="AP58" s="65" t="s">
        <v>85</v>
      </c>
      <c r="AQ58" s="65"/>
    </row>
    <row r="59" spans="1:43" s="7" customFormat="1" ht="192" customHeight="1">
      <c r="A59" s="66">
        <v>54</v>
      </c>
      <c r="B59" s="65" t="s">
        <v>89</v>
      </c>
      <c r="C59" s="65"/>
      <c r="D59" s="65"/>
      <c r="E59" s="65"/>
      <c r="F59" s="65" t="s">
        <v>5</v>
      </c>
      <c r="G59" s="65"/>
      <c r="H59" s="65"/>
      <c r="I59" s="65"/>
      <c r="J59" s="65"/>
      <c r="K59" s="65"/>
      <c r="L59" s="65" t="s">
        <v>90</v>
      </c>
      <c r="M59" s="65"/>
      <c r="N59" s="65"/>
      <c r="O59" s="66" t="s">
        <v>87</v>
      </c>
      <c r="P59" s="65" t="s">
        <v>86</v>
      </c>
      <c r="Q59" s="65"/>
      <c r="R59" s="65"/>
      <c r="S59" s="66" t="s">
        <v>15</v>
      </c>
      <c r="T59" s="90">
        <v>1</v>
      </c>
      <c r="U59" s="90"/>
      <c r="V59" s="90"/>
      <c r="W59" s="73"/>
      <c r="X59" s="90">
        <v>0.25</v>
      </c>
      <c r="Y59" s="90">
        <f t="shared" si="0"/>
        <v>0.25</v>
      </c>
      <c r="Z59" s="67"/>
      <c r="AA59" s="67"/>
      <c r="AB59" s="67"/>
      <c r="AC59" s="67"/>
      <c r="AD59" s="67"/>
      <c r="AE59" s="67"/>
      <c r="AF59" s="67"/>
      <c r="AG59" s="67"/>
      <c r="AH59" s="52" t="s">
        <v>497</v>
      </c>
      <c r="AI59" s="52" t="s">
        <v>498</v>
      </c>
      <c r="AJ59" s="54" t="s">
        <v>499</v>
      </c>
      <c r="AK59" s="53" t="s">
        <v>380</v>
      </c>
      <c r="AL59" s="66"/>
      <c r="AM59" s="66"/>
      <c r="AN59" s="66"/>
      <c r="AO59" s="66"/>
      <c r="AP59" s="65" t="s">
        <v>85</v>
      </c>
      <c r="AQ59" s="65"/>
    </row>
    <row r="60" spans="1:43" s="7" customFormat="1" ht="148.5" customHeight="1">
      <c r="A60" s="66">
        <v>55</v>
      </c>
      <c r="B60" s="65" t="s">
        <v>89</v>
      </c>
      <c r="C60" s="65"/>
      <c r="D60" s="65"/>
      <c r="E60" s="65"/>
      <c r="F60" s="65" t="s">
        <v>5</v>
      </c>
      <c r="G60" s="65"/>
      <c r="H60" s="65"/>
      <c r="I60" s="65"/>
      <c r="J60" s="65"/>
      <c r="K60" s="65"/>
      <c r="L60" s="65" t="s">
        <v>88</v>
      </c>
      <c r="M60" s="65"/>
      <c r="N60" s="65"/>
      <c r="O60" s="66" t="s">
        <v>87</v>
      </c>
      <c r="P60" s="65" t="s">
        <v>86</v>
      </c>
      <c r="Q60" s="65"/>
      <c r="R60" s="65"/>
      <c r="S60" s="66" t="s">
        <v>15</v>
      </c>
      <c r="T60" s="90">
        <v>1</v>
      </c>
      <c r="U60" s="90"/>
      <c r="V60" s="90"/>
      <c r="W60" s="73"/>
      <c r="X60" s="90">
        <v>0.25</v>
      </c>
      <c r="Y60" s="90">
        <f t="shared" si="0"/>
        <v>0.25</v>
      </c>
      <c r="Z60" s="67"/>
      <c r="AA60" s="67"/>
      <c r="AB60" s="67"/>
      <c r="AC60" s="67"/>
      <c r="AD60" s="67"/>
      <c r="AE60" s="67"/>
      <c r="AF60" s="67"/>
      <c r="AG60" s="67"/>
      <c r="AH60" s="52" t="s">
        <v>500</v>
      </c>
      <c r="AI60" s="52" t="s">
        <v>501</v>
      </c>
      <c r="AJ60" s="54" t="s">
        <v>502</v>
      </c>
      <c r="AK60" s="53" t="s">
        <v>380</v>
      </c>
      <c r="AL60" s="66"/>
      <c r="AM60" s="66"/>
      <c r="AN60" s="66"/>
      <c r="AO60" s="66"/>
      <c r="AP60" s="65" t="s">
        <v>85</v>
      </c>
      <c r="AQ60" s="65"/>
    </row>
    <row r="61" spans="1:43" s="7" customFormat="1" ht="151.5" customHeight="1">
      <c r="A61" s="66">
        <v>56</v>
      </c>
      <c r="B61" s="65" t="s">
        <v>81</v>
      </c>
      <c r="C61" s="65"/>
      <c r="D61" s="65"/>
      <c r="E61" s="65"/>
      <c r="F61" s="65" t="s">
        <v>5</v>
      </c>
      <c r="G61" s="65"/>
      <c r="H61" s="65"/>
      <c r="I61" s="65"/>
      <c r="J61" s="65"/>
      <c r="K61" s="65"/>
      <c r="L61" s="65" t="s">
        <v>84</v>
      </c>
      <c r="M61" s="65"/>
      <c r="N61" s="65"/>
      <c r="O61" s="66" t="s">
        <v>79</v>
      </c>
      <c r="P61" s="65" t="s">
        <v>78</v>
      </c>
      <c r="Q61" s="65"/>
      <c r="R61" s="65"/>
      <c r="S61" s="66" t="s">
        <v>15</v>
      </c>
      <c r="T61" s="90">
        <v>0.9</v>
      </c>
      <c r="U61" s="90"/>
      <c r="V61" s="90"/>
      <c r="W61" s="73"/>
      <c r="X61" s="90">
        <v>0.2</v>
      </c>
      <c r="Y61" s="90">
        <f t="shared" si="0"/>
        <v>0.2</v>
      </c>
      <c r="Z61" s="67"/>
      <c r="AA61" s="67"/>
      <c r="AB61" s="67"/>
      <c r="AC61" s="67"/>
      <c r="AD61" s="67"/>
      <c r="AE61" s="67"/>
      <c r="AF61" s="67"/>
      <c r="AG61" s="67"/>
      <c r="AH61" s="52" t="s">
        <v>503</v>
      </c>
      <c r="AI61" s="52" t="s">
        <v>83</v>
      </c>
      <c r="AJ61" s="54" t="s">
        <v>504</v>
      </c>
      <c r="AK61" s="53" t="s">
        <v>380</v>
      </c>
      <c r="AL61" s="66"/>
      <c r="AM61" s="66"/>
      <c r="AN61" s="66"/>
      <c r="AO61" s="66"/>
      <c r="AP61" s="65" t="s">
        <v>49</v>
      </c>
      <c r="AQ61" s="65"/>
    </row>
    <row r="62" spans="1:43" s="7" customFormat="1" ht="95.25" customHeight="1">
      <c r="A62" s="66">
        <v>57</v>
      </c>
      <c r="B62" s="65" t="s">
        <v>81</v>
      </c>
      <c r="C62" s="65"/>
      <c r="D62" s="65"/>
      <c r="E62" s="65"/>
      <c r="F62" s="65" t="s">
        <v>5</v>
      </c>
      <c r="G62" s="65"/>
      <c r="H62" s="65"/>
      <c r="I62" s="65"/>
      <c r="J62" s="65"/>
      <c r="K62" s="65"/>
      <c r="L62" s="65" t="s">
        <v>82</v>
      </c>
      <c r="M62" s="65"/>
      <c r="N62" s="65"/>
      <c r="O62" s="66" t="s">
        <v>79</v>
      </c>
      <c r="P62" s="65" t="s">
        <v>78</v>
      </c>
      <c r="Q62" s="65"/>
      <c r="R62" s="65"/>
      <c r="S62" s="66" t="s">
        <v>15</v>
      </c>
      <c r="T62" s="90">
        <v>0.9</v>
      </c>
      <c r="U62" s="90"/>
      <c r="V62" s="90"/>
      <c r="W62" s="73"/>
      <c r="X62" s="90">
        <v>0.2</v>
      </c>
      <c r="Y62" s="90">
        <f t="shared" si="0"/>
        <v>0.2</v>
      </c>
      <c r="Z62" s="67"/>
      <c r="AA62" s="67"/>
      <c r="AB62" s="67"/>
      <c r="AC62" s="67"/>
      <c r="AD62" s="67"/>
      <c r="AE62" s="67"/>
      <c r="AF62" s="67"/>
      <c r="AG62" s="67"/>
      <c r="AH62" s="52" t="s">
        <v>505</v>
      </c>
      <c r="AI62" s="52" t="s">
        <v>506</v>
      </c>
      <c r="AJ62" s="54" t="s">
        <v>507</v>
      </c>
      <c r="AK62" s="53" t="s">
        <v>380</v>
      </c>
      <c r="AL62" s="66"/>
      <c r="AM62" s="66"/>
      <c r="AN62" s="66"/>
      <c r="AO62" s="66"/>
      <c r="AP62" s="65" t="s">
        <v>49</v>
      </c>
      <c r="AQ62" s="65"/>
    </row>
    <row r="63" spans="1:43" s="7" customFormat="1" ht="109" customHeight="1">
      <c r="A63" s="66">
        <v>58</v>
      </c>
      <c r="B63" s="65" t="s">
        <v>81</v>
      </c>
      <c r="C63" s="65"/>
      <c r="D63" s="65"/>
      <c r="E63" s="65"/>
      <c r="F63" s="98" t="s">
        <v>5</v>
      </c>
      <c r="G63" s="98"/>
      <c r="H63" s="98"/>
      <c r="I63" s="65"/>
      <c r="J63" s="65"/>
      <c r="K63" s="65"/>
      <c r="L63" s="65" t="s">
        <v>80</v>
      </c>
      <c r="M63" s="65"/>
      <c r="N63" s="65"/>
      <c r="O63" s="66" t="s">
        <v>79</v>
      </c>
      <c r="P63" s="65" t="s">
        <v>78</v>
      </c>
      <c r="Q63" s="65"/>
      <c r="R63" s="65"/>
      <c r="S63" s="66" t="s">
        <v>15</v>
      </c>
      <c r="T63" s="90">
        <v>0.9</v>
      </c>
      <c r="U63" s="90"/>
      <c r="V63" s="90"/>
      <c r="W63" s="73"/>
      <c r="X63" s="90">
        <v>0.2</v>
      </c>
      <c r="Y63" s="90">
        <f t="shared" si="0"/>
        <v>0.2</v>
      </c>
      <c r="Z63" s="67"/>
      <c r="AA63" s="67"/>
      <c r="AB63" s="67"/>
      <c r="AC63" s="67"/>
      <c r="AD63" s="67"/>
      <c r="AE63" s="67"/>
      <c r="AF63" s="67"/>
      <c r="AG63" s="67"/>
      <c r="AH63" s="76" t="s">
        <v>508</v>
      </c>
      <c r="AI63" s="52" t="s">
        <v>506</v>
      </c>
      <c r="AJ63" s="55" t="s">
        <v>509</v>
      </c>
      <c r="AK63" s="53" t="s">
        <v>380</v>
      </c>
      <c r="AL63" s="66"/>
      <c r="AM63" s="66"/>
      <c r="AN63" s="66"/>
      <c r="AO63" s="66"/>
      <c r="AP63" s="65" t="s">
        <v>49</v>
      </c>
      <c r="AQ63" s="65"/>
    </row>
    <row r="64" spans="1:43" s="7" customFormat="1" ht="164.25" customHeight="1">
      <c r="A64" s="66">
        <v>59</v>
      </c>
      <c r="B64" s="65" t="s">
        <v>75</v>
      </c>
      <c r="C64" s="65"/>
      <c r="D64" s="65"/>
      <c r="E64" s="65"/>
      <c r="F64" s="65" t="s">
        <v>5</v>
      </c>
      <c r="G64" s="65"/>
      <c r="H64" s="65"/>
      <c r="I64" s="65"/>
      <c r="J64" s="65"/>
      <c r="K64" s="65"/>
      <c r="L64" s="65" t="s">
        <v>77</v>
      </c>
      <c r="M64" s="65"/>
      <c r="N64" s="65"/>
      <c r="O64" s="66" t="s">
        <v>73</v>
      </c>
      <c r="P64" s="65" t="s">
        <v>66</v>
      </c>
      <c r="Q64" s="65"/>
      <c r="R64" s="65"/>
      <c r="S64" s="66" t="s">
        <v>59</v>
      </c>
      <c r="T64" s="90">
        <v>0.8</v>
      </c>
      <c r="U64" s="90"/>
      <c r="V64" s="90"/>
      <c r="W64" s="73"/>
      <c r="X64" s="90">
        <v>0.2</v>
      </c>
      <c r="Y64" s="90">
        <v>0.4</v>
      </c>
      <c r="Z64" s="67"/>
      <c r="AA64" s="67"/>
      <c r="AB64" s="67"/>
      <c r="AC64" s="67"/>
      <c r="AD64" s="67"/>
      <c r="AE64" s="67"/>
      <c r="AF64" s="67"/>
      <c r="AG64" s="67"/>
      <c r="AH64" s="52" t="s">
        <v>510</v>
      </c>
      <c r="AI64" s="52" t="s">
        <v>511</v>
      </c>
      <c r="AJ64" s="54" t="s">
        <v>512</v>
      </c>
      <c r="AK64" s="53" t="s">
        <v>380</v>
      </c>
      <c r="AL64" s="66"/>
      <c r="AM64" s="66"/>
      <c r="AN64" s="66"/>
      <c r="AO64" s="66"/>
      <c r="AP64" s="65" t="s">
        <v>49</v>
      </c>
      <c r="AQ64" s="65"/>
    </row>
    <row r="65" spans="1:43" s="7" customFormat="1" ht="103" customHeight="1">
      <c r="A65" s="66">
        <v>60</v>
      </c>
      <c r="B65" s="65" t="s">
        <v>75</v>
      </c>
      <c r="C65" s="65"/>
      <c r="D65" s="65"/>
      <c r="E65" s="65"/>
      <c r="F65" s="65" t="s">
        <v>5</v>
      </c>
      <c r="G65" s="65"/>
      <c r="H65" s="65"/>
      <c r="I65" s="65"/>
      <c r="J65" s="65"/>
      <c r="K65" s="65"/>
      <c r="L65" s="65" t="s">
        <v>76</v>
      </c>
      <c r="M65" s="65"/>
      <c r="N65" s="65"/>
      <c r="O65" s="66" t="s">
        <v>73</v>
      </c>
      <c r="P65" s="65" t="s">
        <v>66</v>
      </c>
      <c r="Q65" s="65"/>
      <c r="R65" s="65"/>
      <c r="S65" s="66" t="s">
        <v>59</v>
      </c>
      <c r="T65" s="90">
        <v>0.8</v>
      </c>
      <c r="U65" s="90"/>
      <c r="V65" s="90"/>
      <c r="W65" s="73"/>
      <c r="X65" s="90">
        <v>0.2</v>
      </c>
      <c r="Y65" s="90">
        <v>0.4</v>
      </c>
      <c r="Z65" s="67"/>
      <c r="AA65" s="67"/>
      <c r="AB65" s="67"/>
      <c r="AC65" s="67"/>
      <c r="AD65" s="67"/>
      <c r="AE65" s="67"/>
      <c r="AF65" s="67"/>
      <c r="AG65" s="67"/>
      <c r="AH65" s="52" t="s">
        <v>513</v>
      </c>
      <c r="AI65" s="52" t="s">
        <v>514</v>
      </c>
      <c r="AJ65" s="54" t="s">
        <v>515</v>
      </c>
      <c r="AK65" s="53" t="s">
        <v>380</v>
      </c>
      <c r="AL65" s="66"/>
      <c r="AM65" s="66"/>
      <c r="AN65" s="66"/>
      <c r="AO65" s="66"/>
      <c r="AP65" s="65" t="s">
        <v>49</v>
      </c>
      <c r="AQ65" s="65"/>
    </row>
    <row r="66" spans="1:43" s="7" customFormat="1" ht="152.5" customHeight="1">
      <c r="A66" s="66">
        <v>61</v>
      </c>
      <c r="B66" s="65" t="s">
        <v>75</v>
      </c>
      <c r="C66" s="65"/>
      <c r="D66" s="65"/>
      <c r="E66" s="65"/>
      <c r="F66" s="65" t="s">
        <v>5</v>
      </c>
      <c r="G66" s="65"/>
      <c r="H66" s="65"/>
      <c r="I66" s="65"/>
      <c r="J66" s="65"/>
      <c r="K66" s="65"/>
      <c r="L66" s="65" t="s">
        <v>74</v>
      </c>
      <c r="M66" s="65"/>
      <c r="N66" s="65"/>
      <c r="O66" s="66" t="s">
        <v>73</v>
      </c>
      <c r="P66" s="65" t="s">
        <v>66</v>
      </c>
      <c r="Q66" s="65"/>
      <c r="R66" s="65"/>
      <c r="S66" s="66" t="s">
        <v>59</v>
      </c>
      <c r="T66" s="90">
        <v>0.8</v>
      </c>
      <c r="U66" s="90"/>
      <c r="V66" s="90"/>
      <c r="W66" s="73"/>
      <c r="X66" s="90">
        <v>0.2</v>
      </c>
      <c r="Y66" s="90">
        <v>0.4</v>
      </c>
      <c r="Z66" s="67"/>
      <c r="AA66" s="67"/>
      <c r="AB66" s="67"/>
      <c r="AC66" s="67"/>
      <c r="AD66" s="67"/>
      <c r="AE66" s="67"/>
      <c r="AF66" s="67"/>
      <c r="AG66" s="67"/>
      <c r="AH66" s="52" t="s">
        <v>516</v>
      </c>
      <c r="AI66" s="52" t="s">
        <v>517</v>
      </c>
      <c r="AJ66" s="54" t="s">
        <v>518</v>
      </c>
      <c r="AK66" s="53" t="s">
        <v>380</v>
      </c>
      <c r="AL66" s="66"/>
      <c r="AM66" s="66"/>
      <c r="AN66" s="66"/>
      <c r="AO66" s="66"/>
      <c r="AP66" s="65" t="s">
        <v>49</v>
      </c>
      <c r="AQ66" s="65"/>
    </row>
    <row r="67" spans="1:43" s="7" customFormat="1" ht="107.5" customHeight="1">
      <c r="A67" s="66">
        <v>62</v>
      </c>
      <c r="B67" s="65" t="s">
        <v>69</v>
      </c>
      <c r="C67" s="65"/>
      <c r="D67" s="65"/>
      <c r="E67" s="65"/>
      <c r="F67" s="65" t="s">
        <v>5</v>
      </c>
      <c r="G67" s="65"/>
      <c r="H67" s="65"/>
      <c r="I67" s="65"/>
      <c r="J67" s="65"/>
      <c r="K67" s="65"/>
      <c r="L67" s="65" t="s">
        <v>72</v>
      </c>
      <c r="M67" s="65"/>
      <c r="N67" s="65"/>
      <c r="O67" s="66" t="s">
        <v>67</v>
      </c>
      <c r="P67" s="65" t="s">
        <v>66</v>
      </c>
      <c r="Q67" s="65"/>
      <c r="R67" s="65"/>
      <c r="S67" s="66" t="s">
        <v>59</v>
      </c>
      <c r="T67" s="90">
        <v>0.8</v>
      </c>
      <c r="U67" s="90"/>
      <c r="V67" s="90"/>
      <c r="W67" s="73"/>
      <c r="X67" s="90">
        <v>0.2</v>
      </c>
      <c r="Y67" s="90">
        <v>0.4</v>
      </c>
      <c r="Z67" s="67"/>
      <c r="AA67" s="67"/>
      <c r="AB67" s="67"/>
      <c r="AC67" s="67"/>
      <c r="AD67" s="67"/>
      <c r="AE67" s="67"/>
      <c r="AF67" s="67"/>
      <c r="AG67" s="67"/>
      <c r="AH67" s="52" t="s">
        <v>519</v>
      </c>
      <c r="AI67" s="52" t="s">
        <v>520</v>
      </c>
      <c r="AJ67" s="54" t="s">
        <v>521</v>
      </c>
      <c r="AK67" s="53" t="s">
        <v>380</v>
      </c>
      <c r="AL67" s="66"/>
      <c r="AM67" s="66"/>
      <c r="AN67" s="66"/>
      <c r="AO67" s="66"/>
      <c r="AP67" s="65" t="s">
        <v>49</v>
      </c>
      <c r="AQ67" s="65"/>
    </row>
    <row r="68" spans="1:43" s="7" customFormat="1" ht="104.25" customHeight="1">
      <c r="A68" s="66">
        <v>63</v>
      </c>
      <c r="B68" s="65" t="s">
        <v>69</v>
      </c>
      <c r="C68" s="65"/>
      <c r="D68" s="65"/>
      <c r="E68" s="65"/>
      <c r="F68" s="65" t="s">
        <v>5</v>
      </c>
      <c r="G68" s="65"/>
      <c r="H68" s="65"/>
      <c r="I68" s="65"/>
      <c r="J68" s="65"/>
      <c r="K68" s="65"/>
      <c r="L68" s="65" t="s">
        <v>71</v>
      </c>
      <c r="M68" s="65"/>
      <c r="N68" s="65"/>
      <c r="O68" s="66" t="s">
        <v>67</v>
      </c>
      <c r="P68" s="65" t="s">
        <v>66</v>
      </c>
      <c r="Q68" s="65"/>
      <c r="R68" s="65"/>
      <c r="S68" s="66" t="s">
        <v>59</v>
      </c>
      <c r="T68" s="90">
        <v>0.8</v>
      </c>
      <c r="U68" s="90"/>
      <c r="V68" s="90"/>
      <c r="W68" s="73"/>
      <c r="X68" s="90">
        <v>0.2</v>
      </c>
      <c r="Y68" s="90">
        <v>0.4</v>
      </c>
      <c r="Z68" s="67"/>
      <c r="AA68" s="67"/>
      <c r="AB68" s="67"/>
      <c r="AC68" s="67"/>
      <c r="AD68" s="67"/>
      <c r="AE68" s="67"/>
      <c r="AF68" s="67"/>
      <c r="AG68" s="67"/>
      <c r="AH68" s="76" t="s">
        <v>522</v>
      </c>
      <c r="AI68" s="52" t="s">
        <v>523</v>
      </c>
      <c r="AJ68" s="54" t="s">
        <v>524</v>
      </c>
      <c r="AK68" s="53" t="s">
        <v>380</v>
      </c>
      <c r="AL68" s="66"/>
      <c r="AM68" s="66"/>
      <c r="AN68" s="66"/>
      <c r="AO68" s="66"/>
      <c r="AP68" s="65" t="s">
        <v>49</v>
      </c>
      <c r="AQ68" s="65"/>
    </row>
    <row r="69" spans="1:43" s="7" customFormat="1" ht="104.25" customHeight="1">
      <c r="A69" s="66">
        <v>64</v>
      </c>
      <c r="B69" s="65" t="s">
        <v>69</v>
      </c>
      <c r="C69" s="65"/>
      <c r="D69" s="65"/>
      <c r="E69" s="65"/>
      <c r="F69" s="98" t="s">
        <v>5</v>
      </c>
      <c r="G69" s="98"/>
      <c r="H69" s="98"/>
      <c r="I69" s="65"/>
      <c r="J69" s="65"/>
      <c r="K69" s="65"/>
      <c r="L69" s="65" t="s">
        <v>70</v>
      </c>
      <c r="M69" s="65"/>
      <c r="N69" s="65"/>
      <c r="O69" s="66" t="s">
        <v>67</v>
      </c>
      <c r="P69" s="65" t="s">
        <v>66</v>
      </c>
      <c r="Q69" s="65"/>
      <c r="R69" s="65"/>
      <c r="S69" s="66" t="s">
        <v>59</v>
      </c>
      <c r="T69" s="90">
        <v>0.8</v>
      </c>
      <c r="U69" s="90"/>
      <c r="V69" s="90"/>
      <c r="W69" s="73"/>
      <c r="X69" s="90">
        <v>0.2</v>
      </c>
      <c r="Y69" s="90">
        <v>0.4</v>
      </c>
      <c r="Z69" s="67"/>
      <c r="AA69" s="67"/>
      <c r="AB69" s="67"/>
      <c r="AC69" s="67"/>
      <c r="AD69" s="67"/>
      <c r="AE69" s="67"/>
      <c r="AF69" s="67"/>
      <c r="AG69" s="67"/>
      <c r="AH69" s="52" t="s">
        <v>525</v>
      </c>
      <c r="AI69" s="52" t="s">
        <v>526</v>
      </c>
      <c r="AJ69" s="54" t="s">
        <v>527</v>
      </c>
      <c r="AK69" s="53" t="s">
        <v>380</v>
      </c>
      <c r="AL69" s="66"/>
      <c r="AM69" s="66"/>
      <c r="AN69" s="66"/>
      <c r="AO69" s="66"/>
      <c r="AP69" s="65" t="s">
        <v>49</v>
      </c>
      <c r="AQ69" s="65"/>
    </row>
    <row r="70" spans="1:43" s="7" customFormat="1" ht="107.5" customHeight="1">
      <c r="A70" s="66">
        <v>65</v>
      </c>
      <c r="B70" s="65" t="s">
        <v>69</v>
      </c>
      <c r="C70" s="65"/>
      <c r="D70" s="65"/>
      <c r="E70" s="65"/>
      <c r="F70" s="65" t="s">
        <v>5</v>
      </c>
      <c r="G70" s="65"/>
      <c r="H70" s="65"/>
      <c r="I70" s="65"/>
      <c r="J70" s="65"/>
      <c r="K70" s="65"/>
      <c r="L70" s="65" t="s">
        <v>68</v>
      </c>
      <c r="M70" s="65"/>
      <c r="N70" s="65"/>
      <c r="O70" s="66" t="s">
        <v>67</v>
      </c>
      <c r="P70" s="65" t="s">
        <v>66</v>
      </c>
      <c r="Q70" s="65"/>
      <c r="R70" s="65"/>
      <c r="S70" s="66" t="s">
        <v>59</v>
      </c>
      <c r="T70" s="90">
        <v>0.8</v>
      </c>
      <c r="U70" s="90"/>
      <c r="V70" s="90"/>
      <c r="W70" s="73"/>
      <c r="X70" s="90">
        <v>0.2</v>
      </c>
      <c r="Y70" s="90">
        <v>0.4</v>
      </c>
      <c r="Z70" s="67"/>
      <c r="AA70" s="67"/>
      <c r="AB70" s="67"/>
      <c r="AC70" s="67"/>
      <c r="AD70" s="67"/>
      <c r="AE70" s="67"/>
      <c r="AF70" s="67"/>
      <c r="AG70" s="67"/>
      <c r="AH70" s="52" t="s">
        <v>528</v>
      </c>
      <c r="AI70" s="52" t="s">
        <v>529</v>
      </c>
      <c r="AJ70" s="54" t="s">
        <v>530</v>
      </c>
      <c r="AK70" s="53" t="s">
        <v>380</v>
      </c>
      <c r="AL70" s="66"/>
      <c r="AM70" s="66"/>
      <c r="AN70" s="66"/>
      <c r="AO70" s="66"/>
      <c r="AP70" s="65" t="s">
        <v>49</v>
      </c>
      <c r="AQ70" s="65"/>
    </row>
    <row r="71" spans="1:43" s="7" customFormat="1" ht="160" customHeight="1">
      <c r="A71" s="66">
        <v>66</v>
      </c>
      <c r="B71" s="65" t="s">
        <v>53</v>
      </c>
      <c r="C71" s="65"/>
      <c r="D71" s="65"/>
      <c r="E71" s="65"/>
      <c r="F71" s="65" t="s">
        <v>5</v>
      </c>
      <c r="G71" s="65"/>
      <c r="H71" s="65"/>
      <c r="I71" s="65"/>
      <c r="J71" s="65"/>
      <c r="K71" s="65"/>
      <c r="L71" s="65" t="s">
        <v>65</v>
      </c>
      <c r="M71" s="65"/>
      <c r="N71" s="65"/>
      <c r="O71" s="66" t="s">
        <v>64</v>
      </c>
      <c r="P71" s="65" t="s">
        <v>63</v>
      </c>
      <c r="Q71" s="65"/>
      <c r="R71" s="65"/>
      <c r="S71" s="66" t="s">
        <v>59</v>
      </c>
      <c r="T71" s="90">
        <v>1</v>
      </c>
      <c r="U71" s="90"/>
      <c r="V71" s="90"/>
      <c r="W71" s="73"/>
      <c r="X71" s="90">
        <v>0.25</v>
      </c>
      <c r="Y71" s="90">
        <v>0.5</v>
      </c>
      <c r="Z71" s="67"/>
      <c r="AA71" s="67"/>
      <c r="AB71" s="67"/>
      <c r="AC71" s="67"/>
      <c r="AD71" s="67"/>
      <c r="AE71" s="67"/>
      <c r="AF71" s="67"/>
      <c r="AG71" s="67"/>
      <c r="AH71" s="52" t="s">
        <v>531</v>
      </c>
      <c r="AI71" s="52" t="s">
        <v>532</v>
      </c>
      <c r="AJ71" s="54" t="s">
        <v>533</v>
      </c>
      <c r="AK71" s="53" t="s">
        <v>380</v>
      </c>
      <c r="AL71" s="66"/>
      <c r="AM71" s="66"/>
      <c r="AN71" s="66"/>
      <c r="AO71" s="66"/>
      <c r="AP71" s="65" t="s">
        <v>49</v>
      </c>
      <c r="AQ71" s="65"/>
    </row>
    <row r="72" spans="1:43" s="7" customFormat="1" ht="189" customHeight="1">
      <c r="A72" s="66">
        <v>67</v>
      </c>
      <c r="B72" s="65" t="s">
        <v>53</v>
      </c>
      <c r="C72" s="65"/>
      <c r="D72" s="65"/>
      <c r="E72" s="65"/>
      <c r="F72" s="65" t="s">
        <v>5</v>
      </c>
      <c r="G72" s="65"/>
      <c r="H72" s="65"/>
      <c r="I72" s="65"/>
      <c r="J72" s="65"/>
      <c r="K72" s="65"/>
      <c r="L72" s="65" t="s">
        <v>62</v>
      </c>
      <c r="M72" s="65"/>
      <c r="N72" s="65"/>
      <c r="O72" s="66" t="s">
        <v>61</v>
      </c>
      <c r="P72" s="65" t="s">
        <v>60</v>
      </c>
      <c r="Q72" s="65"/>
      <c r="R72" s="65"/>
      <c r="S72" s="66" t="s">
        <v>59</v>
      </c>
      <c r="T72" s="90">
        <v>1</v>
      </c>
      <c r="U72" s="90"/>
      <c r="V72" s="90"/>
      <c r="W72" s="73"/>
      <c r="X72" s="90">
        <v>0.25</v>
      </c>
      <c r="Y72" s="90">
        <v>0.5</v>
      </c>
      <c r="Z72" s="67"/>
      <c r="AA72" s="67"/>
      <c r="AB72" s="67"/>
      <c r="AC72" s="67"/>
      <c r="AD72" s="67"/>
      <c r="AE72" s="67"/>
      <c r="AF72" s="67"/>
      <c r="AG72" s="67"/>
      <c r="AH72" s="52" t="s">
        <v>534</v>
      </c>
      <c r="AI72" s="52" t="s">
        <v>535</v>
      </c>
      <c r="AJ72" s="54" t="s">
        <v>536</v>
      </c>
      <c r="AK72" s="53" t="s">
        <v>380</v>
      </c>
      <c r="AL72" s="66"/>
      <c r="AM72" s="66"/>
      <c r="AN72" s="66"/>
      <c r="AO72" s="66"/>
      <c r="AP72" s="65" t="s">
        <v>49</v>
      </c>
      <c r="AQ72" s="65"/>
    </row>
    <row r="73" spans="1:43" s="7" customFormat="1" ht="218.5" customHeight="1">
      <c r="A73" s="66">
        <v>68</v>
      </c>
      <c r="B73" s="65" t="s">
        <v>53</v>
      </c>
      <c r="C73" s="65"/>
      <c r="D73" s="65"/>
      <c r="E73" s="65"/>
      <c r="F73" s="65" t="s">
        <v>5</v>
      </c>
      <c r="G73" s="65"/>
      <c r="H73" s="65"/>
      <c r="I73" s="65"/>
      <c r="J73" s="65"/>
      <c r="K73" s="65"/>
      <c r="L73" s="65" t="s">
        <v>58</v>
      </c>
      <c r="M73" s="65"/>
      <c r="N73" s="65"/>
      <c r="O73" s="66" t="s">
        <v>52</v>
      </c>
      <c r="P73" s="65" t="s">
        <v>51</v>
      </c>
      <c r="Q73" s="65"/>
      <c r="R73" s="65"/>
      <c r="S73" s="66" t="s">
        <v>1</v>
      </c>
      <c r="T73" s="90">
        <v>0.4</v>
      </c>
      <c r="U73" s="90"/>
      <c r="V73" s="90"/>
      <c r="W73" s="73"/>
      <c r="X73" s="90">
        <v>0.1</v>
      </c>
      <c r="Y73" s="90">
        <f t="shared" ref="Y73:Y101" si="1">SUM(U73:X73)</f>
        <v>0.1</v>
      </c>
      <c r="Z73" s="67"/>
      <c r="AA73" s="67"/>
      <c r="AB73" s="67"/>
      <c r="AC73" s="67"/>
      <c r="AD73" s="67"/>
      <c r="AE73" s="67"/>
      <c r="AF73" s="67"/>
      <c r="AG73" s="67"/>
      <c r="AH73" s="52" t="s">
        <v>537</v>
      </c>
      <c r="AI73" s="52" t="s">
        <v>57</v>
      </c>
      <c r="AJ73" s="54" t="s">
        <v>538</v>
      </c>
      <c r="AK73" s="53" t="s">
        <v>380</v>
      </c>
      <c r="AL73" s="66"/>
      <c r="AM73" s="66"/>
      <c r="AN73" s="66"/>
      <c r="AO73" s="66"/>
      <c r="AP73" s="65" t="s">
        <v>49</v>
      </c>
      <c r="AQ73" s="65"/>
    </row>
    <row r="74" spans="1:43" s="7" customFormat="1" ht="144.75" customHeight="1">
      <c r="A74" s="66">
        <v>69</v>
      </c>
      <c r="B74" s="65" t="s">
        <v>53</v>
      </c>
      <c r="C74" s="65"/>
      <c r="D74" s="65"/>
      <c r="E74" s="65"/>
      <c r="F74" s="65" t="s">
        <v>5</v>
      </c>
      <c r="G74" s="65"/>
      <c r="H74" s="65"/>
      <c r="I74" s="65"/>
      <c r="J74" s="65"/>
      <c r="K74" s="65"/>
      <c r="L74" s="65" t="s">
        <v>56</v>
      </c>
      <c r="M74" s="65"/>
      <c r="N74" s="65"/>
      <c r="O74" s="66" t="s">
        <v>52</v>
      </c>
      <c r="P74" s="65" t="s">
        <v>51</v>
      </c>
      <c r="Q74" s="65"/>
      <c r="R74" s="65"/>
      <c r="S74" s="66" t="s">
        <v>1</v>
      </c>
      <c r="T74" s="90">
        <v>0.4</v>
      </c>
      <c r="U74" s="90"/>
      <c r="V74" s="90"/>
      <c r="W74" s="73"/>
      <c r="X74" s="90">
        <v>0.1</v>
      </c>
      <c r="Y74" s="90">
        <f t="shared" si="1"/>
        <v>0.1</v>
      </c>
      <c r="Z74" s="67"/>
      <c r="AA74" s="67"/>
      <c r="AB74" s="67"/>
      <c r="AC74" s="67"/>
      <c r="AD74" s="67"/>
      <c r="AE74" s="67"/>
      <c r="AF74" s="67"/>
      <c r="AG74" s="67"/>
      <c r="AH74" s="52" t="s">
        <v>539</v>
      </c>
      <c r="AI74" s="52" t="s">
        <v>540</v>
      </c>
      <c r="AJ74" s="55" t="s">
        <v>541</v>
      </c>
      <c r="AK74" s="53" t="s">
        <v>380</v>
      </c>
      <c r="AL74" s="66"/>
      <c r="AM74" s="66"/>
      <c r="AN74" s="66"/>
      <c r="AO74" s="66"/>
      <c r="AP74" s="65" t="s">
        <v>49</v>
      </c>
      <c r="AQ74" s="65"/>
    </row>
    <row r="75" spans="1:43" s="7" customFormat="1" ht="152.25" customHeight="1">
      <c r="A75" s="66">
        <v>70</v>
      </c>
      <c r="B75" s="65" t="s">
        <v>53</v>
      </c>
      <c r="C75" s="65"/>
      <c r="D75" s="65"/>
      <c r="E75" s="65"/>
      <c r="F75" s="65" t="s">
        <v>5</v>
      </c>
      <c r="G75" s="65"/>
      <c r="H75" s="65"/>
      <c r="I75" s="65"/>
      <c r="J75" s="65"/>
      <c r="K75" s="65"/>
      <c r="L75" s="65" t="s">
        <v>55</v>
      </c>
      <c r="M75" s="65"/>
      <c r="N75" s="65"/>
      <c r="O75" s="66" t="s">
        <v>52</v>
      </c>
      <c r="P75" s="65" t="s">
        <v>51</v>
      </c>
      <c r="Q75" s="65"/>
      <c r="R75" s="65"/>
      <c r="S75" s="66" t="s">
        <v>1</v>
      </c>
      <c r="T75" s="90">
        <v>0.4</v>
      </c>
      <c r="U75" s="90"/>
      <c r="V75" s="90"/>
      <c r="W75" s="73"/>
      <c r="X75" s="90">
        <v>0.1</v>
      </c>
      <c r="Y75" s="90">
        <f t="shared" si="1"/>
        <v>0.1</v>
      </c>
      <c r="Z75" s="67"/>
      <c r="AA75" s="67"/>
      <c r="AB75" s="67"/>
      <c r="AC75" s="67"/>
      <c r="AD75" s="67"/>
      <c r="AE75" s="67"/>
      <c r="AF75" s="67"/>
      <c r="AG75" s="67"/>
      <c r="AH75" s="52" t="s">
        <v>542</v>
      </c>
      <c r="AI75" s="52" t="s">
        <v>54</v>
      </c>
      <c r="AJ75" s="54" t="s">
        <v>543</v>
      </c>
      <c r="AK75" s="53" t="s">
        <v>380</v>
      </c>
      <c r="AL75" s="66"/>
      <c r="AM75" s="66"/>
      <c r="AN75" s="66"/>
      <c r="AO75" s="66"/>
      <c r="AP75" s="65" t="s">
        <v>49</v>
      </c>
      <c r="AQ75" s="65"/>
    </row>
    <row r="76" spans="1:43" s="7" customFormat="1" ht="174.75" customHeight="1">
      <c r="A76" s="66">
        <v>71</v>
      </c>
      <c r="B76" s="65" t="s">
        <v>53</v>
      </c>
      <c r="C76" s="65"/>
      <c r="D76" s="65"/>
      <c r="E76" s="65"/>
      <c r="F76" s="65" t="s">
        <v>5</v>
      </c>
      <c r="G76" s="65"/>
      <c r="H76" s="65"/>
      <c r="I76" s="65"/>
      <c r="J76" s="65"/>
      <c r="K76" s="65"/>
      <c r="L76" s="65" t="s">
        <v>50</v>
      </c>
      <c r="M76" s="65"/>
      <c r="N76" s="65"/>
      <c r="O76" s="66" t="s">
        <v>52</v>
      </c>
      <c r="P76" s="65" t="s">
        <v>51</v>
      </c>
      <c r="Q76" s="65"/>
      <c r="R76" s="65"/>
      <c r="S76" s="66" t="s">
        <v>1</v>
      </c>
      <c r="T76" s="90">
        <v>0.4</v>
      </c>
      <c r="U76" s="90"/>
      <c r="V76" s="90"/>
      <c r="W76" s="73"/>
      <c r="X76" s="90">
        <v>0.1</v>
      </c>
      <c r="Y76" s="90">
        <f t="shared" si="1"/>
        <v>0.1</v>
      </c>
      <c r="Z76" s="67"/>
      <c r="AA76" s="67"/>
      <c r="AB76" s="67"/>
      <c r="AC76" s="67"/>
      <c r="AD76" s="67"/>
      <c r="AE76" s="67"/>
      <c r="AF76" s="67"/>
      <c r="AG76" s="67"/>
      <c r="AH76" s="52" t="s">
        <v>544</v>
      </c>
      <c r="AI76" s="52" t="s">
        <v>545</v>
      </c>
      <c r="AJ76" s="54" t="s">
        <v>546</v>
      </c>
      <c r="AK76" s="53" t="s">
        <v>380</v>
      </c>
      <c r="AL76" s="66"/>
      <c r="AM76" s="66"/>
      <c r="AN76" s="66"/>
      <c r="AO76" s="66"/>
      <c r="AP76" s="65" t="s">
        <v>49</v>
      </c>
      <c r="AQ76" s="65"/>
    </row>
    <row r="77" spans="1:43" s="7" customFormat="1" ht="81" customHeight="1">
      <c r="A77" s="66">
        <v>72</v>
      </c>
      <c r="B77" s="65" t="s">
        <v>43</v>
      </c>
      <c r="C77" s="65"/>
      <c r="D77" s="65"/>
      <c r="E77" s="65"/>
      <c r="F77" s="65" t="s">
        <v>5</v>
      </c>
      <c r="G77" s="65"/>
      <c r="H77" s="65"/>
      <c r="I77" s="65"/>
      <c r="J77" s="65"/>
      <c r="K77" s="65"/>
      <c r="L77" s="65" t="s">
        <v>48</v>
      </c>
      <c r="M77" s="65"/>
      <c r="N77" s="65"/>
      <c r="O77" s="66" t="s">
        <v>41</v>
      </c>
      <c r="P77" s="65" t="s">
        <v>40</v>
      </c>
      <c r="Q77" s="65"/>
      <c r="R77" s="65"/>
      <c r="S77" s="66" t="s">
        <v>15</v>
      </c>
      <c r="T77" s="90">
        <v>0.85</v>
      </c>
      <c r="U77" s="90"/>
      <c r="V77" s="90"/>
      <c r="W77" s="73"/>
      <c r="X77" s="90">
        <v>0.17499999999999999</v>
      </c>
      <c r="Y77" s="90">
        <f t="shared" si="1"/>
        <v>0.17499999999999999</v>
      </c>
      <c r="Z77" s="67"/>
      <c r="AA77" s="67"/>
      <c r="AB77" s="67"/>
      <c r="AC77" s="67"/>
      <c r="AD77" s="67"/>
      <c r="AE77" s="67"/>
      <c r="AF77" s="67"/>
      <c r="AG77" s="67"/>
      <c r="AH77" s="52" t="s">
        <v>547</v>
      </c>
      <c r="AI77" s="53" t="s">
        <v>380</v>
      </c>
      <c r="AJ77" s="53" t="s">
        <v>586</v>
      </c>
      <c r="AK77" s="53" t="s">
        <v>380</v>
      </c>
      <c r="AL77" s="66"/>
      <c r="AM77" s="66"/>
      <c r="AN77" s="66"/>
      <c r="AO77" s="66"/>
      <c r="AP77" s="65" t="s">
        <v>0</v>
      </c>
      <c r="AQ77" s="65"/>
    </row>
    <row r="78" spans="1:43" s="7" customFormat="1" ht="90.75" customHeight="1">
      <c r="A78" s="66">
        <v>73</v>
      </c>
      <c r="B78" s="65" t="s">
        <v>43</v>
      </c>
      <c r="C78" s="65"/>
      <c r="D78" s="65"/>
      <c r="E78" s="65"/>
      <c r="F78" s="65" t="s">
        <v>5</v>
      </c>
      <c r="G78" s="65"/>
      <c r="H78" s="65"/>
      <c r="I78" s="65"/>
      <c r="J78" s="65"/>
      <c r="K78" s="65"/>
      <c r="L78" s="65" t="s">
        <v>47</v>
      </c>
      <c r="M78" s="65"/>
      <c r="N78" s="65"/>
      <c r="O78" s="66" t="s">
        <v>41</v>
      </c>
      <c r="P78" s="65" t="s">
        <v>40</v>
      </c>
      <c r="Q78" s="65"/>
      <c r="R78" s="65"/>
      <c r="S78" s="66" t="s">
        <v>15</v>
      </c>
      <c r="T78" s="90">
        <v>0.85</v>
      </c>
      <c r="U78" s="90"/>
      <c r="V78" s="90"/>
      <c r="W78" s="73"/>
      <c r="X78" s="90">
        <v>0.17499999999999999</v>
      </c>
      <c r="Y78" s="90">
        <f t="shared" si="1"/>
        <v>0.17499999999999999</v>
      </c>
      <c r="Z78" s="67"/>
      <c r="AA78" s="67"/>
      <c r="AB78" s="67"/>
      <c r="AC78" s="67"/>
      <c r="AD78" s="67"/>
      <c r="AE78" s="67"/>
      <c r="AF78" s="67"/>
      <c r="AG78" s="67"/>
      <c r="AH78" s="52" t="s">
        <v>548</v>
      </c>
      <c r="AI78" s="53" t="s">
        <v>380</v>
      </c>
      <c r="AJ78" s="54" t="s">
        <v>549</v>
      </c>
      <c r="AK78" s="53" t="s">
        <v>380</v>
      </c>
      <c r="AL78" s="66"/>
      <c r="AM78" s="66"/>
      <c r="AN78" s="66"/>
      <c r="AO78" s="66"/>
      <c r="AP78" s="65" t="s">
        <v>0</v>
      </c>
      <c r="AQ78" s="65"/>
    </row>
    <row r="79" spans="1:43" s="7" customFormat="1" ht="89.5" customHeight="1">
      <c r="A79" s="66">
        <v>74</v>
      </c>
      <c r="B79" s="65" t="s">
        <v>43</v>
      </c>
      <c r="C79" s="65"/>
      <c r="D79" s="65"/>
      <c r="E79" s="65"/>
      <c r="F79" s="65" t="s">
        <v>5</v>
      </c>
      <c r="G79" s="65"/>
      <c r="H79" s="65"/>
      <c r="I79" s="65"/>
      <c r="J79" s="65"/>
      <c r="K79" s="65"/>
      <c r="L79" s="65" t="s">
        <v>46</v>
      </c>
      <c r="M79" s="65"/>
      <c r="N79" s="65"/>
      <c r="O79" s="66" t="s">
        <v>41</v>
      </c>
      <c r="P79" s="65" t="s">
        <v>40</v>
      </c>
      <c r="Q79" s="65"/>
      <c r="R79" s="65"/>
      <c r="S79" s="66" t="s">
        <v>15</v>
      </c>
      <c r="T79" s="90">
        <v>0.85</v>
      </c>
      <c r="U79" s="90"/>
      <c r="V79" s="90"/>
      <c r="W79" s="73"/>
      <c r="X79" s="90">
        <v>0.17499999999999999</v>
      </c>
      <c r="Y79" s="90">
        <f t="shared" si="1"/>
        <v>0.17499999999999999</v>
      </c>
      <c r="Z79" s="67"/>
      <c r="AA79" s="67"/>
      <c r="AB79" s="67"/>
      <c r="AC79" s="67"/>
      <c r="AD79" s="67"/>
      <c r="AE79" s="67"/>
      <c r="AF79" s="67"/>
      <c r="AG79" s="67"/>
      <c r="AH79" s="52" t="s">
        <v>550</v>
      </c>
      <c r="AI79" s="53" t="s">
        <v>380</v>
      </c>
      <c r="AJ79" s="54" t="s">
        <v>551</v>
      </c>
      <c r="AK79" s="53" t="s">
        <v>380</v>
      </c>
      <c r="AL79" s="66"/>
      <c r="AM79" s="66"/>
      <c r="AN79" s="66"/>
      <c r="AO79" s="66"/>
      <c r="AP79" s="65" t="s">
        <v>0</v>
      </c>
      <c r="AQ79" s="65"/>
    </row>
    <row r="80" spans="1:43" s="7" customFormat="1" ht="110.25" customHeight="1">
      <c r="A80" s="66">
        <v>75</v>
      </c>
      <c r="B80" s="65" t="s">
        <v>43</v>
      </c>
      <c r="C80" s="65"/>
      <c r="D80" s="65"/>
      <c r="E80" s="65"/>
      <c r="F80" s="65" t="s">
        <v>5</v>
      </c>
      <c r="G80" s="65"/>
      <c r="H80" s="65"/>
      <c r="I80" s="65"/>
      <c r="J80" s="65"/>
      <c r="K80" s="65"/>
      <c r="L80" s="65" t="s">
        <v>45</v>
      </c>
      <c r="M80" s="65"/>
      <c r="N80" s="65"/>
      <c r="O80" s="66" t="s">
        <v>41</v>
      </c>
      <c r="P80" s="65" t="s">
        <v>40</v>
      </c>
      <c r="Q80" s="65"/>
      <c r="R80" s="65"/>
      <c r="S80" s="66" t="s">
        <v>15</v>
      </c>
      <c r="T80" s="90">
        <v>0.85</v>
      </c>
      <c r="U80" s="90"/>
      <c r="V80" s="90"/>
      <c r="W80" s="73"/>
      <c r="X80" s="90">
        <v>0.17499999999999999</v>
      </c>
      <c r="Y80" s="90">
        <f t="shared" si="1"/>
        <v>0.17499999999999999</v>
      </c>
      <c r="Z80" s="67"/>
      <c r="AA80" s="67"/>
      <c r="AB80" s="67"/>
      <c r="AC80" s="67"/>
      <c r="AD80" s="67"/>
      <c r="AE80" s="67"/>
      <c r="AF80" s="67"/>
      <c r="AG80" s="67"/>
      <c r="AH80" s="52" t="s">
        <v>552</v>
      </c>
      <c r="AI80" s="53" t="s">
        <v>380</v>
      </c>
      <c r="AJ80" s="54" t="s">
        <v>553</v>
      </c>
      <c r="AK80" s="53" t="s">
        <v>380</v>
      </c>
      <c r="AL80" s="66"/>
      <c r="AM80" s="66"/>
      <c r="AN80" s="66"/>
      <c r="AO80" s="66"/>
      <c r="AP80" s="65" t="s">
        <v>0</v>
      </c>
      <c r="AQ80" s="65"/>
    </row>
    <row r="81" spans="1:43" s="7" customFormat="1" ht="77.25" customHeight="1">
      <c r="A81" s="66">
        <v>76</v>
      </c>
      <c r="B81" s="65" t="s">
        <v>43</v>
      </c>
      <c r="C81" s="65"/>
      <c r="D81" s="65"/>
      <c r="E81" s="65"/>
      <c r="F81" s="65" t="s">
        <v>5</v>
      </c>
      <c r="G81" s="65"/>
      <c r="H81" s="65"/>
      <c r="I81" s="65"/>
      <c r="J81" s="65"/>
      <c r="K81" s="65"/>
      <c r="L81" s="65" t="s">
        <v>44</v>
      </c>
      <c r="M81" s="65"/>
      <c r="N81" s="65"/>
      <c r="O81" s="66" t="s">
        <v>41</v>
      </c>
      <c r="P81" s="65" t="s">
        <v>40</v>
      </c>
      <c r="Q81" s="65"/>
      <c r="R81" s="65"/>
      <c r="S81" s="66" t="s">
        <v>15</v>
      </c>
      <c r="T81" s="90">
        <v>0.85</v>
      </c>
      <c r="U81" s="90"/>
      <c r="V81" s="90"/>
      <c r="W81" s="73"/>
      <c r="X81" s="90">
        <v>0.17499999999999999</v>
      </c>
      <c r="Y81" s="90">
        <f t="shared" si="1"/>
        <v>0.17499999999999999</v>
      </c>
      <c r="Z81" s="67"/>
      <c r="AA81" s="67"/>
      <c r="AB81" s="67"/>
      <c r="AC81" s="67"/>
      <c r="AD81" s="67"/>
      <c r="AE81" s="67"/>
      <c r="AF81" s="67"/>
      <c r="AG81" s="67"/>
      <c r="AH81" s="52" t="s">
        <v>554</v>
      </c>
      <c r="AI81" s="53" t="s">
        <v>380</v>
      </c>
      <c r="AJ81" s="54" t="s">
        <v>555</v>
      </c>
      <c r="AK81" s="53" t="s">
        <v>380</v>
      </c>
      <c r="AL81" s="66"/>
      <c r="AM81" s="66"/>
      <c r="AN81" s="66"/>
      <c r="AO81" s="66"/>
      <c r="AP81" s="65" t="s">
        <v>0</v>
      </c>
      <c r="AQ81" s="65"/>
    </row>
    <row r="82" spans="1:43" s="7" customFormat="1" ht="56.25" customHeight="1">
      <c r="A82" s="66">
        <v>77</v>
      </c>
      <c r="B82" s="65" t="s">
        <v>43</v>
      </c>
      <c r="C82" s="65"/>
      <c r="D82" s="65"/>
      <c r="E82" s="65"/>
      <c r="F82" s="65" t="s">
        <v>5</v>
      </c>
      <c r="G82" s="65"/>
      <c r="H82" s="65"/>
      <c r="I82" s="65"/>
      <c r="J82" s="65"/>
      <c r="K82" s="65"/>
      <c r="L82" s="65" t="s">
        <v>42</v>
      </c>
      <c r="M82" s="65"/>
      <c r="N82" s="65"/>
      <c r="O82" s="66" t="s">
        <v>41</v>
      </c>
      <c r="P82" s="65" t="s">
        <v>40</v>
      </c>
      <c r="Q82" s="65"/>
      <c r="R82" s="65"/>
      <c r="S82" s="66" t="s">
        <v>15</v>
      </c>
      <c r="T82" s="90">
        <v>0.85</v>
      </c>
      <c r="U82" s="90"/>
      <c r="V82" s="90"/>
      <c r="W82" s="73"/>
      <c r="X82" s="90">
        <v>0.17499999999999999</v>
      </c>
      <c r="Y82" s="90">
        <f t="shared" si="1"/>
        <v>0.17499999999999999</v>
      </c>
      <c r="Z82" s="67"/>
      <c r="AA82" s="67"/>
      <c r="AB82" s="67"/>
      <c r="AC82" s="67"/>
      <c r="AD82" s="67"/>
      <c r="AE82" s="67"/>
      <c r="AF82" s="67"/>
      <c r="AG82" s="67"/>
      <c r="AH82" s="52" t="s">
        <v>556</v>
      </c>
      <c r="AI82" s="53" t="s">
        <v>380</v>
      </c>
      <c r="AJ82" s="54" t="s">
        <v>557</v>
      </c>
      <c r="AK82" s="53" t="s">
        <v>380</v>
      </c>
      <c r="AL82" s="66"/>
      <c r="AM82" s="66"/>
      <c r="AN82" s="66"/>
      <c r="AO82" s="66"/>
      <c r="AP82" s="65" t="s">
        <v>0</v>
      </c>
      <c r="AQ82" s="65"/>
    </row>
    <row r="83" spans="1:43" s="7" customFormat="1" ht="75.75" customHeight="1">
      <c r="A83" s="66">
        <v>78</v>
      </c>
      <c r="B83" s="65" t="s">
        <v>28</v>
      </c>
      <c r="C83" s="65"/>
      <c r="D83" s="65"/>
      <c r="E83" s="65"/>
      <c r="F83" s="65" t="s">
        <v>5</v>
      </c>
      <c r="G83" s="65"/>
      <c r="H83" s="65"/>
      <c r="I83" s="65"/>
      <c r="J83" s="65"/>
      <c r="K83" s="65"/>
      <c r="L83" s="65" t="s">
        <v>39</v>
      </c>
      <c r="M83" s="65"/>
      <c r="N83" s="65"/>
      <c r="O83" s="66" t="s">
        <v>35</v>
      </c>
      <c r="P83" s="65" t="s">
        <v>34</v>
      </c>
      <c r="Q83" s="65"/>
      <c r="R83" s="65"/>
      <c r="S83" s="66" t="s">
        <v>15</v>
      </c>
      <c r="T83" s="90">
        <v>0.7</v>
      </c>
      <c r="U83" s="90"/>
      <c r="V83" s="90"/>
      <c r="W83" s="73"/>
      <c r="X83" s="90">
        <v>0.17499999999999999</v>
      </c>
      <c r="Y83" s="90">
        <f t="shared" si="1"/>
        <v>0.17499999999999999</v>
      </c>
      <c r="Z83" s="67"/>
      <c r="AA83" s="67"/>
      <c r="AB83" s="67"/>
      <c r="AC83" s="67"/>
      <c r="AD83" s="67"/>
      <c r="AE83" s="67"/>
      <c r="AF83" s="67"/>
      <c r="AG83" s="67"/>
      <c r="AH83" s="52" t="s">
        <v>558</v>
      </c>
      <c r="AI83" s="52" t="s">
        <v>559</v>
      </c>
      <c r="AJ83" s="54" t="s">
        <v>560</v>
      </c>
      <c r="AK83" s="54" t="s">
        <v>561</v>
      </c>
      <c r="AL83" s="66"/>
      <c r="AM83" s="66"/>
      <c r="AN83" s="66"/>
      <c r="AO83" s="66"/>
      <c r="AP83" s="65" t="s">
        <v>0</v>
      </c>
      <c r="AQ83" s="65"/>
    </row>
    <row r="84" spans="1:43" s="7" customFormat="1" ht="182.25" customHeight="1">
      <c r="A84" s="66">
        <v>79</v>
      </c>
      <c r="B84" s="65" t="s">
        <v>28</v>
      </c>
      <c r="C84" s="65"/>
      <c r="D84" s="65"/>
      <c r="E84" s="65"/>
      <c r="F84" s="65" t="s">
        <v>5</v>
      </c>
      <c r="G84" s="65"/>
      <c r="H84" s="65"/>
      <c r="I84" s="65">
        <v>1</v>
      </c>
      <c r="J84" s="65"/>
      <c r="K84" s="65"/>
      <c r="L84" s="65" t="s">
        <v>38</v>
      </c>
      <c r="M84" s="65"/>
      <c r="N84" s="65"/>
      <c r="O84" s="66" t="s">
        <v>35</v>
      </c>
      <c r="P84" s="65" t="s">
        <v>34</v>
      </c>
      <c r="Q84" s="65"/>
      <c r="R84" s="65"/>
      <c r="S84" s="66" t="s">
        <v>15</v>
      </c>
      <c r="T84" s="90">
        <v>0.7</v>
      </c>
      <c r="U84" s="90"/>
      <c r="V84" s="90"/>
      <c r="W84" s="73"/>
      <c r="X84" s="90">
        <v>0.17499999999999999</v>
      </c>
      <c r="Y84" s="90">
        <f t="shared" si="1"/>
        <v>0.17499999999999999</v>
      </c>
      <c r="Z84" s="67"/>
      <c r="AA84" s="67"/>
      <c r="AB84" s="67"/>
      <c r="AC84" s="67"/>
      <c r="AD84" s="67"/>
      <c r="AE84" s="67"/>
      <c r="AF84" s="67"/>
      <c r="AG84" s="67"/>
      <c r="AH84" s="52" t="s">
        <v>562</v>
      </c>
      <c r="AI84" s="54" t="s">
        <v>32</v>
      </c>
      <c r="AJ84" s="54" t="s">
        <v>563</v>
      </c>
      <c r="AK84" s="54" t="s">
        <v>564</v>
      </c>
      <c r="AL84" s="66"/>
      <c r="AM84" s="66"/>
      <c r="AN84" s="66"/>
      <c r="AO84" s="66"/>
      <c r="AP84" s="65" t="s">
        <v>0</v>
      </c>
      <c r="AQ84" s="65"/>
    </row>
    <row r="85" spans="1:43" s="7" customFormat="1" ht="98.25" customHeight="1">
      <c r="A85" s="66">
        <v>80</v>
      </c>
      <c r="B85" s="65" t="s">
        <v>28</v>
      </c>
      <c r="C85" s="65"/>
      <c r="D85" s="65"/>
      <c r="E85" s="65"/>
      <c r="F85" s="65" t="s">
        <v>5</v>
      </c>
      <c r="G85" s="65"/>
      <c r="H85" s="65"/>
      <c r="I85" s="65">
        <v>2</v>
      </c>
      <c r="J85" s="65"/>
      <c r="K85" s="65"/>
      <c r="L85" s="65" t="s">
        <v>37</v>
      </c>
      <c r="M85" s="65"/>
      <c r="N85" s="65"/>
      <c r="O85" s="66" t="s">
        <v>35</v>
      </c>
      <c r="P85" s="65" t="s">
        <v>34</v>
      </c>
      <c r="Q85" s="65"/>
      <c r="R85" s="65"/>
      <c r="S85" s="66" t="s">
        <v>15</v>
      </c>
      <c r="T85" s="90">
        <v>0.7</v>
      </c>
      <c r="U85" s="90"/>
      <c r="V85" s="90"/>
      <c r="W85" s="73"/>
      <c r="X85" s="90">
        <v>0.17499999999999999</v>
      </c>
      <c r="Y85" s="90">
        <f t="shared" si="1"/>
        <v>0.17499999999999999</v>
      </c>
      <c r="Z85" s="67"/>
      <c r="AA85" s="67"/>
      <c r="AB85" s="67"/>
      <c r="AC85" s="67"/>
      <c r="AD85" s="67"/>
      <c r="AE85" s="67"/>
      <c r="AF85" s="67"/>
      <c r="AG85" s="67"/>
      <c r="AH85" s="52" t="s">
        <v>565</v>
      </c>
      <c r="AI85" s="53" t="s">
        <v>380</v>
      </c>
      <c r="AJ85" s="54" t="s">
        <v>566</v>
      </c>
      <c r="AK85" s="54" t="s">
        <v>567</v>
      </c>
      <c r="AL85" s="66"/>
      <c r="AM85" s="66"/>
      <c r="AN85" s="66"/>
      <c r="AO85" s="66"/>
      <c r="AP85" s="65" t="s">
        <v>0</v>
      </c>
      <c r="AQ85" s="65"/>
    </row>
    <row r="86" spans="1:43" s="7" customFormat="1" ht="150" customHeight="1">
      <c r="A86" s="66">
        <v>81</v>
      </c>
      <c r="B86" s="65" t="s">
        <v>28</v>
      </c>
      <c r="C86" s="65"/>
      <c r="D86" s="65"/>
      <c r="E86" s="65"/>
      <c r="F86" s="65" t="s">
        <v>5</v>
      </c>
      <c r="G86" s="65"/>
      <c r="H86" s="65"/>
      <c r="I86" s="65">
        <v>3</v>
      </c>
      <c r="J86" s="65"/>
      <c r="K86" s="65"/>
      <c r="L86" s="65" t="s">
        <v>36</v>
      </c>
      <c r="M86" s="65"/>
      <c r="N86" s="65"/>
      <c r="O86" s="66" t="s">
        <v>35</v>
      </c>
      <c r="P86" s="65" t="s">
        <v>34</v>
      </c>
      <c r="Q86" s="65"/>
      <c r="R86" s="65"/>
      <c r="S86" s="66" t="s">
        <v>15</v>
      </c>
      <c r="T86" s="90">
        <v>0.7</v>
      </c>
      <c r="U86" s="90"/>
      <c r="V86" s="90"/>
      <c r="W86" s="73"/>
      <c r="X86" s="90">
        <v>0.17499999999999999</v>
      </c>
      <c r="Y86" s="90">
        <f t="shared" si="1"/>
        <v>0.17499999999999999</v>
      </c>
      <c r="Z86" s="67"/>
      <c r="AA86" s="67"/>
      <c r="AB86" s="67"/>
      <c r="AC86" s="67"/>
      <c r="AD86" s="67"/>
      <c r="AE86" s="67"/>
      <c r="AF86" s="67"/>
      <c r="AG86" s="67"/>
      <c r="AH86" s="52" t="s">
        <v>568</v>
      </c>
      <c r="AI86" s="52" t="s">
        <v>569</v>
      </c>
      <c r="AJ86" s="54" t="s">
        <v>570</v>
      </c>
      <c r="AK86" s="54" t="s">
        <v>564</v>
      </c>
      <c r="AL86" s="66"/>
      <c r="AM86" s="66"/>
      <c r="AN86" s="66"/>
      <c r="AO86" s="66"/>
      <c r="AP86" s="65" t="s">
        <v>0</v>
      </c>
      <c r="AQ86" s="65"/>
    </row>
    <row r="87" spans="1:43" s="7" customFormat="1" ht="107.5" customHeight="1">
      <c r="A87" s="66">
        <v>82</v>
      </c>
      <c r="B87" s="65" t="s">
        <v>28</v>
      </c>
      <c r="C87" s="65"/>
      <c r="D87" s="65"/>
      <c r="E87" s="65"/>
      <c r="F87" s="65" t="s">
        <v>5</v>
      </c>
      <c r="G87" s="65"/>
      <c r="H87" s="65"/>
      <c r="I87" s="65">
        <v>4</v>
      </c>
      <c r="J87" s="65"/>
      <c r="K87" s="65"/>
      <c r="L87" s="65" t="s">
        <v>33</v>
      </c>
      <c r="M87" s="65"/>
      <c r="N87" s="65"/>
      <c r="O87" s="66" t="s">
        <v>26</v>
      </c>
      <c r="P87" s="65" t="s">
        <v>25</v>
      </c>
      <c r="Q87" s="65"/>
      <c r="R87" s="65"/>
      <c r="S87" s="66" t="s">
        <v>15</v>
      </c>
      <c r="T87" s="90">
        <v>1</v>
      </c>
      <c r="U87" s="90"/>
      <c r="V87" s="90"/>
      <c r="W87" s="73"/>
      <c r="X87" s="90">
        <v>0.17499999999999999</v>
      </c>
      <c r="Y87" s="90">
        <f t="shared" si="1"/>
        <v>0.17499999999999999</v>
      </c>
      <c r="Z87" s="67"/>
      <c r="AA87" s="67"/>
      <c r="AB87" s="67"/>
      <c r="AC87" s="67"/>
      <c r="AD87" s="67"/>
      <c r="AE87" s="67"/>
      <c r="AF87" s="67"/>
      <c r="AG87" s="67"/>
      <c r="AH87" s="52" t="s">
        <v>571</v>
      </c>
      <c r="AI87" s="53" t="s">
        <v>380</v>
      </c>
      <c r="AJ87" s="54" t="s">
        <v>572</v>
      </c>
      <c r="AK87" s="53" t="s">
        <v>380</v>
      </c>
      <c r="AL87" s="66"/>
      <c r="AM87" s="66"/>
      <c r="AN87" s="66"/>
      <c r="AO87" s="66"/>
      <c r="AP87" s="65" t="s">
        <v>0</v>
      </c>
      <c r="AQ87" s="65"/>
    </row>
    <row r="88" spans="1:43" s="7" customFormat="1" ht="143.25" customHeight="1">
      <c r="A88" s="66">
        <v>83</v>
      </c>
      <c r="B88" s="65" t="s">
        <v>28</v>
      </c>
      <c r="C88" s="65"/>
      <c r="D88" s="65"/>
      <c r="E88" s="65"/>
      <c r="F88" s="65" t="s">
        <v>5</v>
      </c>
      <c r="G88" s="65"/>
      <c r="H88" s="65"/>
      <c r="I88" s="65">
        <v>5</v>
      </c>
      <c r="J88" s="65"/>
      <c r="K88" s="65"/>
      <c r="L88" s="65" t="s">
        <v>31</v>
      </c>
      <c r="M88" s="65"/>
      <c r="N88" s="65"/>
      <c r="O88" s="66" t="s">
        <v>26</v>
      </c>
      <c r="P88" s="65" t="s">
        <v>25</v>
      </c>
      <c r="Q88" s="65"/>
      <c r="R88" s="65"/>
      <c r="S88" s="66" t="s">
        <v>15</v>
      </c>
      <c r="T88" s="90">
        <v>1</v>
      </c>
      <c r="U88" s="90"/>
      <c r="V88" s="90"/>
      <c r="W88" s="73"/>
      <c r="X88" s="90">
        <v>0.18</v>
      </c>
      <c r="Y88" s="90">
        <f t="shared" si="1"/>
        <v>0.18</v>
      </c>
      <c r="Z88" s="67"/>
      <c r="AA88" s="67"/>
      <c r="AB88" s="67"/>
      <c r="AC88" s="67"/>
      <c r="AD88" s="67"/>
      <c r="AE88" s="67"/>
      <c r="AF88" s="67"/>
      <c r="AG88" s="67"/>
      <c r="AH88" s="52" t="s">
        <v>573</v>
      </c>
      <c r="AI88" s="52" t="s">
        <v>574</v>
      </c>
      <c r="AJ88" s="54" t="s">
        <v>575</v>
      </c>
      <c r="AK88" s="53" t="s">
        <v>380</v>
      </c>
      <c r="AL88" s="66"/>
      <c r="AM88" s="66"/>
      <c r="AN88" s="66"/>
      <c r="AO88" s="66"/>
      <c r="AP88" s="65" t="s">
        <v>0</v>
      </c>
      <c r="AQ88" s="65"/>
    </row>
    <row r="89" spans="1:43" s="7" customFormat="1" ht="101.25" customHeight="1">
      <c r="A89" s="66">
        <v>84</v>
      </c>
      <c r="B89" s="65" t="s">
        <v>28</v>
      </c>
      <c r="C89" s="65"/>
      <c r="D89" s="65"/>
      <c r="E89" s="65"/>
      <c r="F89" s="65" t="s">
        <v>5</v>
      </c>
      <c r="G89" s="65"/>
      <c r="H89" s="65"/>
      <c r="I89" s="65">
        <v>6</v>
      </c>
      <c r="J89" s="65"/>
      <c r="K89" s="65"/>
      <c r="L89" s="65" t="s">
        <v>30</v>
      </c>
      <c r="M89" s="65"/>
      <c r="N89" s="65"/>
      <c r="O89" s="66" t="s">
        <v>26</v>
      </c>
      <c r="P89" s="65" t="s">
        <v>25</v>
      </c>
      <c r="Q89" s="65"/>
      <c r="R89" s="65"/>
      <c r="S89" s="66" t="s">
        <v>15</v>
      </c>
      <c r="T89" s="90">
        <v>1</v>
      </c>
      <c r="U89" s="90"/>
      <c r="V89" s="90"/>
      <c r="W89" s="73"/>
      <c r="X89" s="90">
        <v>0.18</v>
      </c>
      <c r="Y89" s="90">
        <f t="shared" si="1"/>
        <v>0.18</v>
      </c>
      <c r="Z89" s="67"/>
      <c r="AA89" s="67"/>
      <c r="AB89" s="67"/>
      <c r="AC89" s="67"/>
      <c r="AD89" s="67"/>
      <c r="AE89" s="67"/>
      <c r="AF89" s="67"/>
      <c r="AG89" s="67"/>
      <c r="AH89" s="52" t="s">
        <v>576</v>
      </c>
      <c r="AI89" s="52" t="s">
        <v>577</v>
      </c>
      <c r="AJ89" s="54" t="s">
        <v>578</v>
      </c>
      <c r="AK89" s="54" t="s">
        <v>579</v>
      </c>
      <c r="AL89" s="66"/>
      <c r="AM89" s="66"/>
      <c r="AN89" s="66"/>
      <c r="AO89" s="66"/>
      <c r="AP89" s="65" t="s">
        <v>0</v>
      </c>
      <c r="AQ89" s="65"/>
    </row>
    <row r="90" spans="1:43" s="7" customFormat="1" ht="90.75" customHeight="1">
      <c r="A90" s="66">
        <v>85</v>
      </c>
      <c r="B90" s="65" t="s">
        <v>28</v>
      </c>
      <c r="C90" s="65"/>
      <c r="D90" s="65"/>
      <c r="E90" s="65"/>
      <c r="F90" s="65" t="s">
        <v>5</v>
      </c>
      <c r="G90" s="65"/>
      <c r="H90" s="65"/>
      <c r="I90" s="65"/>
      <c r="J90" s="65"/>
      <c r="K90" s="65"/>
      <c r="L90" s="65" t="s">
        <v>27</v>
      </c>
      <c r="M90" s="65"/>
      <c r="N90" s="65"/>
      <c r="O90" s="66" t="s">
        <v>26</v>
      </c>
      <c r="P90" s="65" t="s">
        <v>25</v>
      </c>
      <c r="Q90" s="65"/>
      <c r="R90" s="65"/>
      <c r="S90" s="66" t="s">
        <v>15</v>
      </c>
      <c r="T90" s="90">
        <v>1</v>
      </c>
      <c r="U90" s="90"/>
      <c r="V90" s="90"/>
      <c r="W90" s="73"/>
      <c r="X90" s="90">
        <v>0.25</v>
      </c>
      <c r="Y90" s="90">
        <f t="shared" si="1"/>
        <v>0.25</v>
      </c>
      <c r="Z90" s="67"/>
      <c r="AA90" s="67"/>
      <c r="AB90" s="67"/>
      <c r="AC90" s="67"/>
      <c r="AD90" s="67"/>
      <c r="AE90" s="67"/>
      <c r="AF90" s="67"/>
      <c r="AG90" s="67"/>
      <c r="AH90" s="52" t="s">
        <v>29</v>
      </c>
      <c r="AI90" s="52" t="s">
        <v>580</v>
      </c>
      <c r="AJ90" s="54" t="s">
        <v>29</v>
      </c>
      <c r="AK90" s="54" t="s">
        <v>581</v>
      </c>
      <c r="AL90" s="66"/>
      <c r="AM90" s="66"/>
      <c r="AN90" s="66"/>
      <c r="AO90" s="66"/>
      <c r="AP90" s="65" t="s">
        <v>0</v>
      </c>
      <c r="AQ90" s="65"/>
    </row>
    <row r="91" spans="1:43" s="7" customFormat="1" ht="132" hidden="1" customHeight="1">
      <c r="A91" s="66">
        <v>86</v>
      </c>
      <c r="B91" s="65" t="s">
        <v>19</v>
      </c>
      <c r="C91" s="65"/>
      <c r="D91" s="65"/>
      <c r="E91" s="65"/>
      <c r="F91" s="65" t="s">
        <v>5</v>
      </c>
      <c r="G91" s="65"/>
      <c r="H91" s="65"/>
      <c r="I91" s="65"/>
      <c r="J91" s="65"/>
      <c r="K91" s="65"/>
      <c r="L91" s="65" t="s">
        <v>24</v>
      </c>
      <c r="M91" s="65"/>
      <c r="N91" s="65"/>
      <c r="O91" s="66" t="s">
        <v>22</v>
      </c>
      <c r="P91" s="65" t="s">
        <v>21</v>
      </c>
      <c r="Q91" s="65"/>
      <c r="R91" s="65"/>
      <c r="S91" s="66" t="s">
        <v>1</v>
      </c>
      <c r="T91" s="90">
        <v>0.05</v>
      </c>
      <c r="U91" s="74"/>
      <c r="V91" s="74"/>
      <c r="W91" s="99"/>
      <c r="X91" s="66"/>
      <c r="Y91" s="90">
        <f t="shared" si="1"/>
        <v>0</v>
      </c>
      <c r="Z91" s="67"/>
      <c r="AA91" s="67"/>
      <c r="AB91" s="67"/>
      <c r="AC91" s="67"/>
      <c r="AD91" s="67"/>
      <c r="AE91" s="67"/>
      <c r="AF91" s="67"/>
      <c r="AG91" s="67"/>
      <c r="AH91" s="77"/>
      <c r="AI91" s="77"/>
      <c r="AJ91" s="66"/>
      <c r="AK91" s="66"/>
      <c r="AL91" s="66"/>
      <c r="AM91" s="66"/>
      <c r="AN91" s="66"/>
      <c r="AO91" s="66"/>
      <c r="AP91" s="65" t="s">
        <v>0</v>
      </c>
      <c r="AQ91" s="65"/>
    </row>
    <row r="92" spans="1:43" s="7" customFormat="1" ht="108" hidden="1" customHeight="1">
      <c r="A92" s="66">
        <v>87</v>
      </c>
      <c r="B92" s="65" t="s">
        <v>19</v>
      </c>
      <c r="C92" s="65"/>
      <c r="D92" s="65"/>
      <c r="E92" s="65"/>
      <c r="F92" s="65" t="s">
        <v>5</v>
      </c>
      <c r="G92" s="65"/>
      <c r="H92" s="65"/>
      <c r="I92" s="65"/>
      <c r="J92" s="65"/>
      <c r="K92" s="65"/>
      <c r="L92" s="65" t="s">
        <v>23</v>
      </c>
      <c r="M92" s="65"/>
      <c r="N92" s="65"/>
      <c r="O92" s="66" t="s">
        <v>22</v>
      </c>
      <c r="P92" s="65" t="s">
        <v>21</v>
      </c>
      <c r="Q92" s="65"/>
      <c r="R92" s="65"/>
      <c r="S92" s="66" t="s">
        <v>1</v>
      </c>
      <c r="T92" s="90">
        <v>0.05</v>
      </c>
      <c r="U92" s="74"/>
      <c r="V92" s="74"/>
      <c r="W92" s="99"/>
      <c r="X92" s="66"/>
      <c r="Y92" s="90">
        <f t="shared" si="1"/>
        <v>0</v>
      </c>
      <c r="Z92" s="67"/>
      <c r="AA92" s="67"/>
      <c r="AB92" s="67"/>
      <c r="AC92" s="67"/>
      <c r="AD92" s="67"/>
      <c r="AE92" s="67"/>
      <c r="AF92" s="67"/>
      <c r="AG92" s="67"/>
      <c r="AH92" s="77"/>
      <c r="AI92" s="77"/>
      <c r="AJ92" s="66"/>
      <c r="AK92" s="66"/>
      <c r="AL92" s="66"/>
      <c r="AM92" s="66"/>
      <c r="AN92" s="66"/>
      <c r="AO92" s="66"/>
      <c r="AP92" s="65" t="s">
        <v>0</v>
      </c>
      <c r="AQ92" s="65"/>
    </row>
    <row r="93" spans="1:43" s="7" customFormat="1" ht="134.25" customHeight="1">
      <c r="A93" s="66">
        <v>88</v>
      </c>
      <c r="B93" s="65" t="s">
        <v>19</v>
      </c>
      <c r="C93" s="65"/>
      <c r="D93" s="65"/>
      <c r="E93" s="65"/>
      <c r="F93" s="65" t="s">
        <v>5</v>
      </c>
      <c r="G93" s="65"/>
      <c r="H93" s="65"/>
      <c r="I93" s="65"/>
      <c r="J93" s="65"/>
      <c r="K93" s="65"/>
      <c r="L93" s="65" t="s">
        <v>20</v>
      </c>
      <c r="M93" s="65"/>
      <c r="N93" s="65"/>
      <c r="O93" s="66" t="s">
        <v>17</v>
      </c>
      <c r="P93" s="65" t="s">
        <v>16</v>
      </c>
      <c r="Q93" s="65"/>
      <c r="R93" s="65"/>
      <c r="S93" s="66" t="s">
        <v>15</v>
      </c>
      <c r="T93" s="90">
        <v>0.8</v>
      </c>
      <c r="U93" s="74"/>
      <c r="V93" s="74"/>
      <c r="W93" s="100"/>
      <c r="X93" s="54">
        <v>0.01</v>
      </c>
      <c r="Y93" s="101">
        <f>SUM(U93:X93)</f>
        <v>0.01</v>
      </c>
      <c r="Z93" s="67"/>
      <c r="AA93" s="67"/>
      <c r="AB93" s="67"/>
      <c r="AC93" s="67"/>
      <c r="AD93" s="67"/>
      <c r="AE93" s="67"/>
      <c r="AF93" s="67"/>
      <c r="AG93" s="67"/>
      <c r="AH93" s="52" t="s">
        <v>582</v>
      </c>
      <c r="AI93" s="52" t="s">
        <v>583</v>
      </c>
      <c r="AJ93" s="54" t="s">
        <v>584</v>
      </c>
      <c r="AK93" s="54" t="s">
        <v>585</v>
      </c>
      <c r="AL93" s="66"/>
      <c r="AM93" s="66"/>
      <c r="AN93" s="66"/>
      <c r="AO93" s="66"/>
      <c r="AP93" s="65" t="s">
        <v>0</v>
      </c>
      <c r="AQ93" s="65"/>
    </row>
    <row r="94" spans="1:43" s="7" customFormat="1" ht="201" customHeight="1">
      <c r="A94" s="66">
        <v>89</v>
      </c>
      <c r="B94" s="65" t="s">
        <v>19</v>
      </c>
      <c r="C94" s="65"/>
      <c r="D94" s="65"/>
      <c r="E94" s="65"/>
      <c r="F94" s="65" t="s">
        <v>5</v>
      </c>
      <c r="G94" s="65"/>
      <c r="H94" s="65"/>
      <c r="I94" s="65"/>
      <c r="J94" s="65"/>
      <c r="K94" s="65"/>
      <c r="L94" s="65" t="s">
        <v>18</v>
      </c>
      <c r="M94" s="65"/>
      <c r="N94" s="65"/>
      <c r="O94" s="66" t="s">
        <v>17</v>
      </c>
      <c r="P94" s="65" t="s">
        <v>16</v>
      </c>
      <c r="Q94" s="65"/>
      <c r="R94" s="65"/>
      <c r="S94" s="66" t="s">
        <v>15</v>
      </c>
      <c r="T94" s="90">
        <v>0.8</v>
      </c>
      <c r="U94" s="74"/>
      <c r="V94" s="74"/>
      <c r="W94" s="100"/>
      <c r="X94" s="54">
        <v>0.01</v>
      </c>
      <c r="Y94" s="101">
        <f t="shared" si="1"/>
        <v>0.01</v>
      </c>
      <c r="Z94" s="67"/>
      <c r="AA94" s="67"/>
      <c r="AB94" s="67"/>
      <c r="AC94" s="67"/>
      <c r="AD94" s="67"/>
      <c r="AE94" s="67"/>
      <c r="AF94" s="67"/>
      <c r="AG94" s="67"/>
      <c r="AH94" s="52" t="s">
        <v>582</v>
      </c>
      <c r="AI94" s="52" t="s">
        <v>583</v>
      </c>
      <c r="AJ94" s="54" t="s">
        <v>584</v>
      </c>
      <c r="AK94" s="54" t="s">
        <v>585</v>
      </c>
      <c r="AL94" s="66"/>
      <c r="AM94" s="66"/>
      <c r="AN94" s="66"/>
      <c r="AO94" s="66"/>
      <c r="AP94" s="65" t="s">
        <v>0</v>
      </c>
      <c r="AQ94" s="65"/>
    </row>
    <row r="95" spans="1:43" s="7" customFormat="1" ht="74.25" hidden="1" customHeight="1">
      <c r="A95" s="14">
        <v>90</v>
      </c>
      <c r="B95" s="47" t="s">
        <v>6</v>
      </c>
      <c r="C95" s="47"/>
      <c r="D95" s="47"/>
      <c r="E95" s="47"/>
      <c r="F95" s="47" t="s">
        <v>5</v>
      </c>
      <c r="G95" s="47"/>
      <c r="H95" s="47"/>
      <c r="I95" s="47"/>
      <c r="J95" s="47"/>
      <c r="K95" s="47"/>
      <c r="L95" s="47" t="s">
        <v>14</v>
      </c>
      <c r="M95" s="47"/>
      <c r="N95" s="47"/>
      <c r="O95" s="14" t="s">
        <v>10</v>
      </c>
      <c r="P95" s="47" t="s">
        <v>9</v>
      </c>
      <c r="Q95" s="47"/>
      <c r="R95" s="47"/>
      <c r="S95" s="14" t="s">
        <v>1</v>
      </c>
      <c r="T95" s="14">
        <v>10</v>
      </c>
      <c r="U95" s="62"/>
      <c r="V95" s="62"/>
      <c r="W95" s="63"/>
      <c r="X95" s="14"/>
      <c r="Y95" s="15">
        <f t="shared" si="1"/>
        <v>0</v>
      </c>
      <c r="Z95" s="49"/>
      <c r="AA95" s="49"/>
      <c r="AB95" s="49"/>
      <c r="AC95" s="49"/>
      <c r="AD95" s="49"/>
      <c r="AE95" s="49"/>
      <c r="AF95" s="49"/>
      <c r="AG95" s="49"/>
      <c r="AH95" s="14"/>
      <c r="AI95" s="106"/>
      <c r="AJ95" s="14"/>
      <c r="AK95" s="14"/>
      <c r="AL95" s="14"/>
      <c r="AM95" s="14"/>
      <c r="AN95" s="14"/>
      <c r="AO95" s="14"/>
      <c r="AP95" s="47" t="s">
        <v>0</v>
      </c>
      <c r="AQ95" s="47"/>
    </row>
    <row r="96" spans="1:43" s="7" customFormat="1" ht="83.5" hidden="1" customHeight="1">
      <c r="A96" s="8">
        <v>91</v>
      </c>
      <c r="B96" s="46" t="s">
        <v>6</v>
      </c>
      <c r="C96" s="46"/>
      <c r="D96" s="46"/>
      <c r="E96" s="46"/>
      <c r="F96" s="46" t="s">
        <v>5</v>
      </c>
      <c r="G96" s="46"/>
      <c r="H96" s="46"/>
      <c r="I96" s="46"/>
      <c r="J96" s="46"/>
      <c r="K96" s="46"/>
      <c r="L96" s="46" t="s">
        <v>13</v>
      </c>
      <c r="M96" s="46"/>
      <c r="N96" s="46"/>
      <c r="O96" s="8" t="s">
        <v>10</v>
      </c>
      <c r="P96" s="46" t="s">
        <v>9</v>
      </c>
      <c r="Q96" s="46"/>
      <c r="R96" s="46"/>
      <c r="S96" s="8" t="s">
        <v>1</v>
      </c>
      <c r="T96" s="8">
        <v>10</v>
      </c>
      <c r="U96" s="12"/>
      <c r="V96" s="12"/>
      <c r="W96" s="50"/>
      <c r="X96" s="8"/>
      <c r="Y96" s="13">
        <f t="shared" si="1"/>
        <v>0</v>
      </c>
      <c r="Z96" s="48"/>
      <c r="AA96" s="48"/>
      <c r="AB96" s="48"/>
      <c r="AC96" s="48"/>
      <c r="AD96" s="48"/>
      <c r="AE96" s="48"/>
      <c r="AF96" s="48"/>
      <c r="AG96" s="48"/>
      <c r="AH96" s="8"/>
      <c r="AI96" s="51"/>
      <c r="AJ96" s="8"/>
      <c r="AK96" s="8"/>
      <c r="AL96" s="8"/>
      <c r="AM96" s="8"/>
      <c r="AN96" s="8"/>
      <c r="AO96" s="8"/>
      <c r="AP96" s="46" t="s">
        <v>0</v>
      </c>
      <c r="AQ96" s="46"/>
    </row>
    <row r="97" spans="1:124" s="7" customFormat="1" ht="103.5" hidden="1" customHeight="1">
      <c r="A97" s="8">
        <v>92</v>
      </c>
      <c r="B97" s="46" t="s">
        <v>6</v>
      </c>
      <c r="C97" s="46"/>
      <c r="D97" s="46"/>
      <c r="E97" s="46"/>
      <c r="F97" s="46" t="s">
        <v>5</v>
      </c>
      <c r="G97" s="46"/>
      <c r="H97" s="46"/>
      <c r="I97" s="46"/>
      <c r="J97" s="46"/>
      <c r="K97" s="46"/>
      <c r="L97" s="46" t="s">
        <v>12</v>
      </c>
      <c r="M97" s="46"/>
      <c r="N97" s="46"/>
      <c r="O97" s="8" t="s">
        <v>10</v>
      </c>
      <c r="P97" s="46" t="s">
        <v>9</v>
      </c>
      <c r="Q97" s="46"/>
      <c r="R97" s="46"/>
      <c r="S97" s="8" t="s">
        <v>1</v>
      </c>
      <c r="T97" s="8">
        <v>10</v>
      </c>
      <c r="U97" s="12"/>
      <c r="V97" s="12"/>
      <c r="W97" s="50"/>
      <c r="X97" s="8"/>
      <c r="Y97" s="13">
        <f t="shared" si="1"/>
        <v>0</v>
      </c>
      <c r="Z97" s="48"/>
      <c r="AA97" s="48"/>
      <c r="AB97" s="48"/>
      <c r="AC97" s="48"/>
      <c r="AD97" s="48"/>
      <c r="AE97" s="48"/>
      <c r="AF97" s="48"/>
      <c r="AG97" s="48"/>
      <c r="AH97" s="8"/>
      <c r="AI97" s="51"/>
      <c r="AJ97" s="8"/>
      <c r="AK97" s="8"/>
      <c r="AL97" s="8"/>
      <c r="AM97" s="8"/>
      <c r="AN97" s="8"/>
      <c r="AO97" s="8"/>
      <c r="AP97" s="46" t="s">
        <v>0</v>
      </c>
      <c r="AQ97" s="46"/>
    </row>
    <row r="98" spans="1:124" s="7" customFormat="1" ht="37.5" hidden="1" customHeight="1">
      <c r="A98" s="8">
        <v>93</v>
      </c>
      <c r="B98" s="46" t="s">
        <v>6</v>
      </c>
      <c r="C98" s="46"/>
      <c r="D98" s="46"/>
      <c r="E98" s="46"/>
      <c r="F98" s="46" t="s">
        <v>5</v>
      </c>
      <c r="G98" s="46"/>
      <c r="H98" s="46"/>
      <c r="I98" s="46"/>
      <c r="J98" s="46"/>
      <c r="K98" s="46"/>
      <c r="L98" s="46" t="s">
        <v>11</v>
      </c>
      <c r="M98" s="46"/>
      <c r="N98" s="46"/>
      <c r="O98" s="8" t="s">
        <v>10</v>
      </c>
      <c r="P98" s="46" t="s">
        <v>9</v>
      </c>
      <c r="Q98" s="46"/>
      <c r="R98" s="46"/>
      <c r="S98" s="8" t="s">
        <v>1</v>
      </c>
      <c r="T98" s="8">
        <v>10</v>
      </c>
      <c r="U98" s="12"/>
      <c r="V98" s="12"/>
      <c r="W98" s="50"/>
      <c r="X98" s="8"/>
      <c r="Y98" s="13">
        <f t="shared" si="1"/>
        <v>0</v>
      </c>
      <c r="Z98" s="48"/>
      <c r="AA98" s="48"/>
      <c r="AB98" s="48"/>
      <c r="AC98" s="48"/>
      <c r="AD98" s="48"/>
      <c r="AE98" s="48"/>
      <c r="AF98" s="48"/>
      <c r="AG98" s="48"/>
      <c r="AH98" s="8"/>
      <c r="AI98" s="51"/>
      <c r="AJ98" s="8"/>
      <c r="AK98" s="8"/>
      <c r="AL98" s="8"/>
      <c r="AM98" s="8"/>
      <c r="AN98" s="8"/>
      <c r="AO98" s="8"/>
      <c r="AP98" s="46" t="s">
        <v>0</v>
      </c>
      <c r="AQ98" s="46"/>
    </row>
    <row r="99" spans="1:124" s="7" customFormat="1" ht="74.25" hidden="1" customHeight="1">
      <c r="A99" s="8">
        <v>94</v>
      </c>
      <c r="B99" s="46" t="s">
        <v>6</v>
      </c>
      <c r="C99" s="46"/>
      <c r="D99" s="46"/>
      <c r="E99" s="46"/>
      <c r="F99" s="46" t="s">
        <v>5</v>
      </c>
      <c r="G99" s="46"/>
      <c r="H99" s="46"/>
      <c r="I99" s="46"/>
      <c r="J99" s="46"/>
      <c r="K99" s="46"/>
      <c r="L99" s="46" t="s">
        <v>8</v>
      </c>
      <c r="M99" s="46"/>
      <c r="N99" s="46"/>
      <c r="O99" s="8" t="s">
        <v>3</v>
      </c>
      <c r="P99" s="46" t="s">
        <v>2</v>
      </c>
      <c r="Q99" s="46"/>
      <c r="R99" s="46"/>
      <c r="S99" s="8" t="s">
        <v>1</v>
      </c>
      <c r="T99" s="8">
        <v>3</v>
      </c>
      <c r="U99" s="12"/>
      <c r="V99" s="12"/>
      <c r="W99" s="50"/>
      <c r="X99" s="8"/>
      <c r="Y99" s="13">
        <f t="shared" si="1"/>
        <v>0</v>
      </c>
      <c r="Z99" s="48"/>
      <c r="AA99" s="48"/>
      <c r="AB99" s="48"/>
      <c r="AC99" s="48"/>
      <c r="AD99" s="48"/>
      <c r="AE99" s="48"/>
      <c r="AF99" s="48"/>
      <c r="AG99" s="48"/>
      <c r="AH99" s="8"/>
      <c r="AI99" s="51"/>
      <c r="AJ99" s="8"/>
      <c r="AK99" s="8"/>
      <c r="AL99" s="8"/>
      <c r="AM99" s="8"/>
      <c r="AN99" s="8"/>
      <c r="AO99" s="8"/>
      <c r="AP99" s="46" t="s">
        <v>0</v>
      </c>
      <c r="AQ99" s="46"/>
    </row>
    <row r="100" spans="1:124" s="7" customFormat="1" ht="87" hidden="1" customHeight="1">
      <c r="A100" s="8">
        <v>95</v>
      </c>
      <c r="B100" s="46" t="s">
        <v>6</v>
      </c>
      <c r="C100" s="46"/>
      <c r="D100" s="46"/>
      <c r="E100" s="46"/>
      <c r="F100" s="46" t="s">
        <v>5</v>
      </c>
      <c r="G100" s="46"/>
      <c r="H100" s="46"/>
      <c r="I100" s="46"/>
      <c r="J100" s="46"/>
      <c r="K100" s="46"/>
      <c r="L100" s="46" t="s">
        <v>7</v>
      </c>
      <c r="M100" s="46"/>
      <c r="N100" s="46"/>
      <c r="O100" s="8" t="s">
        <v>3</v>
      </c>
      <c r="P100" s="46" t="s">
        <v>2</v>
      </c>
      <c r="Q100" s="46"/>
      <c r="R100" s="46"/>
      <c r="S100" s="8" t="s">
        <v>1</v>
      </c>
      <c r="T100" s="8">
        <v>3</v>
      </c>
      <c r="U100" s="12"/>
      <c r="V100" s="12"/>
      <c r="W100" s="50"/>
      <c r="X100" s="8"/>
      <c r="Y100" s="13">
        <f t="shared" si="1"/>
        <v>0</v>
      </c>
      <c r="Z100" s="48"/>
      <c r="AA100" s="48"/>
      <c r="AB100" s="48"/>
      <c r="AC100" s="48"/>
      <c r="AD100" s="48"/>
      <c r="AE100" s="48"/>
      <c r="AF100" s="48"/>
      <c r="AG100" s="48"/>
      <c r="AH100" s="8"/>
      <c r="AI100" s="51"/>
      <c r="AJ100" s="8"/>
      <c r="AK100" s="8"/>
      <c r="AL100" s="8"/>
      <c r="AM100" s="8"/>
      <c r="AN100" s="8"/>
      <c r="AO100" s="8"/>
      <c r="AP100" s="46" t="s">
        <v>0</v>
      </c>
      <c r="AQ100" s="46"/>
    </row>
    <row r="101" spans="1:124" s="7" customFormat="1" ht="98.25" hidden="1" customHeight="1">
      <c r="A101" s="8">
        <v>96</v>
      </c>
      <c r="B101" s="46" t="s">
        <v>6</v>
      </c>
      <c r="C101" s="46"/>
      <c r="D101" s="46"/>
      <c r="E101" s="46"/>
      <c r="F101" s="46" t="s">
        <v>5</v>
      </c>
      <c r="G101" s="46"/>
      <c r="H101" s="46"/>
      <c r="I101" s="46"/>
      <c r="J101" s="46"/>
      <c r="K101" s="46"/>
      <c r="L101" s="46" t="s">
        <v>4</v>
      </c>
      <c r="M101" s="46"/>
      <c r="N101" s="46"/>
      <c r="O101" s="8" t="s">
        <v>3</v>
      </c>
      <c r="P101" s="46" t="s">
        <v>2</v>
      </c>
      <c r="Q101" s="46"/>
      <c r="R101" s="46"/>
      <c r="S101" s="8" t="s">
        <v>1</v>
      </c>
      <c r="T101" s="8">
        <v>3</v>
      </c>
      <c r="U101" s="12"/>
      <c r="V101" s="12"/>
      <c r="W101" s="50"/>
      <c r="X101" s="8"/>
      <c r="Y101" s="13">
        <f t="shared" si="1"/>
        <v>0</v>
      </c>
      <c r="Z101" s="48"/>
      <c r="AA101" s="48"/>
      <c r="AB101" s="48"/>
      <c r="AC101" s="48"/>
      <c r="AD101" s="48"/>
      <c r="AE101" s="48"/>
      <c r="AF101" s="48"/>
      <c r="AG101" s="48"/>
      <c r="AH101" s="8"/>
      <c r="AI101" s="51"/>
      <c r="AJ101" s="8"/>
      <c r="AK101" s="8"/>
      <c r="AL101" s="8"/>
      <c r="AM101" s="8"/>
      <c r="AN101" s="8"/>
      <c r="AO101" s="8"/>
      <c r="AP101" s="46" t="s">
        <v>0</v>
      </c>
      <c r="AQ101" s="46"/>
    </row>
    <row r="102" spans="1:124" s="6" customFormat="1" ht="119.25" customHeight="1">
      <c r="A102" s="8"/>
      <c r="B102" s="46"/>
      <c r="C102" s="46"/>
      <c r="D102" s="46"/>
      <c r="E102" s="46"/>
      <c r="F102" s="46"/>
      <c r="G102" s="46"/>
      <c r="H102" s="46"/>
      <c r="I102" s="46"/>
      <c r="J102" s="46"/>
      <c r="K102" s="46"/>
      <c r="L102" s="46"/>
      <c r="M102" s="46"/>
      <c r="N102" s="46"/>
      <c r="O102" s="8"/>
      <c r="P102" s="46"/>
      <c r="Q102" s="46"/>
      <c r="R102" s="46"/>
      <c r="S102" s="8"/>
      <c r="T102" s="8"/>
      <c r="U102" s="12"/>
      <c r="V102" s="12"/>
      <c r="W102" s="11"/>
      <c r="X102" s="16"/>
      <c r="Y102" s="10"/>
      <c r="Z102" s="9"/>
      <c r="AA102" s="9"/>
      <c r="AB102" s="9"/>
      <c r="AC102" s="9"/>
      <c r="AD102" s="8"/>
      <c r="AE102" s="8"/>
      <c r="AF102" s="8"/>
      <c r="AG102" s="8"/>
      <c r="AH102" s="46"/>
      <c r="AI102" s="46"/>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8"/>
      <c r="BL102" s="46"/>
      <c r="BM102" s="46"/>
      <c r="BN102" s="46"/>
      <c r="BO102" s="46"/>
      <c r="BP102" s="46"/>
      <c r="BQ102" s="46"/>
      <c r="BR102" s="46"/>
      <c r="BS102" s="46"/>
      <c r="BT102" s="46"/>
      <c r="BU102" s="46"/>
      <c r="BV102" s="46"/>
      <c r="BW102" s="46"/>
      <c r="BX102" s="46"/>
      <c r="BY102" s="8"/>
      <c r="BZ102" s="46"/>
      <c r="CA102" s="46"/>
      <c r="CB102" s="46"/>
      <c r="CC102" s="8"/>
      <c r="CD102" s="8"/>
      <c r="CE102" s="12"/>
      <c r="CF102" s="12"/>
      <c r="CG102" s="11"/>
      <c r="CH102" s="11"/>
      <c r="CI102" s="10"/>
      <c r="CJ102" s="9"/>
      <c r="CK102" s="9"/>
      <c r="CL102" s="9"/>
      <c r="CM102" s="9"/>
      <c r="CN102" s="8"/>
      <c r="CO102" s="8"/>
      <c r="CP102" s="8"/>
      <c r="CQ102" s="8"/>
      <c r="CR102" s="46"/>
      <c r="CS102" s="46"/>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row>
    <row r="103" spans="1:124" s="6" customFormat="1" ht="155.25" customHeight="1">
      <c r="A103" s="8"/>
      <c r="B103" s="46"/>
      <c r="C103" s="46"/>
      <c r="D103" s="46"/>
      <c r="E103" s="46"/>
      <c r="F103" s="46"/>
      <c r="G103" s="46"/>
      <c r="H103" s="46"/>
      <c r="I103" s="46"/>
      <c r="J103" s="46"/>
      <c r="K103" s="46"/>
      <c r="L103" s="46"/>
      <c r="M103" s="46"/>
      <c r="N103" s="46"/>
      <c r="O103" s="8"/>
      <c r="P103" s="46"/>
      <c r="Q103" s="46"/>
      <c r="R103" s="46"/>
      <c r="S103" s="8"/>
      <c r="T103" s="8"/>
      <c r="U103" s="12"/>
      <c r="V103" s="12"/>
      <c r="W103" s="11"/>
      <c r="X103" s="16"/>
      <c r="Y103" s="10"/>
      <c r="Z103" s="9"/>
      <c r="AA103" s="9"/>
      <c r="AB103" s="9"/>
      <c r="AC103" s="9"/>
      <c r="AD103" s="8"/>
      <c r="AE103" s="8"/>
      <c r="AF103" s="8"/>
      <c r="AG103" s="8"/>
      <c r="AH103" s="46"/>
      <c r="AI103" s="46"/>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8"/>
      <c r="BL103" s="46"/>
      <c r="BM103" s="46"/>
      <c r="BN103" s="46"/>
      <c r="BO103" s="46"/>
      <c r="BP103" s="46"/>
      <c r="BQ103" s="46"/>
      <c r="BR103" s="46"/>
      <c r="BS103" s="46"/>
      <c r="BT103" s="46"/>
      <c r="BU103" s="46"/>
      <c r="BV103" s="46"/>
      <c r="BW103" s="46"/>
      <c r="BX103" s="46"/>
      <c r="BY103" s="8"/>
      <c r="BZ103" s="46"/>
      <c r="CA103" s="46"/>
      <c r="CB103" s="46"/>
      <c r="CC103" s="8"/>
      <c r="CD103" s="8"/>
      <c r="CE103" s="12"/>
      <c r="CF103" s="12"/>
      <c r="CG103" s="11"/>
      <c r="CH103" s="11"/>
      <c r="CI103" s="10"/>
      <c r="CJ103" s="9"/>
      <c r="CK103" s="9"/>
      <c r="CL103" s="9"/>
      <c r="CM103" s="9"/>
      <c r="CN103" s="8"/>
      <c r="CO103" s="8"/>
      <c r="CP103" s="8"/>
      <c r="CQ103" s="8"/>
      <c r="CR103" s="46"/>
      <c r="CS103" s="46"/>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row>
    <row r="104" spans="1:124" s="6" customFormat="1" ht="79.5" customHeight="1">
      <c r="A104" s="8"/>
      <c r="B104" s="46"/>
      <c r="C104" s="46"/>
      <c r="D104" s="46"/>
      <c r="E104" s="46"/>
      <c r="F104" s="46"/>
      <c r="G104" s="46"/>
      <c r="H104" s="46"/>
      <c r="I104" s="46"/>
      <c r="J104" s="46"/>
      <c r="K104" s="46"/>
      <c r="L104" s="46"/>
      <c r="M104" s="46"/>
      <c r="N104" s="46"/>
      <c r="O104" s="8"/>
      <c r="P104" s="46"/>
      <c r="Q104" s="46"/>
      <c r="R104" s="46"/>
      <c r="S104" s="8"/>
      <c r="T104" s="8"/>
      <c r="U104" s="12"/>
      <c r="V104" s="12"/>
      <c r="W104" s="11"/>
      <c r="X104" s="16"/>
      <c r="Y104" s="10"/>
      <c r="Z104" s="9"/>
      <c r="AA104" s="9"/>
      <c r="AB104" s="9"/>
      <c r="AC104" s="9"/>
      <c r="AD104" s="8"/>
      <c r="AE104" s="8"/>
      <c r="AF104" s="8"/>
      <c r="AG104" s="8"/>
      <c r="AH104" s="46"/>
      <c r="AI104" s="46"/>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8"/>
      <c r="BL104" s="46"/>
      <c r="BM104" s="46"/>
      <c r="BN104" s="46"/>
      <c r="BO104" s="46"/>
      <c r="BP104" s="46"/>
      <c r="BQ104" s="46"/>
      <c r="BR104" s="46"/>
      <c r="BS104" s="46"/>
      <c r="BT104" s="46"/>
      <c r="BU104" s="46"/>
      <c r="BV104" s="46"/>
      <c r="BW104" s="46"/>
      <c r="BX104" s="46"/>
      <c r="BY104" s="8"/>
      <c r="BZ104" s="46"/>
      <c r="CA104" s="46"/>
      <c r="CB104" s="46"/>
      <c r="CC104" s="8"/>
      <c r="CD104" s="8"/>
      <c r="CE104" s="12"/>
      <c r="CF104" s="12"/>
      <c r="CG104" s="11"/>
      <c r="CH104" s="11"/>
      <c r="CI104" s="10"/>
      <c r="CJ104" s="9"/>
      <c r="CK104" s="9"/>
      <c r="CL104" s="9"/>
      <c r="CM104" s="9"/>
      <c r="CN104" s="8"/>
      <c r="CO104" s="8"/>
      <c r="CP104" s="8"/>
      <c r="CQ104" s="8"/>
      <c r="CR104" s="46"/>
      <c r="CS104" s="46"/>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row>
    <row r="105" spans="1:124" s="6" customFormat="1" ht="285.75" customHeight="1">
      <c r="A105" s="8"/>
      <c r="B105" s="46"/>
      <c r="C105" s="46"/>
      <c r="D105" s="46"/>
      <c r="E105" s="46"/>
      <c r="F105" s="46"/>
      <c r="G105" s="46"/>
      <c r="H105" s="46"/>
      <c r="I105" s="46"/>
      <c r="J105" s="46"/>
      <c r="K105" s="46"/>
      <c r="L105" s="46"/>
      <c r="M105" s="46"/>
      <c r="N105" s="46"/>
      <c r="O105" s="8"/>
      <c r="P105" s="46"/>
      <c r="Q105" s="46"/>
      <c r="R105" s="46"/>
      <c r="S105" s="8"/>
      <c r="T105" s="8"/>
      <c r="U105" s="12"/>
      <c r="V105" s="12"/>
      <c r="W105" s="11"/>
      <c r="X105" s="16"/>
      <c r="Y105" s="10"/>
      <c r="Z105" s="9"/>
      <c r="AA105" s="9"/>
      <c r="AB105" s="9"/>
      <c r="AC105" s="9"/>
      <c r="AD105" s="8"/>
      <c r="AE105" s="8"/>
      <c r="AF105" s="8"/>
      <c r="AG105" s="8"/>
      <c r="AH105" s="46"/>
      <c r="AI105" s="46"/>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8"/>
      <c r="BL105" s="46"/>
      <c r="BM105" s="46"/>
      <c r="BN105" s="46"/>
      <c r="BO105" s="46"/>
      <c r="BP105" s="46"/>
      <c r="BQ105" s="46"/>
      <c r="BR105" s="46"/>
      <c r="BS105" s="46"/>
      <c r="BT105" s="46"/>
      <c r="BU105" s="46"/>
      <c r="BV105" s="46"/>
      <c r="BW105" s="46"/>
      <c r="BX105" s="46"/>
      <c r="BY105" s="8"/>
      <c r="BZ105" s="46"/>
      <c r="CA105" s="46"/>
      <c r="CB105" s="46"/>
      <c r="CC105" s="8"/>
      <c r="CD105" s="8"/>
      <c r="CE105" s="12"/>
      <c r="CF105" s="12"/>
      <c r="CG105" s="11"/>
      <c r="CH105" s="11"/>
      <c r="CI105" s="10"/>
      <c r="CJ105" s="9"/>
      <c r="CK105" s="9"/>
      <c r="CL105" s="9"/>
      <c r="CM105" s="9"/>
      <c r="CN105" s="8"/>
      <c r="CO105" s="8"/>
      <c r="CP105" s="8"/>
      <c r="CQ105" s="8"/>
      <c r="CR105" s="46"/>
      <c r="CS105" s="46"/>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row>
    <row r="106" spans="1:124" s="6" customFormat="1" ht="184.5" customHeight="1">
      <c r="A106" s="8"/>
      <c r="B106" s="46"/>
      <c r="C106" s="46"/>
      <c r="D106" s="46"/>
      <c r="E106" s="46"/>
      <c r="F106" s="46"/>
      <c r="G106" s="46"/>
      <c r="H106" s="46"/>
      <c r="I106" s="46"/>
      <c r="J106" s="46"/>
      <c r="K106" s="46"/>
      <c r="L106" s="46"/>
      <c r="M106" s="46"/>
      <c r="N106" s="46"/>
      <c r="O106" s="8"/>
      <c r="P106" s="46"/>
      <c r="Q106" s="46"/>
      <c r="R106" s="46"/>
      <c r="S106" s="8"/>
      <c r="T106" s="8"/>
      <c r="U106" s="12"/>
      <c r="V106" s="12"/>
      <c r="W106" s="11"/>
      <c r="X106" s="16"/>
      <c r="Y106" s="10"/>
      <c r="Z106" s="9"/>
      <c r="AA106" s="9"/>
      <c r="AB106" s="9"/>
      <c r="AC106" s="9"/>
      <c r="AD106" s="8"/>
      <c r="AE106" s="8"/>
      <c r="AF106" s="8"/>
      <c r="AG106" s="8"/>
      <c r="AH106" s="46"/>
      <c r="AI106" s="46"/>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8"/>
      <c r="BL106" s="46"/>
      <c r="BM106" s="46"/>
      <c r="BN106" s="46"/>
      <c r="BO106" s="46"/>
      <c r="BP106" s="46"/>
      <c r="BQ106" s="46"/>
      <c r="BR106" s="46"/>
      <c r="BS106" s="46"/>
      <c r="BT106" s="46"/>
      <c r="BU106" s="46"/>
      <c r="BV106" s="46"/>
      <c r="BW106" s="46"/>
      <c r="BX106" s="46"/>
      <c r="BY106" s="8"/>
      <c r="BZ106" s="46"/>
      <c r="CA106" s="46"/>
      <c r="CB106" s="46"/>
      <c r="CC106" s="8"/>
      <c r="CD106" s="8"/>
      <c r="CE106" s="12"/>
      <c r="CF106" s="12"/>
      <c r="CG106" s="11"/>
      <c r="CH106" s="11"/>
      <c r="CI106" s="10"/>
      <c r="CJ106" s="9"/>
      <c r="CK106" s="9"/>
      <c r="CL106" s="9"/>
      <c r="CM106" s="9"/>
      <c r="CN106" s="8"/>
      <c r="CO106" s="8"/>
      <c r="CP106" s="8"/>
      <c r="CQ106" s="8"/>
      <c r="CR106" s="46"/>
      <c r="CS106" s="46"/>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row>
    <row r="107" spans="1:124" s="6" customFormat="1" ht="178.5" customHeight="1">
      <c r="A107" s="8"/>
      <c r="B107" s="46"/>
      <c r="C107" s="46"/>
      <c r="D107" s="46"/>
      <c r="E107" s="46"/>
      <c r="F107" s="46"/>
      <c r="G107" s="46"/>
      <c r="H107" s="46"/>
      <c r="I107" s="46"/>
      <c r="J107" s="46"/>
      <c r="K107" s="46"/>
      <c r="L107" s="46"/>
      <c r="M107" s="46"/>
      <c r="N107" s="46"/>
      <c r="O107" s="8"/>
      <c r="P107" s="46"/>
      <c r="Q107" s="46"/>
      <c r="R107" s="46"/>
      <c r="S107" s="8"/>
      <c r="T107" s="8"/>
      <c r="U107" s="12"/>
      <c r="V107" s="12"/>
      <c r="W107" s="11"/>
      <c r="X107" s="16"/>
      <c r="Y107" s="10"/>
      <c r="Z107" s="9"/>
      <c r="AA107" s="9"/>
      <c r="AB107" s="9"/>
      <c r="AC107" s="9"/>
      <c r="AD107" s="8"/>
      <c r="AE107" s="8"/>
      <c r="AF107" s="8"/>
      <c r="AG107" s="8"/>
      <c r="AH107" s="46"/>
      <c r="AI107" s="46"/>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8"/>
      <c r="BL107" s="46"/>
      <c r="BM107" s="46"/>
      <c r="BN107" s="46"/>
      <c r="BO107" s="46"/>
      <c r="BP107" s="46"/>
      <c r="BQ107" s="46"/>
      <c r="BR107" s="46"/>
      <c r="BS107" s="46"/>
      <c r="BT107" s="46"/>
      <c r="BU107" s="46"/>
      <c r="BV107" s="46"/>
      <c r="BW107" s="46"/>
      <c r="BX107" s="46"/>
      <c r="BY107" s="8"/>
      <c r="BZ107" s="46"/>
      <c r="CA107" s="46"/>
      <c r="CB107" s="46"/>
      <c r="CC107" s="8"/>
      <c r="CD107" s="8"/>
      <c r="CE107" s="12"/>
      <c r="CF107" s="12"/>
      <c r="CG107" s="11"/>
      <c r="CH107" s="11"/>
      <c r="CI107" s="10"/>
      <c r="CJ107" s="9"/>
      <c r="CK107" s="9"/>
      <c r="CL107" s="9"/>
      <c r="CM107" s="9"/>
      <c r="CN107" s="8"/>
      <c r="CO107" s="8"/>
      <c r="CP107" s="8"/>
      <c r="CQ107" s="8"/>
      <c r="CR107" s="46"/>
      <c r="CS107" s="46"/>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row>
    <row r="108" spans="1:124" s="6" customFormat="1" ht="72" customHeight="1">
      <c r="A108" s="8"/>
      <c r="B108" s="46"/>
      <c r="C108" s="46"/>
      <c r="D108" s="46"/>
      <c r="E108" s="46"/>
      <c r="F108" s="46"/>
      <c r="G108" s="46"/>
      <c r="H108" s="46"/>
      <c r="I108" s="46"/>
      <c r="J108" s="46"/>
      <c r="K108" s="46"/>
      <c r="L108" s="46"/>
      <c r="M108" s="46"/>
      <c r="N108" s="46"/>
      <c r="O108" s="8"/>
      <c r="P108" s="46"/>
      <c r="Q108" s="46"/>
      <c r="R108" s="46"/>
      <c r="S108" s="8"/>
      <c r="T108" s="8"/>
      <c r="U108" s="12"/>
      <c r="V108" s="12"/>
      <c r="W108" s="11"/>
      <c r="X108" s="16"/>
      <c r="Y108" s="10"/>
      <c r="Z108" s="9"/>
      <c r="AA108" s="9"/>
      <c r="AB108" s="9"/>
      <c r="AC108" s="9"/>
      <c r="AD108" s="8"/>
      <c r="AE108" s="8"/>
      <c r="AF108" s="8"/>
      <c r="AG108" s="8"/>
      <c r="AH108" s="46"/>
      <c r="AI108" s="46"/>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8"/>
      <c r="BL108" s="46"/>
      <c r="BM108" s="46"/>
      <c r="BN108" s="46"/>
      <c r="BO108" s="46"/>
      <c r="BP108" s="46"/>
      <c r="BQ108" s="46"/>
      <c r="BR108" s="46"/>
      <c r="BS108" s="46"/>
      <c r="BT108" s="46"/>
      <c r="BU108" s="46"/>
      <c r="BV108" s="46"/>
      <c r="BW108" s="46"/>
      <c r="BX108" s="46"/>
      <c r="BY108" s="8"/>
      <c r="BZ108" s="46"/>
      <c r="CA108" s="46"/>
      <c r="CB108" s="46"/>
      <c r="CC108" s="8"/>
      <c r="CD108" s="8"/>
      <c r="CE108" s="12"/>
      <c r="CF108" s="12"/>
      <c r="CG108" s="11"/>
      <c r="CH108" s="11"/>
      <c r="CI108" s="10"/>
      <c r="CJ108" s="9"/>
      <c r="CK108" s="9"/>
      <c r="CL108" s="9"/>
      <c r="CM108" s="9"/>
      <c r="CN108" s="8"/>
      <c r="CO108" s="8"/>
      <c r="CP108" s="8"/>
      <c r="CQ108" s="8"/>
      <c r="CR108" s="46"/>
      <c r="CS108" s="46"/>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row>
    <row r="109" spans="1:124" s="6" customFormat="1" ht="107.25" customHeight="1">
      <c r="A109" s="8"/>
      <c r="B109" s="46"/>
      <c r="C109" s="46"/>
      <c r="D109" s="46"/>
      <c r="E109" s="46"/>
      <c r="F109" s="46"/>
      <c r="G109" s="46"/>
      <c r="H109" s="46"/>
      <c r="I109" s="46"/>
      <c r="J109" s="46"/>
      <c r="K109" s="46"/>
      <c r="L109" s="46"/>
      <c r="M109" s="46"/>
      <c r="N109" s="46"/>
      <c r="O109" s="8"/>
      <c r="P109" s="46"/>
      <c r="Q109" s="46"/>
      <c r="R109" s="46"/>
      <c r="S109" s="8"/>
      <c r="T109" s="8"/>
      <c r="U109" s="12"/>
      <c r="V109" s="12"/>
      <c r="W109" s="11"/>
      <c r="X109" s="16"/>
      <c r="Y109" s="10"/>
      <c r="Z109" s="9"/>
      <c r="AA109" s="9"/>
      <c r="AB109" s="9"/>
      <c r="AC109" s="9"/>
      <c r="AD109" s="8"/>
      <c r="AE109" s="8"/>
      <c r="AF109" s="8"/>
      <c r="AG109" s="8"/>
      <c r="AH109" s="46"/>
      <c r="AI109" s="46"/>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8"/>
      <c r="BL109" s="46"/>
      <c r="BM109" s="46"/>
      <c r="BN109" s="46"/>
      <c r="BO109" s="46"/>
      <c r="BP109" s="46"/>
      <c r="BQ109" s="46"/>
      <c r="BR109" s="46"/>
      <c r="BS109" s="46"/>
      <c r="BT109" s="46"/>
      <c r="BU109" s="46"/>
      <c r="BV109" s="46"/>
      <c r="BW109" s="46"/>
      <c r="BX109" s="46"/>
      <c r="BY109" s="8"/>
      <c r="BZ109" s="46"/>
      <c r="CA109" s="46"/>
      <c r="CB109" s="46"/>
      <c r="CC109" s="8"/>
      <c r="CD109" s="8"/>
      <c r="CE109" s="12"/>
      <c r="CF109" s="12"/>
      <c r="CG109" s="11"/>
      <c r="CH109" s="11"/>
      <c r="CI109" s="10"/>
      <c r="CJ109" s="9"/>
      <c r="CK109" s="9"/>
      <c r="CL109" s="9"/>
      <c r="CM109" s="9"/>
      <c r="CN109" s="8"/>
      <c r="CO109" s="8"/>
      <c r="CP109" s="8"/>
      <c r="CQ109" s="8"/>
      <c r="CR109" s="46"/>
      <c r="CS109" s="46"/>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row>
    <row r="110" spans="1:124" s="6" customFormat="1" ht="72" customHeight="1">
      <c r="A110" s="8"/>
      <c r="B110" s="46"/>
      <c r="C110" s="46"/>
      <c r="D110" s="46"/>
      <c r="E110" s="46"/>
      <c r="F110" s="46"/>
      <c r="G110" s="46"/>
      <c r="H110" s="46"/>
      <c r="I110" s="46"/>
      <c r="J110" s="46"/>
      <c r="K110" s="46"/>
      <c r="L110" s="46"/>
      <c r="M110" s="46"/>
      <c r="N110" s="46"/>
      <c r="O110" s="8"/>
      <c r="P110" s="46"/>
      <c r="Q110" s="46"/>
      <c r="R110" s="46"/>
      <c r="S110" s="8"/>
      <c r="T110" s="8"/>
      <c r="U110" s="12"/>
      <c r="V110" s="12"/>
      <c r="W110" s="11"/>
      <c r="X110" s="16"/>
      <c r="Y110" s="10"/>
      <c r="Z110" s="9"/>
      <c r="AA110" s="9"/>
      <c r="AB110" s="9"/>
      <c r="AC110" s="9"/>
      <c r="AD110" s="8"/>
      <c r="AE110" s="8"/>
      <c r="AF110" s="8"/>
      <c r="AG110" s="8"/>
      <c r="AH110" s="46"/>
      <c r="AI110" s="46"/>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8"/>
      <c r="BL110" s="46"/>
      <c r="BM110" s="46"/>
      <c r="BN110" s="46"/>
      <c r="BO110" s="46"/>
      <c r="BP110" s="46"/>
      <c r="BQ110" s="46"/>
      <c r="BR110" s="46"/>
      <c r="BS110" s="46"/>
      <c r="BT110" s="46"/>
      <c r="BU110" s="46"/>
      <c r="BV110" s="46"/>
      <c r="BW110" s="46"/>
      <c r="BX110" s="46"/>
      <c r="BY110" s="8"/>
      <c r="BZ110" s="46"/>
      <c r="CA110" s="46"/>
      <c r="CB110" s="46"/>
      <c r="CC110" s="8"/>
      <c r="CD110" s="8"/>
      <c r="CE110" s="12"/>
      <c r="CF110" s="12"/>
      <c r="CG110" s="11"/>
      <c r="CH110" s="11"/>
      <c r="CI110" s="10"/>
      <c r="CJ110" s="9"/>
      <c r="CK110" s="9"/>
      <c r="CL110" s="9"/>
      <c r="CM110" s="9"/>
      <c r="CN110" s="8"/>
      <c r="CO110" s="8"/>
      <c r="CP110" s="8"/>
      <c r="CQ110" s="8"/>
      <c r="CR110" s="46"/>
      <c r="CS110" s="46"/>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row>
    <row r="111" spans="1:124" s="6" customFormat="1" ht="202.5" customHeight="1">
      <c r="A111" s="8"/>
      <c r="B111" s="46"/>
      <c r="C111" s="46"/>
      <c r="D111" s="46"/>
      <c r="E111" s="46"/>
      <c r="F111" s="46"/>
      <c r="G111" s="46"/>
      <c r="H111" s="46"/>
      <c r="I111" s="46"/>
      <c r="J111" s="46"/>
      <c r="K111" s="46"/>
      <c r="L111" s="46"/>
      <c r="M111" s="46"/>
      <c r="N111" s="46"/>
      <c r="O111" s="8"/>
      <c r="P111" s="46"/>
      <c r="Q111" s="46"/>
      <c r="R111" s="46"/>
      <c r="S111" s="8"/>
      <c r="T111" s="8"/>
      <c r="U111" s="12"/>
      <c r="V111" s="12"/>
      <c r="W111" s="11"/>
      <c r="X111" s="16"/>
      <c r="Y111" s="10"/>
      <c r="Z111" s="9"/>
      <c r="AA111" s="9"/>
      <c r="AB111" s="9"/>
      <c r="AC111" s="9"/>
      <c r="AD111" s="8"/>
      <c r="AE111" s="8"/>
      <c r="AF111" s="8"/>
      <c r="AG111" s="8"/>
      <c r="AH111" s="46"/>
      <c r="AI111" s="46"/>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8"/>
      <c r="BL111" s="46"/>
      <c r="BM111" s="46"/>
      <c r="BN111" s="46"/>
      <c r="BO111" s="46"/>
      <c r="BP111" s="46"/>
      <c r="BQ111" s="46"/>
      <c r="BR111" s="46"/>
      <c r="BS111" s="46"/>
      <c r="BT111" s="46"/>
      <c r="BU111" s="46"/>
      <c r="BV111" s="46"/>
      <c r="BW111" s="46"/>
      <c r="BX111" s="46"/>
      <c r="BY111" s="8"/>
      <c r="BZ111" s="46"/>
      <c r="CA111" s="46"/>
      <c r="CB111" s="46"/>
      <c r="CC111" s="8"/>
      <c r="CD111" s="8"/>
      <c r="CE111" s="12"/>
      <c r="CF111" s="12"/>
      <c r="CG111" s="11"/>
      <c r="CH111" s="11"/>
      <c r="CI111" s="10"/>
      <c r="CJ111" s="9"/>
      <c r="CK111" s="9"/>
      <c r="CL111" s="9"/>
      <c r="CM111" s="9"/>
      <c r="CN111" s="8"/>
      <c r="CO111" s="8"/>
      <c r="CP111" s="8"/>
      <c r="CQ111" s="8"/>
      <c r="CR111" s="46"/>
      <c r="CS111" s="46"/>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row>
    <row r="112" spans="1:124" s="6" customFormat="1" ht="409.5" customHeight="1">
      <c r="A112" s="8"/>
      <c r="B112" s="46"/>
      <c r="C112" s="46"/>
      <c r="D112" s="46"/>
      <c r="E112" s="46"/>
      <c r="F112" s="46"/>
      <c r="G112" s="46"/>
      <c r="H112" s="46"/>
      <c r="I112" s="46"/>
      <c r="J112" s="46"/>
      <c r="K112" s="46"/>
      <c r="L112" s="46"/>
      <c r="M112" s="46"/>
      <c r="N112" s="46"/>
      <c r="O112" s="8"/>
      <c r="P112" s="46"/>
      <c r="Q112" s="46"/>
      <c r="R112" s="46"/>
      <c r="S112" s="8"/>
      <c r="T112" s="8"/>
      <c r="U112" s="12"/>
      <c r="V112" s="12"/>
      <c r="W112" s="11"/>
      <c r="X112" s="16"/>
      <c r="Y112" s="10"/>
      <c r="Z112" s="9"/>
      <c r="AA112" s="9"/>
      <c r="AB112" s="9"/>
      <c r="AC112" s="9"/>
      <c r="AD112" s="8"/>
      <c r="AE112" s="8"/>
      <c r="AF112" s="8"/>
      <c r="AG112" s="8"/>
      <c r="AH112" s="46"/>
      <c r="AI112" s="46"/>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8"/>
      <c r="BL112" s="46"/>
      <c r="BM112" s="46"/>
      <c r="BN112" s="46"/>
      <c r="BO112" s="46"/>
      <c r="BP112" s="46"/>
      <c r="BQ112" s="46"/>
      <c r="BR112" s="46"/>
      <c r="BS112" s="46"/>
      <c r="BT112" s="46"/>
      <c r="BU112" s="46"/>
      <c r="BV112" s="46"/>
      <c r="BW112" s="46"/>
      <c r="BX112" s="46"/>
      <c r="BY112" s="8"/>
      <c r="BZ112" s="46"/>
      <c r="CA112" s="46"/>
      <c r="CB112" s="46"/>
      <c r="CC112" s="8"/>
      <c r="CD112" s="8"/>
      <c r="CE112" s="12"/>
      <c r="CF112" s="12"/>
      <c r="CG112" s="11"/>
      <c r="CH112" s="11"/>
      <c r="CI112" s="10"/>
      <c r="CJ112" s="9"/>
      <c r="CK112" s="9"/>
      <c r="CL112" s="9"/>
      <c r="CM112" s="9"/>
      <c r="CN112" s="8"/>
      <c r="CO112" s="8"/>
      <c r="CP112" s="8"/>
      <c r="CQ112" s="8"/>
      <c r="CR112" s="46"/>
      <c r="CS112" s="46"/>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row>
    <row r="113" spans="1:124" s="6" customFormat="1" ht="393" customHeight="1">
      <c r="A113" s="8"/>
      <c r="B113" s="46"/>
      <c r="C113" s="46"/>
      <c r="D113" s="46"/>
      <c r="E113" s="46"/>
      <c r="F113" s="46"/>
      <c r="G113" s="46"/>
      <c r="H113" s="46"/>
      <c r="I113" s="46"/>
      <c r="J113" s="46"/>
      <c r="K113" s="46"/>
      <c r="L113" s="46"/>
      <c r="M113" s="46"/>
      <c r="N113" s="46"/>
      <c r="O113" s="8"/>
      <c r="P113" s="46"/>
      <c r="Q113" s="46"/>
      <c r="R113" s="46"/>
      <c r="S113" s="8"/>
      <c r="T113" s="8"/>
      <c r="U113" s="12"/>
      <c r="V113" s="12"/>
      <c r="W113" s="11"/>
      <c r="X113" s="16"/>
      <c r="Y113" s="10"/>
      <c r="Z113" s="9"/>
      <c r="AA113" s="9"/>
      <c r="AB113" s="9"/>
      <c r="AC113" s="9"/>
      <c r="AD113" s="8"/>
      <c r="AE113" s="8"/>
      <c r="AF113" s="8"/>
      <c r="AG113" s="8"/>
      <c r="AH113" s="46"/>
      <c r="AI113" s="46"/>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8"/>
      <c r="BL113" s="46"/>
      <c r="BM113" s="46"/>
      <c r="BN113" s="46"/>
      <c r="BO113" s="46"/>
      <c r="BP113" s="46"/>
      <c r="BQ113" s="46"/>
      <c r="BR113" s="46"/>
      <c r="BS113" s="46"/>
      <c r="BT113" s="46"/>
      <c r="BU113" s="46"/>
      <c r="BV113" s="46"/>
      <c r="BW113" s="46"/>
      <c r="BX113" s="46"/>
      <c r="BY113" s="8"/>
      <c r="BZ113" s="46"/>
      <c r="CA113" s="46"/>
      <c r="CB113" s="46"/>
      <c r="CC113" s="8"/>
      <c r="CD113" s="8"/>
      <c r="CE113" s="12"/>
      <c r="CF113" s="12"/>
      <c r="CG113" s="11"/>
      <c r="CH113" s="11"/>
      <c r="CI113" s="10"/>
      <c r="CJ113" s="9"/>
      <c r="CK113" s="9"/>
      <c r="CL113" s="9"/>
      <c r="CM113" s="9"/>
      <c r="CN113" s="8"/>
      <c r="CO113" s="8"/>
      <c r="CP113" s="8"/>
      <c r="CQ113" s="8"/>
      <c r="CR113" s="46"/>
      <c r="CS113" s="46"/>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row>
    <row r="114" spans="1:124" s="6" customFormat="1" ht="48" customHeight="1">
      <c r="A114" s="8"/>
      <c r="B114" s="46"/>
      <c r="C114" s="46"/>
      <c r="D114" s="46"/>
      <c r="E114" s="46"/>
      <c r="F114" s="46"/>
      <c r="G114" s="46"/>
      <c r="H114" s="46"/>
      <c r="I114" s="46"/>
      <c r="J114" s="46"/>
      <c r="K114" s="46"/>
      <c r="L114" s="46"/>
      <c r="M114" s="46"/>
      <c r="N114" s="46"/>
      <c r="O114" s="8"/>
      <c r="P114" s="46"/>
      <c r="Q114" s="46"/>
      <c r="R114" s="46"/>
      <c r="S114" s="8"/>
      <c r="T114" s="8"/>
      <c r="U114" s="12"/>
      <c r="V114" s="12"/>
      <c r="W114" s="11"/>
      <c r="X114" s="16"/>
      <c r="Y114" s="10"/>
      <c r="Z114" s="9"/>
      <c r="AA114" s="9"/>
      <c r="AB114" s="9"/>
      <c r="AC114" s="9"/>
      <c r="AD114" s="8"/>
      <c r="AE114" s="8"/>
      <c r="AF114" s="8"/>
      <c r="AG114" s="8"/>
      <c r="AH114" s="46"/>
      <c r="AI114" s="46"/>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8"/>
      <c r="BL114" s="46"/>
      <c r="BM114" s="46"/>
      <c r="BN114" s="46"/>
      <c r="BO114" s="46"/>
      <c r="BP114" s="46"/>
      <c r="BQ114" s="46"/>
      <c r="BR114" s="46"/>
      <c r="BS114" s="46"/>
      <c r="BT114" s="46"/>
      <c r="BU114" s="46"/>
      <c r="BV114" s="46"/>
      <c r="BW114" s="46"/>
      <c r="BX114" s="46"/>
      <c r="BY114" s="8"/>
      <c r="BZ114" s="46"/>
      <c r="CA114" s="46"/>
      <c r="CB114" s="46"/>
      <c r="CC114" s="8"/>
      <c r="CD114" s="8"/>
      <c r="CE114" s="12"/>
      <c r="CF114" s="12"/>
      <c r="CG114" s="11"/>
      <c r="CH114" s="11"/>
      <c r="CI114" s="10"/>
      <c r="CJ114" s="9"/>
      <c r="CK114" s="9"/>
      <c r="CL114" s="9"/>
      <c r="CM114" s="9"/>
      <c r="CN114" s="8"/>
      <c r="CO114" s="8"/>
      <c r="CP114" s="8"/>
      <c r="CQ114" s="8"/>
      <c r="CR114" s="46"/>
      <c r="CS114" s="46"/>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row>
    <row r="115" spans="1:124" s="6" customFormat="1" ht="118.5" customHeight="1">
      <c r="A115" s="8"/>
      <c r="B115" s="46"/>
      <c r="C115" s="46"/>
      <c r="D115" s="46"/>
      <c r="E115" s="46"/>
      <c r="F115" s="46"/>
      <c r="G115" s="46"/>
      <c r="H115" s="46"/>
      <c r="I115" s="46"/>
      <c r="J115" s="46"/>
      <c r="K115" s="46"/>
      <c r="L115" s="46"/>
      <c r="M115" s="46"/>
      <c r="N115" s="46"/>
      <c r="O115" s="8"/>
      <c r="P115" s="46"/>
      <c r="Q115" s="46"/>
      <c r="R115" s="46"/>
      <c r="S115" s="8"/>
      <c r="T115" s="8"/>
      <c r="U115" s="12"/>
      <c r="V115" s="12"/>
      <c r="W115" s="11"/>
      <c r="X115" s="16"/>
      <c r="Y115" s="10"/>
      <c r="Z115" s="9"/>
      <c r="AA115" s="9"/>
      <c r="AB115" s="9"/>
      <c r="AC115" s="9"/>
      <c r="AD115" s="8"/>
      <c r="AE115" s="8"/>
      <c r="AF115" s="8"/>
      <c r="AG115" s="8"/>
      <c r="AH115" s="46"/>
      <c r="AI115" s="46"/>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8"/>
      <c r="BL115" s="46"/>
      <c r="BM115" s="46"/>
      <c r="BN115" s="46"/>
      <c r="BO115" s="46"/>
      <c r="BP115" s="46"/>
      <c r="BQ115" s="46"/>
      <c r="BR115" s="46"/>
      <c r="BS115" s="46"/>
      <c r="BT115" s="46"/>
      <c r="BU115" s="46"/>
      <c r="BV115" s="46"/>
      <c r="BW115" s="46"/>
      <c r="BX115" s="46"/>
      <c r="BY115" s="8"/>
      <c r="BZ115" s="46"/>
      <c r="CA115" s="46"/>
      <c r="CB115" s="46"/>
      <c r="CC115" s="8"/>
      <c r="CD115" s="8"/>
      <c r="CE115" s="12"/>
      <c r="CF115" s="12"/>
      <c r="CG115" s="11"/>
      <c r="CH115" s="11"/>
      <c r="CI115" s="10"/>
      <c r="CJ115" s="9"/>
      <c r="CK115" s="9"/>
      <c r="CL115" s="9"/>
      <c r="CM115" s="9"/>
      <c r="CN115" s="8"/>
      <c r="CO115" s="8"/>
      <c r="CP115" s="8"/>
      <c r="CQ115" s="8"/>
      <c r="CR115" s="46"/>
      <c r="CS115" s="46"/>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row>
    <row r="116" spans="1:124" s="6" customFormat="1" ht="60" customHeight="1">
      <c r="A116" s="8"/>
      <c r="B116" s="46"/>
      <c r="C116" s="46"/>
      <c r="D116" s="46"/>
      <c r="E116" s="46"/>
      <c r="F116" s="46"/>
      <c r="G116" s="46"/>
      <c r="H116" s="46"/>
      <c r="I116" s="46"/>
      <c r="J116" s="46"/>
      <c r="K116" s="46"/>
      <c r="L116" s="46"/>
      <c r="M116" s="46"/>
      <c r="N116" s="46"/>
      <c r="O116" s="8"/>
      <c r="P116" s="46"/>
      <c r="Q116" s="46"/>
      <c r="R116" s="46"/>
      <c r="S116" s="8"/>
      <c r="T116" s="8"/>
      <c r="U116" s="12"/>
      <c r="V116" s="12"/>
      <c r="W116" s="11"/>
      <c r="X116" s="16"/>
      <c r="Y116" s="10"/>
      <c r="Z116" s="9"/>
      <c r="AA116" s="9"/>
      <c r="AB116" s="9"/>
      <c r="AC116" s="9"/>
      <c r="AD116" s="8"/>
      <c r="AE116" s="8"/>
      <c r="AF116" s="8"/>
      <c r="AG116" s="8"/>
      <c r="AH116" s="46"/>
      <c r="AI116" s="46"/>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8"/>
      <c r="BL116" s="46"/>
      <c r="BM116" s="46"/>
      <c r="BN116" s="46"/>
      <c r="BO116" s="46"/>
      <c r="BP116" s="46"/>
      <c r="BQ116" s="46"/>
      <c r="BR116" s="46"/>
      <c r="BS116" s="46"/>
      <c r="BT116" s="46"/>
      <c r="BU116" s="46"/>
      <c r="BV116" s="46"/>
      <c r="BW116" s="46"/>
      <c r="BX116" s="46"/>
      <c r="BY116" s="8"/>
      <c r="BZ116" s="46"/>
      <c r="CA116" s="46"/>
      <c r="CB116" s="46"/>
      <c r="CC116" s="8"/>
      <c r="CD116" s="8"/>
      <c r="CE116" s="12"/>
      <c r="CF116" s="12"/>
      <c r="CG116" s="11"/>
      <c r="CH116" s="11"/>
      <c r="CI116" s="10"/>
      <c r="CJ116" s="9"/>
      <c r="CK116" s="9"/>
      <c r="CL116" s="9"/>
      <c r="CM116" s="9"/>
      <c r="CN116" s="8"/>
      <c r="CO116" s="8"/>
      <c r="CP116" s="8"/>
      <c r="CQ116" s="8"/>
      <c r="CR116" s="46"/>
      <c r="CS116" s="46"/>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row>
    <row r="117" spans="1:124" s="6" customFormat="1" ht="72" customHeight="1">
      <c r="A117" s="8"/>
      <c r="B117" s="46"/>
      <c r="C117" s="46"/>
      <c r="D117" s="46"/>
      <c r="E117" s="46"/>
      <c r="F117" s="46"/>
      <c r="G117" s="46"/>
      <c r="H117" s="46"/>
      <c r="I117" s="46"/>
      <c r="J117" s="46"/>
      <c r="K117" s="46"/>
      <c r="L117" s="46"/>
      <c r="M117" s="46"/>
      <c r="N117" s="46"/>
      <c r="O117" s="8"/>
      <c r="P117" s="46"/>
      <c r="Q117" s="46"/>
      <c r="R117" s="46"/>
      <c r="S117" s="8"/>
      <c r="T117" s="8"/>
      <c r="U117" s="12"/>
      <c r="V117" s="12"/>
      <c r="W117" s="11"/>
      <c r="X117" s="16"/>
      <c r="Y117" s="10"/>
      <c r="Z117" s="9"/>
      <c r="AA117" s="9"/>
      <c r="AB117" s="9"/>
      <c r="AC117" s="9"/>
      <c r="AD117" s="8"/>
      <c r="AE117" s="8"/>
      <c r="AF117" s="8"/>
      <c r="AG117" s="8"/>
      <c r="AH117" s="46"/>
      <c r="AI117" s="46"/>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8"/>
      <c r="BL117" s="46"/>
      <c r="BM117" s="46"/>
      <c r="BN117" s="46"/>
      <c r="BO117" s="46"/>
      <c r="BP117" s="46"/>
      <c r="BQ117" s="46"/>
      <c r="BR117" s="46"/>
      <c r="BS117" s="46"/>
      <c r="BT117" s="46"/>
      <c r="BU117" s="46"/>
      <c r="BV117" s="46"/>
      <c r="BW117" s="46"/>
      <c r="BX117" s="46"/>
      <c r="BY117" s="8"/>
      <c r="BZ117" s="46"/>
      <c r="CA117" s="46"/>
      <c r="CB117" s="46"/>
      <c r="CC117" s="8"/>
      <c r="CD117" s="8"/>
      <c r="CE117" s="12"/>
      <c r="CF117" s="12"/>
      <c r="CG117" s="11"/>
      <c r="CH117" s="11"/>
      <c r="CI117" s="10"/>
      <c r="CJ117" s="9"/>
      <c r="CK117" s="9"/>
      <c r="CL117" s="9"/>
      <c r="CM117" s="9"/>
      <c r="CN117" s="8"/>
      <c r="CO117" s="8"/>
      <c r="CP117" s="8"/>
      <c r="CQ117" s="8"/>
      <c r="CR117" s="46"/>
      <c r="CS117" s="46"/>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row>
    <row r="118" spans="1:124" s="6" customFormat="1" ht="15">
      <c r="A118" s="8"/>
      <c r="B118" s="46"/>
      <c r="C118" s="46"/>
      <c r="D118" s="46"/>
      <c r="E118" s="46"/>
      <c r="F118" s="46"/>
      <c r="G118" s="46"/>
      <c r="H118" s="46"/>
      <c r="I118" s="46"/>
      <c r="J118" s="46"/>
      <c r="K118" s="46"/>
      <c r="L118" s="46"/>
      <c r="M118" s="46"/>
      <c r="N118" s="46"/>
      <c r="O118" s="8"/>
      <c r="P118" s="46"/>
      <c r="Q118" s="46"/>
      <c r="R118" s="46"/>
      <c r="S118" s="8"/>
      <c r="T118" s="8"/>
      <c r="U118" s="12"/>
      <c r="V118" s="12"/>
      <c r="W118" s="11"/>
      <c r="X118" s="16"/>
      <c r="Y118" s="10"/>
      <c r="Z118" s="9"/>
      <c r="AA118" s="9"/>
      <c r="AB118" s="9"/>
      <c r="AC118" s="9"/>
      <c r="AD118" s="8"/>
      <c r="AE118" s="8"/>
      <c r="AF118" s="8"/>
      <c r="AG118" s="8"/>
      <c r="AH118" s="46"/>
      <c r="AI118" s="46"/>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8"/>
      <c r="BL118" s="46"/>
      <c r="BM118" s="46"/>
      <c r="BN118" s="46"/>
      <c r="BO118" s="46"/>
      <c r="BP118" s="46"/>
      <c r="BQ118" s="46"/>
      <c r="BR118" s="46"/>
      <c r="BS118" s="46"/>
      <c r="BT118" s="46"/>
      <c r="BU118" s="46"/>
      <c r="BV118" s="46"/>
      <c r="BW118" s="46"/>
      <c r="BX118" s="46"/>
      <c r="BY118" s="8"/>
      <c r="BZ118" s="46"/>
      <c r="CA118" s="46"/>
      <c r="CB118" s="46"/>
      <c r="CC118" s="8"/>
      <c r="CD118" s="8"/>
      <c r="CE118" s="12"/>
      <c r="CF118" s="12"/>
      <c r="CG118" s="11"/>
      <c r="CH118" s="11"/>
      <c r="CI118" s="10"/>
      <c r="CJ118" s="9"/>
      <c r="CK118" s="9"/>
      <c r="CL118" s="9"/>
      <c r="CM118" s="9"/>
      <c r="CN118" s="8"/>
      <c r="CO118" s="8"/>
      <c r="CP118" s="8"/>
      <c r="CQ118" s="8"/>
      <c r="CR118" s="46"/>
      <c r="CS118" s="46"/>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row>
    <row r="119" spans="1:124" s="6" customFormat="1" ht="190.5" customHeight="1">
      <c r="A119" s="8"/>
      <c r="B119" s="46"/>
      <c r="C119" s="46"/>
      <c r="D119" s="46"/>
      <c r="E119" s="46"/>
      <c r="F119" s="46"/>
      <c r="G119" s="46"/>
      <c r="H119" s="46"/>
      <c r="I119" s="46"/>
      <c r="J119" s="46"/>
      <c r="K119" s="46"/>
      <c r="L119" s="46"/>
      <c r="M119" s="46"/>
      <c r="N119" s="46"/>
      <c r="O119" s="8"/>
      <c r="P119" s="46"/>
      <c r="Q119" s="46"/>
      <c r="R119" s="46"/>
      <c r="S119" s="8"/>
      <c r="T119" s="8"/>
      <c r="U119" s="12"/>
      <c r="V119" s="12"/>
      <c r="W119" s="11"/>
      <c r="X119" s="16"/>
      <c r="Y119" s="10"/>
      <c r="Z119" s="9"/>
      <c r="AA119" s="9"/>
      <c r="AB119" s="9"/>
      <c r="AC119" s="9"/>
      <c r="AD119" s="8"/>
      <c r="AE119" s="8"/>
      <c r="AF119" s="8"/>
      <c r="AG119" s="8"/>
      <c r="AH119" s="46"/>
      <c r="AI119" s="46"/>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8"/>
      <c r="BL119" s="46"/>
      <c r="BM119" s="46"/>
      <c r="BN119" s="46"/>
      <c r="BO119" s="46"/>
      <c r="BP119" s="46"/>
      <c r="BQ119" s="46"/>
      <c r="BR119" s="46"/>
      <c r="BS119" s="46"/>
      <c r="BT119" s="46"/>
      <c r="BU119" s="46"/>
      <c r="BV119" s="46"/>
      <c r="BW119" s="46"/>
      <c r="BX119" s="46"/>
      <c r="BY119" s="8"/>
      <c r="BZ119" s="46"/>
      <c r="CA119" s="46"/>
      <c r="CB119" s="46"/>
      <c r="CC119" s="8"/>
      <c r="CD119" s="8"/>
      <c r="CE119" s="12"/>
      <c r="CF119" s="12"/>
      <c r="CG119" s="11"/>
      <c r="CH119" s="11"/>
      <c r="CI119" s="10"/>
      <c r="CJ119" s="9"/>
      <c r="CK119" s="9"/>
      <c r="CL119" s="9"/>
      <c r="CM119" s="9"/>
      <c r="CN119" s="8"/>
      <c r="CO119" s="8"/>
      <c r="CP119" s="8"/>
      <c r="CQ119" s="8"/>
      <c r="CR119" s="46"/>
      <c r="CS119" s="46"/>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row>
    <row r="120" spans="1:124" s="6" customFormat="1" ht="15">
      <c r="A120" s="8"/>
      <c r="B120" s="46"/>
      <c r="C120" s="46"/>
      <c r="D120" s="46"/>
      <c r="E120" s="46"/>
      <c r="F120" s="46"/>
      <c r="G120" s="46"/>
      <c r="H120" s="46"/>
      <c r="I120" s="46"/>
      <c r="J120" s="46"/>
      <c r="K120" s="46"/>
      <c r="L120" s="46"/>
      <c r="M120" s="46"/>
      <c r="N120" s="46"/>
      <c r="O120" s="8"/>
      <c r="P120" s="46"/>
      <c r="Q120" s="46"/>
      <c r="R120" s="46"/>
      <c r="S120" s="8"/>
      <c r="T120" s="8"/>
      <c r="U120" s="12"/>
      <c r="V120" s="12"/>
      <c r="W120" s="11"/>
      <c r="X120" s="16"/>
      <c r="Y120" s="10"/>
      <c r="Z120" s="9"/>
      <c r="AA120" s="9"/>
      <c r="AB120" s="9"/>
      <c r="AC120" s="9"/>
      <c r="AD120" s="8"/>
      <c r="AE120" s="8"/>
      <c r="AF120" s="8"/>
      <c r="AG120" s="8"/>
      <c r="AH120" s="46"/>
      <c r="AI120" s="46"/>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8"/>
      <c r="BL120" s="46"/>
      <c r="BM120" s="46"/>
      <c r="BN120" s="46"/>
      <c r="BO120" s="46"/>
      <c r="BP120" s="46"/>
      <c r="BQ120" s="46"/>
      <c r="BR120" s="46"/>
      <c r="BS120" s="46"/>
      <c r="BT120" s="46"/>
      <c r="BU120" s="46"/>
      <c r="BV120" s="46"/>
      <c r="BW120" s="46"/>
      <c r="BX120" s="46"/>
      <c r="BY120" s="8"/>
      <c r="BZ120" s="46"/>
      <c r="CA120" s="46"/>
      <c r="CB120" s="46"/>
      <c r="CC120" s="8"/>
      <c r="CD120" s="8"/>
      <c r="CE120" s="12"/>
      <c r="CF120" s="12"/>
      <c r="CG120" s="11"/>
      <c r="CH120" s="11"/>
      <c r="CI120" s="10"/>
      <c r="CJ120" s="9"/>
      <c r="CK120" s="9"/>
      <c r="CL120" s="9"/>
      <c r="CM120" s="9"/>
      <c r="CN120" s="8"/>
      <c r="CO120" s="8"/>
      <c r="CP120" s="8"/>
      <c r="CQ120" s="8"/>
      <c r="CR120" s="46"/>
      <c r="CS120" s="46"/>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row>
    <row r="121" spans="1:124" s="6" customFormat="1" ht="214.5" customHeight="1">
      <c r="A121" s="8"/>
      <c r="B121" s="46"/>
      <c r="C121" s="46"/>
      <c r="D121" s="46"/>
      <c r="E121" s="46"/>
      <c r="F121" s="46"/>
      <c r="G121" s="46"/>
      <c r="H121" s="46"/>
      <c r="I121" s="46"/>
      <c r="J121" s="46"/>
      <c r="K121" s="46"/>
      <c r="L121" s="46"/>
      <c r="M121" s="46"/>
      <c r="N121" s="46"/>
      <c r="O121" s="8"/>
      <c r="P121" s="46"/>
      <c r="Q121" s="46"/>
      <c r="R121" s="46"/>
      <c r="S121" s="8"/>
      <c r="T121" s="8"/>
      <c r="U121" s="12"/>
      <c r="V121" s="12"/>
      <c r="W121" s="11"/>
      <c r="X121" s="16"/>
      <c r="Y121" s="10"/>
      <c r="Z121" s="9"/>
      <c r="AA121" s="9"/>
      <c r="AB121" s="9"/>
      <c r="AC121" s="9"/>
      <c r="AD121" s="8"/>
      <c r="AE121" s="8"/>
      <c r="AF121" s="8"/>
      <c r="AG121" s="8"/>
      <c r="AH121" s="46"/>
      <c r="AI121" s="46"/>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8"/>
      <c r="BL121" s="46"/>
      <c r="BM121" s="46"/>
      <c r="BN121" s="46"/>
      <c r="BO121" s="46"/>
      <c r="BP121" s="46"/>
      <c r="BQ121" s="46"/>
      <c r="BR121" s="46"/>
      <c r="BS121" s="46"/>
      <c r="BT121" s="46"/>
      <c r="BU121" s="46"/>
      <c r="BV121" s="46"/>
      <c r="BW121" s="46"/>
      <c r="BX121" s="46"/>
      <c r="BY121" s="8"/>
      <c r="BZ121" s="46"/>
      <c r="CA121" s="46"/>
      <c r="CB121" s="46"/>
      <c r="CC121" s="8"/>
      <c r="CD121" s="8"/>
      <c r="CE121" s="12"/>
      <c r="CF121" s="12"/>
      <c r="CG121" s="11"/>
      <c r="CH121" s="11"/>
      <c r="CI121" s="10"/>
      <c r="CJ121" s="9"/>
      <c r="CK121" s="9"/>
      <c r="CL121" s="9"/>
      <c r="CM121" s="9"/>
      <c r="CN121" s="8"/>
      <c r="CO121" s="8"/>
      <c r="CP121" s="8"/>
      <c r="CQ121" s="8"/>
      <c r="CR121" s="46"/>
      <c r="CS121" s="46"/>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row>
    <row r="122" spans="1:124" s="6" customFormat="1" ht="84" customHeight="1">
      <c r="A122" s="8"/>
      <c r="B122" s="46"/>
      <c r="C122" s="46"/>
      <c r="D122" s="46"/>
      <c r="E122" s="46"/>
      <c r="F122" s="46"/>
      <c r="G122" s="46"/>
      <c r="H122" s="46"/>
      <c r="I122" s="46"/>
      <c r="J122" s="46"/>
      <c r="K122" s="46"/>
      <c r="L122" s="46"/>
      <c r="M122" s="46"/>
      <c r="N122" s="46"/>
      <c r="O122" s="8"/>
      <c r="P122" s="46"/>
      <c r="Q122" s="46"/>
      <c r="R122" s="46"/>
      <c r="S122" s="8"/>
      <c r="T122" s="8"/>
      <c r="U122" s="12"/>
      <c r="V122" s="12"/>
      <c r="W122" s="11"/>
      <c r="X122" s="16"/>
      <c r="Y122" s="10"/>
      <c r="Z122" s="9"/>
      <c r="AA122" s="9"/>
      <c r="AB122" s="9"/>
      <c r="AC122" s="9"/>
      <c r="AD122" s="8"/>
      <c r="AE122" s="8"/>
      <c r="AF122" s="8"/>
      <c r="AG122" s="8"/>
      <c r="AH122" s="46"/>
      <c r="AI122" s="46"/>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8"/>
      <c r="BL122" s="46"/>
      <c r="BM122" s="46"/>
      <c r="BN122" s="46"/>
      <c r="BO122" s="46"/>
      <c r="BP122" s="46"/>
      <c r="BQ122" s="46"/>
      <c r="BR122" s="46"/>
      <c r="BS122" s="46"/>
      <c r="BT122" s="46"/>
      <c r="BU122" s="46"/>
      <c r="BV122" s="46"/>
      <c r="BW122" s="46"/>
      <c r="BX122" s="46"/>
      <c r="BY122" s="8"/>
      <c r="BZ122" s="46"/>
      <c r="CA122" s="46"/>
      <c r="CB122" s="46"/>
      <c r="CC122" s="8"/>
      <c r="CD122" s="8"/>
      <c r="CE122" s="12"/>
      <c r="CF122" s="12"/>
      <c r="CG122" s="11"/>
      <c r="CH122" s="11"/>
      <c r="CI122" s="10"/>
      <c r="CJ122" s="9"/>
      <c r="CK122" s="9"/>
      <c r="CL122" s="9"/>
      <c r="CM122" s="9"/>
      <c r="CN122" s="8"/>
      <c r="CO122" s="8"/>
      <c r="CP122" s="8"/>
      <c r="CQ122" s="8"/>
      <c r="CR122" s="46"/>
      <c r="CS122" s="46"/>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row>
    <row r="123" spans="1:124" s="6" customFormat="1" ht="142.5" customHeight="1">
      <c r="A123" s="8"/>
      <c r="B123" s="46"/>
      <c r="C123" s="46"/>
      <c r="D123" s="46"/>
      <c r="E123" s="46"/>
      <c r="F123" s="46"/>
      <c r="G123" s="46"/>
      <c r="H123" s="46"/>
      <c r="I123" s="46"/>
      <c r="J123" s="46"/>
      <c r="K123" s="46"/>
      <c r="L123" s="46"/>
      <c r="M123" s="46"/>
      <c r="N123" s="46"/>
      <c r="O123" s="8"/>
      <c r="P123" s="46"/>
      <c r="Q123" s="46"/>
      <c r="R123" s="46"/>
      <c r="S123" s="8"/>
      <c r="T123" s="8"/>
      <c r="U123" s="12"/>
      <c r="V123" s="12"/>
      <c r="W123" s="11"/>
      <c r="X123" s="16"/>
      <c r="Y123" s="10"/>
      <c r="Z123" s="9"/>
      <c r="AA123" s="9"/>
      <c r="AB123" s="9"/>
      <c r="AC123" s="9"/>
      <c r="AD123" s="8"/>
      <c r="AE123" s="8"/>
      <c r="AF123" s="8"/>
      <c r="AG123" s="8"/>
      <c r="AH123" s="46"/>
      <c r="AI123" s="46"/>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8"/>
      <c r="BL123" s="46"/>
      <c r="BM123" s="46"/>
      <c r="BN123" s="46"/>
      <c r="BO123" s="46"/>
      <c r="BP123" s="46"/>
      <c r="BQ123" s="46"/>
      <c r="BR123" s="46"/>
      <c r="BS123" s="46"/>
      <c r="BT123" s="46"/>
      <c r="BU123" s="46"/>
      <c r="BV123" s="46"/>
      <c r="BW123" s="46"/>
      <c r="BX123" s="46"/>
      <c r="BY123" s="8"/>
      <c r="BZ123" s="46"/>
      <c r="CA123" s="46"/>
      <c r="CB123" s="46"/>
      <c r="CC123" s="8"/>
      <c r="CD123" s="8"/>
      <c r="CE123" s="12"/>
      <c r="CF123" s="12"/>
      <c r="CG123" s="11"/>
      <c r="CH123" s="11"/>
      <c r="CI123" s="10"/>
      <c r="CJ123" s="9"/>
      <c r="CK123" s="9"/>
      <c r="CL123" s="9"/>
      <c r="CM123" s="9"/>
      <c r="CN123" s="8"/>
      <c r="CO123" s="8"/>
      <c r="CP123" s="8"/>
      <c r="CQ123" s="8"/>
      <c r="CR123" s="46"/>
      <c r="CS123" s="46"/>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row>
    <row r="124" spans="1:124" s="6" customFormat="1" ht="118.5" customHeight="1">
      <c r="A124" s="8"/>
      <c r="B124" s="46"/>
      <c r="C124" s="46"/>
      <c r="D124" s="46"/>
      <c r="E124" s="46"/>
      <c r="F124" s="46"/>
      <c r="G124" s="46"/>
      <c r="H124" s="46"/>
      <c r="I124" s="46"/>
      <c r="J124" s="46"/>
      <c r="K124" s="46"/>
      <c r="L124" s="46"/>
      <c r="M124" s="46"/>
      <c r="N124" s="46"/>
      <c r="O124" s="8"/>
      <c r="P124" s="46"/>
      <c r="Q124" s="46"/>
      <c r="R124" s="46"/>
      <c r="S124" s="8"/>
      <c r="T124" s="8"/>
      <c r="U124" s="12"/>
      <c r="V124" s="12"/>
      <c r="W124" s="11"/>
      <c r="X124" s="16"/>
      <c r="Y124" s="10"/>
      <c r="Z124" s="9"/>
      <c r="AA124" s="9"/>
      <c r="AB124" s="9"/>
      <c r="AC124" s="9"/>
      <c r="AD124" s="8"/>
      <c r="AE124" s="8"/>
      <c r="AF124" s="8"/>
      <c r="AG124" s="8"/>
      <c r="AH124" s="46"/>
      <c r="AI124" s="46"/>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8"/>
      <c r="BL124" s="46"/>
      <c r="BM124" s="46"/>
      <c r="BN124" s="46"/>
      <c r="BO124" s="46"/>
      <c r="BP124" s="46"/>
      <c r="BQ124" s="46"/>
      <c r="BR124" s="46"/>
      <c r="BS124" s="46"/>
      <c r="BT124" s="46"/>
      <c r="BU124" s="46"/>
      <c r="BV124" s="46"/>
      <c r="BW124" s="46"/>
      <c r="BX124" s="46"/>
      <c r="BY124" s="8"/>
      <c r="BZ124" s="46"/>
      <c r="CA124" s="46"/>
      <c r="CB124" s="46"/>
      <c r="CC124" s="8"/>
      <c r="CD124" s="8"/>
      <c r="CE124" s="12"/>
      <c r="CF124" s="12"/>
      <c r="CG124" s="11"/>
      <c r="CH124" s="11"/>
      <c r="CI124" s="10"/>
      <c r="CJ124" s="9"/>
      <c r="CK124" s="9"/>
      <c r="CL124" s="9"/>
      <c r="CM124" s="9"/>
      <c r="CN124" s="8"/>
      <c r="CO124" s="8"/>
      <c r="CP124" s="8"/>
      <c r="CQ124" s="8"/>
      <c r="CR124" s="46"/>
      <c r="CS124" s="46"/>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row>
    <row r="125" spans="1:124" s="6" customFormat="1" ht="262.5" customHeight="1">
      <c r="A125" s="8"/>
      <c r="B125" s="46"/>
      <c r="C125" s="46"/>
      <c r="D125" s="46"/>
      <c r="E125" s="46"/>
      <c r="F125" s="46"/>
      <c r="G125" s="46"/>
      <c r="H125" s="46"/>
      <c r="I125" s="46"/>
      <c r="J125" s="46"/>
      <c r="K125" s="46"/>
      <c r="L125" s="46"/>
      <c r="M125" s="46"/>
      <c r="N125" s="46"/>
      <c r="O125" s="8"/>
      <c r="P125" s="46"/>
      <c r="Q125" s="46"/>
      <c r="R125" s="46"/>
      <c r="S125" s="8"/>
      <c r="T125" s="8"/>
      <c r="U125" s="12"/>
      <c r="V125" s="12"/>
      <c r="W125" s="11"/>
      <c r="X125" s="16"/>
      <c r="Y125" s="10"/>
      <c r="Z125" s="9"/>
      <c r="AA125" s="9"/>
      <c r="AB125" s="9"/>
      <c r="AC125" s="9"/>
      <c r="AD125" s="8"/>
      <c r="AE125" s="8"/>
      <c r="AF125" s="8"/>
      <c r="AG125" s="8"/>
      <c r="AH125" s="46"/>
      <c r="AI125" s="46"/>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8"/>
      <c r="BL125" s="46"/>
      <c r="BM125" s="46"/>
      <c r="BN125" s="46"/>
      <c r="BO125" s="46"/>
      <c r="BP125" s="46"/>
      <c r="BQ125" s="46"/>
      <c r="BR125" s="46"/>
      <c r="BS125" s="46"/>
      <c r="BT125" s="46"/>
      <c r="BU125" s="46"/>
      <c r="BV125" s="46"/>
      <c r="BW125" s="46"/>
      <c r="BX125" s="46"/>
      <c r="BY125" s="8"/>
      <c r="BZ125" s="46"/>
      <c r="CA125" s="46"/>
      <c r="CB125" s="46"/>
      <c r="CC125" s="8"/>
      <c r="CD125" s="8"/>
      <c r="CE125" s="12"/>
      <c r="CF125" s="12"/>
      <c r="CG125" s="11"/>
      <c r="CH125" s="11"/>
      <c r="CI125" s="10"/>
      <c r="CJ125" s="9"/>
      <c r="CK125" s="9"/>
      <c r="CL125" s="9"/>
      <c r="CM125" s="9"/>
      <c r="CN125" s="8"/>
      <c r="CO125" s="8"/>
      <c r="CP125" s="8"/>
      <c r="CQ125" s="8"/>
      <c r="CR125" s="46"/>
      <c r="CS125" s="46"/>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row>
    <row r="126" spans="1:124" s="6" customFormat="1" ht="166.5" customHeight="1">
      <c r="A126" s="8"/>
      <c r="B126" s="46"/>
      <c r="C126" s="46"/>
      <c r="D126" s="46"/>
      <c r="E126" s="46"/>
      <c r="F126" s="46"/>
      <c r="G126" s="46"/>
      <c r="H126" s="46"/>
      <c r="I126" s="46"/>
      <c r="J126" s="46"/>
      <c r="K126" s="46"/>
      <c r="L126" s="46"/>
      <c r="M126" s="46"/>
      <c r="N126" s="46"/>
      <c r="O126" s="8"/>
      <c r="P126" s="46"/>
      <c r="Q126" s="46"/>
      <c r="R126" s="46"/>
      <c r="S126" s="8"/>
      <c r="T126" s="8"/>
      <c r="U126" s="12"/>
      <c r="V126" s="12"/>
      <c r="W126" s="11"/>
      <c r="X126" s="16"/>
      <c r="Y126" s="10"/>
      <c r="Z126" s="9"/>
      <c r="AA126" s="9"/>
      <c r="AB126" s="9"/>
      <c r="AC126" s="9"/>
      <c r="AD126" s="8"/>
      <c r="AE126" s="8"/>
      <c r="AF126" s="8"/>
      <c r="AG126" s="8"/>
      <c r="AH126" s="46"/>
      <c r="AI126" s="46"/>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8"/>
      <c r="BL126" s="46"/>
      <c r="BM126" s="46"/>
      <c r="BN126" s="46"/>
      <c r="BO126" s="46"/>
      <c r="BP126" s="46"/>
      <c r="BQ126" s="46"/>
      <c r="BR126" s="46"/>
      <c r="BS126" s="46"/>
      <c r="BT126" s="46"/>
      <c r="BU126" s="46"/>
      <c r="BV126" s="46"/>
      <c r="BW126" s="46"/>
      <c r="BX126" s="46"/>
      <c r="BY126" s="8"/>
      <c r="BZ126" s="46"/>
      <c r="CA126" s="46"/>
      <c r="CB126" s="46"/>
      <c r="CC126" s="8"/>
      <c r="CD126" s="8"/>
      <c r="CE126" s="12"/>
      <c r="CF126" s="12"/>
      <c r="CG126" s="11"/>
      <c r="CH126" s="11"/>
      <c r="CI126" s="10"/>
      <c r="CJ126" s="9"/>
      <c r="CK126" s="9"/>
      <c r="CL126" s="9"/>
      <c r="CM126" s="9"/>
      <c r="CN126" s="8"/>
      <c r="CO126" s="8"/>
      <c r="CP126" s="8"/>
      <c r="CQ126" s="8"/>
      <c r="CR126" s="46"/>
      <c r="CS126" s="46"/>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row>
  </sheetData>
  <autoFilter ref="A4:AQ101" xr:uid="{00000000-0009-0000-0000-000000000000}">
    <filterColumn colId="1" showButton="0"/>
    <filterColumn colId="2" showButton="0"/>
    <filterColumn colId="3" showButton="0"/>
    <filterColumn colId="5" showButton="0"/>
    <filterColumn colId="6" showButton="0"/>
    <filterColumn colId="8" showButton="0"/>
    <filterColumn colId="9" showButton="0"/>
    <filterColumn colId="11" showButton="0"/>
    <filterColumn colId="12" showButton="0"/>
    <filterColumn colId="15" showButton="0"/>
    <filterColumn colId="16" showButton="0"/>
    <filterColumn colId="20" showButton="0"/>
    <filterColumn colId="21" showButton="0"/>
    <filterColumn colId="22" showButton="0"/>
    <filterColumn colId="23" showButton="0"/>
    <filterColumn colId="25" showButton="0"/>
    <filterColumn colId="26" showButton="0"/>
    <filterColumn colId="27" showButton="0"/>
    <filterColumn colId="29" showButton="0"/>
    <filterColumn colId="30" showButton="0"/>
    <filterColumn colId="31" showButton="0"/>
    <filterColumn colId="33" showButton="0"/>
    <filterColumn colId="34" showButton="0"/>
    <filterColumn colId="35" showButton="0"/>
    <filterColumn colId="37" showButton="0"/>
    <filterColumn colId="38" showButton="0"/>
    <filterColumn colId="39" showButton="0"/>
    <filterColumn colId="41" showButton="0"/>
  </autoFilter>
  <mergeCells count="897">
    <mergeCell ref="BV126:BX126"/>
    <mergeCell ref="BZ126:CB126"/>
    <mergeCell ref="CR126:CS126"/>
    <mergeCell ref="B126:E126"/>
    <mergeCell ref="F126:H126"/>
    <mergeCell ref="I126:K126"/>
    <mergeCell ref="L126:N126"/>
    <mergeCell ref="P126:R126"/>
    <mergeCell ref="AH126:AI126"/>
    <mergeCell ref="BL126:BO126"/>
    <mergeCell ref="BP126:BR126"/>
    <mergeCell ref="BS126:BU126"/>
    <mergeCell ref="BV124:BX124"/>
    <mergeCell ref="BZ124:CB124"/>
    <mergeCell ref="CR124:CS124"/>
    <mergeCell ref="B125:E125"/>
    <mergeCell ref="F125:H125"/>
    <mergeCell ref="I125:K125"/>
    <mergeCell ref="L125:N125"/>
    <mergeCell ref="P125:R125"/>
    <mergeCell ref="AH125:AI125"/>
    <mergeCell ref="BL125:BO125"/>
    <mergeCell ref="BP125:BR125"/>
    <mergeCell ref="BS125:BU125"/>
    <mergeCell ref="BV125:BX125"/>
    <mergeCell ref="BZ125:CB125"/>
    <mergeCell ref="CR125:CS125"/>
    <mergeCell ref="B124:E124"/>
    <mergeCell ref="F124:H124"/>
    <mergeCell ref="I124:K124"/>
    <mergeCell ref="L124:N124"/>
    <mergeCell ref="P124:R124"/>
    <mergeCell ref="AH124:AI124"/>
    <mergeCell ref="BL124:BO124"/>
    <mergeCell ref="BP124:BR124"/>
    <mergeCell ref="BS124:BU124"/>
    <mergeCell ref="BV122:BX122"/>
    <mergeCell ref="BZ122:CB122"/>
    <mergeCell ref="CR122:CS122"/>
    <mergeCell ref="B123:E123"/>
    <mergeCell ref="F123:H123"/>
    <mergeCell ref="I123:K123"/>
    <mergeCell ref="L123:N123"/>
    <mergeCell ref="P123:R123"/>
    <mergeCell ref="AH123:AI123"/>
    <mergeCell ref="BL123:BO123"/>
    <mergeCell ref="BP123:BR123"/>
    <mergeCell ref="BS123:BU123"/>
    <mergeCell ref="BV123:BX123"/>
    <mergeCell ref="BZ123:CB123"/>
    <mergeCell ref="CR123:CS123"/>
    <mergeCell ref="B122:E122"/>
    <mergeCell ref="F122:H122"/>
    <mergeCell ref="I122:K122"/>
    <mergeCell ref="L122:N122"/>
    <mergeCell ref="P122:R122"/>
    <mergeCell ref="AH122:AI122"/>
    <mergeCell ref="BL122:BO122"/>
    <mergeCell ref="BP122:BR122"/>
    <mergeCell ref="BS122:BU122"/>
    <mergeCell ref="BV120:BX120"/>
    <mergeCell ref="BZ120:CB120"/>
    <mergeCell ref="CR120:CS120"/>
    <mergeCell ref="B121:E121"/>
    <mergeCell ref="F121:H121"/>
    <mergeCell ref="I121:K121"/>
    <mergeCell ref="L121:N121"/>
    <mergeCell ref="P121:R121"/>
    <mergeCell ref="AH121:AI121"/>
    <mergeCell ref="BL121:BO121"/>
    <mergeCell ref="BP121:BR121"/>
    <mergeCell ref="BS121:BU121"/>
    <mergeCell ref="BV121:BX121"/>
    <mergeCell ref="BZ121:CB121"/>
    <mergeCell ref="CR121:CS121"/>
    <mergeCell ref="B120:E120"/>
    <mergeCell ref="F120:H120"/>
    <mergeCell ref="I120:K120"/>
    <mergeCell ref="L120:N120"/>
    <mergeCell ref="P120:R120"/>
    <mergeCell ref="AH120:AI120"/>
    <mergeCell ref="BL120:BO120"/>
    <mergeCell ref="BP120:BR120"/>
    <mergeCell ref="BS120:BU120"/>
    <mergeCell ref="BV118:BX118"/>
    <mergeCell ref="BZ118:CB118"/>
    <mergeCell ref="CR118:CS118"/>
    <mergeCell ref="B119:E119"/>
    <mergeCell ref="F119:H119"/>
    <mergeCell ref="I119:K119"/>
    <mergeCell ref="L119:N119"/>
    <mergeCell ref="P119:R119"/>
    <mergeCell ref="AH119:AI119"/>
    <mergeCell ref="BL119:BO119"/>
    <mergeCell ref="BP119:BR119"/>
    <mergeCell ref="BS119:BU119"/>
    <mergeCell ref="BV119:BX119"/>
    <mergeCell ref="BZ119:CB119"/>
    <mergeCell ref="CR119:CS119"/>
    <mergeCell ref="B118:E118"/>
    <mergeCell ref="F118:H118"/>
    <mergeCell ref="I118:K118"/>
    <mergeCell ref="L118:N118"/>
    <mergeCell ref="P118:R118"/>
    <mergeCell ref="AH118:AI118"/>
    <mergeCell ref="BL118:BO118"/>
    <mergeCell ref="BP118:BR118"/>
    <mergeCell ref="BS118:BU118"/>
    <mergeCell ref="BV116:BX116"/>
    <mergeCell ref="BZ116:CB116"/>
    <mergeCell ref="CR116:CS116"/>
    <mergeCell ref="B117:E117"/>
    <mergeCell ref="F117:H117"/>
    <mergeCell ref="I117:K117"/>
    <mergeCell ref="L117:N117"/>
    <mergeCell ref="P117:R117"/>
    <mergeCell ref="AH117:AI117"/>
    <mergeCell ref="BL117:BO117"/>
    <mergeCell ref="BP117:BR117"/>
    <mergeCell ref="BS117:BU117"/>
    <mergeCell ref="BV117:BX117"/>
    <mergeCell ref="BZ117:CB117"/>
    <mergeCell ref="CR117:CS117"/>
    <mergeCell ref="B116:E116"/>
    <mergeCell ref="F116:H116"/>
    <mergeCell ref="I116:K116"/>
    <mergeCell ref="L116:N116"/>
    <mergeCell ref="P116:R116"/>
    <mergeCell ref="AH116:AI116"/>
    <mergeCell ref="BL116:BO116"/>
    <mergeCell ref="BP116:BR116"/>
    <mergeCell ref="BS116:BU116"/>
    <mergeCell ref="BV114:BX114"/>
    <mergeCell ref="BZ114:CB114"/>
    <mergeCell ref="CR114:CS114"/>
    <mergeCell ref="B115:E115"/>
    <mergeCell ref="F115:H115"/>
    <mergeCell ref="I115:K115"/>
    <mergeCell ref="L115:N115"/>
    <mergeCell ref="P115:R115"/>
    <mergeCell ref="AH115:AI115"/>
    <mergeCell ref="BL115:BO115"/>
    <mergeCell ref="BP115:BR115"/>
    <mergeCell ref="BS115:BU115"/>
    <mergeCell ref="BV115:BX115"/>
    <mergeCell ref="BZ115:CB115"/>
    <mergeCell ref="CR115:CS115"/>
    <mergeCell ref="B114:E114"/>
    <mergeCell ref="F114:H114"/>
    <mergeCell ref="I114:K114"/>
    <mergeCell ref="L114:N114"/>
    <mergeCell ref="P114:R114"/>
    <mergeCell ref="AH114:AI114"/>
    <mergeCell ref="BL114:BO114"/>
    <mergeCell ref="BP114:BR114"/>
    <mergeCell ref="BS114:BU114"/>
    <mergeCell ref="BV112:BX112"/>
    <mergeCell ref="BZ112:CB112"/>
    <mergeCell ref="CR112:CS112"/>
    <mergeCell ref="B113:E113"/>
    <mergeCell ref="F113:H113"/>
    <mergeCell ref="I113:K113"/>
    <mergeCell ref="L113:N113"/>
    <mergeCell ref="P113:R113"/>
    <mergeCell ref="AH113:AI113"/>
    <mergeCell ref="BL113:BO113"/>
    <mergeCell ref="BP113:BR113"/>
    <mergeCell ref="BS113:BU113"/>
    <mergeCell ref="BV113:BX113"/>
    <mergeCell ref="BZ113:CB113"/>
    <mergeCell ref="CR113:CS113"/>
    <mergeCell ref="B112:E112"/>
    <mergeCell ref="F112:H112"/>
    <mergeCell ref="I112:K112"/>
    <mergeCell ref="L112:N112"/>
    <mergeCell ref="P112:R112"/>
    <mergeCell ref="AH112:AI112"/>
    <mergeCell ref="BL112:BO112"/>
    <mergeCell ref="BP112:BR112"/>
    <mergeCell ref="BS112:BU112"/>
    <mergeCell ref="BV110:BX110"/>
    <mergeCell ref="BZ110:CB110"/>
    <mergeCell ref="CR110:CS110"/>
    <mergeCell ref="B111:E111"/>
    <mergeCell ref="F111:H111"/>
    <mergeCell ref="I111:K111"/>
    <mergeCell ref="L111:N111"/>
    <mergeCell ref="P111:R111"/>
    <mergeCell ref="AH111:AI111"/>
    <mergeCell ref="BL111:BO111"/>
    <mergeCell ref="BP111:BR111"/>
    <mergeCell ref="BS111:BU111"/>
    <mergeCell ref="BV111:BX111"/>
    <mergeCell ref="BZ111:CB111"/>
    <mergeCell ref="CR111:CS111"/>
    <mergeCell ref="B110:E110"/>
    <mergeCell ref="F110:H110"/>
    <mergeCell ref="I110:K110"/>
    <mergeCell ref="L110:N110"/>
    <mergeCell ref="P110:R110"/>
    <mergeCell ref="AH110:AI110"/>
    <mergeCell ref="BL110:BO110"/>
    <mergeCell ref="BP110:BR110"/>
    <mergeCell ref="BS110:BU110"/>
    <mergeCell ref="BV108:BX108"/>
    <mergeCell ref="BZ108:CB108"/>
    <mergeCell ref="CR108:CS108"/>
    <mergeCell ref="B109:E109"/>
    <mergeCell ref="F109:H109"/>
    <mergeCell ref="I109:K109"/>
    <mergeCell ref="L109:N109"/>
    <mergeCell ref="P109:R109"/>
    <mergeCell ref="AH109:AI109"/>
    <mergeCell ref="BL109:BO109"/>
    <mergeCell ref="BP109:BR109"/>
    <mergeCell ref="BS109:BU109"/>
    <mergeCell ref="BV109:BX109"/>
    <mergeCell ref="BZ109:CB109"/>
    <mergeCell ref="CR109:CS109"/>
    <mergeCell ref="B108:E108"/>
    <mergeCell ref="F108:H108"/>
    <mergeCell ref="I108:K108"/>
    <mergeCell ref="L108:N108"/>
    <mergeCell ref="P108:R108"/>
    <mergeCell ref="AH108:AI108"/>
    <mergeCell ref="BL108:BO108"/>
    <mergeCell ref="BP108:BR108"/>
    <mergeCell ref="BS108:BU108"/>
    <mergeCell ref="BV106:BX106"/>
    <mergeCell ref="BZ106:CB106"/>
    <mergeCell ref="CR106:CS106"/>
    <mergeCell ref="B107:E107"/>
    <mergeCell ref="F107:H107"/>
    <mergeCell ref="I107:K107"/>
    <mergeCell ref="L107:N107"/>
    <mergeCell ref="P107:R107"/>
    <mergeCell ref="AH107:AI107"/>
    <mergeCell ref="BL107:BO107"/>
    <mergeCell ref="BP107:BR107"/>
    <mergeCell ref="BS107:BU107"/>
    <mergeCell ref="BV107:BX107"/>
    <mergeCell ref="BZ107:CB107"/>
    <mergeCell ref="CR107:CS107"/>
    <mergeCell ref="B106:E106"/>
    <mergeCell ref="F106:H106"/>
    <mergeCell ref="I106:K106"/>
    <mergeCell ref="L106:N106"/>
    <mergeCell ref="P106:R106"/>
    <mergeCell ref="AH106:AI106"/>
    <mergeCell ref="BL106:BO106"/>
    <mergeCell ref="BP106:BR106"/>
    <mergeCell ref="BS106:BU106"/>
    <mergeCell ref="BV104:BX104"/>
    <mergeCell ref="BZ104:CB104"/>
    <mergeCell ref="CR104:CS104"/>
    <mergeCell ref="B105:E105"/>
    <mergeCell ref="F105:H105"/>
    <mergeCell ref="I105:K105"/>
    <mergeCell ref="L105:N105"/>
    <mergeCell ref="P105:R105"/>
    <mergeCell ref="AH105:AI105"/>
    <mergeCell ref="BL105:BO105"/>
    <mergeCell ref="BP105:BR105"/>
    <mergeCell ref="BS105:BU105"/>
    <mergeCell ref="BV105:BX105"/>
    <mergeCell ref="BZ105:CB105"/>
    <mergeCell ref="CR105:CS105"/>
    <mergeCell ref="B104:E104"/>
    <mergeCell ref="F104:H104"/>
    <mergeCell ref="I104:K104"/>
    <mergeCell ref="L104:N104"/>
    <mergeCell ref="P104:R104"/>
    <mergeCell ref="AH104:AI104"/>
    <mergeCell ref="BL104:BO104"/>
    <mergeCell ref="BP104:BR104"/>
    <mergeCell ref="BS104:BU104"/>
    <mergeCell ref="BL102:BO102"/>
    <mergeCell ref="BP102:BR102"/>
    <mergeCell ref="BS102:BU102"/>
    <mergeCell ref="BV102:BX102"/>
    <mergeCell ref="BZ102:CB102"/>
    <mergeCell ref="CR102:CS102"/>
    <mergeCell ref="B103:E103"/>
    <mergeCell ref="F103:H103"/>
    <mergeCell ref="I103:K103"/>
    <mergeCell ref="L103:N103"/>
    <mergeCell ref="P103:R103"/>
    <mergeCell ref="AH103:AI103"/>
    <mergeCell ref="BL103:BO103"/>
    <mergeCell ref="BP103:BR103"/>
    <mergeCell ref="BS103:BU103"/>
    <mergeCell ref="BV103:BX103"/>
    <mergeCell ref="BZ103:CB103"/>
    <mergeCell ref="CR103:CS103"/>
    <mergeCell ref="B101:E101"/>
    <mergeCell ref="F101:H101"/>
    <mergeCell ref="I101:K101"/>
    <mergeCell ref="L101:N101"/>
    <mergeCell ref="P101:R101"/>
    <mergeCell ref="AP101:AQ101"/>
    <mergeCell ref="B102:E102"/>
    <mergeCell ref="F102:H102"/>
    <mergeCell ref="I102:K102"/>
    <mergeCell ref="L102:N102"/>
    <mergeCell ref="P102:R102"/>
    <mergeCell ref="AH102:AI102"/>
    <mergeCell ref="B99:E99"/>
    <mergeCell ref="F99:H99"/>
    <mergeCell ref="I99:K99"/>
    <mergeCell ref="L99:N99"/>
    <mergeCell ref="P99:R99"/>
    <mergeCell ref="AP99:AQ99"/>
    <mergeCell ref="B100:E100"/>
    <mergeCell ref="F100:H100"/>
    <mergeCell ref="I100:K100"/>
    <mergeCell ref="L100:N100"/>
    <mergeCell ref="P100:R100"/>
    <mergeCell ref="AP100:AQ100"/>
    <mergeCell ref="B97:E97"/>
    <mergeCell ref="F97:H97"/>
    <mergeCell ref="I97:K97"/>
    <mergeCell ref="L97:N97"/>
    <mergeCell ref="P97:R97"/>
    <mergeCell ref="AP97:AQ97"/>
    <mergeCell ref="B98:E98"/>
    <mergeCell ref="F98:H98"/>
    <mergeCell ref="I98:K98"/>
    <mergeCell ref="L98:N98"/>
    <mergeCell ref="P98:R98"/>
    <mergeCell ref="AP98:AQ98"/>
    <mergeCell ref="B95:E95"/>
    <mergeCell ref="F95:H95"/>
    <mergeCell ref="I95:K95"/>
    <mergeCell ref="L95:N95"/>
    <mergeCell ref="P95:R95"/>
    <mergeCell ref="AP95:AQ95"/>
    <mergeCell ref="B96:E96"/>
    <mergeCell ref="F96:H96"/>
    <mergeCell ref="I96:K96"/>
    <mergeCell ref="L96:N96"/>
    <mergeCell ref="P96:R96"/>
    <mergeCell ref="AP96:AQ96"/>
    <mergeCell ref="B93:E93"/>
    <mergeCell ref="F93:H93"/>
    <mergeCell ref="I93:K93"/>
    <mergeCell ref="L93:N93"/>
    <mergeCell ref="P93:R93"/>
    <mergeCell ref="AP93:AQ93"/>
    <mergeCell ref="B94:E94"/>
    <mergeCell ref="F94:H94"/>
    <mergeCell ref="I94:K94"/>
    <mergeCell ref="L94:N94"/>
    <mergeCell ref="P94:R94"/>
    <mergeCell ref="AP94:AQ94"/>
    <mergeCell ref="B91:E91"/>
    <mergeCell ref="F91:H91"/>
    <mergeCell ref="I91:K91"/>
    <mergeCell ref="L91:N91"/>
    <mergeCell ref="P91:R91"/>
    <mergeCell ref="AP91:AQ91"/>
    <mergeCell ref="B92:E92"/>
    <mergeCell ref="F92:H92"/>
    <mergeCell ref="I92:K92"/>
    <mergeCell ref="L92:N92"/>
    <mergeCell ref="P92:R92"/>
    <mergeCell ref="AP92:AQ92"/>
    <mergeCell ref="B89:E89"/>
    <mergeCell ref="F89:H89"/>
    <mergeCell ref="I89:K89"/>
    <mergeCell ref="L89:N89"/>
    <mergeCell ref="P89:R89"/>
    <mergeCell ref="AP89:AQ89"/>
    <mergeCell ref="B90:E90"/>
    <mergeCell ref="F90:H90"/>
    <mergeCell ref="I90:K90"/>
    <mergeCell ref="L90:N90"/>
    <mergeCell ref="P90:R90"/>
    <mergeCell ref="AP90:AQ90"/>
    <mergeCell ref="B87:E87"/>
    <mergeCell ref="F87:H87"/>
    <mergeCell ref="I87:K87"/>
    <mergeCell ref="L87:N87"/>
    <mergeCell ref="P87:R87"/>
    <mergeCell ref="AP87:AQ87"/>
    <mergeCell ref="B88:E88"/>
    <mergeCell ref="F88:H88"/>
    <mergeCell ref="I88:K88"/>
    <mergeCell ref="L88:N88"/>
    <mergeCell ref="P88:R88"/>
    <mergeCell ref="AP88:AQ88"/>
    <mergeCell ref="B85:E85"/>
    <mergeCell ref="F85:H85"/>
    <mergeCell ref="I85:K85"/>
    <mergeCell ref="L85:N85"/>
    <mergeCell ref="P85:R85"/>
    <mergeCell ref="AP85:AQ85"/>
    <mergeCell ref="B86:E86"/>
    <mergeCell ref="F86:H86"/>
    <mergeCell ref="I86:K86"/>
    <mergeCell ref="L86:N86"/>
    <mergeCell ref="P86:R86"/>
    <mergeCell ref="AP86:AQ86"/>
    <mergeCell ref="B83:E83"/>
    <mergeCell ref="F83:H83"/>
    <mergeCell ref="I83:K83"/>
    <mergeCell ref="L83:N83"/>
    <mergeCell ref="P83:R83"/>
    <mergeCell ref="AP83:AQ83"/>
    <mergeCell ref="B84:E84"/>
    <mergeCell ref="F84:H84"/>
    <mergeCell ref="I84:K84"/>
    <mergeCell ref="L84:N84"/>
    <mergeCell ref="P84:R84"/>
    <mergeCell ref="AP84:AQ84"/>
    <mergeCell ref="B81:E81"/>
    <mergeCell ref="F81:H81"/>
    <mergeCell ref="I81:K81"/>
    <mergeCell ref="L81:N81"/>
    <mergeCell ref="P81:R81"/>
    <mergeCell ref="AP81:AQ81"/>
    <mergeCell ref="B82:E82"/>
    <mergeCell ref="F82:H82"/>
    <mergeCell ref="I82:K82"/>
    <mergeCell ref="L82:N82"/>
    <mergeCell ref="P82:R82"/>
    <mergeCell ref="AP82:AQ82"/>
    <mergeCell ref="B79:E79"/>
    <mergeCell ref="F79:H79"/>
    <mergeCell ref="I79:K79"/>
    <mergeCell ref="L79:N79"/>
    <mergeCell ref="P79:R79"/>
    <mergeCell ref="AP79:AQ79"/>
    <mergeCell ref="B80:E80"/>
    <mergeCell ref="F80:H80"/>
    <mergeCell ref="I80:K80"/>
    <mergeCell ref="L80:N80"/>
    <mergeCell ref="P80:R80"/>
    <mergeCell ref="AP80:AQ80"/>
    <mergeCell ref="B77:E77"/>
    <mergeCell ref="F77:H77"/>
    <mergeCell ref="I77:K77"/>
    <mergeCell ref="L77:N77"/>
    <mergeCell ref="P77:R77"/>
    <mergeCell ref="AP77:AQ77"/>
    <mergeCell ref="B78:E78"/>
    <mergeCell ref="F78:H78"/>
    <mergeCell ref="I78:K78"/>
    <mergeCell ref="L78:N78"/>
    <mergeCell ref="P78:R78"/>
    <mergeCell ref="AP78:AQ78"/>
    <mergeCell ref="B75:E75"/>
    <mergeCell ref="F75:H75"/>
    <mergeCell ref="I75:K75"/>
    <mergeCell ref="L75:N75"/>
    <mergeCell ref="P75:R75"/>
    <mergeCell ref="AP75:AQ75"/>
    <mergeCell ref="B76:E76"/>
    <mergeCell ref="F76:H76"/>
    <mergeCell ref="I76:K76"/>
    <mergeCell ref="L76:N76"/>
    <mergeCell ref="P76:R76"/>
    <mergeCell ref="AP76:AQ76"/>
    <mergeCell ref="B73:E73"/>
    <mergeCell ref="F73:H73"/>
    <mergeCell ref="I73:K73"/>
    <mergeCell ref="L73:N73"/>
    <mergeCell ref="P73:R73"/>
    <mergeCell ref="AP73:AQ73"/>
    <mergeCell ref="B74:E74"/>
    <mergeCell ref="F74:H74"/>
    <mergeCell ref="I74:K74"/>
    <mergeCell ref="L74:N74"/>
    <mergeCell ref="P74:R74"/>
    <mergeCell ref="AP74:AQ74"/>
    <mergeCell ref="B71:E71"/>
    <mergeCell ref="F71:H71"/>
    <mergeCell ref="I71:K71"/>
    <mergeCell ref="L71:N71"/>
    <mergeCell ref="P71:R71"/>
    <mergeCell ref="AP71:AQ71"/>
    <mergeCell ref="B72:E72"/>
    <mergeCell ref="F72:H72"/>
    <mergeCell ref="I72:K72"/>
    <mergeCell ref="L72:N72"/>
    <mergeCell ref="P72:R72"/>
    <mergeCell ref="AP72:AQ72"/>
    <mergeCell ref="B69:E69"/>
    <mergeCell ref="F69:H69"/>
    <mergeCell ref="I69:K69"/>
    <mergeCell ref="L69:N69"/>
    <mergeCell ref="P69:R69"/>
    <mergeCell ref="AP69:AQ69"/>
    <mergeCell ref="B70:E70"/>
    <mergeCell ref="F70:H70"/>
    <mergeCell ref="I70:K70"/>
    <mergeCell ref="L70:N70"/>
    <mergeCell ref="P70:R70"/>
    <mergeCell ref="AP70:AQ70"/>
    <mergeCell ref="B67:E67"/>
    <mergeCell ref="F67:H67"/>
    <mergeCell ref="I67:K67"/>
    <mergeCell ref="L67:N67"/>
    <mergeCell ref="P67:R67"/>
    <mergeCell ref="AP67:AQ67"/>
    <mergeCell ref="B68:E68"/>
    <mergeCell ref="F68:H68"/>
    <mergeCell ref="I68:K68"/>
    <mergeCell ref="L68:N68"/>
    <mergeCell ref="P68:R68"/>
    <mergeCell ref="AP68:AQ68"/>
    <mergeCell ref="B65:E65"/>
    <mergeCell ref="F65:H65"/>
    <mergeCell ref="I65:K65"/>
    <mergeCell ref="L65:N65"/>
    <mergeCell ref="P65:R65"/>
    <mergeCell ref="AP65:AQ65"/>
    <mergeCell ref="B66:E66"/>
    <mergeCell ref="F66:H66"/>
    <mergeCell ref="I66:K66"/>
    <mergeCell ref="L66:N66"/>
    <mergeCell ref="P66:R66"/>
    <mergeCell ref="AP66:AQ66"/>
    <mergeCell ref="B63:E63"/>
    <mergeCell ref="F63:H63"/>
    <mergeCell ref="I63:K63"/>
    <mergeCell ref="L63:N63"/>
    <mergeCell ref="P63:R63"/>
    <mergeCell ref="AP63:AQ63"/>
    <mergeCell ref="B64:E64"/>
    <mergeCell ref="F64:H64"/>
    <mergeCell ref="I64:K64"/>
    <mergeCell ref="L64:N64"/>
    <mergeCell ref="P64:R64"/>
    <mergeCell ref="AP64:AQ64"/>
    <mergeCell ref="B61:E61"/>
    <mergeCell ref="F61:H61"/>
    <mergeCell ref="I61:K61"/>
    <mergeCell ref="L61:N61"/>
    <mergeCell ref="P61:R61"/>
    <mergeCell ref="AP61:AQ61"/>
    <mergeCell ref="B62:E62"/>
    <mergeCell ref="F62:H62"/>
    <mergeCell ref="I62:K62"/>
    <mergeCell ref="L62:N62"/>
    <mergeCell ref="P62:R62"/>
    <mergeCell ref="AP62:AQ62"/>
    <mergeCell ref="B59:E59"/>
    <mergeCell ref="F59:H59"/>
    <mergeCell ref="I59:K59"/>
    <mergeCell ref="L59:N59"/>
    <mergeCell ref="P59:R59"/>
    <mergeCell ref="AP59:AQ59"/>
    <mergeCell ref="B60:E60"/>
    <mergeCell ref="F60:H60"/>
    <mergeCell ref="I60:K60"/>
    <mergeCell ref="L60:N60"/>
    <mergeCell ref="P60:R60"/>
    <mergeCell ref="AP60:AQ60"/>
    <mergeCell ref="B57:E57"/>
    <mergeCell ref="F57:H57"/>
    <mergeCell ref="I57:K57"/>
    <mergeCell ref="L57:N57"/>
    <mergeCell ref="P57:R57"/>
    <mergeCell ref="AP57:AQ57"/>
    <mergeCell ref="B58:E58"/>
    <mergeCell ref="F58:H58"/>
    <mergeCell ref="I58:K58"/>
    <mergeCell ref="L58:N58"/>
    <mergeCell ref="P58:R58"/>
    <mergeCell ref="AP58:AQ58"/>
    <mergeCell ref="B55:E55"/>
    <mergeCell ref="F55:H55"/>
    <mergeCell ref="I55:K55"/>
    <mergeCell ref="L55:N55"/>
    <mergeCell ref="P55:R55"/>
    <mergeCell ref="AP55:AQ55"/>
    <mergeCell ref="B56:E56"/>
    <mergeCell ref="F56:H56"/>
    <mergeCell ref="I56:K56"/>
    <mergeCell ref="L56:N56"/>
    <mergeCell ref="P56:R56"/>
    <mergeCell ref="AP56:AQ56"/>
    <mergeCell ref="B53:E53"/>
    <mergeCell ref="F53:H53"/>
    <mergeCell ref="I53:K53"/>
    <mergeCell ref="L53:N53"/>
    <mergeCell ref="P53:R53"/>
    <mergeCell ref="AP53:AQ53"/>
    <mergeCell ref="B54:E54"/>
    <mergeCell ref="F54:H54"/>
    <mergeCell ref="I54:K54"/>
    <mergeCell ref="L54:N54"/>
    <mergeCell ref="P54:R54"/>
    <mergeCell ref="AP54:AQ54"/>
    <mergeCell ref="B51:E51"/>
    <mergeCell ref="F51:H51"/>
    <mergeCell ref="I51:K51"/>
    <mergeCell ref="L51:N51"/>
    <mergeCell ref="P51:R51"/>
    <mergeCell ref="AP51:AQ51"/>
    <mergeCell ref="B52:E52"/>
    <mergeCell ref="F52:H52"/>
    <mergeCell ref="I52:K52"/>
    <mergeCell ref="L52:N52"/>
    <mergeCell ref="P52:R52"/>
    <mergeCell ref="AP52:AQ52"/>
    <mergeCell ref="B49:E49"/>
    <mergeCell ref="F49:H49"/>
    <mergeCell ref="I49:K49"/>
    <mergeCell ref="L49:N49"/>
    <mergeCell ref="P49:R49"/>
    <mergeCell ref="AP49:AQ49"/>
    <mergeCell ref="B50:E50"/>
    <mergeCell ref="F50:H50"/>
    <mergeCell ref="I50:K50"/>
    <mergeCell ref="L50:N50"/>
    <mergeCell ref="P50:R50"/>
    <mergeCell ref="AP50:AQ50"/>
    <mergeCell ref="B47:E47"/>
    <mergeCell ref="F47:H47"/>
    <mergeCell ref="I47:K47"/>
    <mergeCell ref="L47:N47"/>
    <mergeCell ref="P47:R47"/>
    <mergeCell ref="AP47:AQ47"/>
    <mergeCell ref="B48:E48"/>
    <mergeCell ref="F48:H48"/>
    <mergeCell ref="I48:K48"/>
    <mergeCell ref="L48:N48"/>
    <mergeCell ref="P48:R48"/>
    <mergeCell ref="AP48:AQ48"/>
    <mergeCell ref="B45:E45"/>
    <mergeCell ref="F45:H45"/>
    <mergeCell ref="I45:K45"/>
    <mergeCell ref="L45:N45"/>
    <mergeCell ref="P45:R45"/>
    <mergeCell ref="AP45:AQ45"/>
    <mergeCell ref="B46:E46"/>
    <mergeCell ref="F46:H46"/>
    <mergeCell ref="I46:K46"/>
    <mergeCell ref="L46:N46"/>
    <mergeCell ref="P46:R46"/>
    <mergeCell ref="AP46:AQ46"/>
    <mergeCell ref="B43:E43"/>
    <mergeCell ref="F43:H43"/>
    <mergeCell ref="I43:K43"/>
    <mergeCell ref="L43:N43"/>
    <mergeCell ref="P43:R43"/>
    <mergeCell ref="AP43:AQ43"/>
    <mergeCell ref="B44:E44"/>
    <mergeCell ref="F44:H44"/>
    <mergeCell ref="I44:K44"/>
    <mergeCell ref="L44:N44"/>
    <mergeCell ref="P44:R44"/>
    <mergeCell ref="AP44:AQ44"/>
    <mergeCell ref="B41:E41"/>
    <mergeCell ref="F41:H41"/>
    <mergeCell ref="I41:K41"/>
    <mergeCell ref="L41:N41"/>
    <mergeCell ref="P41:R41"/>
    <mergeCell ref="AP41:AQ41"/>
    <mergeCell ref="B42:E42"/>
    <mergeCell ref="F42:H42"/>
    <mergeCell ref="I42:K42"/>
    <mergeCell ref="L42:N42"/>
    <mergeCell ref="P42:R42"/>
    <mergeCell ref="AP42:AQ42"/>
    <mergeCell ref="B39:E39"/>
    <mergeCell ref="F39:H39"/>
    <mergeCell ref="I39:K39"/>
    <mergeCell ref="L39:N39"/>
    <mergeCell ref="P39:R39"/>
    <mergeCell ref="AP39:AQ39"/>
    <mergeCell ref="B40:E40"/>
    <mergeCell ref="F40:H40"/>
    <mergeCell ref="I40:K40"/>
    <mergeCell ref="L40:N40"/>
    <mergeCell ref="P40:R40"/>
    <mergeCell ref="AP40:AQ40"/>
    <mergeCell ref="B37:E37"/>
    <mergeCell ref="F37:H37"/>
    <mergeCell ref="I37:K37"/>
    <mergeCell ref="L37:N37"/>
    <mergeCell ref="P37:R37"/>
    <mergeCell ref="AP37:AQ37"/>
    <mergeCell ref="B38:E38"/>
    <mergeCell ref="F38:H38"/>
    <mergeCell ref="I38:K38"/>
    <mergeCell ref="L38:N38"/>
    <mergeCell ref="P38:R38"/>
    <mergeCell ref="AP38:AQ38"/>
    <mergeCell ref="B35:E35"/>
    <mergeCell ref="F35:H35"/>
    <mergeCell ref="I35:K35"/>
    <mergeCell ref="L35:N35"/>
    <mergeCell ref="P35:R35"/>
    <mergeCell ref="AP35:AQ35"/>
    <mergeCell ref="B36:E36"/>
    <mergeCell ref="F36:H36"/>
    <mergeCell ref="I36:K36"/>
    <mergeCell ref="L36:N36"/>
    <mergeCell ref="P36:R36"/>
    <mergeCell ref="AP36:AQ36"/>
    <mergeCell ref="B33:E33"/>
    <mergeCell ref="F33:H33"/>
    <mergeCell ref="I33:K33"/>
    <mergeCell ref="L33:N33"/>
    <mergeCell ref="P33:R33"/>
    <mergeCell ref="AP33:AQ33"/>
    <mergeCell ref="B34:E34"/>
    <mergeCell ref="F34:H34"/>
    <mergeCell ref="I34:K34"/>
    <mergeCell ref="L34:N34"/>
    <mergeCell ref="P34:R34"/>
    <mergeCell ref="AP34:AQ34"/>
    <mergeCell ref="B31:E31"/>
    <mergeCell ref="F31:H31"/>
    <mergeCell ref="I31:K31"/>
    <mergeCell ref="L31:N31"/>
    <mergeCell ref="P31:R31"/>
    <mergeCell ref="AP31:AQ31"/>
    <mergeCell ref="B32:E32"/>
    <mergeCell ref="F32:H32"/>
    <mergeCell ref="I32:K32"/>
    <mergeCell ref="L32:N32"/>
    <mergeCell ref="P32:R32"/>
    <mergeCell ref="AP32:AQ32"/>
    <mergeCell ref="B29:E29"/>
    <mergeCell ref="F29:H29"/>
    <mergeCell ref="I29:K29"/>
    <mergeCell ref="L29:N29"/>
    <mergeCell ref="P29:R29"/>
    <mergeCell ref="AP29:AQ29"/>
    <mergeCell ref="B30:E30"/>
    <mergeCell ref="F30:H30"/>
    <mergeCell ref="I30:K30"/>
    <mergeCell ref="L30:N30"/>
    <mergeCell ref="P30:R30"/>
    <mergeCell ref="AP30:AQ30"/>
    <mergeCell ref="B27:E27"/>
    <mergeCell ref="F27:H27"/>
    <mergeCell ref="I27:K27"/>
    <mergeCell ref="L27:N27"/>
    <mergeCell ref="P27:R27"/>
    <mergeCell ref="AP27:AQ27"/>
    <mergeCell ref="B28:E28"/>
    <mergeCell ref="F28:H28"/>
    <mergeCell ref="I28:K28"/>
    <mergeCell ref="L28:N28"/>
    <mergeCell ref="P28:R28"/>
    <mergeCell ref="AP28:AQ28"/>
    <mergeCell ref="B25:E25"/>
    <mergeCell ref="F25:H25"/>
    <mergeCell ref="I25:K25"/>
    <mergeCell ref="L25:N25"/>
    <mergeCell ref="P25:R25"/>
    <mergeCell ref="AP25:AQ25"/>
    <mergeCell ref="B26:E26"/>
    <mergeCell ref="F26:H26"/>
    <mergeCell ref="I26:K26"/>
    <mergeCell ref="L26:N26"/>
    <mergeCell ref="P26:R26"/>
    <mergeCell ref="AP26:AQ26"/>
    <mergeCell ref="B23:E23"/>
    <mergeCell ref="F23:H23"/>
    <mergeCell ref="I23:K23"/>
    <mergeCell ref="L23:N23"/>
    <mergeCell ref="P23:R23"/>
    <mergeCell ref="AP23:AQ23"/>
    <mergeCell ref="B24:E24"/>
    <mergeCell ref="F24:H24"/>
    <mergeCell ref="I24:K24"/>
    <mergeCell ref="L24:N24"/>
    <mergeCell ref="P24:R24"/>
    <mergeCell ref="AP24:AQ24"/>
    <mergeCell ref="B21:E21"/>
    <mergeCell ref="F21:H21"/>
    <mergeCell ref="I21:K21"/>
    <mergeCell ref="L21:N21"/>
    <mergeCell ref="P21:R21"/>
    <mergeCell ref="AP21:AQ21"/>
    <mergeCell ref="B22:E22"/>
    <mergeCell ref="F22:H22"/>
    <mergeCell ref="I22:K22"/>
    <mergeCell ref="L22:N22"/>
    <mergeCell ref="P22:R22"/>
    <mergeCell ref="AP22:AQ22"/>
    <mergeCell ref="B19:E19"/>
    <mergeCell ref="F19:H19"/>
    <mergeCell ref="I19:K19"/>
    <mergeCell ref="L19:N19"/>
    <mergeCell ref="P19:R19"/>
    <mergeCell ref="AP19:AQ19"/>
    <mergeCell ref="B20:E20"/>
    <mergeCell ref="F20:H20"/>
    <mergeCell ref="I20:K20"/>
    <mergeCell ref="L20:N20"/>
    <mergeCell ref="P20:R20"/>
    <mergeCell ref="AP20:AQ20"/>
    <mergeCell ref="B17:E17"/>
    <mergeCell ref="F17:H17"/>
    <mergeCell ref="I17:K17"/>
    <mergeCell ref="L17:N17"/>
    <mergeCell ref="P17:R17"/>
    <mergeCell ref="AP17:AQ17"/>
    <mergeCell ref="B18:E18"/>
    <mergeCell ref="F18:H18"/>
    <mergeCell ref="I18:K18"/>
    <mergeCell ref="L18:N18"/>
    <mergeCell ref="P18:R18"/>
    <mergeCell ref="AP18:AQ18"/>
    <mergeCell ref="B15:E15"/>
    <mergeCell ref="F15:H15"/>
    <mergeCell ref="I15:K15"/>
    <mergeCell ref="L15:N15"/>
    <mergeCell ref="P15:R15"/>
    <mergeCell ref="AP15:AQ15"/>
    <mergeCell ref="B16:E16"/>
    <mergeCell ref="F16:H16"/>
    <mergeCell ref="I16:K16"/>
    <mergeCell ref="L16:N16"/>
    <mergeCell ref="P16:R16"/>
    <mergeCell ref="AP16:AQ16"/>
    <mergeCell ref="B13:E13"/>
    <mergeCell ref="F13:H13"/>
    <mergeCell ref="I13:K13"/>
    <mergeCell ref="L13:N13"/>
    <mergeCell ref="P13:R13"/>
    <mergeCell ref="AP13:AQ13"/>
    <mergeCell ref="B14:E14"/>
    <mergeCell ref="F14:H14"/>
    <mergeCell ref="I14:K14"/>
    <mergeCell ref="L14:N14"/>
    <mergeCell ref="P14:R14"/>
    <mergeCell ref="AP14:AQ14"/>
    <mergeCell ref="B11:E11"/>
    <mergeCell ref="F11:H11"/>
    <mergeCell ref="I11:K11"/>
    <mergeCell ref="L11:N11"/>
    <mergeCell ref="P11:R11"/>
    <mergeCell ref="AP11:AQ11"/>
    <mergeCell ref="B12:E12"/>
    <mergeCell ref="F12:H12"/>
    <mergeCell ref="I12:K12"/>
    <mergeCell ref="L12:N12"/>
    <mergeCell ref="P12:R12"/>
    <mergeCell ref="AP12:AQ12"/>
    <mergeCell ref="B9:E9"/>
    <mergeCell ref="F9:H9"/>
    <mergeCell ref="I9:K9"/>
    <mergeCell ref="L9:N9"/>
    <mergeCell ref="P9:R9"/>
    <mergeCell ref="AP9:AQ9"/>
    <mergeCell ref="B10:E10"/>
    <mergeCell ref="F10:H10"/>
    <mergeCell ref="I10:K10"/>
    <mergeCell ref="L10:N10"/>
    <mergeCell ref="P10:R10"/>
    <mergeCell ref="AP10:AQ10"/>
    <mergeCell ref="B7:E7"/>
    <mergeCell ref="F7:H7"/>
    <mergeCell ref="I7:K7"/>
    <mergeCell ref="L7:N7"/>
    <mergeCell ref="P7:R7"/>
    <mergeCell ref="AP7:AQ7"/>
    <mergeCell ref="B8:E8"/>
    <mergeCell ref="F8:H8"/>
    <mergeCell ref="I8:K8"/>
    <mergeCell ref="L8:N8"/>
    <mergeCell ref="P8:R8"/>
    <mergeCell ref="AP8:AQ8"/>
    <mergeCell ref="A4:A5"/>
    <mergeCell ref="B4:E5"/>
    <mergeCell ref="F4:H5"/>
    <mergeCell ref="I4:K5"/>
    <mergeCell ref="L4:N5"/>
    <mergeCell ref="AH4:AK4"/>
    <mergeCell ref="AL4:AO4"/>
    <mergeCell ref="AP4:AQ5"/>
    <mergeCell ref="B6:E6"/>
    <mergeCell ref="F6:H6"/>
    <mergeCell ref="I6:K6"/>
    <mergeCell ref="L6:N6"/>
    <mergeCell ref="P6:R6"/>
    <mergeCell ref="AP6:AQ6"/>
    <mergeCell ref="P4:R5"/>
    <mergeCell ref="O4:O5"/>
    <mergeCell ref="B1:E1"/>
    <mergeCell ref="F1:AN1"/>
    <mergeCell ref="AO1:AQ1"/>
    <mergeCell ref="B3:R3"/>
    <mergeCell ref="Z3:AO3"/>
    <mergeCell ref="AP3:AQ3"/>
    <mergeCell ref="S4:S5"/>
    <mergeCell ref="T4:T5"/>
    <mergeCell ref="U4:Y4"/>
    <mergeCell ref="Z4:AC4"/>
    <mergeCell ref="AD4:AG4"/>
  </mergeCells>
  <pageMargins left="0.70866141732283472" right="0.70866141732283472" top="0.74803149606299213" bottom="0.74803149606299213" header="0.31496062992125984" footer="0.31496062992125984"/>
  <pageSetup paperSize="8" scale="10" orientation="landscape"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vt:lpstr>
      <vt:lpstr>'MATRIZ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Cárdenas Bautista</dc:creator>
  <cp:lastModifiedBy>Paula Andrea Buitrago Avila</cp:lastModifiedBy>
  <dcterms:created xsi:type="dcterms:W3CDTF">2024-11-13T21:21:43Z</dcterms:created>
  <dcterms:modified xsi:type="dcterms:W3CDTF">2025-01-24T02:42:47Z</dcterms:modified>
</cp:coreProperties>
</file>