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redy.forero\OneDrive - Secretaría Distrital de Seguridad, Convivencia y Justicia\"/>
    </mc:Choice>
  </mc:AlternateContent>
  <bookViews>
    <workbookView xWindow="0" yWindow="0" windowWidth="21600" windowHeight="8730"/>
  </bookViews>
  <sheets>
    <sheet name="Plan de Acción 2022" sheetId="1" r:id="rId1"/>
  </sheets>
  <externalReferences>
    <externalReference r:id="rId2"/>
    <externalReference r:id="rId3"/>
    <externalReference r:id="rId4"/>
    <externalReference r:id="rId5"/>
    <externalReference r:id="rId6"/>
  </externalReferences>
  <definedNames>
    <definedName name="_xlnm._FilterDatabase" localSheetId="0" hidden="1">'Plan de Acción 2022'!$A$7:$CM$99</definedName>
    <definedName name="A">[5]Hoja1!#REF!</definedName>
    <definedName name="Acceso_a_la_justícia" localSheetId="0">[1]!Tabla19[Acceso_a_la_justícia]</definedName>
    <definedName name="Acceso_a_la_justícia.">[5]Hoja1!#REF!</definedName>
    <definedName name="B">[5]Hoja1!#REF!</definedName>
    <definedName name="BRIGADA_13" localSheetId="0">[1]!Tabla8[BRIGADA_13]</definedName>
    <definedName name="BRIGADA_13">[5]!Tabla33[BRIGADA_13]</definedName>
    <definedName name="Categoría_del_indicador">[1]!Tabla21[Tipo_de_indicador]</definedName>
    <definedName name="colombia">[5]Hoja1!#REF!</definedName>
    <definedName name="Comportamiento_Deseado">[5]!Tabla4[Comportamiento_Deseado]</definedName>
    <definedName name="Control_del_delito" localSheetId="0">[1]!Tabla20[Control_del_delito]</definedName>
    <definedName name="Control_del_delito.">[5]Hoja1!#REF!</definedName>
    <definedName name="ESTRATÉGIAS_PISCCJ">[5]Hoja1!#REF!</definedName>
    <definedName name="FISCALÍA_GENERAL_DE_LA_NACIÓN" localSheetId="0">[1]!Tabla9[FISCALÍA_GENERAL_DE_LA_NACIÓN]</definedName>
    <definedName name="FISCALÍA_GENERAL_DE_LA_NACIÓN">[5]!Tabla34[FISCALÍA_GENERAL_DE_LA_NACIÓN]</definedName>
    <definedName name="Lineas">[5]Hoja1!#REF!</definedName>
    <definedName name="Líneas">[5]Hoja1!#REF!</definedName>
    <definedName name="MEBOG" localSheetId="0">[1]!Tabla10[MEBOG]</definedName>
    <definedName name="MEBOG">[5]!Tabla35[MEBOG]</definedName>
    <definedName name="mexico">[5]Hoja1!#REF!</definedName>
    <definedName name="MIGRACION_COLOMBIA" localSheetId="0">[1]!Tabla11[MIGRACION_COLOMBIA]</definedName>
    <definedName name="MIGRACION_COLOMBIA">[5]!Tabla36[MIGRACION_COLOMBIA]</definedName>
    <definedName name="MIGRACIÓN_COLOMBIA">[1]!Tabla11[MIGRACION_COLOMBIA]</definedName>
    <definedName name="Objetivo_del_indicador">[1]!Tabla26[Objetivo_del_indicador]</definedName>
    <definedName name="OTRO" localSheetId="0">#REF!</definedName>
    <definedName name="OTRO">[5]!Tabla39[UNP]</definedName>
    <definedName name="pais">[5]Hoja1!#REF!</definedName>
    <definedName name="PAISES">[5]Hoja1!#REF!</definedName>
    <definedName name="Prevención_y_convivencia_ciudadana" localSheetId="0">[1]!Tabla18[Prevención_y_convivencia_ciudadana]</definedName>
    <definedName name="Prevención_y_convivencia_ciudadana.">[5]Hoja1!#REF!</definedName>
    <definedName name="PRINCIPAL_PROBLEMÁTICA_EN_SEGURIDAD_CONVIVENCIA_Y_O_JUSTICIA_ASOCIADA">[1]!Tabla2[PRINCIPAL_PROBLEMÁTICA_EN_SEGURIDAD_CONVIVENCIA_Y_O_JUSTICIA_ASOCIADA]</definedName>
    <definedName name="S_1">[1]!Tabla3[S_1]</definedName>
    <definedName name="S_2">[1]!Tabla3[S_2]</definedName>
    <definedName name="SECRETARÍA_DE_INTEGRACIÓN_SOCIAL" localSheetId="0">#REF!</definedName>
    <definedName name="SECRETARÍA_DE_SEGURIDAD_CONVIVENCIA_Y_JUSTICIA" localSheetId="0">[1]!Tabla14[SECRETARÍA_DE_SEGURIDAD_CONVIVENCIA_Y_JUSTICIA]</definedName>
    <definedName name="SECRETARÍA_DE_SEGURIDAD_CONVIVENCIA_Y_JUSTICIA">[5]!Tabla38[SECRETARÍA_DE_SEGURIDAD_CONVIVENCIA_Y_JUSTICIA]</definedName>
    <definedName name="SECRETARÍA_DISTRITAL_DE_GOBIERNO">[1]!Tabla15[SECRETARÍA_DISTRITAL_DE_GOBIERNO]</definedName>
    <definedName name="SEMESTRE_1">[1]!Tabla3[S_1]</definedName>
    <definedName name="SEMESTRE_2">[1]!Tabla3[S_2]</definedName>
    <definedName name="Tipo_de_indicador">[1]!Tabla21[Tipo_de_indicador]</definedName>
    <definedName name="TRIMESTRE">[1]Formula!#REF!</definedName>
    <definedName name="Unidad_de_medida">[1]!Tabla24[Unidad_de_medida]</definedName>
    <definedName name="UNP">[1]!Tabla16[UNP]</definedName>
    <definedName name="venezuela">[5]Hoja1!#REF!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2" i="1" l="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alcChain>
</file>

<file path=xl/sharedStrings.xml><?xml version="1.0" encoding="utf-8"?>
<sst xmlns="http://schemas.openxmlformats.org/spreadsheetml/2006/main" count="1286" uniqueCount="424">
  <si>
    <t>Código:</t>
  </si>
  <si>
    <t>Versión:</t>
  </si>
  <si>
    <t>Fecha Aprobación:</t>
  </si>
  <si>
    <t>Documento:</t>
  </si>
  <si>
    <t>Matriz Plan de Acción PISCCJ</t>
  </si>
  <si>
    <t>Fecha de Vigencia:
18/08/2020</t>
  </si>
  <si>
    <t>Identificador</t>
  </si>
  <si>
    <t>Responsable</t>
  </si>
  <si>
    <t>Estructura PISCCJ</t>
  </si>
  <si>
    <t>Problemática asociada</t>
  </si>
  <si>
    <t>Caracterización del indicador</t>
  </si>
  <si>
    <t>Programación  del indicador</t>
  </si>
  <si>
    <t>#</t>
  </si>
  <si>
    <t>AÑO</t>
  </si>
  <si>
    <t>SEMESTRE</t>
  </si>
  <si>
    <t>TRIMESTRE</t>
  </si>
  <si>
    <t>CÓDIGO DE LA ACCIÓN</t>
  </si>
  <si>
    <t>ENTIDAD</t>
  </si>
  <si>
    <t>DEPENDENCIA</t>
  </si>
  <si>
    <t>LINEA ESTRATÉGICA</t>
  </si>
  <si>
    <t>ESTRATEGIA</t>
  </si>
  <si>
    <t>ACCIÓN PISCCJ VIGENCIA 2022</t>
  </si>
  <si>
    <t>PRINCIPAL PROBLEMÁTICA EN SEGURIDAD, CONVIVENCIA Y/O JUSTICIA ASOCIADA
(Selección)</t>
  </si>
  <si>
    <t>Descripción del indicador 
(Campo de texto)</t>
  </si>
  <si>
    <t>Tipo_de_indicador</t>
  </si>
  <si>
    <t>Unidad de medida del indicador 
(Selección)</t>
  </si>
  <si>
    <t>Objetivo del indicador
(Selección)</t>
  </si>
  <si>
    <t>Fórmula de cálculo
(Campo de texto</t>
  </si>
  <si>
    <t>Fecha de la línea base
(dd/mm/aaaa)</t>
  </si>
  <si>
    <t>Línea base del indicador</t>
  </si>
  <si>
    <t>Meta PISCCJ vigencia 2022
(Campo numérico)</t>
  </si>
  <si>
    <t>Meta PISCCJ vigencia 2022
(Campo porcentual)</t>
  </si>
  <si>
    <t>Fecha del cumplimiento de la meta
(dd/mm/aaaa)</t>
  </si>
  <si>
    <t>Descripción detallada Meta PISCCJ Vigencia 2022
(Campo de texto)</t>
  </si>
  <si>
    <t>BRIGADA_13</t>
  </si>
  <si>
    <t>Prevención_y_convivencia_ciudadana</t>
  </si>
  <si>
    <t>Prevención al porte de armas</t>
  </si>
  <si>
    <t xml:space="preserve">Realizar operaciones para ocupar, registrar y controlar militarmente el área de responsabilidad, garantizando la movilidad y cobertura de la misma, en el marco del  Plan "Bicentenario Héroes de la libertad 2022" y el Plan Capital - Plan Escudo                                                                                                                                                                                                                                                                                                                                                                                                                                                                                      </t>
  </si>
  <si>
    <t>Rentas Criminales</t>
  </si>
  <si>
    <t>Número de operaciones realizadas</t>
  </si>
  <si>
    <t>Resultado</t>
  </si>
  <si>
    <t>Número</t>
  </si>
  <si>
    <t>Mantener</t>
  </si>
  <si>
    <t>Número de operaciones realizadas / Número de operaciones proyectadas</t>
  </si>
  <si>
    <t>N/A</t>
  </si>
  <si>
    <t xml:space="preserve">Realizar 84 operaciones de control Territorial para ocupar, registrar y controlar militarmente el área de responsabilidad, garantizando la movilidad y cobertura de la misma.   </t>
  </si>
  <si>
    <t>Control_del_delito</t>
  </si>
  <si>
    <t>Intervención y control del delito y estructuras criminales</t>
  </si>
  <si>
    <t>Acompañar a los organismos de Seguridad y Justicia en el Distrito para mantener los centros de despliegue operacional con condiciones de seguridad y bienestar.</t>
  </si>
  <si>
    <t>Número de centros de despliegue operacional controlados</t>
  </si>
  <si>
    <t>Gestión</t>
  </si>
  <si>
    <t>Número de centros de despliegue operacional controlados / Número de centros de despliegue proyectados</t>
  </si>
  <si>
    <t>Mantener los  17 centros de despliegue operacional con condiciones de seguridad y bienestar</t>
  </si>
  <si>
    <t xml:space="preserve">Controlar los ejes viales de acceso a la ciudad a partir de los puestos de control implementados </t>
  </si>
  <si>
    <t>Número de puestos de control mantenidos</t>
  </si>
  <si>
    <t>Número de puestos de control mantenidos / Número de puestos de control proyectados</t>
  </si>
  <si>
    <t>Mantener los 826 puestos de control sobre los ejes viales de acceso a la ciudad .</t>
  </si>
  <si>
    <t>Inteligencia e investigación criminal</t>
  </si>
  <si>
    <t xml:space="preserve">Realizar actividades para la obtención, fortalecimiento e integración de información de inteligencia a partir de la articulación  con otras agencias o instituciones para el desarrollo de actividades operacionales, para mantener el control territorial y en énfasis sobre las áreas priorizadas de la capital.
                                                                 .                                                                                                                                         </t>
  </si>
  <si>
    <t>Otras</t>
  </si>
  <si>
    <t>Número de actividades realizadas</t>
  </si>
  <si>
    <t>Número de actividades realizadas / Número de actividades proyectadas</t>
  </si>
  <si>
    <t>Realizar  12 actividades que fortalezcan los procesos de obtención,  e integración de información de inteligencia a partir de la articulación  con otras agencias o instituciones para el desarrollo de actividades operacionales, para mantener el control territorial y en énfasis sobre las áreas priorizadas de la capital.</t>
  </si>
  <si>
    <t>Protección y control a  infraestructura vital y medio ambiente</t>
  </si>
  <si>
    <t xml:space="preserve">Apoyar la unidad de gestión del riesgo y el desastre, integrando las capacidades operacionales a la gestión del riesgo, atención de desastres y ayuda humanitaria, coordinando el uso de la oferta institucional en apoyo y defensa a la autoridad civil.                          </t>
  </si>
  <si>
    <t>Porcentaje de actividades realizadas</t>
  </si>
  <si>
    <t>Producto</t>
  </si>
  <si>
    <t>Porcentaje</t>
  </si>
  <si>
    <t>Porcentaje de actividades realizadas / Porcentaje de actividades proyectadas</t>
  </si>
  <si>
    <t xml:space="preserve">Apoyar en un 100%  a la unidad de gestión del riesgo y el desastre, integrando las capacidades operacionales a la gestión del riesgo, atención de desastres y ayuda humanitaria, coordinando el uso de la oferta institucional en apoyo y defensa a la autoridad civil, a partir de la realización de las actividades correspondientes                     </t>
  </si>
  <si>
    <t>Potenciar la protección y sostenibilidad de la biodiversidad , a partir de campañas de protección del medio ambiente (Burbuja ambiental)</t>
  </si>
  <si>
    <t>Número de campañas realizadas</t>
  </si>
  <si>
    <t>Número de campañas proyectas / Número de campañas realizadas</t>
  </si>
  <si>
    <t>Realizar 05  Campañas trimestrales  de protección del medio ambiente (Burbuja ambiental)</t>
  </si>
  <si>
    <t>Desarrollar programas de capacitación y reforestación (Zonas priorizadas por la Autoridad ambiental distrital - Pendiente reunión de programación)</t>
  </si>
  <si>
    <t>Número de programas implementados</t>
  </si>
  <si>
    <t>Número de programas implementados / Número de campañas proyectadas</t>
  </si>
  <si>
    <t>Implementar 3 programas trimestrales de capacitación y reforestación</t>
  </si>
  <si>
    <t>Dotación, tecnología, equipamientos y Formación</t>
  </si>
  <si>
    <t xml:space="preserve">Mejorar la capacitación del talento  y  capital humano del personal de la Brigada 13, aportando al cumplimiento del plan de carrera , a partir del uso de los medios tecnológicos como herramienta de difusión.                                                                                      </t>
  </si>
  <si>
    <t>Incrementar</t>
  </si>
  <si>
    <t xml:space="preserve">Mejorar la capacitación del talento  y  capital humano del personal de la Brigada 13, aportando al cumplimiento del plan de carrera , y de acuerdo a los planes de instrucción y entrenamiento a partir del uso de los medios tecnológicos como herramienta de difusión, a partir del cumplimiento del 100% de las actividades correspondientes para tal fin                                                                                   </t>
  </si>
  <si>
    <t xml:space="preserve">Alianzas para la Seguridad y la Convivencia </t>
  </si>
  <si>
    <t>Potencializar  la acción unificada y el empleo de actividades integrales de manera multidimensional en el Distrito, a partir de esfuerzos de cooperación y desarrollo, asuntos civiles, de gobierno, en el marco del desarrollo de las operaciones ADAC (Apoyo de la defensa a la autoridad civil)</t>
  </si>
  <si>
    <t>Desarrollar Operaciones ADAC, a partir del cumplimiento del 100% de actividades programadas</t>
  </si>
  <si>
    <t xml:space="preserve">Implementar campañas de información  estratégica en todos los niveles, a partir del uso de red de emisoras y el despliegue informativo a través de diferentes medios de comunicación.                                         </t>
  </si>
  <si>
    <t xml:space="preserve">Realizar la difusión de 24 campañas  trimestrales de información  estratégica en todos los niveles, a partir del uso de red de emisoras y el despliegue informativo a través de diferentes medios de comunicación.                                         </t>
  </si>
  <si>
    <t>FISCALÍA_GENERAL_DE_LA_NACIÓN</t>
  </si>
  <si>
    <t>FISCALIA GENERAL DE LA NACION</t>
  </si>
  <si>
    <t xml:space="preserve">Fortalecer las capacidades y medios (tecnológicos, logísticos, de capacitación y dotación entre otros)  e intendencia de los grupos de investigación y judicialización, para generar mayor precisión en los informes, experticias técnicos, valoración y análisis  de los elementos materiales probatorios, garantizando la conservación y capacidad demostrativa durante la investigación y judicialización, en  atención a los delitos que se presentan en las  zonas de mayor problemática en la ciudad de Bogotá, además de garantizar el acceso a la justicia a la ciudadanía de manera permanente.  </t>
  </si>
  <si>
    <t xml:space="preserve">porcentaje de Incremento de capacidad y medios </t>
  </si>
  <si>
    <t>Cantidad de elementos recibidos/cantidad de elementos solicitados</t>
  </si>
  <si>
    <t>Incrementar la capacidad y los medios (tecnológicos, logísticos, de capacitación y dotación entre otros)  e intendencia de los grupos de investigación y judicialización</t>
  </si>
  <si>
    <t>MEBOG</t>
  </si>
  <si>
    <t>GRUPO DE PREVENCIÓN PRECI</t>
  </si>
  <si>
    <t>Implementar el sistema de prevención de seguridad y convivencia, a través del fortalecimiento de las capacidades y medios tecnológicos, logísticos, infraestructura, mobiliario, movilidad, profesionales, de los frentes de seguridad, que permitan acciones coordinadas para atender riesgos sociales identificados en las zonas con mayor incidencia de homicidios de la ciudad capital</t>
  </si>
  <si>
    <t>Homicidio</t>
  </si>
  <si>
    <t># de Frentes de seguridad
fortalecidos</t>
  </si>
  <si>
    <t>Numero de frentes fortalecidos/ numero de frentes conformados</t>
  </si>
  <si>
    <t>Lograr el fortalecimiento de 400 frentes de seguridad conformados en la vigencia 2022</t>
  </si>
  <si>
    <t>Prevención de violencias en Niños, niñas, adolescentes y jóvenes</t>
  </si>
  <si>
    <t>Promover en la ciudadanía; comportamientos de autocuidado, autorregulación, corresponsabilidad y solidaridad para mejorar la convivencia y seguridad ciudadana en Bogotá</t>
  </si>
  <si>
    <t># de campañas implementadas</t>
  </si>
  <si>
    <t xml:space="preserve">No. de campañas realizadas/ No, de campañas planeadas </t>
  </si>
  <si>
    <t xml:space="preserve">Mejorar la convivencia y seguridad ciudadana en Bogotá a través de la implementación 20520 campañas de autocuidado y autoprotección  </t>
  </si>
  <si>
    <t>Prevención de violencias en mujeres</t>
  </si>
  <si>
    <t>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t>
  </si>
  <si>
    <t>Violencia contra la Mujer Familia y/o Genero</t>
  </si>
  <si>
    <t>Realizar 730 campañas que fortalezcan de la estrategia Mujer Familia y Genero (EMFAG)</t>
  </si>
  <si>
    <t xml:space="preserve">SECCIONAL DE INVESTIGACIÓN JUDICIAL SIJIN </t>
  </si>
  <si>
    <t>Fortalecer la investigación criminal con el fin de mejorar las capacidades (Técnicas, tecnológicas, logísticas, movilidad y profesionales de la Policía Judicial), encaminadas a ejecutar operaciones que permitan la desarticulación de organizaciones de delincuencia común organizada en la ciudad de Bogotá.</t>
  </si>
  <si>
    <t># de operaciones ejecutadas</t>
  </si>
  <si>
    <t>Operaciones Ejecutadas/Operaciones programadas   * 100</t>
  </si>
  <si>
    <t xml:space="preserve">Realizar 04 Operaciones contra estructuras de delincuencia común organizada que afectan a los usuarios del Sistema Financiero priorizadas en la MORED PONAL. </t>
  </si>
  <si>
    <t>Identificar y judicializar las bandas dedicadas al hurto de personas mediante la realización de operaciones de impacto</t>
  </si>
  <si>
    <t>Hurto a personas</t>
  </si>
  <si>
    <t xml:space="preserve">Desarticular 12 estructuras de delincuencia común organizada que afectan el hurto a personas priorizadas en la MORED PONAL. </t>
  </si>
  <si>
    <t xml:space="preserve">Investigar y Judicializar en coordinación con la Fiscalía General, a los responsables de la comisión del delito de homicidio en la ciudad de Bogotá. </t>
  </si>
  <si>
    <t>% De homicidios esclarecidos</t>
  </si>
  <si>
    <t>Casos de Homicidios esclarecidos/ casos de Homicidio  investigados *100</t>
  </si>
  <si>
    <t xml:space="preserve">Lograr en conjunto con la fiscalía General de la Nación, el esclarecimiento del 30% de los homicidios cometidos en la ciudad de Bogotá, durante el año 2022 </t>
  </si>
  <si>
    <t xml:space="preserve">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t>
  </si>
  <si>
    <t># de estructuras desarticuladas</t>
  </si>
  <si>
    <t>Disminuir</t>
  </si>
  <si>
    <t xml:space="preserve">Estructuras desarticuladas /Estructuras planeadas por desarticular  *100 </t>
  </si>
  <si>
    <t>Desarticular y judicializar 06 estructuras de delincuencia común organizada que afectan el hurto, receptación y comercialización de equipos terminales móviles. priorizadas en la MORED PONAL.</t>
  </si>
  <si>
    <t>Identificar las estructuras criminales que afectan a los establecimientos comerciales; adelantar procesos investigativos que conlleven a judicializar y desarticular las organizaciones de delincuencia común organizada en la ciudad Capital.</t>
  </si>
  <si>
    <t xml:space="preserve">Desarticular y judicializar 07 estructuras de delincuencia común organizada que afectan el hurto a comercio priorizadas en la MORED PONAL. </t>
  </si>
  <si>
    <t>Identificar las estructuras criminales que se dedican al hurto a residencias; adelantar procesos investigativos que conlleven su judicialización y así lograr la desarticulación</t>
  </si>
  <si>
    <t xml:space="preserve">Desarticular y judicializar 08 estructuras de delincuencia común organizada que afectan el hurto a residencias priorizadas en la MORED PONAL. </t>
  </si>
  <si>
    <t>Identificar y judicializar las bandas dedicadas al hurto de motocicletas y vehículos mediante la realización de operaciones de impacto, fortaleciendo las capacidades logísticas, mobiliarias, tecnológicas, de infraestructura, movilidad, capacitación, entre otros.</t>
  </si>
  <si>
    <t>Hurto a automotores</t>
  </si>
  <si>
    <t xml:space="preserve">Desarticular y judicializar 9 estructuras de delincuencia común organizada que afectan el hurto a motocicletas y vehículos, priorizadas en la MORED PONAL.  </t>
  </si>
  <si>
    <t>Investigar y desarticular grupos de delincuencia común organizada, (GDCO) blanco de oportunidad e investigación exprés.</t>
  </si>
  <si>
    <t xml:space="preserve">Desarticular y judicializar 23 estructuras de delincuencia común y organizada responsables del tráfico de estupefacientes en menores cantidades. priorizadas en la MORED PONAL. </t>
  </si>
  <si>
    <t>Proyectar la actividad operativa hacia la desarticulación de la estructura criminal dedicada al hurto a través de medios informáticos.</t>
  </si>
  <si>
    <t>Delitos Informáticos</t>
  </si>
  <si>
    <t xml:space="preserve">Desarticulación  de la  estructura delincuencial denominada LOS TRANSAS los cuales se dedican al hurto por medios informáticos y semejantes a través de la modalidad de acceso abusivo a sistemas informáticos de  empresas y multinacionales.  </t>
  </si>
  <si>
    <t>Investigación y disminución de expendios de tráfico y consumo de estupefacientes identificados en la ciudad Bogotá.</t>
  </si>
  <si>
    <t># de expendios de trafico y consumo de estupefacientes intervenidos</t>
  </si>
  <si>
    <t>expendios investigados / expendios intervenidos *100</t>
  </si>
  <si>
    <t xml:space="preserve">Disminuir la cantidad de expendios identificados en la ciudad Bogotá, mediante la desarticulación de GDCO bandas EXPRES y plantas de oportunidad, contribuyendo así de manera satisfactoria a la seguridad y convivencia ciudadana.   </t>
  </si>
  <si>
    <t>GRUPO FUERZA DISPONIBLE GUFUD</t>
  </si>
  <si>
    <t>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t>
  </si>
  <si>
    <t>Comportamientos Contrarios a la Convivencia</t>
  </si>
  <si>
    <t># de patrullajes aéreos realizados</t>
  </si>
  <si>
    <t>N° de acompañamientos realizados / No. de solicitudes de apoyo requeridos</t>
  </si>
  <si>
    <t>Realizar 180 patrullajes aéreos en las zonas identificadas o apoyos requeridos.</t>
  </si>
  <si>
    <t>Acompañar y monitorear el cubrimiento de las diferentes manifestaciones y alteraciones de orden público, bloqueo de vías, daños al patrimonio nacional y bienes del Estado a través de un fortalecimiento de las capacidades principalmente tecnológicas</t>
  </si>
  <si>
    <t>N° de acompañamientos realizados / No. de solicitudes de apoyo a la protesta social presentados</t>
  </si>
  <si>
    <t>Realizar 30 de patrullajes aéreos de acompañamiento a los eventos de protesta social requeridos al grupo SIART.</t>
  </si>
  <si>
    <t>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t>
  </si>
  <si>
    <t>No. de acompañamientos realizados /  No. de acompañamientos solicitados *100</t>
  </si>
  <si>
    <t>Realizar 90 de actividades de observación y patrullajes aéreos solicitados, para la identificación de expendios de estupefacientes</t>
  </si>
  <si>
    <t>AUXILIARES DE POLICÍA - AUXPO</t>
  </si>
  <si>
    <t xml:space="preserve">Fortalecer las capacidades y medios (Tecnológicos, logísticos, de capacitación y dotación entre otros) para cumplir con los procesos y procedimientos de incorporación de los jóvenes para la prestación del servicio militar en la Policía Nacional en la Ciudad Capital </t>
  </si>
  <si>
    <t># de AXP incorporados</t>
  </si>
  <si>
    <t>No. de AXP incorporados /No. de AXP a incorporar * 100</t>
  </si>
  <si>
    <t>Lograr la incorporación de 3000 Auxiliares, de acuerdo con los cupos asignados por la Dirección de Incorporación para la ciudad de Bogotá</t>
  </si>
  <si>
    <t>GRUPO ANTIEXTORSIÓN Y SECUESTRO GAULA</t>
  </si>
  <si>
    <t>Realizar conferencias, alianzas interinstitucionales y jornadas de información para la socialización del programa Yo no Pago, yo denuncio.</t>
  </si>
  <si>
    <t># de campañas realizadas</t>
  </si>
  <si>
    <t>No. de campañas realizadas/No. de campañas proyectadas *100</t>
  </si>
  <si>
    <t>Realizar 460 campañas que fortalezcan el programa YO NO PAGO, YO DENUNCIO</t>
  </si>
  <si>
    <t xml:space="preserve">Fortalecer la persecución y sanción severa de delitos contra la libertad y extorsión, realizando la articulación operativa, administrativa y de gestión como acción unificada por la libertad personal (GAULA) atender el 100% de los casos asignados de Extorsión y Secuestro </t>
  </si>
  <si>
    <t># de casos atendidos</t>
  </si>
  <si>
    <t>No de casos atendidos/ No. de casos asignados</t>
  </si>
  <si>
    <t>Atender el 100% de los casos asignados al GAULA MEBOG por los delitos de extorsión y secuestro</t>
  </si>
  <si>
    <t>GRUPO AMBIENTAL Y ECOLÓGICO GUPAE</t>
  </si>
  <si>
    <t xml:space="preserve">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t>
  </si>
  <si>
    <t>Realizar 12 campañas de prevención trimestral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t>
  </si>
  <si>
    <t xml:space="preserve">Sensibilizar a niños, niñas y adolescentes sobre la importancia que representa el cuidado y protección del ambiente y los recursos naturales. </t>
  </si>
  <si>
    <t># de certificaciones de  jóvenes a través del programa juvenil Amigos de la Naturaleza</t>
  </si>
  <si>
    <t>No, de jóvenes certificados / No. De jóvenes planeados a certificar</t>
  </si>
  <si>
    <t xml:space="preserve">Lograr anualmente la certificación de 30 jóvenes a través del programa juvenil Amigos de la Naturaleza . </t>
  </si>
  <si>
    <t>GABO como elemento integrador de la participación</t>
  </si>
  <si>
    <t>Fortalecer las capacidades y medios tecnológicos, logísticos, infraestructura, mobiliario, movilidad y profesionales que permitan realizar actividades de control de tráfico a la fauna silvestre, control a la contaminación ambiental ( Agua, Aire y suelo) y control al maltrato animal, en coordinación con las autoridades ambientales y de apoyo, establecidas en el sistema ambiental SINA, en protección al ambiente y los recursos naturales, con el fin de mitigar el calentamiento global trazados por los objetivos de desarrollo sostenible, promulgados por la Organización Mundial de la Salud OMS.</t>
  </si>
  <si>
    <t># de actividades realizadas</t>
  </si>
  <si>
    <t>No, de actividades realizadas / No. De actividades ejecutadas</t>
  </si>
  <si>
    <t>Realizar 160 acciones de control mensuales al tráfico ilegal de fauna silvestre, control de contaminación ambiental (agua, aire, suelo) y control al maltrato animal para un total de 1920 acciones anuales.</t>
  </si>
  <si>
    <t>GRUPO DE CARABINEROS GUCAR</t>
  </si>
  <si>
    <t>Fortalecer las capacidades y medios logísticos para ejecutar actividades de vigilancia y control en los sectores urbanos y rurales de la ciudad capital principalmente en aspectos de protección de humedales y prevención de minería ilegal.</t>
  </si>
  <si>
    <t>Actividades realizadas /Actividades  proyectadas *100</t>
  </si>
  <si>
    <t>Ejecutar 45 actividades de prevención principalmente en aspectos de protección de humedales y prevención de minería ilegal</t>
  </si>
  <si>
    <t>Atención a otras Poblaciones Vulneradas</t>
  </si>
  <si>
    <t>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t>
  </si>
  <si>
    <t>#actividades de control ejecutadas</t>
  </si>
  <si>
    <t>Actividades de preventivas ejecutadas 2020/ Actividades preventivas planeadas 2021</t>
  </si>
  <si>
    <t xml:space="preserve">Realizar 850 actividades (preventivas en las zonas rurales)  que permitan fortalecer la seguridad y convivencia ciudadana en la ciudad capital. </t>
  </si>
  <si>
    <t>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t>
  </si>
  <si>
    <t>Hurto de Bicicletas</t>
  </si>
  <si>
    <t># de patrullajes en bicicleta realizados</t>
  </si>
  <si>
    <t>Actividades realizadas/ Actividades planeadas</t>
  </si>
  <si>
    <t>Realizar 122 actividades mensuales preventivas y de patrullaje en bicicleta  en tramos priorizados de los 280 km de ciclo rutas que se tienen con servicios de Policía en Bogotá</t>
  </si>
  <si>
    <t>SECCIONAL DE TRÁNSITO Y TRANSPORTE -SETRA</t>
  </si>
  <si>
    <t>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t>
  </si>
  <si>
    <t>Campañas realizadas / Campañas programadas</t>
  </si>
  <si>
    <t>Realizar 1,312 campañas anuales de sensibilización en seguridad vial a través del fortalecimiento de capacidades y medios logísticos, mobiliario, tecnológicos, movilidad, infraestructura, capacitación.</t>
  </si>
  <si>
    <t>TRASMILENIO E-27</t>
  </si>
  <si>
    <t>Sensibilizar a usuarios del sistema masivo de movilidad respecto al autocuidado y autoprotección dentro del sistema, evitando la comisión de conductas punibles.</t>
  </si>
  <si>
    <t>Hurto a personas en Transmilenio</t>
  </si>
  <si>
    <t># de acciones implementadas</t>
  </si>
  <si>
    <t>No. De acciones realizadas / No. De acciones implementadas</t>
  </si>
  <si>
    <t>Realizar 13 acciones trimestrales proyectadas en materia de prevención a los usuarios del sistema de transporte masivo buscando concientizarlos respecto al cuidado y observación permanente de sus elementos y su aparato móvil.</t>
  </si>
  <si>
    <t>SECCIONAL DE INTELIGENCIA SIPOL</t>
  </si>
  <si>
    <t>Recolectar información que permita la identificación de grupos delincuenciales y actores individuales a través del fortalecimiento de capacidades y medios tecnológicos y humanos.</t>
  </si>
  <si>
    <t># de informes realizados</t>
  </si>
  <si>
    <t>No de informes realizados /  No de informes proyectados</t>
  </si>
  <si>
    <t>Realizar 04 informes para la vigencia 2022 de inteligencia  y contrainteligencia que permitan el asesoramiento al mando institucional, Policía Judicial y Fiscalía General para la toma de decisiones en las actuaciones judiciales.</t>
  </si>
  <si>
    <t>Identificar GDO y GDCO y las causas generadoras del delito a través del fortalecimiento de capacidades, tecnológicas, infraestructura, logísticas, mobiliarias, profesionales y de movilidad.</t>
  </si>
  <si>
    <t>Realizar 04 informes para la vigencia 2022 de inteligencia las actividades de recolección, tratamiento y análisis de la información con el fin de aportar a la tomar decisiones por parte del mando institucional.</t>
  </si>
  <si>
    <t xml:space="preserve">Identificar zonas, actores delincuenciales y causas generadoras del tráfico local de estupefacientes </t>
  </si>
  <si>
    <t>Realizar 04 informes de inteligencia para la vigencia 2022   que faciliten actividades básicas y especializadas de inteligencia sobre objetivos de proyección judicial zonas, actores delincuenciales y causas generadoras del tráfico local de estupefacientes en la ciudad capital</t>
  </si>
  <si>
    <t>Recolectar información que permita identificar y anticipar planes armados y/o terroristas por parte del GAO y GAOR en la ciudad de Bogotá</t>
  </si>
  <si>
    <t>Realizar 04 informes de inteligencia para la vigencia 2022   que faciliten actividades básicas y especializadas de inteligencia que permitan  anticipar la comisión de acciones armadas y/o terroristas.</t>
  </si>
  <si>
    <t>GRUPO DE INFANCIA Y ADOLESCENCIA GINAD</t>
  </si>
  <si>
    <t>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t>
  </si>
  <si>
    <t># de actividades implementadas</t>
  </si>
  <si>
    <t>Actividades de prevención realizadas/Actividades de prevención proyectadas * 100</t>
  </si>
  <si>
    <t xml:space="preserve">Realizar 20 actividades mensuales de prevención buscando reducir la violencia contra la Mujer, Familia y Género en localidades de mayor afectación </t>
  </si>
  <si>
    <t>Realizar acciones mensuales en materia de vigilancia y control, mediante intervención a lugares públicos, establecimientos abiertos al público y sitios de gran afluencia de personas que generen posibles riesgos para la niñez y la adolescencia de la ciudad.</t>
  </si>
  <si>
    <t>Actividades realizadas/Actividades de prevención proyectadas * 100</t>
  </si>
  <si>
    <t>Realizar 40 actividades de vigilancia y control, mediante intervenciones a establecimientos abiertos al público y sitios de gran afluencia de  personas que generen posibles riesgos para la niñez y la adolescencia de la ciudad.</t>
  </si>
  <si>
    <t>Desarrollar actividades de vigilancia y control en establecimientos abiertos al público con el fin de dar aplicabilidad al CNSC, en cuanto a la prohibición de ingreso y venta de bebidas embriagantes a menores de edad y distribución de estupefacientes.</t>
  </si>
  <si>
    <t>Realizar 20 actividades mensuales de vigilancia y control en establecimientos abiertos al público buscando prevenir el consumo de estupefacientes y de alcohol en menores de edad</t>
  </si>
  <si>
    <t>Desarrollar actividades de prevención dirigidas a padres de familia,  niños, niñas y adolescentes, en especial de las instituciones educativas priorizadas, mediante espacios virtuales con el fin de llevar a cabo capacitaciones en la temática uso responsable de redes sociales.</t>
  </si>
  <si>
    <t>Realizar 20 actividades mensuales de prevención en instituciones educativas priorizadas buscando concientizar respecto al uso responsable de redes sociales</t>
  </si>
  <si>
    <t>Desarrollar actividades de prevención mediante actividades de sensibilización dirigidas a niños, niñas y adolescentes, donde se promueva el sano desarrollo de su personalidad mediante la buena utilización del tiempo libre y la articulación con entidades político-administrativas con el fin de darles a conocer las diferentes oportunidades que tienen al alcance.</t>
  </si>
  <si>
    <t>Realizar 20 actividades mensuales  lúdico recreativas en parques y lugares públicos que conlleven a prevenir el consumo de estupefacientes y alcohol en menores de edad</t>
  </si>
  <si>
    <t xml:space="preserve">Realizar 40 actividades mensuales de prevención buscando reducir la violencia contra la Mujer, Familia y Género en localidades de mayor afectación </t>
  </si>
  <si>
    <t>TURISMO</t>
  </si>
  <si>
    <t>Prevención del consumo de SPA y alcohol</t>
  </si>
  <si>
    <t>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t>
  </si>
  <si>
    <t>Realizar 20 actividades mensuales de prevención realizando el despliegue del programa Turismo Sano sin drogas</t>
  </si>
  <si>
    <t xml:space="preserve">
Desarrollar acciones de control y verificación a los prestadores de servicios turísticos, realizando despliegue del programa Contigo Turismo responsable.</t>
  </si>
  <si>
    <t># de actividades implantadas</t>
  </si>
  <si>
    <t>Realizar 60 acciones trimestrales de control y verificación a los prestadores de servicios turísticos, realizando despliegue del programa Contigo Turismo responsable.</t>
  </si>
  <si>
    <t>SECRETARÍA_DISTRITAL_DE_GOBIERNO</t>
  </si>
  <si>
    <t>SDG</t>
  </si>
  <si>
    <t>Implementar experiencias socioeducativas dirigidas a ciudadanía en general, servidores y fuerza pública, a través del Programa Distrital de Educación en Derechos Humanos para la Paz y la Reconciliación.</t>
  </si>
  <si>
    <t>Atender el 100% de las personas que demandan procesos educativos en derechos humanos para promover el reconocimiento, la defensa, exigibilidad y garantía de los derechos humanos, incentivando la consciencia social, el análisis crítico y la transformación cultural desde el ejército del poder ciudadano y la función pública.</t>
  </si>
  <si>
    <t>( # de personas formadas / # de personas que demandan procesos de formación) * 100</t>
  </si>
  <si>
    <t>2.878 formaciones de personas registradas que realizaron procesos socioeducativos sobre derechos humanos</t>
  </si>
  <si>
    <t>Atender el 100% de personas que demandan procesos educativos en derechos humanos.</t>
  </si>
  <si>
    <t>Atender el 100% de líderes defensores de Derechos Humanos, población LGBTI y víctimas de trata adultas que demanden medidas de prevención o protección para garantizar sus derechos a la vida, libertad, integridad y seguridad.</t>
  </si>
  <si>
    <t xml:space="preserve">Atender el 100% de líderes y defensores de derechos humanos, población LGBTI y víctimas de trata adultas que demanden medidas de prevención o protección para garantizar sus derechos a la vida, libertad, integridad y seguridad. </t>
  </si>
  <si>
    <t># personas atendidas / # Personas que demandaron atención ante la SDG*100%</t>
  </si>
  <si>
    <t xml:space="preserve">
(i) Ruta Distrital de Atención y Protección para Defensores y Defensoras de Derechos Humanos: Se han registrado 366 atenciones.
(ii) Ruta de atención víctimas de violencia(s) en razón a su orientación sexual e identidad de género “Casa Refugio LGBTI”: Se han registrado 39 atenciones.
(iii) Ruta Intersectorial para la asistencia a las víctimas de trata de personas: Se han registrado 126 atenciones.</t>
  </si>
  <si>
    <t>Atender el 100% de líderes y defensores de derechos humanos, población LGBTI y víctimas de trata adultas que demanden medidas de prevención o protección para garantizar sus derechos a la vida, libertad, integridad y seguridad. A través de la ruta de atención y protección para defensores y defensoras de derechos humanos: la ruta de atención a victimas de violencias; y la ruta intersectorial para la asistencia a las victimas de trata de personas.</t>
  </si>
  <si>
    <t>Firmar dos Pactos de Acción Colectiva priorizados por la Administración.</t>
  </si>
  <si>
    <t>firma de dos Pactos de Acción Colectiva</t>
  </si>
  <si>
    <t xml:space="preserve"> # de Pactos de Acción Colectiva firmados</t>
  </si>
  <si>
    <t>Firmar 2 Pactos de Acción colectiva</t>
  </si>
  <si>
    <t>Acompañar el 100% de las protestas sociales que requieran apoyo, según la necesidad, identificadas mediante monitoreo e informados para garantizar el diálogo social y la convivencia.</t>
  </si>
  <si>
    <t>Acompañar el 100% de eventos de protesta informados e identificados.</t>
  </si>
  <si>
    <t># de eventos de protesta acompañados/ # de eventos de protesta informados e identificados.</t>
  </si>
  <si>
    <t>Realizar un estudio diagnóstico para determinar el estado de las sedes de las inspecciones de policía y adelantar la intervención y adecuación de las mismas</t>
  </si>
  <si>
    <t>Porcentaje de avance en el estudio diagnóstico para determinar el estado de las sedes de las inspecciones de policía y adelantar la intervención y adecuación de las mismas</t>
  </si>
  <si>
    <t xml:space="preserve">Porcentaje de avance en el estudio diagnóstico para determinar el estado de las sedes de las inspecciones de policía </t>
  </si>
  <si>
    <t>NA</t>
  </si>
  <si>
    <t xml:space="preserve"> Construcción de un  DIAGNÓSTICO DE LA  INFRAESTRUCTURA FÍSICA, ESTUDIO PATOLÓGICO Y  PROPUESTA DE INTERVENCIÓN DE LAS SEDES DE LAS INSPECCIONES DE POLICÍA Y/O CORREGIDURÍAS DEFINIDAS POR LA SECRETARÍA DISTRITAL DE GOBIERNO</t>
  </si>
  <si>
    <t>Proferir 124.652 fallos de fondo en primera instancia de las actuaciones de policía que se encuentran en las inspecciones del Distrito</t>
  </si>
  <si>
    <t>Avance en el cumplimiento de 124.652 fallos de fondo en primera instancia de las actuaciones de policía que se encuentran en las inspecciones del Distrito</t>
  </si>
  <si>
    <t xml:space="preserve">Sumatoria de  fallos de fondo en primera instancia proferidos </t>
  </si>
  <si>
    <t>Proferir 124.652  fallos de fondo por los inspectores de policía del factor local y del nivel central con el fin de descongestionar los procesos policivos que se encuentran represados.</t>
  </si>
  <si>
    <t>SECRETARÍA_DE_SEGURIDAD_CONVIVENCIA_Y_JUSTICIA</t>
  </si>
  <si>
    <t>SUBSECRETARÍA DE ACCESO A LA JUSTICIA</t>
  </si>
  <si>
    <t>Acceso_a_la_justícia</t>
  </si>
  <si>
    <t>Adolescentes y Jóvenes del Sistema de Responsabilidad Penal Adolescente</t>
  </si>
  <si>
    <t/>
  </si>
  <si>
    <t>% de actividades realizadas</t>
  </si>
  <si>
    <t>Sumatoria acumulada de las actividades cumplidas/Total actividades programadas</t>
  </si>
  <si>
    <t>Fortalecer alianzas con dos EPS para mejorar la atención de jóvenes que cometen delitos asociados a consumo de sustancias psicoactivas</t>
  </si>
  <si>
    <t># de EPS aliadas</t>
  </si>
  <si>
    <t>Sumatoria acumulada de las nuevas EPS con alianza/2</t>
  </si>
  <si>
    <t>200  personas vinculadas al Programa para la Atención y Prevención de la Agresión sexual – PASOS</t>
  </si>
  <si>
    <t>Delitos Sexuales</t>
  </si>
  <si>
    <t xml:space="preserve"># de Personas vinculadas </t>
  </si>
  <si>
    <t>Sumatoria acumulada de personas vinculadas al Programa/200</t>
  </si>
  <si>
    <t>Vincular 200 personas al Programa para la Atención y Prevención de la Agresión sexual – PASOS</t>
  </si>
  <si>
    <t xml:space="preserve">150 personas vinculadas a la estrategia de atención alrededor de adolescentes y jóvenes con medida de reintegro familiar y/o en egreso del SRPA, buscando disminuir la reiteración en el delito </t>
  </si>
  <si>
    <t>Sumatoria acumulada de personas vinculadas a la estrategia/150</t>
  </si>
  <si>
    <t>31/11/2021</t>
  </si>
  <si>
    <t xml:space="preserve">Vincular 150 personas a la estrategia de atención alrededor de adolescentes y jóvenes con medida de reintegro familiar y/o en egreso del SRPA, buscando disminuir la reiteración en el delito </t>
  </si>
  <si>
    <t>Atención a la Población Privada de la Libertad y pos penada</t>
  </si>
  <si>
    <t xml:space="preserve">Atender 650 personas pos-penadas a través del modelo de atención diseñado para Bogotá </t>
  </si>
  <si>
    <t xml:space="preserve">Número de personas atendidas  través del modelo de atención </t>
  </si>
  <si>
    <t>Sumatoria de personas pos penadas atendidas</t>
  </si>
  <si>
    <t>Atender 650 personas a través del modelo de atención diseñado para Bogotá con garantía de derechos y  que promueva la prevención de la reincidencia</t>
  </si>
  <si>
    <t>Atención a la Población Privada de la Libertad y pos penada.</t>
  </si>
  <si>
    <t>Realizar el 100 % de las actividades requeridas para diseñar e implementar estrategias de prevención de la estigmatización y reparación de tejido social con enfoque restaurativo para la población pos penada</t>
  </si>
  <si>
    <t xml:space="preserve">Porcentaje de avance de actividades requeridas </t>
  </si>
  <si>
    <t># de Actividades realizadas/# de actividades proyectadas *100</t>
  </si>
  <si>
    <t>Estrategias para superar las barreras de acceso a la justicia</t>
  </si>
  <si>
    <t>Realizar el 100% de las actividades programadas que conlleven a la puesta en marcha de mas centros de radicación de demandas en el distrito, que permita superar barreras geográficas y disminuir la congestión en los centros ya existentes en el distrito.</t>
  </si>
  <si>
    <t>Atenciones en Casas de Justicia</t>
  </si>
  <si>
    <t xml:space="preserve">Porcentaje de avance en la ejecución en las actividades </t>
  </si>
  <si>
    <t>(número de actividades ejecutadas para la atención a la ciudadanía/número de actividades planeadas para la atención a la ciudadanía)*100</t>
  </si>
  <si>
    <t>23 de noviembre de 2021</t>
  </si>
  <si>
    <t>Poner en funcionamiento un centro de radicación de demandas  que permita superar barreras geográficas y disminuir la congestión en los centros ya existentes en el distrito., a partir del 100% de ejecución de las actividades definidas en el plan de trabajo</t>
  </si>
  <si>
    <t xml:space="preserve">Ejecutar el 100% de un plan de trabajo que conlleve a poner en funcionamiento una nueva Casa de Justicia en el Distrito. </t>
  </si>
  <si>
    <t xml:space="preserve">Porcentaje de avance en la ejecución un plan de trabajo </t>
  </si>
  <si>
    <t>(número de actividades ejecutadas para la implementación de una Casa de Justicia/número de actividades planeadas para la implementación de una Casa de Justicia)*100</t>
  </si>
  <si>
    <t>Poner en funcionamiento  una nueva casa de justicia en el distrito, a partir de la ejecución del plan de trabajo definido</t>
  </si>
  <si>
    <t xml:space="preserve">Incluir al 90% de la población privada de la libertad en la Cárcel Distrital en actividades de ocupación de tiempo libre. </t>
  </si>
  <si>
    <t>Porcentaje  de personas privadas de la libertad vinculadas a las actividades de ocupación del tiempo libre</t>
  </si>
  <si>
    <t xml:space="preserve">número de personas privadas de la libertad vinculadas a las actividades de ocupación del tiempo libre/ número de personas privadas de la libertad en la Cárcel Distrital </t>
  </si>
  <si>
    <t xml:space="preserve">Incentivar a la población privada de la libertad a la ocupación del tiempo libre, en actividades que les permitan su ocupación y preparación para el pos-egreso. </t>
  </si>
  <si>
    <t>SUBSECRETARÍA DE SEGURIDAD Y CONVIVENCIA</t>
  </si>
  <si>
    <t>Diseñar e Implementar el plan de acción de la Estrategia de "En Bici nos Cuidamos", a partir de la realización de actividades pedagógicas, de sensibilización, cultura ciudadana y corresponsabilidad  para la prevención de delitos y factores de riesgo que afectan a los biciusuarios en las localidades de la ciudad.</t>
  </si>
  <si>
    <t>Número de actividades planteadas en el plan de acción sobre el número de acciones ejecutadas en el trimestre</t>
  </si>
  <si>
    <t>(numerador / denominador)</t>
  </si>
  <si>
    <t xml:space="preserve">No aplica </t>
  </si>
  <si>
    <t>Implementar un Plan de acción de la  Estrategia de "En Bici nos Cuidamos", a partir de la realización del 100% de actividades planteadas.</t>
  </si>
  <si>
    <t xml:space="preserve">Diseñar e Implementar el plan de acción de la Estrategia de "Transporte Público, Seguro y Cuidador", a través de la realización de actividades pedagógicas, de sensibilización, cultura ciudadana y corresponsabilidad para la prevención de delitos y factores de riesgo que afectan a los usuarios del transporte público y multimodal en las localidades de la ciudad. </t>
  </si>
  <si>
    <t>(numerador / denominador) x 100</t>
  </si>
  <si>
    <t>Implementar un Plan de acción de la  Estrategia de "Transporte Público, Seguro y Cuidador", a partir de la realización del 100% de actividades planteadas</t>
  </si>
  <si>
    <t>Diseñar e Implementar el plan de acción de la Estrategia de "Entornos Educativos, Seguros y Confiables", a través de la realización de actividades pedagógicas, de sensibilización, cultura ciudadana y corresponsabilidad para la prevención de delitos y factores de riesgo de mayor impacto en los entornos educativos priorizados en las localidades de la ciudad.</t>
  </si>
  <si>
    <t xml:space="preserve">Implementar un Plan de acción de la  Estrategia de ""Entornos Educativos, Seguros y Confiables"", a partir de la realización del 100% de actividades planteadas </t>
  </si>
  <si>
    <t>Diseñar e Implementar el plan de acción de la Estrategia de "Parques" , a través de la realización de actividades pedagógicas, de sensibilización, cultura ciudadana y corresponsabilidad para la prevención de delitos y factores de riesgo de mayor impacto en parques priorizados en las localidades de la ciudad.</t>
  </si>
  <si>
    <t xml:space="preserve">No disponible </t>
  </si>
  <si>
    <t>Implementar un Plan de acción de la  Estrategia de "Parques", a partir de la realización del 100% de actividades planteadas</t>
  </si>
  <si>
    <t xml:space="preserve">Diseñar e implementar el plan de acción de la Estrategia de "Jóvenes" para formar jóvenes en temas como habilidades de mediación, tolerancia, empatía, autocontrol y manejo de emociones para prevenir su vinculación al delito, violencias y consumo de SPA.   </t>
  </si>
  <si>
    <t xml:space="preserve">Número total de jóvenes formados, según la necesidad de cada grupo poblacional. </t>
  </si>
  <si>
    <t xml:space="preserve">Sumatoria de jóvenes formados </t>
  </si>
  <si>
    <t>No aplica</t>
  </si>
  <si>
    <t>Formar 3580 jóvenes en habilidades de mediación, tolerancia, empatía, autocontrol y manejo de emociones para prevenir su vinculación al delito, violencias y consumo de SPA.</t>
  </si>
  <si>
    <t>Diseñar e Implementar el plan de acción de la Estrategia de "Vigía LGBTI" incluyendo la sensibilización, formación y articulación interinstitucional que busquen prevenir las violencias en todas sus formas hacia los sectores LGBTI.</t>
  </si>
  <si>
    <t>Implementar un Plan de acción de la  Estrategia de ""Vigía LGBTI", a partir de la realización del 100% de actividades planteadas.</t>
  </si>
  <si>
    <t>Diseñar e Implementar el plan de acción de la Estrategia de "Plan operativo especial para la seguridad y la convivencia de las personas Habitante de Calle"  incluyendo la sensibilización, formación y articulación interinstitucional que busquen prevenir las violencias en todas sus formas hacia los ciudadanos habitantes de calle.</t>
  </si>
  <si>
    <t>Implementar un Plan de acción de la  Estrategia de "Plan operativo especial para la seguridad y la convivencia de las personas Habitante de Calle", a partir de la realización del 100% de actividades planteadas.</t>
  </si>
  <si>
    <t>Diseñar e Implementar el plan de acción de la Estrategia  "Plan operativo especial para la seguridad y la convivencia de las personas Migrantes" incluyendo la sensibilización, formación y articulación interinstitucional que busquen prevenir las violencias en todas sus formas hacia los ciudadanos migrantes.</t>
  </si>
  <si>
    <t>Implementar un Plan de acción de la  Estrategia de "Plan operativo especial para la seguridad y la convivencia de las personas Migrantes"", a partir de la realización del 100% de actividades planteadas.</t>
  </si>
  <si>
    <t>Diseñar e Implementar el plan de acción de la "Estrategia de Prevención y atención a violencias basadas en género" incluyendo la sensibilización, formación y articulación interinstitucional que busquen prevenir las violencias contra las mujeres.</t>
  </si>
  <si>
    <t>Implementar un Plan de acción de la  Estrategia de "Prevención y atención a violencias basadas en género", a partir de la realización del 100% de actividades planteadas.</t>
  </si>
  <si>
    <t xml:space="preserve">Diseñar e Implementar el plan de acción de la Estrategia de "Fortalecimiento a grupos de ciudadanos" como un ejercicio de corresponsabilidad, a partir de la realización de acciones de identificación de problemáticas, firma de pacto y realización de una acción comunitaria. </t>
  </si>
  <si>
    <t>Número total de grupos de ciudadanos fortalecidos</t>
  </si>
  <si>
    <t xml:space="preserve">Sumatoria trimestral de grupos de ciudadanos fortalecidos </t>
  </si>
  <si>
    <t xml:space="preserve">Fortalecer 800 grupos ciudadanos que trabajan con la Secretaría Distrital de Seguridad, Convivencia y Justicia </t>
  </si>
  <si>
    <t>Ejecutar un plan de acción interagencial con organismos de seguridad para el intercambio de información que aporte a la investigación, rastreo, judicialización y desmantelamiento de estructuras criminales, fundamentadas en la metodología desarrollada desde la Dirección de Seguridad</t>
  </si>
  <si>
    <t>Porcentaje de implementación del plan de acciones de control para mitigar delitos de mayor impacto contra la vida como el homicidio y las lesiones personales.</t>
  </si>
  <si>
    <t>Número de actividades de control realizadas para mitigar el homicidio, las lesiones personales y otros delitos contra la vida y la integridad/ número de actividades  de control realizadas para mitigar el homicidio, las lesiones personales y otros delitos contra la vida y la integridad proyectadas en el periodo.</t>
  </si>
  <si>
    <t>Cantidad de acciones realizadas durante 2021= 31 reportes de seguridad
Indicadores de concentración de delitos contra la vida e integridad en 2021</t>
  </si>
  <si>
    <t>Implementar un plan de acción interagencial con organismos de seguridad para el intercambio de información que aporte a la investigación, rastreo, judicialización y desmantelamiento de estructuras criminales, a partir de la realización del  100 % de las actividades requeridas</t>
  </si>
  <si>
    <t>Implementar plan de trabajo para la Interrupción y control de mercados criminales, y para la mitigar de los delitos de mayor impacto contra el patrimonio en las localidades de la ciudad, a partir de la caracterización de modalidades de tráfico y de escenarios de economía ilegal.</t>
  </si>
  <si>
    <t>Porcentaje de implementación del plan de trabajo.</t>
  </si>
  <si>
    <t>Número de actividades de control realizadas para mitigar delitos contra el patrimonio / número de actividades  de control realizadas para mitigar delitos contra el patrimonio proyectadas en el periodo.</t>
  </si>
  <si>
    <t xml:space="preserve">Número de plan de trabajo durante 2021 = 0 (Fuente DIRSEG) ACCIÓN NUEVA
Indicadores de concentración de delitos contra el patrimonio en 2021.
</t>
  </si>
  <si>
    <t>Implementar un plan de trabajo para  la Interrupción y control de mercados criminales, y para mitigar los delitos de mayor impacto contra el patrimonio, en las localidades de la ciudad, a partir de la implementación del 100% de las actividades requeridas</t>
  </si>
  <si>
    <t>Coordinar con los organismos de seguridad en Bogotá, la Policía Metropolitana de Bogotá y con la Brigada XIII del Ejército Nacional, entre otros, la realización de operativos de IVC en zonas urbanas y rurales con el fin de disuadir y controlar actividades delictivas</t>
  </si>
  <si>
    <t>Número de operativos requeridos para  hacer intervenciones de disuasión y control en mercados criminales a partir del uso de las herramientas del Derecho Administrativo (Inspección, Vigilancia y Control - IVC)</t>
  </si>
  <si>
    <t>Número de operativos realizados para  hacer intervenciones de disuasión y control en mercados criminales a partir del uso de las herramientas del Derecho Administrativo (Inspección, Vigilancia y Control - IVC)</t>
  </si>
  <si>
    <t>Número de operativos de IVC coordinados o apoyados en 2021 = 124 (Fuente DIRSEG)</t>
  </si>
  <si>
    <t>De acuerdo con lo anterior, la meta sugerida sería: Realizar 125 operativos de intervenciones de disuasión y control en mercados criminales a partir del uso de las herramientas del Derecho Administrativo (Inspección, Vigilancia y Control - IVC)</t>
  </si>
  <si>
    <t>Implementar PLANES de intervención en clave de control del delito, en EL MARCO DE entornos vulnerables de las localidades que se prioricen, que contemple:
Espacios de articulación para la seguridad de la Bogotá Región 
Espacios de articulación local contra el delito
Control para mitigación de delitos contra el patrimonio
Acciones contra la trata de personas
Control para la contención y reducción de homicidios
Protección de la integridad personal (riñas, lesiones y violencias basadas en género - VBG)
Interrupción del Microtráfico</t>
  </si>
  <si>
    <t>Porcentaje de avance de PLANES de intervención en clave de control del delito EN EL MARCO de entornos vulnerables de las localidades priorizadas</t>
  </si>
  <si>
    <t>Número de actividades de control realizadas / número de actividades  de control programadas en los planes por localidad</t>
  </si>
  <si>
    <t>Implementar 20 PLANES de intervención en clave de control del delito EN EL MARCO de entornos vulnerables de las localidades priorizadas</t>
  </si>
  <si>
    <t>Sistematizar la información relacionada con bandas y estructuras criminales que permita MANTENER ACTUALIZADO un  inventario unificado de estructuras criminales</t>
  </si>
  <si>
    <t>Inventario de estructuras criminales actualizado.</t>
  </si>
  <si>
    <t>Número de actualizaciones realizadas.</t>
  </si>
  <si>
    <t>Actualizar el inventario de estructuras criminales en Bogotá 2021, a partir de la ejecución de las actividades requeridas, dentro de las que se destacan recolectar información de distintas fuentes y conciliar con organismos de seguridad.</t>
  </si>
  <si>
    <t>DISEÑAR E IMPLEMENTAR ESTRATEGIAS Y PLANES DE SEGURIDAD para la prevención y el control del delito basadas en la gestión del conocimiento en seguridad, e información objetiva y técnica.</t>
  </si>
  <si>
    <t xml:space="preserve">Documentos entregados de ESTRATEGIAS Y PLANES DE SEGURIDAD </t>
  </si>
  <si>
    <t>Número de documentos entregados</t>
  </si>
  <si>
    <t>Implementar dos estrategias o planes de seguridad de intervención para la prevención y el control del delito, a partir de la ejecución de las actividades requeridas</t>
  </si>
  <si>
    <t xml:space="preserve">Diseñar un plan de seguridad para la protección y control de la infraestructura vital de la ciudad </t>
  </si>
  <si>
    <t>Porcentaje de avance de actividades requeridas para Diseñar un plan de seguridad para la protección y control de la infraestructura vital de la ciudad</t>
  </si>
  <si>
    <t>Número de actividades realizadas / número de actividades  programadas en el plan de trabajo</t>
  </si>
  <si>
    <t>Diseñar un plan de seguridad para la protección y control de la infraestructura vital de la ciudad, a partir de la realización de las actividades requeridas</t>
  </si>
  <si>
    <t>Análisis prospectivo para la seguridad y la convivencia</t>
  </si>
  <si>
    <t>Implementar planes de trabajo para gestionar la recolección y la organización de datos e información relacionada con CUATRO delitos DE MAYOR IMPACTO que ocurren en la ciudad</t>
  </si>
  <si>
    <t>Número de planes de trabajo para la recolección y organización de datos e información sobre delitos de mayor impacto que ocurren en la ciudad</t>
  </si>
  <si>
    <t>Número de  planes de trabajo implementados</t>
  </si>
  <si>
    <t>ACCIÓN NUEVA</t>
  </si>
  <si>
    <t>Implementar CUATRO planes de trabajo para Gestionar la recolección y la organización de datos e información relacionada con delitos que ocurren en la ciudad</t>
  </si>
  <si>
    <t>MIGRACION_COLOMBIA</t>
  </si>
  <si>
    <t>Enrolar e individualizar a extranjeros en condiciones jurídicas especiales</t>
  </si>
  <si>
    <t># de Tarjetas decadactilares generadas</t>
  </si>
  <si>
    <t>Sumatoria de tarjetas decadactilares generadas</t>
  </si>
  <si>
    <t>Realizar 300 procesos de individualización</t>
  </si>
  <si>
    <t>Desarrollar procedimientos de inspección, vigilancia y control (IVC), espacio público , Transmilenio verificaciones migratoria</t>
  </si>
  <si>
    <t># Operativos GEM desarrollados</t>
  </si>
  <si>
    <t xml:space="preserve">Sumatorio Operativos GEM desarrollados </t>
  </si>
  <si>
    <t>Desarrollar 100 operativos IVC en las diferentes operativos GEM</t>
  </si>
  <si>
    <t>Realización de socialización sobre normatividad migratoria, trata de personas y trafico de migrantes y ETP</t>
  </si>
  <si>
    <t># de socializaciones de normatividad migratoria, trata  de personas y trafico de migrantes</t>
  </si>
  <si>
    <t>Sumatoria socializaciones realizadas</t>
  </si>
  <si>
    <t>8 socializaciones en temas de normatividad migratoria, trata de personas y tráfico de migrantes en la ciudad de Bogotá.</t>
  </si>
  <si>
    <t>Regularizar el 80% de los migrantes venezolanos que cumplen requisitos del Estatuto Temporal de protección al Migrante Venezolano.</t>
  </si>
  <si>
    <t>% de migrantes de origen venezolano regularizados</t>
  </si>
  <si>
    <t>No de migrantes regularizados (no incluye PEP)/ No de migrantes irregulares que cumplen requisitos del Estatuto</t>
  </si>
  <si>
    <t>Regularizar al 80% de los migrantes que cumplen requisitos (PPT aprobado)</t>
  </si>
  <si>
    <t>CENTRO DE COMANDO, CONTROL COMUNICACIONES Y COMPUTO (C4)</t>
  </si>
  <si>
    <t>Centro de Comando, Control Comunicaciones y Computo (C4)</t>
  </si>
  <si>
    <t>Desde la entidad se quiere fortalecer la analítica sobre video en tiempo real o almacenado, lo cual permitirá buscar datos correlacionados de personas o vehículos, como por ejemplo,  el color de ropa, el número de placa vehicular, el número de personas, aglomeraciones, entre otros. El desarrollo de este proyecto permitirá una toma de decisiones oportuna y una reacción más eficiente por parte de las agencias, lo que se traducirá en menores tiempos de respuesta a eventos de seguridad y emergencia, así como generar información automatizada que genere valor a las  investigaciones que adelanten las entidades competentes.</t>
  </si>
  <si>
    <t>Porcentaje de avance de implementación</t>
  </si>
  <si>
    <t>Actividades terminadas acumuladas en la implementación *factor de ponderación/ total de actividades a realizar en la implementación</t>
  </si>
  <si>
    <t xml:space="preserve">Implementar la tecnología de análisis de datos y analítica en el sistema c4, a partir de la realización del 100% da actividades relacionadas con los estudios técnicos y diagnósticos, entre otros
</t>
  </si>
  <si>
    <t>Puesta en operación de la Sala SOARS, a fin de integrar elementos de análisis de tendencias, consulta de  redes sociales y bases de datos de libre consulta a fin de anticiparse a los eventos de gran magnitud en la ciudad de Bogotá y realizar la coordinación de despacho de agencias de emergencias y seguridad</t>
  </si>
  <si>
    <t>Dotación y puesta en funcionamiento de la sala SOARS en el C4</t>
  </si>
  <si>
    <t>Adelantar la integración de cámaras de privados al sistema de video vigilancia (SVV) - se iniciará la gestión de integración de las cámaras y/o  sistemas de reconocimiento de placas, en los peajes de entrada y salida de la ciudad, con el fin mejorar el monitoreo y vigilancia de estos, frente al proyecto de Ciudad Región</t>
  </si>
  <si>
    <t>Número de cámaras de privados integrados al SVV</t>
  </si>
  <si>
    <t>No. de cámaras interconectadas al SVV en 2022</t>
  </si>
  <si>
    <t>Interconexión de 400 cámaras de privados para visualización al sistema de video vigilancia (SVV)</t>
  </si>
  <si>
    <r>
      <t xml:space="preserve">Implementación de la planta telefónica NG911, como herramienta de administración de ingreso de llamadas simultáneas para ser contestadas </t>
    </r>
    <r>
      <rPr>
        <sz val="11"/>
        <rFont val="Calibri (Cuerpo)"/>
      </rPr>
      <t>en la línea de emergencias 123. Esto debido a que la planta actual, alcanzó su vida útil y debe ser reemplazada por elementos de última generación.</t>
    </r>
  </si>
  <si>
    <t>Porcentaje de acumulado de avance de implementación</t>
  </si>
  <si>
    <t>Implementación de la planta telefónica NG911 en el C4, a partir de la realización del 100% de las actividades correspondientes</t>
  </si>
  <si>
    <t>Integración del Instituto Distrital de Turismo con el sistema C4, a fin de realizar una atención diferenciada a los turistas que ingresan a la ciudad y requieran de atención del sistema de emergencias y seguridad de la ciudad</t>
  </si>
  <si>
    <t xml:space="preserve"> Integración del Instituto Distrital de Turismo con el sistema C4, a partir de la realización del 100% de actividades para la Firma de convenio de articulación entre el IDT y la SCJ</t>
  </si>
  <si>
    <t>UNP</t>
  </si>
  <si>
    <t>Fortalecer la capacidad  preventiva en auto seguridad, auto protección, ruta de la protección y concientización  de las medidas preventivas  a la población objeto de la Unidad Nacional de Protección  UNP en la cuidad de Bogotá.</t>
  </si>
  <si>
    <t>Capacitación  en auto seguridad,  auto protección, ruta de la protección y concientización  de las medidas preventivas.</t>
  </si>
  <si>
    <t>Total de capacitaciones realizadas / Total de capacitaciones solicitadas *100</t>
  </si>
  <si>
    <t>cero</t>
  </si>
  <si>
    <t xml:space="preserve">Brindar   12 capacitaciones al año   en temas de auto seguridad, autoprotección, ruta de la protección y concientización de las medidas preventivas    a personas que   pertenezcan a   población objeto de la UNP en la ciudad de Bogotá, con  el fin de optimizar  la capacidad  de prevención,   seguridad y protección ante eventos  de amenaza,   riesgo  y vulnerabilidad que afecten   a la vida e  integridad personal.  lo anterior para dar cumplimiento al Decreto 4065 de 2011 y el Decreto 1066 del 2015.  </t>
  </si>
  <si>
    <t>Capacitar  en seguridad vial  a  los  servidores públicos  de la alcaldía Mayor  de Bogotá.</t>
  </si>
  <si>
    <t>Capacitación en seguridad vial a los  servidores público  de la alcaldía Mayor  de Bogotá.</t>
  </si>
  <si>
    <t>Total de capacitaciones realizadas / Total de capacitaciones solicitadas * 100</t>
  </si>
  <si>
    <t>Brindar 10 capacitaciones al año en temas  de seguridad vial,  con el propósito  de  concientizar  a los  servidores publico  de la alcaldía Mayor  de Bogotá como  actores viales. Ley 769 de agosto 2002 Código Nacional de Transito, ley 1503 de Diciembre de  2011 formación de hábitos, comportamiento y conductas seguras en  la vía y Decreto 2851 del 6 de diciembre de 2013 Plan de estratégico de seguridad vial.</t>
  </si>
  <si>
    <t>Fortalecer la capacidad de los hombres  y mujeres   de la Unidad Nacional de Protección UNP, que prestan el servicio de seguridad  a los beneficiarios del programa de protección en la cuidad de Bogotá.</t>
  </si>
  <si>
    <t>Capacitación  en técnicas de protección a hombres y mujeres de protección  de la Unidad Nacional de Protección UNP.</t>
  </si>
  <si>
    <t>Total de servidores públicos  capacitados / Total de servidores públicos por  capacitar  * 100</t>
  </si>
  <si>
    <t>Capacitar anualmente a  100 hombres y mujeres de protección  de la Unidad Nacional de Protección  UNP en técnicas de Protección (conducción de evasiva  y defensiva , avanzadas, tiro, embarque  y desembarque de vehículos  y explosivos). lo anterior dentro del marco del decreto 4065 de 2011 y decreto 1066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</si>
</sst>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font>
      <sz val="11"/>
      <color theme="1"/>
      <name val="Calibri"/>
      <family val="2"/>
      <scheme val="minor"/>
    </font>
    <font>
      <sz val="14"/>
      <color theme="1"/>
      <name val="Arial"/>
      <family val="2"/>
    </font>
    <font>
      <b/>
      <sz val="14"/>
      <color rgb="FFFFFFFF"/>
      <name val="Arial"/>
      <family val="2"/>
    </font>
    <font>
      <b/>
      <sz val="14"/>
      <name val="Arial"/>
      <family val="2"/>
    </font>
    <font>
      <sz val="36"/>
      <color theme="1"/>
      <name val="Calibri"/>
      <family val="2"/>
      <scheme val="minor"/>
    </font>
    <font>
      <sz val="36"/>
      <color rgb="FFFF0000"/>
      <name val="Calibri"/>
      <family val="2"/>
      <scheme val="minor"/>
    </font>
    <font>
      <sz val="36"/>
      <name val="Calibri"/>
      <family val="2"/>
      <scheme val="minor"/>
    </font>
    <font>
      <b/>
      <sz val="36"/>
      <color theme="1"/>
      <name val="Calibri"/>
      <family val="2"/>
      <scheme val="minor"/>
    </font>
    <font>
      <b/>
      <sz val="18"/>
      <color theme="1"/>
      <name val="Calibri"/>
      <family val="2"/>
      <scheme val="minor"/>
    </font>
    <font>
      <b/>
      <sz val="20"/>
      <color theme="1"/>
      <name val="Calibri"/>
      <family val="2"/>
      <scheme val="minor"/>
    </font>
    <font>
      <b/>
      <sz val="20"/>
      <name val="Calibri"/>
      <family val="2"/>
      <scheme val="minor"/>
    </font>
    <font>
      <b/>
      <sz val="14"/>
      <name val="Calibri"/>
      <family val="2"/>
      <scheme val="minor"/>
    </font>
    <font>
      <b/>
      <sz val="14"/>
      <color theme="0"/>
      <name val="Calibri"/>
      <family val="2"/>
      <scheme val="minor"/>
    </font>
    <font>
      <sz val="11"/>
      <name val="Calibri"/>
      <family val="2"/>
      <scheme val="minor"/>
    </font>
    <font>
      <sz val="12"/>
      <name val="Calibri"/>
      <family val="2"/>
      <scheme val="minor"/>
    </font>
    <font>
      <sz val="11"/>
      <name val="Calibri (Cuerpo)"/>
    </font>
  </fonts>
  <fills count="10">
    <fill>
      <patternFill patternType="none"/>
    </fill>
    <fill>
      <patternFill patternType="gray125"/>
    </fill>
    <fill>
      <patternFill patternType="solid">
        <fgColor rgb="FF2E74B5"/>
        <bgColor indexed="64"/>
      </patternFill>
    </fill>
    <fill>
      <patternFill patternType="solid">
        <fgColor theme="0"/>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BC8EDE"/>
        <bgColor indexed="64"/>
      </patternFill>
    </fill>
    <fill>
      <patternFill patternType="solid">
        <fgColor rgb="FFDAC1ED"/>
        <bgColor indexed="64"/>
      </patternFill>
    </fill>
    <fill>
      <patternFill patternType="solid">
        <fgColor theme="2" tint="-0.249977111117893"/>
        <bgColor indexed="64"/>
      </patternFill>
    </fill>
    <fill>
      <patternFill patternType="solid">
        <fgColor theme="6" tint="0.59999389629810485"/>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1" fillId="0" borderId="1" xfId="0" applyFont="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1" fontId="3" fillId="0" borderId="3" xfId="0" applyNumberFormat="1" applyFont="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4" fillId="3" borderId="0" xfId="0" applyFont="1" applyFill="1" applyProtection="1"/>
    <xf numFmtId="2" fontId="4" fillId="3" borderId="0" xfId="0" applyNumberFormat="1" applyFont="1" applyFill="1" applyAlignment="1" applyProtection="1">
      <alignment horizontal="center" vertical="center"/>
    </xf>
    <xf numFmtId="2" fontId="5" fillId="3" borderId="0" xfId="0" applyNumberFormat="1" applyFont="1" applyFill="1" applyAlignment="1" applyProtection="1">
      <alignment horizontal="center" vertical="center"/>
    </xf>
    <xf numFmtId="2" fontId="6" fillId="3" borderId="0" xfId="0" applyNumberFormat="1" applyFont="1" applyFill="1" applyAlignment="1" applyProtection="1">
      <alignment horizontal="center" vertical="center"/>
    </xf>
    <xf numFmtId="0" fontId="4" fillId="0" borderId="0" xfId="0" applyFont="1" applyProtection="1"/>
    <xf numFmtId="0" fontId="7" fillId="3" borderId="0" xfId="0" applyFont="1" applyFill="1" applyProtection="1"/>
    <xf numFmtId="0" fontId="6" fillId="3" borderId="0" xfId="0" applyFont="1" applyFill="1" applyProtection="1"/>
    <xf numFmtId="0" fontId="6" fillId="3" borderId="0" xfId="0" applyFont="1" applyFill="1" applyAlignment="1" applyProtection="1">
      <alignment horizontal="center" vertical="center"/>
    </xf>
    <xf numFmtId="10" fontId="4" fillId="3" borderId="0" xfId="0" applyNumberFormat="1" applyFont="1" applyFill="1" applyAlignment="1" applyProtection="1">
      <alignment horizontal="center" vertical="center"/>
    </xf>
    <xf numFmtId="0" fontId="4" fillId="3" borderId="0" xfId="0" applyFont="1" applyFill="1" applyAlignment="1" applyProtection="1">
      <alignment horizontal="center" vertical="center"/>
    </xf>
    <xf numFmtId="164" fontId="4" fillId="3" borderId="0" xfId="0" applyNumberFormat="1" applyFont="1" applyFill="1" applyProtection="1"/>
    <xf numFmtId="0" fontId="4" fillId="3" borderId="0" xfId="0" applyFont="1" applyFill="1" applyAlignment="1" applyProtection="1">
      <alignment wrapText="1"/>
    </xf>
    <xf numFmtId="0" fontId="4" fillId="3" borderId="0" xfId="0" applyFont="1" applyFill="1" applyAlignment="1" applyProtection="1">
      <alignment horizontal="center" vertical="center" wrapText="1"/>
    </xf>
    <xf numFmtId="0" fontId="1" fillId="0" borderId="7" xfId="0" applyFont="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1" fontId="3" fillId="0" borderId="0" xfId="0" applyNumberFormat="1"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1" fontId="3" fillId="0" borderId="11" xfId="0" applyNumberFormat="1"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2" fillId="2" borderId="8"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9" xfId="0" applyFont="1" applyFill="1" applyBorder="1" applyAlignment="1" applyProtection="1">
      <alignment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1" fontId="3" fillId="0" borderId="15" xfId="0" applyNumberFormat="1" applyFont="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xf>
    <xf numFmtId="0" fontId="9" fillId="4" borderId="1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xf>
    <xf numFmtId="0" fontId="10" fillId="5" borderId="15"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10" fillId="6" borderId="19"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0" fillId="6" borderId="18" xfId="0" applyFont="1" applyFill="1" applyBorder="1" applyAlignment="1" applyProtection="1">
      <alignment horizontal="center" vertical="center" wrapText="1"/>
    </xf>
    <xf numFmtId="0" fontId="10" fillId="7" borderId="20" xfId="0" applyFont="1" applyFill="1" applyBorder="1" applyAlignment="1" applyProtection="1">
      <alignment horizontal="center" vertical="center" wrapText="1"/>
    </xf>
    <xf numFmtId="0" fontId="10" fillId="8" borderId="19"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10" fillId="8" borderId="18" xfId="0" applyFont="1" applyFill="1" applyBorder="1" applyAlignment="1" applyProtection="1">
      <alignment horizontal="center" vertical="center" wrapText="1"/>
    </xf>
    <xf numFmtId="0" fontId="10" fillId="9" borderId="19" xfId="0" applyFont="1" applyFill="1" applyBorder="1" applyAlignment="1" applyProtection="1">
      <alignment horizontal="center" vertical="center" wrapText="1"/>
    </xf>
    <xf numFmtId="0" fontId="10" fillId="9" borderId="15" xfId="0" applyFont="1" applyFill="1" applyBorder="1" applyAlignment="1" applyProtection="1">
      <alignment horizontal="center" vertical="center" wrapText="1"/>
    </xf>
    <xf numFmtId="0" fontId="10" fillId="9" borderId="18" xfId="0" applyFont="1" applyFill="1" applyBorder="1" applyAlignment="1" applyProtection="1">
      <alignment horizontal="center" vertical="center" wrapText="1"/>
    </xf>
    <xf numFmtId="0" fontId="0" fillId="0" borderId="0" xfId="0" applyProtection="1"/>
    <xf numFmtId="0" fontId="11" fillId="4" borderId="20" xfId="0" applyFont="1" applyFill="1" applyBorder="1" applyAlignment="1" applyProtection="1">
      <alignment horizontal="center" vertical="center" wrapText="1"/>
    </xf>
    <xf numFmtId="0" fontId="12" fillId="4" borderId="18" xfId="0" applyFont="1" applyFill="1" applyBorder="1" applyAlignment="1" applyProtection="1">
      <alignment horizontal="center" vertical="center" wrapText="1"/>
    </xf>
    <xf numFmtId="0" fontId="11" fillId="5" borderId="18" xfId="0" applyFont="1" applyFill="1" applyBorder="1" applyAlignment="1" applyProtection="1">
      <alignment horizontal="center" vertical="center" wrapText="1"/>
    </xf>
    <xf numFmtId="0" fontId="11" fillId="6" borderId="20" xfId="0" applyFont="1" applyFill="1" applyBorder="1" applyAlignment="1" applyProtection="1">
      <alignment horizontal="center" vertical="center" wrapText="1"/>
    </xf>
    <xf numFmtId="0" fontId="11" fillId="6" borderId="20" xfId="0" applyFont="1" applyFill="1" applyBorder="1" applyAlignment="1" applyProtection="1">
      <alignment horizontal="center" vertical="center"/>
    </xf>
    <xf numFmtId="0" fontId="11" fillId="7" borderId="20" xfId="0" applyFont="1" applyFill="1" applyBorder="1" applyAlignment="1" applyProtection="1">
      <alignment horizontal="center" vertical="center" wrapText="1"/>
    </xf>
    <xf numFmtId="0" fontId="11" fillId="8" borderId="20" xfId="0" applyFont="1" applyFill="1" applyBorder="1" applyAlignment="1" applyProtection="1">
      <alignment horizontal="center" vertical="center" wrapText="1"/>
    </xf>
    <xf numFmtId="0" fontId="11" fillId="9" borderId="20"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protection locked="0"/>
    </xf>
    <xf numFmtId="0" fontId="13" fillId="0" borderId="17" xfId="0" applyFont="1" applyFill="1" applyBorder="1" applyAlignment="1" applyProtection="1">
      <alignment horizontal="justify" vertical="center" wrapText="1"/>
      <protection locked="0"/>
    </xf>
    <xf numFmtId="14" fontId="13" fillId="0" borderId="17" xfId="0" applyNumberFormat="1" applyFont="1" applyFill="1" applyBorder="1" applyAlignment="1" applyProtection="1">
      <alignment horizontal="center" vertical="center" wrapText="1"/>
      <protection locked="0"/>
    </xf>
    <xf numFmtId="9" fontId="13" fillId="0" borderId="17" xfId="0" applyNumberFormat="1" applyFont="1" applyFill="1" applyBorder="1" applyAlignment="1" applyProtection="1">
      <alignment horizontal="center" vertical="center" wrapText="1"/>
      <protection locked="0"/>
    </xf>
    <xf numFmtId="0" fontId="13" fillId="0" borderId="21" xfId="0" applyFont="1" applyFill="1" applyBorder="1" applyAlignment="1" applyProtection="1">
      <alignment horizontal="justify" vertical="center" wrapText="1"/>
      <protection locked="0"/>
    </xf>
    <xf numFmtId="3" fontId="13" fillId="0" borderId="17" xfId="0" applyNumberFormat="1" applyFont="1" applyFill="1" applyBorder="1" applyAlignment="1" applyProtection="1">
      <alignment horizontal="center" vertical="center" wrapText="1"/>
      <protection locked="0"/>
    </xf>
    <xf numFmtId="0" fontId="14" fillId="0" borderId="17" xfId="0" applyFont="1" applyFill="1" applyBorder="1" applyAlignment="1" applyProtection="1">
      <alignment horizontal="justify" vertical="center"/>
      <protection locked="0"/>
    </xf>
    <xf numFmtId="14" fontId="13" fillId="0" borderId="22" xfId="0" applyNumberFormat="1" applyFont="1" applyFill="1" applyBorder="1" applyAlignment="1" applyProtection="1">
      <alignment horizontal="center" vertical="center"/>
      <protection locked="0"/>
    </xf>
    <xf numFmtId="0" fontId="13" fillId="0" borderId="20" xfId="0" applyFont="1" applyFill="1" applyBorder="1" applyAlignment="1" applyProtection="1">
      <alignment horizontal="justify" vertical="center" wrapText="1"/>
      <protection locked="0"/>
    </xf>
    <xf numFmtId="0" fontId="13" fillId="0" borderId="20" xfId="0" applyFont="1" applyFill="1" applyBorder="1" applyAlignment="1" applyProtection="1">
      <alignment horizontal="center" vertical="center" wrapText="1"/>
      <protection locked="0"/>
    </xf>
    <xf numFmtId="14" fontId="13" fillId="0" borderId="0" xfId="0" applyNumberFormat="1" applyFont="1" applyFill="1" applyAlignment="1" applyProtection="1">
      <alignment horizontal="center" vertical="center"/>
      <protection locked="0"/>
    </xf>
    <xf numFmtId="1" fontId="13" fillId="0" borderId="17" xfId="0" applyNumberFormat="1" applyFont="1" applyFill="1" applyBorder="1" applyAlignment="1" applyProtection="1">
      <alignment horizontal="center" vertical="center" wrapText="1"/>
      <protection locked="0"/>
    </xf>
    <xf numFmtId="0" fontId="13" fillId="0" borderId="17" xfId="0" applyFont="1" applyFill="1" applyBorder="1" applyAlignment="1" applyProtection="1">
      <alignment horizontal="left" vertical="center" wrapText="1"/>
      <protection locked="0"/>
    </xf>
    <xf numFmtId="14" fontId="13" fillId="0" borderId="17" xfId="0" applyNumberFormat="1" applyFont="1" applyFill="1" applyBorder="1" applyAlignment="1" applyProtection="1">
      <alignment horizontal="left" vertical="center" wrapText="1"/>
      <protection locked="0"/>
    </xf>
    <xf numFmtId="9" fontId="13" fillId="0" borderId="17" xfId="0" applyNumberFormat="1" applyFont="1" applyFill="1" applyBorder="1" applyAlignment="1" applyProtection="1">
      <alignment horizontal="left" vertical="center" wrapText="1"/>
      <protection locked="0"/>
    </xf>
    <xf numFmtId="2" fontId="13" fillId="0" borderId="17" xfId="0" applyNumberFormat="1" applyFont="1" applyFill="1" applyBorder="1" applyAlignment="1" applyProtection="1">
      <alignment horizontal="left" vertical="center" wrapText="1"/>
      <protection locked="0"/>
    </xf>
    <xf numFmtId="1" fontId="13" fillId="0" borderId="17" xfId="0" applyNumberFormat="1" applyFont="1" applyFill="1" applyBorder="1" applyAlignment="1" applyProtection="1">
      <alignment horizontal="left" vertical="center" wrapText="1"/>
      <protection locked="0"/>
    </xf>
    <xf numFmtId="0" fontId="13" fillId="0" borderId="17" xfId="0" applyFont="1" applyFill="1" applyBorder="1" applyAlignment="1" applyProtection="1">
      <alignment horizontal="justify" wrapText="1"/>
      <protection locked="0"/>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15789</xdr:colOff>
      <xdr:row>0</xdr:row>
      <xdr:rowOff>81643</xdr:rowOff>
    </xdr:from>
    <xdr:ext cx="1290497" cy="1300206"/>
    <xdr:pic>
      <xdr:nvPicPr>
        <xdr:cNvPr id="2" name="Imagen 2">
          <a:extLst>
            <a:ext uri="{FF2B5EF4-FFF2-40B4-BE49-F238E27FC236}">
              <a16:creationId xmlns:a16="http://schemas.microsoft.com/office/drawing/2014/main" id="{6AF449AB-7CD2-46B3-BB0E-4F7995AC5C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89" y="81643"/>
          <a:ext cx="1290497" cy="130020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20PISCCJ/PLAN%20DE%20ACCI&#211;N%202022/VF%20Matriz%20Plan%20de%20Acci&#243;n%20PISCCJ%202022%20(18-03-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DE%20ACCI&#211;N%202022/Revisados/Finales/Sub%20seguridad%20-%20PISCCJ%202022%20AJUSTADO.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pia%20de%20Matriz%20Plan%20de%20Acci&#243;n%20PISCCJ%202022%20Migraci&#243;n%20Colombia%20(2).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4%20-%20Matriz%20Plan%20de%20Accio&#769;n%20PISCCJ%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DE%20ACCI&#211;N%20PISCCJ%20VIGENCIA%202020-2,%202021%20y%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Hoja1"/>
      <sheetName val="Hoja2"/>
      <sheetName val="Formula"/>
      <sheetName val="Hoja3"/>
      <sheetName val="Listas"/>
      <sheetName val="VF Matriz Plan de Acción PISCCJ"/>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0-2"/>
      <sheetName val="Plan de Acción 2021"/>
      <sheetName val="Plan de Acción 2022"/>
      <sheetName val="Gráficas"/>
      <sheetName val="Hoja1"/>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CM102"/>
  <sheetViews>
    <sheetView tabSelected="1" zoomScale="55" zoomScaleNormal="55" workbookViewId="0">
      <pane ySplit="7" topLeftCell="A8" activePane="bottomLeft" state="frozen"/>
      <selection pane="bottomLeft" activeCell="A8" sqref="A8"/>
    </sheetView>
  </sheetViews>
  <sheetFormatPr baseColWidth="10" defaultRowHeight="15"/>
  <cols>
    <col min="1" max="1" width="20.85546875" customWidth="1"/>
    <col min="2" max="2" width="22.28515625" customWidth="1"/>
    <col min="3" max="4" width="22.28515625" hidden="1" customWidth="1"/>
    <col min="5" max="5" width="34.7109375" hidden="1" customWidth="1"/>
    <col min="6" max="6" width="38.85546875" customWidth="1"/>
    <col min="7" max="7" width="36.42578125" customWidth="1"/>
    <col min="8" max="8" width="38.140625" customWidth="1"/>
    <col min="9" max="9" width="35.140625" customWidth="1"/>
    <col min="10" max="10" width="60.85546875" customWidth="1"/>
    <col min="11" max="11" width="46.140625" customWidth="1"/>
    <col min="12" max="12" width="30.85546875" bestFit="1" customWidth="1"/>
    <col min="13" max="13" width="27.85546875" bestFit="1" customWidth="1"/>
    <col min="14" max="14" width="38.28515625" bestFit="1" customWidth="1"/>
    <col min="15" max="15" width="26.85546875" bestFit="1" customWidth="1"/>
    <col min="16" max="16" width="30.85546875" customWidth="1"/>
    <col min="17" max="17" width="26.140625" style="89" bestFit="1" customWidth="1"/>
    <col min="18" max="18" width="28.85546875" bestFit="1" customWidth="1"/>
    <col min="19" max="19" width="28.7109375" customWidth="1"/>
    <col min="20" max="20" width="26.42578125" customWidth="1"/>
    <col min="21" max="21" width="35.42578125" customWidth="1"/>
    <col min="22" max="22" width="60.85546875" customWidth="1"/>
  </cols>
  <sheetData>
    <row r="1" spans="1:91" s="15" customFormat="1" ht="18.95" customHeight="1" thickBot="1">
      <c r="A1" s="1"/>
      <c r="B1" s="2"/>
      <c r="C1" s="3"/>
      <c r="D1" s="3"/>
      <c r="E1" s="4"/>
      <c r="F1" s="5"/>
      <c r="G1" s="6"/>
      <c r="H1" s="6"/>
      <c r="I1" s="6"/>
      <c r="J1" s="6"/>
      <c r="K1" s="6"/>
      <c r="L1" s="6"/>
      <c r="M1" s="6"/>
      <c r="N1" s="6"/>
      <c r="O1" s="7"/>
      <c r="P1" s="8"/>
      <c r="Q1" s="9" t="s">
        <v>0</v>
      </c>
      <c r="R1" s="10"/>
      <c r="S1" s="10"/>
      <c r="T1" s="10"/>
      <c r="U1" s="10"/>
      <c r="V1" s="10"/>
      <c r="W1" s="11"/>
      <c r="X1" s="12"/>
      <c r="Y1" s="13"/>
      <c r="Z1" s="13"/>
      <c r="AA1" s="11"/>
      <c r="AB1" s="11"/>
      <c r="AC1" s="11"/>
      <c r="AD1" s="11"/>
      <c r="AE1" s="11"/>
      <c r="AF1" s="11"/>
      <c r="AG1" s="11"/>
      <c r="AH1" s="11"/>
      <c r="AI1" s="11"/>
      <c r="AJ1" s="14"/>
      <c r="AK1" s="12"/>
      <c r="AL1" s="12"/>
      <c r="AM1" s="11"/>
      <c r="BK1" s="11"/>
      <c r="BL1" s="11"/>
      <c r="BM1" s="11"/>
      <c r="BN1" s="11"/>
      <c r="BO1" s="11"/>
      <c r="BP1" s="11"/>
      <c r="BQ1" s="11"/>
      <c r="BR1" s="11"/>
      <c r="BS1" s="16"/>
      <c r="BT1" s="16"/>
      <c r="BU1" s="17"/>
      <c r="BV1" s="18"/>
      <c r="BW1" s="19"/>
      <c r="BX1" s="20"/>
      <c r="BY1" s="21"/>
      <c r="BZ1" s="11"/>
      <c r="CA1" s="11"/>
      <c r="CB1" s="11"/>
      <c r="CC1" s="11"/>
      <c r="CD1" s="11"/>
      <c r="CE1" s="11"/>
      <c r="CF1" s="11"/>
      <c r="CG1" s="11"/>
      <c r="CH1" s="11"/>
      <c r="CI1" s="11"/>
      <c r="CJ1" s="11"/>
      <c r="CK1" s="11"/>
      <c r="CL1" s="22"/>
      <c r="CM1" s="23"/>
    </row>
    <row r="2" spans="1:91" s="15" customFormat="1" ht="18.95" customHeight="1" thickBot="1">
      <c r="A2" s="24"/>
      <c r="B2" s="25"/>
      <c r="C2" s="26"/>
      <c r="D2" s="26"/>
      <c r="E2" s="27"/>
      <c r="F2" s="28"/>
      <c r="G2" s="29"/>
      <c r="H2" s="29"/>
      <c r="I2" s="29"/>
      <c r="J2" s="29"/>
      <c r="K2" s="29"/>
      <c r="L2" s="29"/>
      <c r="M2" s="29"/>
      <c r="N2" s="29"/>
      <c r="O2" s="30"/>
      <c r="P2" s="31"/>
      <c r="Q2" s="9" t="s">
        <v>1</v>
      </c>
      <c r="R2" s="10"/>
      <c r="S2" s="10"/>
      <c r="T2" s="10"/>
      <c r="U2" s="10"/>
      <c r="V2" s="10"/>
      <c r="W2" s="11"/>
      <c r="X2" s="12"/>
      <c r="Y2" s="13"/>
      <c r="Z2" s="13"/>
      <c r="AA2" s="11"/>
      <c r="AB2" s="11"/>
      <c r="AC2" s="11"/>
      <c r="AD2" s="11"/>
      <c r="AE2" s="11"/>
      <c r="AF2" s="11"/>
      <c r="AG2" s="11"/>
      <c r="AH2" s="11"/>
      <c r="AI2" s="11"/>
      <c r="AJ2" s="14"/>
      <c r="AK2" s="12"/>
      <c r="AL2" s="12"/>
      <c r="AM2" s="11"/>
      <c r="BK2" s="11"/>
      <c r="BL2" s="11"/>
      <c r="BM2" s="11"/>
      <c r="BN2" s="11"/>
      <c r="BO2" s="11"/>
      <c r="BP2" s="11"/>
      <c r="BQ2" s="11"/>
      <c r="BR2" s="11"/>
      <c r="BS2" s="16"/>
      <c r="BT2" s="16"/>
      <c r="BU2" s="17"/>
      <c r="BV2" s="18"/>
      <c r="BW2" s="19"/>
      <c r="BX2" s="20"/>
      <c r="BY2" s="21"/>
      <c r="BZ2" s="11"/>
      <c r="CA2" s="11"/>
      <c r="CB2" s="11"/>
      <c r="CC2" s="11"/>
      <c r="CD2" s="11"/>
      <c r="CE2" s="11"/>
      <c r="CF2" s="11"/>
      <c r="CG2" s="11"/>
      <c r="CH2" s="11"/>
      <c r="CI2" s="11"/>
      <c r="CJ2" s="11"/>
      <c r="CK2" s="11"/>
      <c r="CL2" s="22"/>
      <c r="CM2" s="23"/>
    </row>
    <row r="3" spans="1:91" s="15" customFormat="1" ht="18.95" customHeight="1" thickBot="1">
      <c r="A3" s="24"/>
      <c r="B3" s="25"/>
      <c r="C3" s="26"/>
      <c r="D3" s="26"/>
      <c r="E3" s="27"/>
      <c r="F3" s="32"/>
      <c r="G3" s="33"/>
      <c r="H3" s="33"/>
      <c r="I3" s="33"/>
      <c r="J3" s="33"/>
      <c r="K3" s="33"/>
      <c r="L3" s="33"/>
      <c r="M3" s="33"/>
      <c r="N3" s="33"/>
      <c r="O3" s="34"/>
      <c r="P3" s="35"/>
      <c r="Q3" s="9" t="s">
        <v>2</v>
      </c>
      <c r="R3" s="10"/>
      <c r="S3" s="10"/>
      <c r="T3" s="10"/>
      <c r="U3" s="10"/>
      <c r="V3" s="10"/>
      <c r="W3" s="11"/>
      <c r="X3" s="12"/>
      <c r="Y3" s="13"/>
      <c r="Z3" s="13"/>
      <c r="AA3" s="11"/>
      <c r="AB3" s="11"/>
      <c r="AC3" s="11"/>
      <c r="AD3" s="11"/>
      <c r="AE3" s="11"/>
      <c r="AF3" s="11"/>
      <c r="AG3" s="11"/>
      <c r="AH3" s="11"/>
      <c r="AI3" s="11"/>
      <c r="AJ3" s="14"/>
      <c r="AK3" s="12"/>
      <c r="AL3" s="12"/>
      <c r="AM3" s="11"/>
      <c r="BK3" s="11"/>
      <c r="BL3" s="11"/>
      <c r="BM3" s="11"/>
      <c r="BN3" s="11"/>
      <c r="BO3" s="11"/>
      <c r="BP3" s="11"/>
      <c r="BQ3" s="11"/>
      <c r="BR3" s="11"/>
      <c r="BS3" s="16"/>
      <c r="BT3" s="16"/>
      <c r="BU3" s="17"/>
      <c r="BV3" s="18"/>
      <c r="BW3" s="19"/>
      <c r="BX3" s="20"/>
      <c r="BY3" s="21"/>
      <c r="BZ3" s="11"/>
      <c r="CA3" s="11"/>
      <c r="CB3" s="11"/>
      <c r="CC3" s="11"/>
      <c r="CD3" s="11"/>
      <c r="CE3" s="11"/>
      <c r="CF3" s="11"/>
      <c r="CG3" s="11"/>
      <c r="CH3" s="11"/>
      <c r="CI3" s="11"/>
      <c r="CJ3" s="11"/>
      <c r="CK3" s="11"/>
      <c r="CL3" s="22"/>
      <c r="CM3" s="23"/>
    </row>
    <row r="4" spans="1:91" s="15" customFormat="1" ht="18.95" customHeight="1">
      <c r="A4" s="24"/>
      <c r="B4" s="25" t="s">
        <v>3</v>
      </c>
      <c r="C4" s="26"/>
      <c r="D4" s="26"/>
      <c r="E4" s="27"/>
      <c r="F4" s="5" t="s">
        <v>4</v>
      </c>
      <c r="G4" s="6"/>
      <c r="H4" s="6"/>
      <c r="I4" s="6"/>
      <c r="J4" s="6"/>
      <c r="K4" s="6"/>
      <c r="L4" s="6"/>
      <c r="M4" s="6"/>
      <c r="N4" s="6"/>
      <c r="O4" s="7"/>
      <c r="P4" s="8"/>
      <c r="Q4" s="2" t="s">
        <v>5</v>
      </c>
      <c r="R4" s="3"/>
      <c r="S4" s="3"/>
      <c r="T4" s="3"/>
      <c r="U4" s="3"/>
      <c r="V4" s="3"/>
      <c r="W4" s="11"/>
      <c r="X4" s="12"/>
      <c r="Y4" s="13"/>
      <c r="Z4" s="13"/>
      <c r="AA4" s="11"/>
      <c r="AB4" s="11"/>
      <c r="AC4" s="11"/>
      <c r="AD4" s="11"/>
      <c r="AE4" s="11"/>
      <c r="AF4" s="11"/>
      <c r="AG4" s="11"/>
      <c r="AH4" s="11"/>
      <c r="AI4" s="11"/>
      <c r="AJ4" s="14"/>
      <c r="AK4" s="12"/>
      <c r="AL4" s="12"/>
      <c r="AM4" s="11"/>
      <c r="BK4" s="11"/>
      <c r="BL4" s="11"/>
      <c r="BM4" s="11"/>
      <c r="BN4" s="11"/>
      <c r="BO4" s="11"/>
      <c r="BP4" s="11"/>
      <c r="BQ4" s="11"/>
      <c r="BR4" s="11"/>
      <c r="BS4" s="16"/>
      <c r="BT4" s="16"/>
      <c r="BU4" s="17"/>
      <c r="BV4" s="18"/>
      <c r="BW4" s="19"/>
      <c r="BX4" s="20"/>
      <c r="BY4" s="21"/>
      <c r="BZ4" s="11"/>
      <c r="CA4" s="11"/>
      <c r="CB4" s="11"/>
      <c r="CC4" s="11"/>
      <c r="CD4" s="11"/>
      <c r="CE4" s="11"/>
      <c r="CF4" s="11"/>
      <c r="CG4" s="11"/>
      <c r="CH4" s="11"/>
      <c r="CI4" s="11"/>
      <c r="CJ4" s="11"/>
      <c r="CK4" s="11"/>
      <c r="CL4" s="22"/>
      <c r="CM4" s="23"/>
    </row>
    <row r="5" spans="1:91" s="15" customFormat="1" ht="36.75" customHeight="1">
      <c r="A5" s="36"/>
      <c r="B5" s="37"/>
      <c r="C5" s="38"/>
      <c r="D5" s="38"/>
      <c r="E5" s="39"/>
      <c r="F5" s="40"/>
      <c r="G5" s="41"/>
      <c r="H5" s="41"/>
      <c r="I5" s="41"/>
      <c r="J5" s="41"/>
      <c r="K5" s="41"/>
      <c r="L5" s="41"/>
      <c r="M5" s="41"/>
      <c r="N5" s="41"/>
      <c r="O5" s="42"/>
      <c r="P5" s="43"/>
      <c r="Q5" s="44"/>
      <c r="R5" s="45"/>
      <c r="S5" s="45"/>
      <c r="T5" s="45"/>
      <c r="U5" s="45"/>
      <c r="V5" s="45"/>
      <c r="W5" s="11"/>
      <c r="X5" s="12"/>
      <c r="Y5" s="13"/>
      <c r="Z5" s="13"/>
      <c r="AA5" s="11"/>
      <c r="AB5" s="11"/>
      <c r="AC5" s="11"/>
      <c r="AD5" s="11"/>
      <c r="AE5" s="11"/>
      <c r="AF5" s="11"/>
      <c r="AG5" s="11"/>
      <c r="AH5" s="11"/>
      <c r="AI5" s="11"/>
      <c r="AJ5" s="14"/>
      <c r="AK5" s="12"/>
      <c r="AL5" s="12"/>
      <c r="AM5" s="11"/>
      <c r="BK5" s="11"/>
      <c r="BL5" s="11"/>
      <c r="BM5" s="11"/>
      <c r="BN5" s="11"/>
      <c r="BO5" s="11"/>
      <c r="BP5" s="11"/>
      <c r="BQ5" s="11"/>
      <c r="BR5" s="11"/>
      <c r="BS5" s="16"/>
      <c r="BT5" s="16"/>
      <c r="BU5" s="17"/>
      <c r="BV5" s="18"/>
      <c r="BW5" s="19"/>
      <c r="BX5" s="20"/>
      <c r="BY5" s="21"/>
      <c r="BZ5" s="11"/>
      <c r="CA5" s="11"/>
      <c r="CB5" s="11"/>
      <c r="CC5" s="11"/>
      <c r="CD5" s="11"/>
      <c r="CE5" s="11"/>
      <c r="CF5" s="11"/>
      <c r="CG5" s="11"/>
      <c r="CH5" s="11"/>
      <c r="CI5" s="11"/>
      <c r="CJ5" s="11"/>
      <c r="CK5" s="11"/>
      <c r="CL5" s="22"/>
      <c r="CM5" s="23"/>
    </row>
    <row r="6" spans="1:91" s="61" customFormat="1" ht="32.25" customHeight="1">
      <c r="A6" s="46" t="s">
        <v>6</v>
      </c>
      <c r="B6" s="47"/>
      <c r="C6" s="48"/>
      <c r="D6" s="48"/>
      <c r="E6" s="48"/>
      <c r="F6" s="49" t="s">
        <v>7</v>
      </c>
      <c r="G6" s="50"/>
      <c r="H6" s="51" t="s">
        <v>8</v>
      </c>
      <c r="I6" s="52"/>
      <c r="J6" s="53"/>
      <c r="K6" s="54" t="s">
        <v>9</v>
      </c>
      <c r="L6" s="55" t="s">
        <v>10</v>
      </c>
      <c r="M6" s="56"/>
      <c r="N6" s="56"/>
      <c r="O6" s="56"/>
      <c r="P6" s="57"/>
      <c r="Q6" s="58" t="s">
        <v>11</v>
      </c>
      <c r="R6" s="59"/>
      <c r="S6" s="59"/>
      <c r="T6" s="59"/>
      <c r="U6" s="59"/>
      <c r="V6" s="60"/>
    </row>
    <row r="7" spans="1:91" s="61" customFormat="1" ht="120.6" customHeight="1">
      <c r="A7" s="62" t="s">
        <v>12</v>
      </c>
      <c r="B7" s="62" t="s">
        <v>13</v>
      </c>
      <c r="C7" s="63" t="s">
        <v>14</v>
      </c>
      <c r="D7" s="63" t="s">
        <v>15</v>
      </c>
      <c r="E7" s="63" t="s">
        <v>16</v>
      </c>
      <c r="F7" s="64" t="s">
        <v>17</v>
      </c>
      <c r="G7" s="64" t="s">
        <v>18</v>
      </c>
      <c r="H7" s="65" t="s">
        <v>19</v>
      </c>
      <c r="I7" s="66" t="s">
        <v>20</v>
      </c>
      <c r="J7" s="66" t="s">
        <v>21</v>
      </c>
      <c r="K7" s="67" t="s">
        <v>22</v>
      </c>
      <c r="L7" s="68" t="s">
        <v>23</v>
      </c>
      <c r="M7" s="68" t="s">
        <v>24</v>
      </c>
      <c r="N7" s="68" t="s">
        <v>25</v>
      </c>
      <c r="O7" s="68" t="s">
        <v>26</v>
      </c>
      <c r="P7" s="68" t="s">
        <v>27</v>
      </c>
      <c r="Q7" s="69" t="s">
        <v>28</v>
      </c>
      <c r="R7" s="69" t="s">
        <v>29</v>
      </c>
      <c r="S7" s="69" t="s">
        <v>30</v>
      </c>
      <c r="T7" s="69" t="s">
        <v>31</v>
      </c>
      <c r="U7" s="69" t="s">
        <v>32</v>
      </c>
      <c r="V7" s="69" t="s">
        <v>33</v>
      </c>
    </row>
    <row r="8" spans="1:91" ht="75">
      <c r="A8" s="70">
        <v>1</v>
      </c>
      <c r="B8" s="71">
        <v>2022</v>
      </c>
      <c r="C8" s="71"/>
      <c r="D8" s="71"/>
      <c r="E8" s="71" t="str">
        <f t="shared" ref="E8:E71" si="0">UPPER(RIGHT(A8,3)&amp;RIGHT(".")&amp;RIGHT(B8,4)&amp;RIGHT(".")&amp;LEFT(F8,4)&amp;RIGHT(".")&amp;LEFT(H8,7))</f>
        <v>1.2022.BRIG.PREVENC</v>
      </c>
      <c r="F8" s="71" t="s">
        <v>34</v>
      </c>
      <c r="G8" s="71" t="s">
        <v>34</v>
      </c>
      <c r="H8" s="71" t="s">
        <v>35</v>
      </c>
      <c r="I8" s="71" t="s">
        <v>36</v>
      </c>
      <c r="J8" s="72" t="s">
        <v>37</v>
      </c>
      <c r="K8" s="71" t="s">
        <v>38</v>
      </c>
      <c r="L8" s="72" t="s">
        <v>39</v>
      </c>
      <c r="M8" s="71" t="s">
        <v>40</v>
      </c>
      <c r="N8" s="71" t="s">
        <v>41</v>
      </c>
      <c r="O8" s="71" t="s">
        <v>42</v>
      </c>
      <c r="P8" s="72" t="s">
        <v>43</v>
      </c>
      <c r="Q8" s="73">
        <v>44562</v>
      </c>
      <c r="R8" s="71">
        <v>84</v>
      </c>
      <c r="S8" s="71">
        <v>84</v>
      </c>
      <c r="T8" s="74" t="s">
        <v>44</v>
      </c>
      <c r="U8" s="73">
        <v>44926</v>
      </c>
      <c r="V8" s="72" t="s">
        <v>45</v>
      </c>
    </row>
    <row r="9" spans="1:91" ht="60">
      <c r="A9" s="70">
        <v>2</v>
      </c>
      <c r="B9" s="71">
        <v>2022</v>
      </c>
      <c r="C9" s="71"/>
      <c r="D9" s="71"/>
      <c r="E9" s="71" t="str">
        <f t="shared" si="0"/>
        <v>2.2022.BRIG.CONTROL</v>
      </c>
      <c r="F9" s="71" t="s">
        <v>34</v>
      </c>
      <c r="G9" s="71" t="s">
        <v>34</v>
      </c>
      <c r="H9" s="71" t="s">
        <v>46</v>
      </c>
      <c r="I9" s="71" t="s">
        <v>47</v>
      </c>
      <c r="J9" s="72" t="s">
        <v>48</v>
      </c>
      <c r="K9" s="71" t="s">
        <v>38</v>
      </c>
      <c r="L9" s="72" t="s">
        <v>49</v>
      </c>
      <c r="M9" s="71" t="s">
        <v>50</v>
      </c>
      <c r="N9" s="71" t="s">
        <v>41</v>
      </c>
      <c r="O9" s="71" t="s">
        <v>42</v>
      </c>
      <c r="P9" s="72" t="s">
        <v>51</v>
      </c>
      <c r="Q9" s="73">
        <v>44562</v>
      </c>
      <c r="R9" s="71">
        <v>17</v>
      </c>
      <c r="S9" s="71">
        <v>17</v>
      </c>
      <c r="T9" s="74">
        <v>1</v>
      </c>
      <c r="U9" s="73">
        <v>44926</v>
      </c>
      <c r="V9" s="72" t="s">
        <v>52</v>
      </c>
    </row>
    <row r="10" spans="1:91" ht="45">
      <c r="A10" s="70">
        <v>3</v>
      </c>
      <c r="B10" s="71">
        <v>2022</v>
      </c>
      <c r="C10" s="71"/>
      <c r="D10" s="71"/>
      <c r="E10" s="71" t="str">
        <f t="shared" si="0"/>
        <v>3.2022.BRIG.CONTROL</v>
      </c>
      <c r="F10" s="71" t="s">
        <v>34</v>
      </c>
      <c r="G10" s="71" t="s">
        <v>34</v>
      </c>
      <c r="H10" s="71" t="s">
        <v>46</v>
      </c>
      <c r="I10" s="71" t="s">
        <v>47</v>
      </c>
      <c r="J10" s="72" t="s">
        <v>53</v>
      </c>
      <c r="K10" s="71" t="s">
        <v>38</v>
      </c>
      <c r="L10" s="72" t="s">
        <v>54</v>
      </c>
      <c r="M10" s="71" t="s">
        <v>50</v>
      </c>
      <c r="N10" s="71" t="s">
        <v>41</v>
      </c>
      <c r="O10" s="71" t="s">
        <v>42</v>
      </c>
      <c r="P10" s="72" t="s">
        <v>55</v>
      </c>
      <c r="Q10" s="73">
        <v>44562</v>
      </c>
      <c r="R10" s="71">
        <v>826</v>
      </c>
      <c r="S10" s="71">
        <v>826</v>
      </c>
      <c r="T10" s="74">
        <v>1</v>
      </c>
      <c r="U10" s="73">
        <v>44926</v>
      </c>
      <c r="V10" s="72" t="s">
        <v>56</v>
      </c>
    </row>
    <row r="11" spans="1:91" ht="90">
      <c r="A11" s="70">
        <v>4</v>
      </c>
      <c r="B11" s="71">
        <v>2022</v>
      </c>
      <c r="C11" s="71"/>
      <c r="D11" s="71"/>
      <c r="E11" s="71" t="str">
        <f t="shared" si="0"/>
        <v>4.2022.BRIG.CONTROL</v>
      </c>
      <c r="F11" s="71" t="s">
        <v>34</v>
      </c>
      <c r="G11" s="71" t="s">
        <v>34</v>
      </c>
      <c r="H11" s="71" t="s">
        <v>46</v>
      </c>
      <c r="I11" s="71" t="s">
        <v>57</v>
      </c>
      <c r="J11" s="72" t="s">
        <v>58</v>
      </c>
      <c r="K11" s="71" t="s">
        <v>59</v>
      </c>
      <c r="L11" s="72" t="s">
        <v>60</v>
      </c>
      <c r="M11" s="71" t="s">
        <v>50</v>
      </c>
      <c r="N11" s="71" t="s">
        <v>41</v>
      </c>
      <c r="O11" s="71" t="s">
        <v>42</v>
      </c>
      <c r="P11" s="72" t="s">
        <v>61</v>
      </c>
      <c r="Q11" s="73">
        <v>44562</v>
      </c>
      <c r="R11" s="71">
        <v>12</v>
      </c>
      <c r="S11" s="71">
        <v>12</v>
      </c>
      <c r="T11" s="74">
        <v>1</v>
      </c>
      <c r="U11" s="73">
        <v>44926</v>
      </c>
      <c r="V11" s="72" t="s">
        <v>62</v>
      </c>
    </row>
    <row r="12" spans="1:91" ht="75">
      <c r="A12" s="70">
        <v>5</v>
      </c>
      <c r="B12" s="71">
        <v>2022</v>
      </c>
      <c r="C12" s="71"/>
      <c r="D12" s="71"/>
      <c r="E12" s="71" t="str">
        <f t="shared" si="0"/>
        <v>5.2022.BRIG.CONTROL</v>
      </c>
      <c r="F12" s="71" t="s">
        <v>34</v>
      </c>
      <c r="G12" s="71" t="s">
        <v>34</v>
      </c>
      <c r="H12" s="71" t="s">
        <v>46</v>
      </c>
      <c r="I12" s="71" t="s">
        <v>63</v>
      </c>
      <c r="J12" s="72" t="s">
        <v>64</v>
      </c>
      <c r="K12" s="71" t="s">
        <v>59</v>
      </c>
      <c r="L12" s="75" t="s">
        <v>65</v>
      </c>
      <c r="M12" s="71" t="s">
        <v>66</v>
      </c>
      <c r="N12" s="71" t="s">
        <v>67</v>
      </c>
      <c r="O12" s="71" t="s">
        <v>42</v>
      </c>
      <c r="P12" s="72" t="s">
        <v>68</v>
      </c>
      <c r="Q12" s="73">
        <v>44562</v>
      </c>
      <c r="R12" s="71" t="s">
        <v>44</v>
      </c>
      <c r="S12" s="71" t="s">
        <v>44</v>
      </c>
      <c r="T12" s="74">
        <v>1</v>
      </c>
      <c r="U12" s="73">
        <v>44926</v>
      </c>
      <c r="V12" s="72" t="s">
        <v>69</v>
      </c>
    </row>
    <row r="13" spans="1:91" ht="45">
      <c r="A13" s="70">
        <v>6</v>
      </c>
      <c r="B13" s="71">
        <v>2022</v>
      </c>
      <c r="C13" s="71"/>
      <c r="D13" s="71"/>
      <c r="E13" s="71" t="str">
        <f t="shared" si="0"/>
        <v>6.2022.BRIG.CONTROL</v>
      </c>
      <c r="F13" s="71" t="s">
        <v>34</v>
      </c>
      <c r="G13" s="71" t="s">
        <v>34</v>
      </c>
      <c r="H13" s="71" t="s">
        <v>46</v>
      </c>
      <c r="I13" s="71" t="s">
        <v>63</v>
      </c>
      <c r="J13" s="72" t="s">
        <v>70</v>
      </c>
      <c r="K13" s="71" t="s">
        <v>59</v>
      </c>
      <c r="L13" s="72" t="s">
        <v>71</v>
      </c>
      <c r="M13" s="71" t="s">
        <v>50</v>
      </c>
      <c r="N13" s="71" t="s">
        <v>41</v>
      </c>
      <c r="O13" s="71" t="s">
        <v>42</v>
      </c>
      <c r="P13" s="72" t="s">
        <v>72</v>
      </c>
      <c r="Q13" s="73">
        <v>44562</v>
      </c>
      <c r="R13" s="71">
        <v>20</v>
      </c>
      <c r="S13" s="71">
        <v>20</v>
      </c>
      <c r="T13" s="74">
        <v>1</v>
      </c>
      <c r="U13" s="73">
        <v>44926</v>
      </c>
      <c r="V13" s="72" t="s">
        <v>73</v>
      </c>
    </row>
    <row r="14" spans="1:91" ht="45">
      <c r="A14" s="70">
        <v>7</v>
      </c>
      <c r="B14" s="71">
        <v>2022</v>
      </c>
      <c r="C14" s="71"/>
      <c r="D14" s="71"/>
      <c r="E14" s="71" t="str">
        <f t="shared" si="0"/>
        <v>7.2022.BRIG.CONTROL</v>
      </c>
      <c r="F14" s="71" t="s">
        <v>34</v>
      </c>
      <c r="G14" s="71" t="s">
        <v>34</v>
      </c>
      <c r="H14" s="71" t="s">
        <v>46</v>
      </c>
      <c r="I14" s="71" t="s">
        <v>63</v>
      </c>
      <c r="J14" s="72" t="s">
        <v>74</v>
      </c>
      <c r="K14" s="71" t="s">
        <v>59</v>
      </c>
      <c r="L14" s="72" t="s">
        <v>75</v>
      </c>
      <c r="M14" s="71" t="s">
        <v>66</v>
      </c>
      <c r="N14" s="71" t="s">
        <v>41</v>
      </c>
      <c r="O14" s="71" t="s">
        <v>42</v>
      </c>
      <c r="P14" s="72" t="s">
        <v>76</v>
      </c>
      <c r="Q14" s="73">
        <v>44562</v>
      </c>
      <c r="R14" s="71">
        <v>12</v>
      </c>
      <c r="S14" s="71">
        <v>12</v>
      </c>
      <c r="T14" s="74">
        <v>1</v>
      </c>
      <c r="U14" s="73">
        <v>44926</v>
      </c>
      <c r="V14" s="72" t="s">
        <v>77</v>
      </c>
    </row>
    <row r="15" spans="1:91" ht="90">
      <c r="A15" s="70">
        <v>8</v>
      </c>
      <c r="B15" s="71">
        <v>2022</v>
      </c>
      <c r="C15" s="71"/>
      <c r="D15" s="71"/>
      <c r="E15" s="71" t="str">
        <f t="shared" si="0"/>
        <v>8.2022.BRIG.CONTROL</v>
      </c>
      <c r="F15" s="71" t="s">
        <v>34</v>
      </c>
      <c r="G15" s="71" t="s">
        <v>34</v>
      </c>
      <c r="H15" s="71" t="s">
        <v>46</v>
      </c>
      <c r="I15" s="71" t="s">
        <v>78</v>
      </c>
      <c r="J15" s="72" t="s">
        <v>79</v>
      </c>
      <c r="K15" s="71" t="s">
        <v>59</v>
      </c>
      <c r="L15" s="72" t="s">
        <v>65</v>
      </c>
      <c r="M15" s="71" t="s">
        <v>40</v>
      </c>
      <c r="N15" s="71" t="s">
        <v>67</v>
      </c>
      <c r="O15" s="71" t="s">
        <v>80</v>
      </c>
      <c r="P15" s="72" t="s">
        <v>68</v>
      </c>
      <c r="Q15" s="73">
        <v>44562</v>
      </c>
      <c r="R15" s="71" t="s">
        <v>44</v>
      </c>
      <c r="S15" s="71" t="s">
        <v>44</v>
      </c>
      <c r="T15" s="74">
        <v>1</v>
      </c>
      <c r="U15" s="73">
        <v>44926</v>
      </c>
      <c r="V15" s="72" t="s">
        <v>81</v>
      </c>
    </row>
    <row r="16" spans="1:91" ht="75">
      <c r="A16" s="70">
        <v>9</v>
      </c>
      <c r="B16" s="71">
        <v>2022</v>
      </c>
      <c r="C16" s="71"/>
      <c r="D16" s="71"/>
      <c r="E16" s="71" t="str">
        <f t="shared" si="0"/>
        <v>9.2022.BRIG.PREVENC</v>
      </c>
      <c r="F16" s="71" t="s">
        <v>34</v>
      </c>
      <c r="G16" s="71" t="s">
        <v>34</v>
      </c>
      <c r="H16" s="71" t="s">
        <v>35</v>
      </c>
      <c r="I16" s="71" t="s">
        <v>82</v>
      </c>
      <c r="J16" s="72" t="s">
        <v>83</v>
      </c>
      <c r="K16" s="71" t="s">
        <v>59</v>
      </c>
      <c r="L16" s="75" t="s">
        <v>65</v>
      </c>
      <c r="M16" s="71" t="s">
        <v>40</v>
      </c>
      <c r="N16" s="71" t="s">
        <v>67</v>
      </c>
      <c r="O16" s="71" t="s">
        <v>42</v>
      </c>
      <c r="P16" s="72" t="s">
        <v>68</v>
      </c>
      <c r="Q16" s="73">
        <v>44562</v>
      </c>
      <c r="R16" s="71" t="s">
        <v>44</v>
      </c>
      <c r="S16" s="71" t="s">
        <v>44</v>
      </c>
      <c r="T16" s="74">
        <v>1</v>
      </c>
      <c r="U16" s="73">
        <v>44926</v>
      </c>
      <c r="V16" s="72" t="s">
        <v>84</v>
      </c>
    </row>
    <row r="17" spans="1:22" ht="60">
      <c r="A17" s="70">
        <v>10</v>
      </c>
      <c r="B17" s="71">
        <v>2022</v>
      </c>
      <c r="C17" s="71"/>
      <c r="D17" s="71"/>
      <c r="E17" s="71" t="str">
        <f t="shared" si="0"/>
        <v>10.2022.BRIG.PREVENC</v>
      </c>
      <c r="F17" s="71" t="s">
        <v>34</v>
      </c>
      <c r="G17" s="71" t="s">
        <v>34</v>
      </c>
      <c r="H17" s="71" t="s">
        <v>35</v>
      </c>
      <c r="I17" s="71" t="s">
        <v>82</v>
      </c>
      <c r="J17" s="72" t="s">
        <v>85</v>
      </c>
      <c r="K17" s="71" t="s">
        <v>59</v>
      </c>
      <c r="L17" s="72" t="s">
        <v>71</v>
      </c>
      <c r="M17" s="71" t="s">
        <v>40</v>
      </c>
      <c r="N17" s="71" t="s">
        <v>67</v>
      </c>
      <c r="O17" s="71" t="s">
        <v>42</v>
      </c>
      <c r="P17" s="72" t="s">
        <v>72</v>
      </c>
      <c r="Q17" s="73">
        <v>44562</v>
      </c>
      <c r="R17" s="71">
        <v>96</v>
      </c>
      <c r="S17" s="71">
        <v>96</v>
      </c>
      <c r="T17" s="74" t="s">
        <v>44</v>
      </c>
      <c r="U17" s="73">
        <v>44926</v>
      </c>
      <c r="V17" s="72" t="s">
        <v>86</v>
      </c>
    </row>
    <row r="18" spans="1:22" ht="135">
      <c r="A18" s="70">
        <v>11</v>
      </c>
      <c r="B18" s="71">
        <v>2022</v>
      </c>
      <c r="C18" s="71"/>
      <c r="D18" s="71"/>
      <c r="E18" s="71" t="str">
        <f t="shared" si="0"/>
        <v>11.2022.FISC.CONTROL</v>
      </c>
      <c r="F18" s="71" t="s">
        <v>87</v>
      </c>
      <c r="G18" s="71" t="s">
        <v>88</v>
      </c>
      <c r="H18" s="71" t="s">
        <v>46</v>
      </c>
      <c r="I18" s="71" t="s">
        <v>78</v>
      </c>
      <c r="J18" s="72" t="s">
        <v>89</v>
      </c>
      <c r="K18" s="71" t="s">
        <v>59</v>
      </c>
      <c r="L18" s="72" t="s">
        <v>90</v>
      </c>
      <c r="M18" s="71" t="s">
        <v>40</v>
      </c>
      <c r="N18" s="71" t="s">
        <v>67</v>
      </c>
      <c r="O18" s="71" t="s">
        <v>80</v>
      </c>
      <c r="P18" s="72" t="s">
        <v>91</v>
      </c>
      <c r="Q18" s="73">
        <v>44561</v>
      </c>
      <c r="R18" s="71">
        <v>0</v>
      </c>
      <c r="S18" s="74">
        <v>1</v>
      </c>
      <c r="T18" s="74">
        <v>1</v>
      </c>
      <c r="U18" s="73">
        <v>44926</v>
      </c>
      <c r="V18" s="72" t="s">
        <v>92</v>
      </c>
    </row>
    <row r="19" spans="1:22" ht="105">
      <c r="A19" s="70">
        <v>12</v>
      </c>
      <c r="B19" s="71">
        <v>2022</v>
      </c>
      <c r="C19" s="71"/>
      <c r="D19" s="71"/>
      <c r="E19" s="71" t="str">
        <f t="shared" si="0"/>
        <v>12.2022.MEBO.CONTROL</v>
      </c>
      <c r="F19" s="71" t="s">
        <v>93</v>
      </c>
      <c r="G19" s="71" t="s">
        <v>94</v>
      </c>
      <c r="H19" s="71" t="s">
        <v>46</v>
      </c>
      <c r="I19" s="71" t="s">
        <v>47</v>
      </c>
      <c r="J19" s="72" t="s">
        <v>95</v>
      </c>
      <c r="K19" s="71" t="s">
        <v>96</v>
      </c>
      <c r="L19" s="72" t="s">
        <v>97</v>
      </c>
      <c r="M19" s="71" t="s">
        <v>40</v>
      </c>
      <c r="N19" s="71" t="s">
        <v>41</v>
      </c>
      <c r="O19" s="71" t="s">
        <v>42</v>
      </c>
      <c r="P19" s="72" t="s">
        <v>98</v>
      </c>
      <c r="Q19" s="73">
        <v>44562</v>
      </c>
      <c r="R19" s="71" t="s">
        <v>44</v>
      </c>
      <c r="S19" s="71">
        <v>400</v>
      </c>
      <c r="T19" s="71" t="s">
        <v>44</v>
      </c>
      <c r="U19" s="73">
        <v>44926</v>
      </c>
      <c r="V19" s="72" t="s">
        <v>99</v>
      </c>
    </row>
    <row r="20" spans="1:22" ht="45">
      <c r="A20" s="70">
        <v>13</v>
      </c>
      <c r="B20" s="71">
        <v>2022</v>
      </c>
      <c r="C20" s="71"/>
      <c r="D20" s="71"/>
      <c r="E20" s="71" t="str">
        <f t="shared" si="0"/>
        <v>13.2022.MEBO.PREVENC</v>
      </c>
      <c r="F20" s="71" t="s">
        <v>93</v>
      </c>
      <c r="G20" s="71" t="s">
        <v>94</v>
      </c>
      <c r="H20" s="71" t="s">
        <v>35</v>
      </c>
      <c r="I20" s="71" t="s">
        <v>100</v>
      </c>
      <c r="J20" s="72" t="s">
        <v>101</v>
      </c>
      <c r="K20" s="71" t="s">
        <v>59</v>
      </c>
      <c r="L20" s="72" t="s">
        <v>102</v>
      </c>
      <c r="M20" s="71" t="s">
        <v>50</v>
      </c>
      <c r="N20" s="71" t="s">
        <v>41</v>
      </c>
      <c r="O20" s="71" t="s">
        <v>80</v>
      </c>
      <c r="P20" s="72" t="s">
        <v>103</v>
      </c>
      <c r="Q20" s="73">
        <v>44197</v>
      </c>
      <c r="R20" s="71">
        <v>4000</v>
      </c>
      <c r="S20" s="76">
        <v>20520</v>
      </c>
      <c r="T20" s="71" t="s">
        <v>44</v>
      </c>
      <c r="U20" s="73">
        <v>44926</v>
      </c>
      <c r="V20" s="72" t="s">
        <v>104</v>
      </c>
    </row>
    <row r="21" spans="1:22" ht="75">
      <c r="A21" s="70">
        <v>14</v>
      </c>
      <c r="B21" s="71">
        <v>2022</v>
      </c>
      <c r="C21" s="71"/>
      <c r="D21" s="71"/>
      <c r="E21" s="71" t="str">
        <f t="shared" si="0"/>
        <v>14.2022.MEBO.PREVENC</v>
      </c>
      <c r="F21" s="71" t="s">
        <v>93</v>
      </c>
      <c r="G21" s="71" t="s">
        <v>94</v>
      </c>
      <c r="H21" s="71" t="s">
        <v>35</v>
      </c>
      <c r="I21" s="71" t="s">
        <v>105</v>
      </c>
      <c r="J21" s="72" t="s">
        <v>106</v>
      </c>
      <c r="K21" s="71" t="s">
        <v>107</v>
      </c>
      <c r="L21" s="72" t="s">
        <v>102</v>
      </c>
      <c r="M21" s="71" t="s">
        <v>40</v>
      </c>
      <c r="N21" s="71" t="s">
        <v>41</v>
      </c>
      <c r="O21" s="71" t="s">
        <v>80</v>
      </c>
      <c r="P21" s="72" t="s">
        <v>103</v>
      </c>
      <c r="Q21" s="73">
        <v>44197</v>
      </c>
      <c r="R21" s="71">
        <v>500</v>
      </c>
      <c r="S21" s="71">
        <v>730</v>
      </c>
      <c r="T21" s="71" t="s">
        <v>44</v>
      </c>
      <c r="U21" s="73">
        <v>44926</v>
      </c>
      <c r="V21" s="72" t="s">
        <v>108</v>
      </c>
    </row>
    <row r="22" spans="1:22" ht="75">
      <c r="A22" s="70">
        <v>15</v>
      </c>
      <c r="B22" s="71">
        <v>2022</v>
      </c>
      <c r="C22" s="71"/>
      <c r="D22" s="71"/>
      <c r="E22" s="71" t="str">
        <f t="shared" si="0"/>
        <v>15.2022.MEBO.CONTROL</v>
      </c>
      <c r="F22" s="71" t="s">
        <v>93</v>
      </c>
      <c r="G22" s="71" t="s">
        <v>109</v>
      </c>
      <c r="H22" s="71" t="s">
        <v>46</v>
      </c>
      <c r="I22" s="71" t="s">
        <v>57</v>
      </c>
      <c r="J22" s="72" t="s">
        <v>110</v>
      </c>
      <c r="K22" s="71" t="s">
        <v>59</v>
      </c>
      <c r="L22" s="72" t="s">
        <v>111</v>
      </c>
      <c r="M22" s="71" t="s">
        <v>40</v>
      </c>
      <c r="N22" s="71" t="s">
        <v>41</v>
      </c>
      <c r="O22" s="71" t="s">
        <v>80</v>
      </c>
      <c r="P22" s="72" t="s">
        <v>112</v>
      </c>
      <c r="Q22" s="73">
        <v>44197</v>
      </c>
      <c r="R22" s="71">
        <v>3</v>
      </c>
      <c r="S22" s="71">
        <v>4</v>
      </c>
      <c r="T22" s="71" t="s">
        <v>44</v>
      </c>
      <c r="U22" s="73">
        <v>44926</v>
      </c>
      <c r="V22" s="72" t="s">
        <v>113</v>
      </c>
    </row>
    <row r="23" spans="1:22" ht="45">
      <c r="A23" s="70">
        <v>16</v>
      </c>
      <c r="B23" s="71">
        <v>2022</v>
      </c>
      <c r="C23" s="71"/>
      <c r="D23" s="71"/>
      <c r="E23" s="71" t="str">
        <f t="shared" si="0"/>
        <v>16.2022.MEBO.CONTROL</v>
      </c>
      <c r="F23" s="71" t="s">
        <v>93</v>
      </c>
      <c r="G23" s="71" t="s">
        <v>109</v>
      </c>
      <c r="H23" s="71" t="s">
        <v>46</v>
      </c>
      <c r="I23" s="71" t="s">
        <v>47</v>
      </c>
      <c r="J23" s="72" t="s">
        <v>114</v>
      </c>
      <c r="K23" s="71" t="s">
        <v>115</v>
      </c>
      <c r="L23" s="72" t="s">
        <v>111</v>
      </c>
      <c r="M23" s="71" t="s">
        <v>40</v>
      </c>
      <c r="N23" s="71" t="s">
        <v>41</v>
      </c>
      <c r="O23" s="71" t="s">
        <v>80</v>
      </c>
      <c r="P23" s="72" t="s">
        <v>112</v>
      </c>
      <c r="Q23" s="73">
        <v>44197</v>
      </c>
      <c r="R23" s="71">
        <v>8</v>
      </c>
      <c r="S23" s="71">
        <v>12</v>
      </c>
      <c r="T23" s="71" t="s">
        <v>44</v>
      </c>
      <c r="U23" s="73">
        <v>44926</v>
      </c>
      <c r="V23" s="72" t="s">
        <v>116</v>
      </c>
    </row>
    <row r="24" spans="1:22" ht="45">
      <c r="A24" s="70">
        <v>17</v>
      </c>
      <c r="B24" s="71">
        <v>2022</v>
      </c>
      <c r="C24" s="71"/>
      <c r="D24" s="71"/>
      <c r="E24" s="71" t="str">
        <f t="shared" si="0"/>
        <v>17.2022.MEBO.CONTROL</v>
      </c>
      <c r="F24" s="71" t="s">
        <v>93</v>
      </c>
      <c r="G24" s="71" t="s">
        <v>109</v>
      </c>
      <c r="H24" s="71" t="s">
        <v>46</v>
      </c>
      <c r="I24" s="71" t="s">
        <v>47</v>
      </c>
      <c r="J24" s="72" t="s">
        <v>117</v>
      </c>
      <c r="K24" s="71" t="s">
        <v>96</v>
      </c>
      <c r="L24" s="72" t="s">
        <v>118</v>
      </c>
      <c r="M24" s="71" t="s">
        <v>40</v>
      </c>
      <c r="N24" s="71" t="s">
        <v>67</v>
      </c>
      <c r="O24" s="71" t="s">
        <v>42</v>
      </c>
      <c r="P24" s="72" t="s">
        <v>119</v>
      </c>
      <c r="Q24" s="73">
        <v>44197</v>
      </c>
      <c r="R24" s="74">
        <v>0.3</v>
      </c>
      <c r="S24" s="71" t="s">
        <v>44</v>
      </c>
      <c r="T24" s="74">
        <v>0.3</v>
      </c>
      <c r="U24" s="73">
        <v>44926</v>
      </c>
      <c r="V24" s="72" t="s">
        <v>120</v>
      </c>
    </row>
    <row r="25" spans="1:22" ht="90">
      <c r="A25" s="70">
        <v>18</v>
      </c>
      <c r="B25" s="71">
        <v>2022</v>
      </c>
      <c r="C25" s="71"/>
      <c r="D25" s="71"/>
      <c r="E25" s="71" t="str">
        <f t="shared" si="0"/>
        <v>18.2022.MEBO.CONTROL</v>
      </c>
      <c r="F25" s="71" t="s">
        <v>93</v>
      </c>
      <c r="G25" s="71" t="s">
        <v>109</v>
      </c>
      <c r="H25" s="71" t="s">
        <v>46</v>
      </c>
      <c r="I25" s="71" t="s">
        <v>57</v>
      </c>
      <c r="J25" s="72" t="s">
        <v>121</v>
      </c>
      <c r="K25" s="71" t="s">
        <v>59</v>
      </c>
      <c r="L25" s="72" t="s">
        <v>122</v>
      </c>
      <c r="M25" s="71" t="s">
        <v>40</v>
      </c>
      <c r="N25" s="71" t="s">
        <v>41</v>
      </c>
      <c r="O25" s="71" t="s">
        <v>123</v>
      </c>
      <c r="P25" s="72" t="s">
        <v>124</v>
      </c>
      <c r="Q25" s="73">
        <v>44197</v>
      </c>
      <c r="R25" s="71">
        <v>7</v>
      </c>
      <c r="S25" s="71">
        <v>6</v>
      </c>
      <c r="T25" s="71" t="s">
        <v>44</v>
      </c>
      <c r="U25" s="73">
        <v>44926</v>
      </c>
      <c r="V25" s="72" t="s">
        <v>125</v>
      </c>
    </row>
    <row r="26" spans="1:22" ht="60">
      <c r="A26" s="70">
        <v>19</v>
      </c>
      <c r="B26" s="71">
        <v>2022</v>
      </c>
      <c r="C26" s="71"/>
      <c r="D26" s="71"/>
      <c r="E26" s="71" t="str">
        <f t="shared" si="0"/>
        <v>19.2022.MEBO.CONTROL</v>
      </c>
      <c r="F26" s="71" t="s">
        <v>93</v>
      </c>
      <c r="G26" s="71" t="s">
        <v>109</v>
      </c>
      <c r="H26" s="71" t="s">
        <v>46</v>
      </c>
      <c r="I26" s="71" t="s">
        <v>47</v>
      </c>
      <c r="J26" s="72" t="s">
        <v>126</v>
      </c>
      <c r="K26" s="71" t="s">
        <v>59</v>
      </c>
      <c r="L26" s="72" t="s">
        <v>122</v>
      </c>
      <c r="M26" s="71" t="s">
        <v>40</v>
      </c>
      <c r="N26" s="71" t="s">
        <v>41</v>
      </c>
      <c r="O26" s="71" t="s">
        <v>42</v>
      </c>
      <c r="P26" s="72" t="s">
        <v>124</v>
      </c>
      <c r="Q26" s="73">
        <v>44197</v>
      </c>
      <c r="R26" s="71">
        <v>7</v>
      </c>
      <c r="S26" s="71">
        <v>7</v>
      </c>
      <c r="T26" s="71" t="s">
        <v>44</v>
      </c>
      <c r="U26" s="73">
        <v>44926</v>
      </c>
      <c r="V26" s="72" t="s">
        <v>127</v>
      </c>
    </row>
    <row r="27" spans="1:22" ht="45">
      <c r="A27" s="70">
        <v>20</v>
      </c>
      <c r="B27" s="71">
        <v>2022</v>
      </c>
      <c r="C27" s="71"/>
      <c r="D27" s="71"/>
      <c r="E27" s="71" t="str">
        <f t="shared" si="0"/>
        <v>20.2022.MEBO.CONTROL</v>
      </c>
      <c r="F27" s="71" t="s">
        <v>93</v>
      </c>
      <c r="G27" s="71" t="s">
        <v>109</v>
      </c>
      <c r="H27" s="71" t="s">
        <v>46</v>
      </c>
      <c r="I27" s="71" t="s">
        <v>47</v>
      </c>
      <c r="J27" s="72" t="s">
        <v>128</v>
      </c>
      <c r="K27" s="71" t="s">
        <v>59</v>
      </c>
      <c r="L27" s="72" t="s">
        <v>122</v>
      </c>
      <c r="M27" s="71" t="s">
        <v>40</v>
      </c>
      <c r="N27" s="71" t="s">
        <v>41</v>
      </c>
      <c r="O27" s="71" t="s">
        <v>123</v>
      </c>
      <c r="P27" s="72" t="s">
        <v>124</v>
      </c>
      <c r="Q27" s="73">
        <v>44197</v>
      </c>
      <c r="R27" s="71">
        <v>10</v>
      </c>
      <c r="S27" s="71">
        <v>8</v>
      </c>
      <c r="T27" s="71" t="s">
        <v>44</v>
      </c>
      <c r="U27" s="73">
        <v>44926</v>
      </c>
      <c r="V27" s="72" t="s">
        <v>129</v>
      </c>
    </row>
    <row r="28" spans="1:22" ht="75">
      <c r="A28" s="70">
        <v>21</v>
      </c>
      <c r="B28" s="71">
        <v>2022</v>
      </c>
      <c r="C28" s="71"/>
      <c r="D28" s="71"/>
      <c r="E28" s="71" t="str">
        <f t="shared" si="0"/>
        <v>21.2022.MEBO.CONTROL</v>
      </c>
      <c r="F28" s="71" t="s">
        <v>93</v>
      </c>
      <c r="G28" s="71" t="s">
        <v>109</v>
      </c>
      <c r="H28" s="71" t="s">
        <v>46</v>
      </c>
      <c r="I28" s="71" t="s">
        <v>47</v>
      </c>
      <c r="J28" s="72" t="s">
        <v>130</v>
      </c>
      <c r="K28" s="71" t="s">
        <v>131</v>
      </c>
      <c r="L28" s="72" t="s">
        <v>122</v>
      </c>
      <c r="M28" s="71" t="s">
        <v>40</v>
      </c>
      <c r="N28" s="71" t="s">
        <v>41</v>
      </c>
      <c r="O28" s="71" t="s">
        <v>42</v>
      </c>
      <c r="P28" s="72" t="s">
        <v>124</v>
      </c>
      <c r="Q28" s="73">
        <v>44197</v>
      </c>
      <c r="R28" s="71">
        <v>9</v>
      </c>
      <c r="S28" s="71">
        <v>9</v>
      </c>
      <c r="T28" s="71" t="s">
        <v>44</v>
      </c>
      <c r="U28" s="73">
        <v>44926</v>
      </c>
      <c r="V28" s="72" t="s">
        <v>132</v>
      </c>
    </row>
    <row r="29" spans="1:22" ht="45">
      <c r="A29" s="70">
        <v>22</v>
      </c>
      <c r="B29" s="71">
        <v>2022</v>
      </c>
      <c r="C29" s="71"/>
      <c r="D29" s="71"/>
      <c r="E29" s="71" t="str">
        <f t="shared" si="0"/>
        <v>22.2022.MEBO.CONTROL</v>
      </c>
      <c r="F29" s="71" t="s">
        <v>93</v>
      </c>
      <c r="G29" s="71" t="s">
        <v>109</v>
      </c>
      <c r="H29" s="71" t="s">
        <v>46</v>
      </c>
      <c r="I29" s="71" t="s">
        <v>47</v>
      </c>
      <c r="J29" s="72" t="s">
        <v>133</v>
      </c>
      <c r="K29" s="71" t="s">
        <v>59</v>
      </c>
      <c r="L29" s="72" t="s">
        <v>122</v>
      </c>
      <c r="M29" s="71" t="s">
        <v>40</v>
      </c>
      <c r="N29" s="71" t="s">
        <v>41</v>
      </c>
      <c r="O29" s="71" t="s">
        <v>42</v>
      </c>
      <c r="P29" s="72" t="s">
        <v>124</v>
      </c>
      <c r="Q29" s="73">
        <v>44562</v>
      </c>
      <c r="R29" s="71" t="s">
        <v>44</v>
      </c>
      <c r="S29" s="71">
        <v>23</v>
      </c>
      <c r="T29" s="71" t="s">
        <v>44</v>
      </c>
      <c r="U29" s="73">
        <v>44926</v>
      </c>
      <c r="V29" s="72" t="s">
        <v>134</v>
      </c>
    </row>
    <row r="30" spans="1:22" ht="60">
      <c r="A30" s="70">
        <v>23</v>
      </c>
      <c r="B30" s="71">
        <v>2022</v>
      </c>
      <c r="C30" s="71"/>
      <c r="D30" s="71"/>
      <c r="E30" s="71" t="str">
        <f t="shared" si="0"/>
        <v>23.2022.MEBO.CONTROL</v>
      </c>
      <c r="F30" s="71" t="s">
        <v>93</v>
      </c>
      <c r="G30" s="71" t="s">
        <v>109</v>
      </c>
      <c r="H30" s="71" t="s">
        <v>46</v>
      </c>
      <c r="I30" s="71" t="s">
        <v>47</v>
      </c>
      <c r="J30" s="72" t="s">
        <v>135</v>
      </c>
      <c r="K30" s="71" t="s">
        <v>136</v>
      </c>
      <c r="L30" s="72" t="s">
        <v>122</v>
      </c>
      <c r="M30" s="71" t="s">
        <v>40</v>
      </c>
      <c r="N30" s="71" t="s">
        <v>41</v>
      </c>
      <c r="O30" s="71" t="s">
        <v>42</v>
      </c>
      <c r="P30" s="72" t="s">
        <v>124</v>
      </c>
      <c r="Q30" s="73">
        <v>44562</v>
      </c>
      <c r="R30" s="71" t="s">
        <v>44</v>
      </c>
      <c r="S30" s="71">
        <v>1</v>
      </c>
      <c r="T30" s="71" t="s">
        <v>44</v>
      </c>
      <c r="U30" s="73">
        <v>44926</v>
      </c>
      <c r="V30" s="72" t="s">
        <v>137</v>
      </c>
    </row>
    <row r="31" spans="1:22" ht="60">
      <c r="A31" s="70">
        <v>24</v>
      </c>
      <c r="B31" s="71">
        <v>2022</v>
      </c>
      <c r="C31" s="71"/>
      <c r="D31" s="71"/>
      <c r="E31" s="71" t="str">
        <f t="shared" si="0"/>
        <v>24.2022.MEBO.CONTROL</v>
      </c>
      <c r="F31" s="71" t="s">
        <v>93</v>
      </c>
      <c r="G31" s="71" t="s">
        <v>109</v>
      </c>
      <c r="H31" s="71" t="s">
        <v>46</v>
      </c>
      <c r="I31" s="71" t="s">
        <v>47</v>
      </c>
      <c r="J31" s="72" t="s">
        <v>138</v>
      </c>
      <c r="K31" s="71" t="s">
        <v>59</v>
      </c>
      <c r="L31" s="72" t="s">
        <v>139</v>
      </c>
      <c r="M31" s="71" t="s">
        <v>40</v>
      </c>
      <c r="N31" s="71" t="s">
        <v>41</v>
      </c>
      <c r="O31" s="71" t="s">
        <v>80</v>
      </c>
      <c r="P31" s="72" t="s">
        <v>140</v>
      </c>
      <c r="Q31" s="73">
        <v>44197</v>
      </c>
      <c r="R31" s="71">
        <v>29</v>
      </c>
      <c r="S31" s="71">
        <v>80</v>
      </c>
      <c r="T31" s="71" t="s">
        <v>44</v>
      </c>
      <c r="U31" s="73">
        <v>44926</v>
      </c>
      <c r="V31" s="72" t="s">
        <v>141</v>
      </c>
    </row>
    <row r="32" spans="1:22" ht="90">
      <c r="A32" s="70">
        <v>25</v>
      </c>
      <c r="B32" s="71">
        <v>2022</v>
      </c>
      <c r="C32" s="71"/>
      <c r="D32" s="71"/>
      <c r="E32" s="71" t="str">
        <f t="shared" si="0"/>
        <v>25.2022.MEBO.CONTROL</v>
      </c>
      <c r="F32" s="71" t="s">
        <v>93</v>
      </c>
      <c r="G32" s="71" t="s">
        <v>142</v>
      </c>
      <c r="H32" s="71" t="s">
        <v>46</v>
      </c>
      <c r="I32" s="71" t="s">
        <v>47</v>
      </c>
      <c r="J32" s="72" t="s">
        <v>143</v>
      </c>
      <c r="K32" s="71" t="s">
        <v>144</v>
      </c>
      <c r="L32" s="72" t="s">
        <v>145</v>
      </c>
      <c r="M32" s="71" t="s">
        <v>40</v>
      </c>
      <c r="N32" s="71" t="s">
        <v>41</v>
      </c>
      <c r="O32" s="71" t="s">
        <v>42</v>
      </c>
      <c r="P32" s="72" t="s">
        <v>146</v>
      </c>
      <c r="Q32" s="73">
        <v>44562</v>
      </c>
      <c r="R32" s="71" t="s">
        <v>44</v>
      </c>
      <c r="S32" s="71">
        <v>180</v>
      </c>
      <c r="T32" s="71" t="s">
        <v>44</v>
      </c>
      <c r="U32" s="73">
        <v>44926</v>
      </c>
      <c r="V32" s="72" t="s">
        <v>147</v>
      </c>
    </row>
    <row r="33" spans="1:22" ht="60">
      <c r="A33" s="70">
        <v>26</v>
      </c>
      <c r="B33" s="71">
        <v>2022</v>
      </c>
      <c r="C33" s="71"/>
      <c r="D33" s="71"/>
      <c r="E33" s="71" t="str">
        <f t="shared" si="0"/>
        <v>26.2022.MEBO.CONTROL</v>
      </c>
      <c r="F33" s="71" t="s">
        <v>93</v>
      </c>
      <c r="G33" s="71" t="s">
        <v>142</v>
      </c>
      <c r="H33" s="71" t="s">
        <v>46</v>
      </c>
      <c r="I33" s="71" t="s">
        <v>47</v>
      </c>
      <c r="J33" s="72" t="s">
        <v>148</v>
      </c>
      <c r="K33" s="71" t="s">
        <v>59</v>
      </c>
      <c r="L33" s="72" t="s">
        <v>145</v>
      </c>
      <c r="M33" s="71" t="s">
        <v>40</v>
      </c>
      <c r="N33" s="71" t="s">
        <v>41</v>
      </c>
      <c r="O33" s="71" t="s">
        <v>42</v>
      </c>
      <c r="P33" s="72" t="s">
        <v>149</v>
      </c>
      <c r="Q33" s="73">
        <v>44562</v>
      </c>
      <c r="R33" s="71" t="s">
        <v>44</v>
      </c>
      <c r="S33" s="71">
        <v>30</v>
      </c>
      <c r="T33" s="71" t="s">
        <v>44</v>
      </c>
      <c r="U33" s="73">
        <v>44926</v>
      </c>
      <c r="V33" s="72" t="s">
        <v>150</v>
      </c>
    </row>
    <row r="34" spans="1:22" ht="105">
      <c r="A34" s="70">
        <v>27</v>
      </c>
      <c r="B34" s="71">
        <v>2022</v>
      </c>
      <c r="C34" s="71"/>
      <c r="D34" s="71"/>
      <c r="E34" s="71" t="str">
        <f t="shared" si="0"/>
        <v>27.2022.MEBO.CONTROL</v>
      </c>
      <c r="F34" s="71" t="s">
        <v>93</v>
      </c>
      <c r="G34" s="71" t="s">
        <v>142</v>
      </c>
      <c r="H34" s="71" t="s">
        <v>46</v>
      </c>
      <c r="I34" s="71" t="s">
        <v>57</v>
      </c>
      <c r="J34" s="72" t="s">
        <v>151</v>
      </c>
      <c r="K34" s="71" t="s">
        <v>59</v>
      </c>
      <c r="L34" s="72" t="s">
        <v>145</v>
      </c>
      <c r="M34" s="71" t="s">
        <v>40</v>
      </c>
      <c r="N34" s="71" t="s">
        <v>41</v>
      </c>
      <c r="O34" s="71" t="s">
        <v>42</v>
      </c>
      <c r="P34" s="72" t="s">
        <v>152</v>
      </c>
      <c r="Q34" s="73">
        <v>44562</v>
      </c>
      <c r="R34" s="71" t="s">
        <v>44</v>
      </c>
      <c r="S34" s="71">
        <v>90</v>
      </c>
      <c r="T34" s="71" t="s">
        <v>44</v>
      </c>
      <c r="U34" s="73">
        <v>44926</v>
      </c>
      <c r="V34" s="72" t="s">
        <v>153</v>
      </c>
    </row>
    <row r="35" spans="1:22" ht="75">
      <c r="A35" s="70">
        <v>28</v>
      </c>
      <c r="B35" s="71">
        <v>2022</v>
      </c>
      <c r="C35" s="71"/>
      <c r="D35" s="71"/>
      <c r="E35" s="71" t="str">
        <f t="shared" si="0"/>
        <v>28.2022.MEBO.PREVENC</v>
      </c>
      <c r="F35" s="71" t="s">
        <v>93</v>
      </c>
      <c r="G35" s="71" t="s">
        <v>154</v>
      </c>
      <c r="H35" s="71" t="s">
        <v>35</v>
      </c>
      <c r="I35" s="71" t="s">
        <v>82</v>
      </c>
      <c r="J35" s="72" t="s">
        <v>155</v>
      </c>
      <c r="K35" s="71" t="s">
        <v>59</v>
      </c>
      <c r="L35" s="72" t="s">
        <v>156</v>
      </c>
      <c r="M35" s="71" t="s">
        <v>50</v>
      </c>
      <c r="N35" s="71" t="s">
        <v>41</v>
      </c>
      <c r="O35" s="71" t="s">
        <v>80</v>
      </c>
      <c r="P35" s="72" t="s">
        <v>157</v>
      </c>
      <c r="Q35" s="73">
        <v>44197</v>
      </c>
      <c r="R35" s="71">
        <v>2800</v>
      </c>
      <c r="S35" s="71">
        <v>3000</v>
      </c>
      <c r="T35" s="71" t="s">
        <v>44</v>
      </c>
      <c r="U35" s="73">
        <v>44926</v>
      </c>
      <c r="V35" s="72" t="s">
        <v>158</v>
      </c>
    </row>
    <row r="36" spans="1:22" ht="45">
      <c r="A36" s="70">
        <v>29</v>
      </c>
      <c r="B36" s="71">
        <v>2022</v>
      </c>
      <c r="C36" s="71"/>
      <c r="D36" s="71"/>
      <c r="E36" s="71" t="str">
        <f t="shared" si="0"/>
        <v>29.2022.MEBO.CONTROL</v>
      </c>
      <c r="F36" s="71" t="s">
        <v>93</v>
      </c>
      <c r="G36" s="71" t="s">
        <v>159</v>
      </c>
      <c r="H36" s="71" t="s">
        <v>46</v>
      </c>
      <c r="I36" s="71" t="s">
        <v>47</v>
      </c>
      <c r="J36" s="72" t="s">
        <v>160</v>
      </c>
      <c r="K36" s="71" t="s">
        <v>59</v>
      </c>
      <c r="L36" s="72" t="s">
        <v>161</v>
      </c>
      <c r="M36" s="71" t="s">
        <v>40</v>
      </c>
      <c r="N36" s="71" t="s">
        <v>41</v>
      </c>
      <c r="O36" s="71" t="s">
        <v>80</v>
      </c>
      <c r="P36" s="72" t="s">
        <v>162</v>
      </c>
      <c r="Q36" s="73">
        <v>44197</v>
      </c>
      <c r="R36" s="71">
        <v>400</v>
      </c>
      <c r="S36" s="71">
        <v>460</v>
      </c>
      <c r="T36" s="71" t="s">
        <v>44</v>
      </c>
      <c r="U36" s="73">
        <v>44926</v>
      </c>
      <c r="V36" s="72" t="s">
        <v>163</v>
      </c>
    </row>
    <row r="37" spans="1:22" ht="75">
      <c r="A37" s="70">
        <v>30</v>
      </c>
      <c r="B37" s="71">
        <v>2022</v>
      </c>
      <c r="C37" s="71"/>
      <c r="D37" s="71"/>
      <c r="E37" s="71" t="str">
        <f t="shared" si="0"/>
        <v>30.2022.MEBO.CONTROL</v>
      </c>
      <c r="F37" s="71" t="s">
        <v>93</v>
      </c>
      <c r="G37" s="71" t="s">
        <v>159</v>
      </c>
      <c r="H37" s="71" t="s">
        <v>46</v>
      </c>
      <c r="I37" s="71" t="s">
        <v>47</v>
      </c>
      <c r="J37" s="72" t="s">
        <v>164</v>
      </c>
      <c r="K37" s="71" t="s">
        <v>59</v>
      </c>
      <c r="L37" s="72" t="s">
        <v>165</v>
      </c>
      <c r="M37" s="71" t="s">
        <v>40</v>
      </c>
      <c r="N37" s="71" t="s">
        <v>67</v>
      </c>
      <c r="O37" s="71" t="s">
        <v>42</v>
      </c>
      <c r="P37" s="72" t="s">
        <v>166</v>
      </c>
      <c r="Q37" s="73">
        <v>44197</v>
      </c>
      <c r="R37" s="74">
        <v>1</v>
      </c>
      <c r="S37" s="74">
        <v>1</v>
      </c>
      <c r="T37" s="74">
        <v>1</v>
      </c>
      <c r="U37" s="73">
        <v>44926</v>
      </c>
      <c r="V37" s="72" t="s">
        <v>167</v>
      </c>
    </row>
    <row r="38" spans="1:22" ht="120">
      <c r="A38" s="70">
        <v>31</v>
      </c>
      <c r="B38" s="71">
        <v>2022</v>
      </c>
      <c r="C38" s="71"/>
      <c r="D38" s="71"/>
      <c r="E38" s="71" t="str">
        <f t="shared" si="0"/>
        <v>31.2022.MEBO.PREVENC</v>
      </c>
      <c r="F38" s="71" t="s">
        <v>93</v>
      </c>
      <c r="G38" s="71" t="s">
        <v>168</v>
      </c>
      <c r="H38" s="71" t="s">
        <v>35</v>
      </c>
      <c r="I38" s="71" t="s">
        <v>82</v>
      </c>
      <c r="J38" s="72" t="s">
        <v>169</v>
      </c>
      <c r="K38" s="71" t="s">
        <v>144</v>
      </c>
      <c r="L38" s="72" t="s">
        <v>161</v>
      </c>
      <c r="M38" s="71" t="s">
        <v>40</v>
      </c>
      <c r="N38" s="71" t="s">
        <v>41</v>
      </c>
      <c r="O38" s="71" t="s">
        <v>123</v>
      </c>
      <c r="P38" s="72" t="s">
        <v>162</v>
      </c>
      <c r="Q38" s="73">
        <v>44197</v>
      </c>
      <c r="R38" s="71" t="s">
        <v>44</v>
      </c>
      <c r="S38" s="71">
        <v>48</v>
      </c>
      <c r="T38" s="71" t="s">
        <v>44</v>
      </c>
      <c r="U38" s="73">
        <v>44926</v>
      </c>
      <c r="V38" s="72" t="s">
        <v>170</v>
      </c>
    </row>
    <row r="39" spans="1:22" ht="45">
      <c r="A39" s="70">
        <v>32</v>
      </c>
      <c r="B39" s="71">
        <v>2022</v>
      </c>
      <c r="C39" s="71"/>
      <c r="D39" s="71"/>
      <c r="E39" s="71" t="str">
        <f t="shared" si="0"/>
        <v>32.2022.MEBO.PREVENC</v>
      </c>
      <c r="F39" s="71" t="s">
        <v>93</v>
      </c>
      <c r="G39" s="71" t="s">
        <v>168</v>
      </c>
      <c r="H39" s="71" t="s">
        <v>35</v>
      </c>
      <c r="I39" s="71" t="s">
        <v>82</v>
      </c>
      <c r="J39" s="72" t="s">
        <v>171</v>
      </c>
      <c r="K39" s="71" t="s">
        <v>144</v>
      </c>
      <c r="L39" s="72" t="s">
        <v>172</v>
      </c>
      <c r="M39" s="71" t="s">
        <v>40</v>
      </c>
      <c r="N39" s="71" t="s">
        <v>41</v>
      </c>
      <c r="O39" s="71" t="s">
        <v>42</v>
      </c>
      <c r="P39" s="72" t="s">
        <v>173</v>
      </c>
      <c r="Q39" s="73">
        <v>44562</v>
      </c>
      <c r="R39" s="71" t="s">
        <v>44</v>
      </c>
      <c r="S39" s="71">
        <v>30</v>
      </c>
      <c r="T39" s="71" t="s">
        <v>44</v>
      </c>
      <c r="U39" s="73">
        <v>44926</v>
      </c>
      <c r="V39" s="72" t="s">
        <v>174</v>
      </c>
    </row>
    <row r="40" spans="1:22" ht="150">
      <c r="A40" s="70">
        <v>33</v>
      </c>
      <c r="B40" s="71">
        <v>2022</v>
      </c>
      <c r="C40" s="71"/>
      <c r="D40" s="71"/>
      <c r="E40" s="71" t="str">
        <f t="shared" si="0"/>
        <v>33.2022.MEBO.PREVENC</v>
      </c>
      <c r="F40" s="71" t="s">
        <v>93</v>
      </c>
      <c r="G40" s="71" t="s">
        <v>168</v>
      </c>
      <c r="H40" s="71" t="s">
        <v>35</v>
      </c>
      <c r="I40" s="71" t="s">
        <v>175</v>
      </c>
      <c r="J40" s="72" t="s">
        <v>176</v>
      </c>
      <c r="K40" s="71" t="s">
        <v>144</v>
      </c>
      <c r="L40" s="72" t="s">
        <v>177</v>
      </c>
      <c r="M40" s="71" t="s">
        <v>40</v>
      </c>
      <c r="N40" s="71" t="s">
        <v>41</v>
      </c>
      <c r="O40" s="71" t="s">
        <v>80</v>
      </c>
      <c r="P40" s="72" t="s">
        <v>178</v>
      </c>
      <c r="Q40" s="73">
        <v>44197</v>
      </c>
      <c r="R40" s="71">
        <v>840</v>
      </c>
      <c r="S40" s="71">
        <v>1920</v>
      </c>
      <c r="T40" s="71" t="s">
        <v>44</v>
      </c>
      <c r="U40" s="73">
        <v>44926</v>
      </c>
      <c r="V40" s="72" t="s">
        <v>179</v>
      </c>
    </row>
    <row r="41" spans="1:22" ht="60">
      <c r="A41" s="70">
        <v>34</v>
      </c>
      <c r="B41" s="71">
        <v>2022</v>
      </c>
      <c r="C41" s="71"/>
      <c r="D41" s="71"/>
      <c r="E41" s="71" t="str">
        <f t="shared" si="0"/>
        <v>34.2022.MEBO.CONTROL</v>
      </c>
      <c r="F41" s="71" t="s">
        <v>93</v>
      </c>
      <c r="G41" s="71" t="s">
        <v>180</v>
      </c>
      <c r="H41" s="71" t="s">
        <v>46</v>
      </c>
      <c r="I41" s="71" t="s">
        <v>63</v>
      </c>
      <c r="J41" s="72" t="s">
        <v>181</v>
      </c>
      <c r="K41" s="71" t="s">
        <v>144</v>
      </c>
      <c r="L41" s="72" t="s">
        <v>177</v>
      </c>
      <c r="M41" s="71" t="s">
        <v>40</v>
      </c>
      <c r="N41" s="71" t="s">
        <v>41</v>
      </c>
      <c r="O41" s="71" t="s">
        <v>123</v>
      </c>
      <c r="P41" s="72" t="s">
        <v>182</v>
      </c>
      <c r="Q41" s="73">
        <v>44197</v>
      </c>
      <c r="R41" s="71">
        <v>54</v>
      </c>
      <c r="S41" s="71">
        <v>45</v>
      </c>
      <c r="T41" s="71" t="s">
        <v>44</v>
      </c>
      <c r="U41" s="73">
        <v>44926</v>
      </c>
      <c r="V41" s="72" t="s">
        <v>183</v>
      </c>
    </row>
    <row r="42" spans="1:22" ht="75">
      <c r="A42" s="70">
        <v>35</v>
      </c>
      <c r="B42" s="71">
        <v>2022</v>
      </c>
      <c r="C42" s="71"/>
      <c r="D42" s="71"/>
      <c r="E42" s="71" t="str">
        <f t="shared" si="0"/>
        <v>35.2022.MEBO.PREVENC</v>
      </c>
      <c r="F42" s="71" t="s">
        <v>93</v>
      </c>
      <c r="G42" s="71" t="s">
        <v>180</v>
      </c>
      <c r="H42" s="71" t="s">
        <v>35</v>
      </c>
      <c r="I42" s="71" t="s">
        <v>184</v>
      </c>
      <c r="J42" s="72" t="s">
        <v>185</v>
      </c>
      <c r="K42" s="71" t="s">
        <v>59</v>
      </c>
      <c r="L42" s="72" t="s">
        <v>186</v>
      </c>
      <c r="M42" s="71" t="s">
        <v>40</v>
      </c>
      <c r="N42" s="71" t="s">
        <v>41</v>
      </c>
      <c r="O42" s="71" t="s">
        <v>123</v>
      </c>
      <c r="P42" s="72" t="s">
        <v>187</v>
      </c>
      <c r="Q42" s="73">
        <v>44197</v>
      </c>
      <c r="R42" s="71">
        <v>950</v>
      </c>
      <c r="S42" s="71">
        <v>850</v>
      </c>
      <c r="T42" s="71" t="s">
        <v>44</v>
      </c>
      <c r="U42" s="73">
        <v>44926</v>
      </c>
      <c r="V42" s="72" t="s">
        <v>188</v>
      </c>
    </row>
    <row r="43" spans="1:22" ht="90">
      <c r="A43" s="70">
        <v>36</v>
      </c>
      <c r="B43" s="71">
        <v>2022</v>
      </c>
      <c r="C43" s="71"/>
      <c r="D43" s="71"/>
      <c r="E43" s="71" t="str">
        <f t="shared" si="0"/>
        <v>36.2022.MEBO.CONTROL</v>
      </c>
      <c r="F43" s="71" t="s">
        <v>93</v>
      </c>
      <c r="G43" s="71" t="s">
        <v>142</v>
      </c>
      <c r="H43" s="71" t="s">
        <v>46</v>
      </c>
      <c r="I43" s="71" t="s">
        <v>78</v>
      </c>
      <c r="J43" s="72" t="s">
        <v>189</v>
      </c>
      <c r="K43" s="71" t="s">
        <v>190</v>
      </c>
      <c r="L43" s="72" t="s">
        <v>191</v>
      </c>
      <c r="M43" s="71" t="s">
        <v>40</v>
      </c>
      <c r="N43" s="71" t="s">
        <v>41</v>
      </c>
      <c r="O43" s="71" t="s">
        <v>42</v>
      </c>
      <c r="P43" s="72" t="s">
        <v>192</v>
      </c>
      <c r="Q43" s="73">
        <v>44562</v>
      </c>
      <c r="R43" s="71" t="s">
        <v>44</v>
      </c>
      <c r="S43" s="71">
        <v>1464</v>
      </c>
      <c r="T43" s="71" t="s">
        <v>44</v>
      </c>
      <c r="U43" s="73">
        <v>44926</v>
      </c>
      <c r="V43" s="72" t="s">
        <v>193</v>
      </c>
    </row>
    <row r="44" spans="1:22" ht="90">
      <c r="A44" s="70">
        <v>37</v>
      </c>
      <c r="B44" s="71">
        <v>2022</v>
      </c>
      <c r="C44" s="71"/>
      <c r="D44" s="71"/>
      <c r="E44" s="71" t="str">
        <f t="shared" si="0"/>
        <v>37.2022.MEBO.CONTROL</v>
      </c>
      <c r="F44" s="71" t="s">
        <v>93</v>
      </c>
      <c r="G44" s="71" t="s">
        <v>194</v>
      </c>
      <c r="H44" s="71" t="s">
        <v>46</v>
      </c>
      <c r="I44" s="71" t="s">
        <v>78</v>
      </c>
      <c r="J44" s="72" t="s">
        <v>195</v>
      </c>
      <c r="K44" s="71" t="s">
        <v>59</v>
      </c>
      <c r="L44" s="72" t="s">
        <v>161</v>
      </c>
      <c r="M44" s="71" t="s">
        <v>40</v>
      </c>
      <c r="N44" s="71" t="s">
        <v>41</v>
      </c>
      <c r="O44" s="71" t="s">
        <v>80</v>
      </c>
      <c r="P44" s="72" t="s">
        <v>196</v>
      </c>
      <c r="Q44" s="73">
        <v>44197</v>
      </c>
      <c r="R44" s="71">
        <v>1270</v>
      </c>
      <c r="S44" s="71">
        <v>1312</v>
      </c>
      <c r="T44" s="71" t="s">
        <v>44</v>
      </c>
      <c r="U44" s="73">
        <v>44926</v>
      </c>
      <c r="V44" s="72" t="s">
        <v>197</v>
      </c>
    </row>
    <row r="45" spans="1:22" ht="60">
      <c r="A45" s="70">
        <v>38</v>
      </c>
      <c r="B45" s="71">
        <v>2022</v>
      </c>
      <c r="C45" s="71"/>
      <c r="D45" s="71"/>
      <c r="E45" s="71" t="str">
        <f t="shared" si="0"/>
        <v>38.2022.MEBO.PREVENC</v>
      </c>
      <c r="F45" s="71" t="s">
        <v>93</v>
      </c>
      <c r="G45" s="71" t="s">
        <v>198</v>
      </c>
      <c r="H45" s="71" t="s">
        <v>35</v>
      </c>
      <c r="I45" s="71" t="s">
        <v>175</v>
      </c>
      <c r="J45" s="72" t="s">
        <v>199</v>
      </c>
      <c r="K45" s="71" t="s">
        <v>200</v>
      </c>
      <c r="L45" s="72" t="s">
        <v>201</v>
      </c>
      <c r="M45" s="71" t="s">
        <v>40</v>
      </c>
      <c r="N45" s="71" t="s">
        <v>41</v>
      </c>
      <c r="O45" s="71" t="s">
        <v>80</v>
      </c>
      <c r="P45" s="72" t="s">
        <v>202</v>
      </c>
      <c r="Q45" s="73">
        <v>44197</v>
      </c>
      <c r="R45" s="71">
        <v>36</v>
      </c>
      <c r="S45" s="71">
        <v>52</v>
      </c>
      <c r="T45" s="71" t="s">
        <v>44</v>
      </c>
      <c r="U45" s="73">
        <v>44926</v>
      </c>
      <c r="V45" s="72" t="s">
        <v>203</v>
      </c>
    </row>
    <row r="46" spans="1:22" ht="60">
      <c r="A46" s="70">
        <v>39</v>
      </c>
      <c r="B46" s="71">
        <v>2022</v>
      </c>
      <c r="C46" s="71"/>
      <c r="D46" s="71"/>
      <c r="E46" s="71" t="str">
        <f t="shared" si="0"/>
        <v>39.2022.MEBO.CONTROL</v>
      </c>
      <c r="F46" s="71" t="s">
        <v>93</v>
      </c>
      <c r="G46" s="71" t="s">
        <v>204</v>
      </c>
      <c r="H46" s="71" t="s">
        <v>46</v>
      </c>
      <c r="I46" s="71" t="s">
        <v>47</v>
      </c>
      <c r="J46" s="72" t="s">
        <v>205</v>
      </c>
      <c r="K46" s="71" t="s">
        <v>115</v>
      </c>
      <c r="L46" s="72" t="s">
        <v>206</v>
      </c>
      <c r="M46" s="71" t="s">
        <v>40</v>
      </c>
      <c r="N46" s="71" t="s">
        <v>41</v>
      </c>
      <c r="O46" s="71" t="s">
        <v>42</v>
      </c>
      <c r="P46" s="72" t="s">
        <v>207</v>
      </c>
      <c r="Q46" s="73">
        <v>44197</v>
      </c>
      <c r="R46" s="71">
        <v>4</v>
      </c>
      <c r="S46" s="71">
        <v>4</v>
      </c>
      <c r="T46" s="71" t="s">
        <v>44</v>
      </c>
      <c r="U46" s="73">
        <v>44926</v>
      </c>
      <c r="V46" s="72" t="s">
        <v>208</v>
      </c>
    </row>
    <row r="47" spans="1:22" ht="60">
      <c r="A47" s="70">
        <v>40</v>
      </c>
      <c r="B47" s="71">
        <v>2022</v>
      </c>
      <c r="C47" s="71"/>
      <c r="D47" s="71"/>
      <c r="E47" s="71" t="str">
        <f t="shared" si="0"/>
        <v>40.2022.MEBO.CONTROL</v>
      </c>
      <c r="F47" s="71" t="s">
        <v>93</v>
      </c>
      <c r="G47" s="71" t="s">
        <v>204</v>
      </c>
      <c r="H47" s="71" t="s">
        <v>46</v>
      </c>
      <c r="I47" s="71" t="s">
        <v>78</v>
      </c>
      <c r="J47" s="72" t="s">
        <v>209</v>
      </c>
      <c r="K47" s="71" t="s">
        <v>96</v>
      </c>
      <c r="L47" s="72" t="s">
        <v>206</v>
      </c>
      <c r="M47" s="71" t="s">
        <v>40</v>
      </c>
      <c r="N47" s="71" t="s">
        <v>41</v>
      </c>
      <c r="O47" s="71" t="s">
        <v>42</v>
      </c>
      <c r="P47" s="72" t="s">
        <v>207</v>
      </c>
      <c r="Q47" s="73">
        <v>44197</v>
      </c>
      <c r="R47" s="71">
        <v>4</v>
      </c>
      <c r="S47" s="71">
        <v>4</v>
      </c>
      <c r="T47" s="71" t="s">
        <v>44</v>
      </c>
      <c r="U47" s="73">
        <v>44926</v>
      </c>
      <c r="V47" s="72" t="s">
        <v>210</v>
      </c>
    </row>
    <row r="48" spans="1:22" ht="75">
      <c r="A48" s="70">
        <v>41</v>
      </c>
      <c r="B48" s="71">
        <v>2022</v>
      </c>
      <c r="C48" s="71"/>
      <c r="D48" s="71"/>
      <c r="E48" s="71" t="str">
        <f t="shared" si="0"/>
        <v>41.2022.MEBO.CONTROL</v>
      </c>
      <c r="F48" s="71" t="s">
        <v>93</v>
      </c>
      <c r="G48" s="71" t="s">
        <v>204</v>
      </c>
      <c r="H48" s="71" t="s">
        <v>46</v>
      </c>
      <c r="I48" s="71" t="s">
        <v>57</v>
      </c>
      <c r="J48" s="72" t="s">
        <v>211</v>
      </c>
      <c r="K48" s="71" t="s">
        <v>38</v>
      </c>
      <c r="L48" s="72" t="s">
        <v>206</v>
      </c>
      <c r="M48" s="71" t="s">
        <v>40</v>
      </c>
      <c r="N48" s="71" t="s">
        <v>41</v>
      </c>
      <c r="O48" s="71" t="s">
        <v>42</v>
      </c>
      <c r="P48" s="72" t="s">
        <v>207</v>
      </c>
      <c r="Q48" s="73">
        <v>44197</v>
      </c>
      <c r="R48" s="71">
        <v>4</v>
      </c>
      <c r="S48" s="71">
        <v>4</v>
      </c>
      <c r="T48" s="71" t="s">
        <v>44</v>
      </c>
      <c r="U48" s="73">
        <v>44926</v>
      </c>
      <c r="V48" s="72" t="s">
        <v>212</v>
      </c>
    </row>
    <row r="49" spans="1:22" ht="60">
      <c r="A49" s="70">
        <v>42</v>
      </c>
      <c r="B49" s="71">
        <v>2022</v>
      </c>
      <c r="C49" s="71"/>
      <c r="D49" s="71"/>
      <c r="E49" s="71" t="str">
        <f t="shared" si="0"/>
        <v>42.2022.MEBO.CONTROL</v>
      </c>
      <c r="F49" s="71" t="s">
        <v>93</v>
      </c>
      <c r="G49" s="71" t="s">
        <v>204</v>
      </c>
      <c r="H49" s="71" t="s">
        <v>46</v>
      </c>
      <c r="I49" s="71" t="s">
        <v>63</v>
      </c>
      <c r="J49" s="72" t="s">
        <v>213</v>
      </c>
      <c r="K49" s="71" t="s">
        <v>59</v>
      </c>
      <c r="L49" s="72" t="s">
        <v>206</v>
      </c>
      <c r="M49" s="71" t="s">
        <v>40</v>
      </c>
      <c r="N49" s="71" t="s">
        <v>41</v>
      </c>
      <c r="O49" s="71" t="s">
        <v>42</v>
      </c>
      <c r="P49" s="72" t="s">
        <v>207</v>
      </c>
      <c r="Q49" s="73">
        <v>44197</v>
      </c>
      <c r="R49" s="71">
        <v>4</v>
      </c>
      <c r="S49" s="71">
        <v>4</v>
      </c>
      <c r="T49" s="71" t="s">
        <v>44</v>
      </c>
      <c r="U49" s="73">
        <v>44926</v>
      </c>
      <c r="V49" s="72" t="s">
        <v>214</v>
      </c>
    </row>
    <row r="50" spans="1:22" ht="75">
      <c r="A50" s="70">
        <v>43</v>
      </c>
      <c r="B50" s="71">
        <v>2022</v>
      </c>
      <c r="C50" s="71"/>
      <c r="D50" s="71"/>
      <c r="E50" s="71" t="str">
        <f t="shared" si="0"/>
        <v>43.2022.MEBO.PREVENC</v>
      </c>
      <c r="F50" s="71" t="s">
        <v>93</v>
      </c>
      <c r="G50" s="71" t="s">
        <v>215</v>
      </c>
      <c r="H50" s="71" t="s">
        <v>35</v>
      </c>
      <c r="I50" s="71" t="s">
        <v>105</v>
      </c>
      <c r="J50" s="72" t="s">
        <v>216</v>
      </c>
      <c r="K50" s="71" t="s">
        <v>107</v>
      </c>
      <c r="L50" s="72" t="s">
        <v>217</v>
      </c>
      <c r="M50" s="71" t="s">
        <v>40</v>
      </c>
      <c r="N50" s="71" t="s">
        <v>41</v>
      </c>
      <c r="O50" s="71" t="s">
        <v>42</v>
      </c>
      <c r="P50" s="72" t="s">
        <v>218</v>
      </c>
      <c r="Q50" s="73">
        <v>44197</v>
      </c>
      <c r="R50" s="71">
        <v>240</v>
      </c>
      <c r="S50" s="71">
        <v>240</v>
      </c>
      <c r="T50" s="71" t="s">
        <v>44</v>
      </c>
      <c r="U50" s="73">
        <v>44926</v>
      </c>
      <c r="V50" s="72" t="s">
        <v>219</v>
      </c>
    </row>
    <row r="51" spans="1:22" ht="75">
      <c r="A51" s="70">
        <v>44</v>
      </c>
      <c r="B51" s="71">
        <v>2022</v>
      </c>
      <c r="C51" s="71"/>
      <c r="D51" s="71"/>
      <c r="E51" s="71" t="str">
        <f t="shared" si="0"/>
        <v>44.2022.MEBO.CONTROL</v>
      </c>
      <c r="F51" s="71" t="s">
        <v>93</v>
      </c>
      <c r="G51" s="71" t="s">
        <v>215</v>
      </c>
      <c r="H51" s="71" t="s">
        <v>46</v>
      </c>
      <c r="I51" s="71" t="s">
        <v>47</v>
      </c>
      <c r="J51" s="72" t="s">
        <v>220</v>
      </c>
      <c r="K51" s="71" t="s">
        <v>59</v>
      </c>
      <c r="L51" s="72" t="s">
        <v>217</v>
      </c>
      <c r="M51" s="71" t="s">
        <v>40</v>
      </c>
      <c r="N51" s="71" t="s">
        <v>41</v>
      </c>
      <c r="O51" s="71" t="s">
        <v>42</v>
      </c>
      <c r="P51" s="72" t="s">
        <v>221</v>
      </c>
      <c r="Q51" s="73">
        <v>44197</v>
      </c>
      <c r="R51" s="71">
        <v>480</v>
      </c>
      <c r="S51" s="71">
        <v>480</v>
      </c>
      <c r="T51" s="71" t="s">
        <v>44</v>
      </c>
      <c r="U51" s="73">
        <v>44926</v>
      </c>
      <c r="V51" s="72" t="s">
        <v>222</v>
      </c>
    </row>
    <row r="52" spans="1:22" ht="75">
      <c r="A52" s="70">
        <v>45</v>
      </c>
      <c r="B52" s="71">
        <v>2022</v>
      </c>
      <c r="C52" s="71"/>
      <c r="D52" s="71"/>
      <c r="E52" s="71" t="str">
        <f t="shared" si="0"/>
        <v>45.2022.MEBO.CONTROL</v>
      </c>
      <c r="F52" s="71" t="s">
        <v>93</v>
      </c>
      <c r="G52" s="71" t="s">
        <v>215</v>
      </c>
      <c r="H52" s="71" t="s">
        <v>46</v>
      </c>
      <c r="I52" s="71" t="s">
        <v>47</v>
      </c>
      <c r="J52" s="72" t="s">
        <v>223</v>
      </c>
      <c r="K52" s="71" t="s">
        <v>59</v>
      </c>
      <c r="L52" s="72" t="s">
        <v>217</v>
      </c>
      <c r="M52" s="71" t="s">
        <v>40</v>
      </c>
      <c r="N52" s="71" t="s">
        <v>41</v>
      </c>
      <c r="O52" s="71" t="s">
        <v>42</v>
      </c>
      <c r="P52" s="72" t="s">
        <v>221</v>
      </c>
      <c r="Q52" s="73">
        <v>44197</v>
      </c>
      <c r="R52" s="71">
        <v>240</v>
      </c>
      <c r="S52" s="71">
        <v>240</v>
      </c>
      <c r="T52" s="71" t="s">
        <v>44</v>
      </c>
      <c r="U52" s="73">
        <v>44926</v>
      </c>
      <c r="V52" s="72" t="s">
        <v>224</v>
      </c>
    </row>
    <row r="53" spans="1:22" ht="75">
      <c r="A53" s="70">
        <v>46</v>
      </c>
      <c r="B53" s="71">
        <v>2022</v>
      </c>
      <c r="C53" s="71"/>
      <c r="D53" s="71"/>
      <c r="E53" s="71" t="str">
        <f t="shared" si="0"/>
        <v>46.2022.MEBO.PREVENC</v>
      </c>
      <c r="F53" s="71" t="s">
        <v>93</v>
      </c>
      <c r="G53" s="71" t="s">
        <v>215</v>
      </c>
      <c r="H53" s="71" t="s">
        <v>35</v>
      </c>
      <c r="I53" s="71" t="s">
        <v>100</v>
      </c>
      <c r="J53" s="72" t="s">
        <v>225</v>
      </c>
      <c r="K53" s="71" t="s">
        <v>59</v>
      </c>
      <c r="L53" s="72" t="s">
        <v>217</v>
      </c>
      <c r="M53" s="71" t="s">
        <v>40</v>
      </c>
      <c r="N53" s="71" t="s">
        <v>41</v>
      </c>
      <c r="O53" s="71" t="s">
        <v>42</v>
      </c>
      <c r="P53" s="72" t="s">
        <v>218</v>
      </c>
      <c r="Q53" s="73">
        <v>44197</v>
      </c>
      <c r="R53" s="71">
        <v>240</v>
      </c>
      <c r="S53" s="71">
        <v>240</v>
      </c>
      <c r="T53" s="71" t="s">
        <v>44</v>
      </c>
      <c r="U53" s="73">
        <v>44926</v>
      </c>
      <c r="V53" s="72" t="s">
        <v>226</v>
      </c>
    </row>
    <row r="54" spans="1:22" ht="90">
      <c r="A54" s="70">
        <v>47</v>
      </c>
      <c r="B54" s="71">
        <v>2022</v>
      </c>
      <c r="C54" s="71"/>
      <c r="D54" s="71"/>
      <c r="E54" s="71" t="str">
        <f t="shared" si="0"/>
        <v>47.2022.MEBO.PREVENC</v>
      </c>
      <c r="F54" s="71" t="s">
        <v>93</v>
      </c>
      <c r="G54" s="71" t="s">
        <v>215</v>
      </c>
      <c r="H54" s="71" t="s">
        <v>35</v>
      </c>
      <c r="I54" s="71" t="s">
        <v>100</v>
      </c>
      <c r="J54" s="72" t="s">
        <v>227</v>
      </c>
      <c r="K54" s="71" t="s">
        <v>59</v>
      </c>
      <c r="L54" s="72" t="s">
        <v>217</v>
      </c>
      <c r="M54" s="71" t="s">
        <v>40</v>
      </c>
      <c r="N54" s="71" t="s">
        <v>41</v>
      </c>
      <c r="O54" s="71" t="s">
        <v>42</v>
      </c>
      <c r="P54" s="72" t="s">
        <v>218</v>
      </c>
      <c r="Q54" s="73">
        <v>44197</v>
      </c>
      <c r="R54" s="71">
        <v>240</v>
      </c>
      <c r="S54" s="71">
        <v>240</v>
      </c>
      <c r="T54" s="71" t="s">
        <v>44</v>
      </c>
      <c r="U54" s="73">
        <v>44926</v>
      </c>
      <c r="V54" s="72" t="s">
        <v>228</v>
      </c>
    </row>
    <row r="55" spans="1:22" ht="75">
      <c r="A55" s="70">
        <v>48</v>
      </c>
      <c r="B55" s="71">
        <v>2022</v>
      </c>
      <c r="C55" s="71"/>
      <c r="D55" s="71"/>
      <c r="E55" s="71" t="str">
        <f t="shared" si="0"/>
        <v>48.2022.MEBO.PREVENC</v>
      </c>
      <c r="F55" s="71" t="s">
        <v>93</v>
      </c>
      <c r="G55" s="71" t="s">
        <v>215</v>
      </c>
      <c r="H55" s="71" t="s">
        <v>35</v>
      </c>
      <c r="I55" s="71" t="s">
        <v>105</v>
      </c>
      <c r="J55" s="72" t="s">
        <v>216</v>
      </c>
      <c r="K55" s="71" t="s">
        <v>107</v>
      </c>
      <c r="L55" s="72" t="s">
        <v>217</v>
      </c>
      <c r="M55" s="71" t="s">
        <v>40</v>
      </c>
      <c r="N55" s="71" t="s">
        <v>41</v>
      </c>
      <c r="O55" s="71" t="s">
        <v>42</v>
      </c>
      <c r="P55" s="72" t="s">
        <v>218</v>
      </c>
      <c r="Q55" s="73">
        <v>44197</v>
      </c>
      <c r="R55" s="71">
        <v>480</v>
      </c>
      <c r="S55" s="71">
        <v>480</v>
      </c>
      <c r="T55" s="71" t="s">
        <v>44</v>
      </c>
      <c r="U55" s="73">
        <v>44926</v>
      </c>
      <c r="V55" s="72" t="s">
        <v>229</v>
      </c>
    </row>
    <row r="56" spans="1:22" ht="90">
      <c r="A56" s="70">
        <v>49</v>
      </c>
      <c r="B56" s="71">
        <v>2022</v>
      </c>
      <c r="C56" s="71"/>
      <c r="D56" s="71"/>
      <c r="E56" s="71" t="str">
        <f t="shared" si="0"/>
        <v>49.2022.MEBO.PREVENC</v>
      </c>
      <c r="F56" s="71" t="s">
        <v>93</v>
      </c>
      <c r="G56" s="71" t="s">
        <v>230</v>
      </c>
      <c r="H56" s="71" t="s">
        <v>35</v>
      </c>
      <c r="I56" s="71" t="s">
        <v>231</v>
      </c>
      <c r="J56" s="72" t="s">
        <v>232</v>
      </c>
      <c r="K56" s="71" t="s">
        <v>144</v>
      </c>
      <c r="L56" s="72" t="s">
        <v>217</v>
      </c>
      <c r="M56" s="71" t="s">
        <v>40</v>
      </c>
      <c r="N56" s="71" t="s">
        <v>41</v>
      </c>
      <c r="O56" s="71" t="s">
        <v>42</v>
      </c>
      <c r="P56" s="72" t="s">
        <v>218</v>
      </c>
      <c r="Q56" s="73">
        <v>44197</v>
      </c>
      <c r="R56" s="71" t="s">
        <v>44</v>
      </c>
      <c r="S56" s="71">
        <v>240</v>
      </c>
      <c r="T56" s="71" t="s">
        <v>44</v>
      </c>
      <c r="U56" s="73">
        <v>44926</v>
      </c>
      <c r="V56" s="72" t="s">
        <v>233</v>
      </c>
    </row>
    <row r="57" spans="1:22" ht="60">
      <c r="A57" s="70">
        <v>50</v>
      </c>
      <c r="B57" s="71">
        <v>2022</v>
      </c>
      <c r="C57" s="71"/>
      <c r="D57" s="71"/>
      <c r="E57" s="71" t="str">
        <f t="shared" si="0"/>
        <v>50.2022.MEBO.CONTROL</v>
      </c>
      <c r="F57" s="71" t="s">
        <v>93</v>
      </c>
      <c r="G57" s="71" t="s">
        <v>230</v>
      </c>
      <c r="H57" s="71" t="s">
        <v>46</v>
      </c>
      <c r="I57" s="71" t="s">
        <v>47</v>
      </c>
      <c r="J57" s="72" t="s">
        <v>234</v>
      </c>
      <c r="K57" s="71" t="s">
        <v>144</v>
      </c>
      <c r="L57" s="72" t="s">
        <v>235</v>
      </c>
      <c r="M57" s="71" t="s">
        <v>40</v>
      </c>
      <c r="N57" s="71" t="s">
        <v>41</v>
      </c>
      <c r="O57" s="71" t="s">
        <v>42</v>
      </c>
      <c r="P57" s="72" t="s">
        <v>218</v>
      </c>
      <c r="Q57" s="73">
        <v>44197</v>
      </c>
      <c r="R57" s="71" t="s">
        <v>44</v>
      </c>
      <c r="S57" s="71">
        <v>240</v>
      </c>
      <c r="T57" s="71" t="s">
        <v>44</v>
      </c>
      <c r="U57" s="73">
        <v>44926</v>
      </c>
      <c r="V57" s="72" t="s">
        <v>236</v>
      </c>
    </row>
    <row r="58" spans="1:22" ht="180">
      <c r="A58" s="70">
        <v>51</v>
      </c>
      <c r="B58" s="71">
        <v>2022</v>
      </c>
      <c r="C58" s="71"/>
      <c r="D58" s="71"/>
      <c r="E58" s="71" t="str">
        <f t="shared" si="0"/>
        <v>51.2022.SECR.PREVENC</v>
      </c>
      <c r="F58" s="71" t="s">
        <v>237</v>
      </c>
      <c r="G58" s="71" t="s">
        <v>238</v>
      </c>
      <c r="H58" s="71" t="s">
        <v>35</v>
      </c>
      <c r="I58" s="71" t="s">
        <v>82</v>
      </c>
      <c r="J58" s="72" t="s">
        <v>239</v>
      </c>
      <c r="K58" s="71" t="s">
        <v>59</v>
      </c>
      <c r="L58" s="72" t="s">
        <v>240</v>
      </c>
      <c r="M58" s="71" t="s">
        <v>40</v>
      </c>
      <c r="N58" s="71" t="s">
        <v>67</v>
      </c>
      <c r="O58" s="71" t="s">
        <v>80</v>
      </c>
      <c r="P58" s="77" t="s">
        <v>241</v>
      </c>
      <c r="Q58" s="73">
        <v>44500</v>
      </c>
      <c r="R58" s="71" t="s">
        <v>242</v>
      </c>
      <c r="S58" s="74" t="s">
        <v>44</v>
      </c>
      <c r="T58" s="74">
        <v>1</v>
      </c>
      <c r="U58" s="73">
        <v>44926</v>
      </c>
      <c r="V58" s="72" t="s">
        <v>243</v>
      </c>
    </row>
    <row r="59" spans="1:22" ht="240">
      <c r="A59" s="70">
        <v>52</v>
      </c>
      <c r="B59" s="71">
        <v>2022</v>
      </c>
      <c r="C59" s="71"/>
      <c r="D59" s="71"/>
      <c r="E59" s="71" t="str">
        <f t="shared" si="0"/>
        <v>52.2022.SECR.PREVENC</v>
      </c>
      <c r="F59" s="71" t="s">
        <v>237</v>
      </c>
      <c r="G59" s="71" t="s">
        <v>238</v>
      </c>
      <c r="H59" s="71" t="s">
        <v>35</v>
      </c>
      <c r="I59" s="71" t="s">
        <v>184</v>
      </c>
      <c r="J59" s="72" t="s">
        <v>244</v>
      </c>
      <c r="K59" s="71" t="s">
        <v>59</v>
      </c>
      <c r="L59" s="72" t="s">
        <v>245</v>
      </c>
      <c r="M59" s="71" t="s">
        <v>40</v>
      </c>
      <c r="N59" s="71" t="s">
        <v>67</v>
      </c>
      <c r="O59" s="71" t="s">
        <v>42</v>
      </c>
      <c r="P59" s="72" t="s">
        <v>246</v>
      </c>
      <c r="Q59" s="73">
        <v>44500</v>
      </c>
      <c r="R59" s="74" t="s">
        <v>247</v>
      </c>
      <c r="S59" s="74" t="s">
        <v>44</v>
      </c>
      <c r="T59" s="74">
        <v>1</v>
      </c>
      <c r="U59" s="73">
        <v>44926</v>
      </c>
      <c r="V59" s="72" t="s">
        <v>248</v>
      </c>
    </row>
    <row r="60" spans="1:22" ht="30">
      <c r="A60" s="70">
        <v>53</v>
      </c>
      <c r="B60" s="71">
        <v>2022</v>
      </c>
      <c r="C60" s="71"/>
      <c r="D60" s="71"/>
      <c r="E60" s="71" t="str">
        <f t="shared" si="0"/>
        <v>53.2022.SECR.PREVENC</v>
      </c>
      <c r="F60" s="71" t="s">
        <v>237</v>
      </c>
      <c r="G60" s="71" t="s">
        <v>238</v>
      </c>
      <c r="H60" s="71" t="s">
        <v>35</v>
      </c>
      <c r="I60" s="71" t="s">
        <v>82</v>
      </c>
      <c r="J60" s="72" t="s">
        <v>249</v>
      </c>
      <c r="K60" s="71" t="s">
        <v>59</v>
      </c>
      <c r="L60" s="72" t="s">
        <v>250</v>
      </c>
      <c r="M60" s="71" t="s">
        <v>40</v>
      </c>
      <c r="N60" s="71" t="s">
        <v>41</v>
      </c>
      <c r="O60" s="71" t="s">
        <v>42</v>
      </c>
      <c r="P60" s="72" t="s">
        <v>251</v>
      </c>
      <c r="Q60" s="73">
        <v>44500</v>
      </c>
      <c r="R60" s="71">
        <v>2</v>
      </c>
      <c r="S60" s="71">
        <v>2</v>
      </c>
      <c r="T60" s="74" t="s">
        <v>44</v>
      </c>
      <c r="U60" s="73">
        <v>44926</v>
      </c>
      <c r="V60" s="72" t="s">
        <v>252</v>
      </c>
    </row>
    <row r="61" spans="1:22" ht="60">
      <c r="A61" s="70">
        <v>54</v>
      </c>
      <c r="B61" s="71">
        <v>2022</v>
      </c>
      <c r="C61" s="71"/>
      <c r="D61" s="71"/>
      <c r="E61" s="71" t="str">
        <f t="shared" si="0"/>
        <v>54.2022.SECR.PREVENC</v>
      </c>
      <c r="F61" s="71" t="s">
        <v>237</v>
      </c>
      <c r="G61" s="71" t="s">
        <v>238</v>
      </c>
      <c r="H61" s="71" t="s">
        <v>35</v>
      </c>
      <c r="I61" s="71" t="s">
        <v>82</v>
      </c>
      <c r="J61" s="72" t="s">
        <v>253</v>
      </c>
      <c r="K61" s="71" t="s">
        <v>59</v>
      </c>
      <c r="L61" s="72" t="s">
        <v>254</v>
      </c>
      <c r="M61" s="71" t="s">
        <v>40</v>
      </c>
      <c r="N61" s="71" t="s">
        <v>67</v>
      </c>
      <c r="O61" s="71" t="s">
        <v>42</v>
      </c>
      <c r="P61" s="72" t="s">
        <v>255</v>
      </c>
      <c r="Q61" s="73">
        <v>44512</v>
      </c>
      <c r="R61" s="71">
        <v>1209</v>
      </c>
      <c r="S61" s="74" t="s">
        <v>44</v>
      </c>
      <c r="T61" s="74">
        <v>1</v>
      </c>
      <c r="U61" s="73">
        <v>44926</v>
      </c>
      <c r="V61" s="72" t="s">
        <v>254</v>
      </c>
    </row>
    <row r="62" spans="1:22" ht="105">
      <c r="A62" s="70">
        <v>55</v>
      </c>
      <c r="B62" s="71">
        <v>2022</v>
      </c>
      <c r="C62" s="71"/>
      <c r="D62" s="71"/>
      <c r="E62" s="71" t="str">
        <f t="shared" si="0"/>
        <v>55.2022.SECR.PREVENC</v>
      </c>
      <c r="F62" s="71" t="s">
        <v>237</v>
      </c>
      <c r="G62" s="71" t="s">
        <v>238</v>
      </c>
      <c r="H62" s="71" t="s">
        <v>35</v>
      </c>
      <c r="I62" s="71" t="s">
        <v>82</v>
      </c>
      <c r="J62" s="72" t="s">
        <v>256</v>
      </c>
      <c r="K62" s="71" t="s">
        <v>144</v>
      </c>
      <c r="L62" s="72" t="s">
        <v>257</v>
      </c>
      <c r="M62" s="71" t="s">
        <v>66</v>
      </c>
      <c r="N62" s="71" t="s">
        <v>67</v>
      </c>
      <c r="O62" s="71" t="s">
        <v>80</v>
      </c>
      <c r="P62" s="72" t="s">
        <v>258</v>
      </c>
      <c r="Q62" s="73" t="s">
        <v>259</v>
      </c>
      <c r="R62" s="73" t="s">
        <v>259</v>
      </c>
      <c r="S62" s="71">
        <v>1</v>
      </c>
      <c r="T62" s="74">
        <v>1</v>
      </c>
      <c r="U62" s="73">
        <v>44926</v>
      </c>
      <c r="V62" s="72" t="s">
        <v>260</v>
      </c>
    </row>
    <row r="63" spans="1:22" ht="90">
      <c r="A63" s="70">
        <v>56</v>
      </c>
      <c r="B63" s="71">
        <v>2022</v>
      </c>
      <c r="C63" s="71"/>
      <c r="D63" s="71"/>
      <c r="E63" s="71" t="str">
        <f t="shared" si="0"/>
        <v>56.2022.SECR.PREVENC</v>
      </c>
      <c r="F63" s="71" t="s">
        <v>237</v>
      </c>
      <c r="G63" s="71" t="s">
        <v>238</v>
      </c>
      <c r="H63" s="71" t="s">
        <v>35</v>
      </c>
      <c r="I63" s="71" t="s">
        <v>82</v>
      </c>
      <c r="J63" s="72" t="s">
        <v>261</v>
      </c>
      <c r="K63" s="71" t="s">
        <v>144</v>
      </c>
      <c r="L63" s="72" t="s">
        <v>262</v>
      </c>
      <c r="M63" s="71" t="s">
        <v>40</v>
      </c>
      <c r="N63" s="71" t="s">
        <v>41</v>
      </c>
      <c r="O63" s="71" t="s">
        <v>80</v>
      </c>
      <c r="P63" s="72" t="s">
        <v>263</v>
      </c>
      <c r="Q63" s="73">
        <v>44500</v>
      </c>
      <c r="R63" s="76">
        <v>271239</v>
      </c>
      <c r="S63" s="76">
        <v>124652</v>
      </c>
      <c r="T63" s="74" t="s">
        <v>44</v>
      </c>
      <c r="U63" s="73">
        <v>44926</v>
      </c>
      <c r="V63" s="72" t="s">
        <v>264</v>
      </c>
    </row>
    <row r="64" spans="1:22" ht="45">
      <c r="A64" s="70">
        <v>57</v>
      </c>
      <c r="B64" s="71">
        <v>2022</v>
      </c>
      <c r="C64" s="71"/>
      <c r="D64" s="71"/>
      <c r="E64" s="71" t="str">
        <f t="shared" si="0"/>
        <v>57.2022.SECR.ACCESO_</v>
      </c>
      <c r="F64" s="71" t="s">
        <v>265</v>
      </c>
      <c r="G64" s="71" t="s">
        <v>266</v>
      </c>
      <c r="H64" s="71" t="s">
        <v>267</v>
      </c>
      <c r="I64" s="71" t="s">
        <v>268</v>
      </c>
      <c r="J64" s="72" t="s">
        <v>269</v>
      </c>
      <c r="K64" s="71" t="s">
        <v>59</v>
      </c>
      <c r="L64" s="72" t="s">
        <v>270</v>
      </c>
      <c r="M64" s="71" t="s">
        <v>50</v>
      </c>
      <c r="N64" s="71" t="s">
        <v>67</v>
      </c>
      <c r="O64" s="71" t="s">
        <v>80</v>
      </c>
      <c r="P64" s="72" t="s">
        <v>271</v>
      </c>
      <c r="Q64" s="73" t="s">
        <v>259</v>
      </c>
      <c r="R64" s="71" t="s">
        <v>44</v>
      </c>
      <c r="S64" s="71" t="s">
        <v>44</v>
      </c>
      <c r="T64" s="74">
        <v>1</v>
      </c>
      <c r="U64" s="73">
        <v>44926</v>
      </c>
      <c r="V64" s="72" t="s">
        <v>269</v>
      </c>
    </row>
    <row r="65" spans="1:22" ht="45">
      <c r="A65" s="70">
        <v>58</v>
      </c>
      <c r="B65" s="71">
        <v>2022</v>
      </c>
      <c r="C65" s="71"/>
      <c r="D65" s="71"/>
      <c r="E65" s="71" t="str">
        <f t="shared" si="0"/>
        <v>58.2022.SECR.ACCESO_</v>
      </c>
      <c r="F65" s="71" t="s">
        <v>265</v>
      </c>
      <c r="G65" s="71" t="s">
        <v>266</v>
      </c>
      <c r="H65" s="71" t="s">
        <v>267</v>
      </c>
      <c r="I65" s="71" t="s">
        <v>268</v>
      </c>
      <c r="J65" s="72" t="s">
        <v>272</v>
      </c>
      <c r="K65" s="71" t="s">
        <v>59</v>
      </c>
      <c r="L65" s="72" t="s">
        <v>273</v>
      </c>
      <c r="M65" s="71" t="s">
        <v>66</v>
      </c>
      <c r="N65" s="71" t="s">
        <v>41</v>
      </c>
      <c r="O65" s="71" t="s">
        <v>80</v>
      </c>
      <c r="P65" s="72" t="s">
        <v>274</v>
      </c>
      <c r="Q65" s="73">
        <v>44561</v>
      </c>
      <c r="R65" s="71">
        <v>3</v>
      </c>
      <c r="S65" s="71">
        <v>2</v>
      </c>
      <c r="T65" s="71" t="s">
        <v>44</v>
      </c>
      <c r="U65" s="73">
        <v>44926</v>
      </c>
      <c r="V65" s="72" t="s">
        <v>269</v>
      </c>
    </row>
    <row r="66" spans="1:22" ht="45">
      <c r="A66" s="70">
        <v>59</v>
      </c>
      <c r="B66" s="71">
        <v>2022</v>
      </c>
      <c r="C66" s="71"/>
      <c r="D66" s="71"/>
      <c r="E66" s="71" t="str">
        <f t="shared" si="0"/>
        <v>59.2022.SECR.ACCESO_</v>
      </c>
      <c r="F66" s="71" t="s">
        <v>265</v>
      </c>
      <c r="G66" s="71" t="s">
        <v>266</v>
      </c>
      <c r="H66" s="71" t="s">
        <v>267</v>
      </c>
      <c r="I66" s="71" t="s">
        <v>268</v>
      </c>
      <c r="J66" s="72" t="s">
        <v>275</v>
      </c>
      <c r="K66" s="71" t="s">
        <v>276</v>
      </c>
      <c r="L66" s="72" t="s">
        <v>277</v>
      </c>
      <c r="M66" s="71" t="s">
        <v>66</v>
      </c>
      <c r="N66" s="71" t="s">
        <v>41</v>
      </c>
      <c r="O66" s="71" t="s">
        <v>80</v>
      </c>
      <c r="P66" s="72" t="s">
        <v>278</v>
      </c>
      <c r="Q66" s="73">
        <v>44530</v>
      </c>
      <c r="R66" s="71">
        <v>245</v>
      </c>
      <c r="S66" s="71">
        <v>200</v>
      </c>
      <c r="T66" s="71" t="s">
        <v>44</v>
      </c>
      <c r="U66" s="73">
        <v>44926</v>
      </c>
      <c r="V66" s="72" t="s">
        <v>279</v>
      </c>
    </row>
    <row r="67" spans="1:22" ht="45">
      <c r="A67" s="70">
        <v>60</v>
      </c>
      <c r="B67" s="71">
        <v>2022</v>
      </c>
      <c r="C67" s="71"/>
      <c r="D67" s="71"/>
      <c r="E67" s="71" t="str">
        <f t="shared" si="0"/>
        <v>60.2022.SECR.ACCESO_</v>
      </c>
      <c r="F67" s="71" t="s">
        <v>265</v>
      </c>
      <c r="G67" s="71" t="s">
        <v>266</v>
      </c>
      <c r="H67" s="71" t="s">
        <v>267</v>
      </c>
      <c r="I67" s="71" t="s">
        <v>268</v>
      </c>
      <c r="J67" s="72" t="s">
        <v>280</v>
      </c>
      <c r="K67" s="71" t="s">
        <v>59</v>
      </c>
      <c r="L67" s="72" t="s">
        <v>277</v>
      </c>
      <c r="M67" s="71" t="s">
        <v>66</v>
      </c>
      <c r="N67" s="71" t="s">
        <v>41</v>
      </c>
      <c r="O67" s="71" t="s">
        <v>80</v>
      </c>
      <c r="P67" s="72" t="s">
        <v>281</v>
      </c>
      <c r="Q67" s="73" t="s">
        <v>282</v>
      </c>
      <c r="R67" s="71">
        <v>84</v>
      </c>
      <c r="S67" s="71">
        <v>150</v>
      </c>
      <c r="T67" s="71" t="s">
        <v>44</v>
      </c>
      <c r="U67" s="73">
        <v>44926</v>
      </c>
      <c r="V67" s="72" t="s">
        <v>283</v>
      </c>
    </row>
    <row r="68" spans="1:22" ht="45">
      <c r="A68" s="70">
        <v>61</v>
      </c>
      <c r="B68" s="71">
        <v>2022</v>
      </c>
      <c r="C68" s="71"/>
      <c r="D68" s="71"/>
      <c r="E68" s="71" t="str">
        <f t="shared" si="0"/>
        <v>61.2022.SECR.ACCESO_</v>
      </c>
      <c r="F68" s="71" t="s">
        <v>265</v>
      </c>
      <c r="G68" s="71" t="s">
        <v>266</v>
      </c>
      <c r="H68" s="71" t="s">
        <v>267</v>
      </c>
      <c r="I68" s="71" t="s">
        <v>284</v>
      </c>
      <c r="J68" s="72" t="s">
        <v>285</v>
      </c>
      <c r="K68" s="71" t="s">
        <v>59</v>
      </c>
      <c r="L68" s="72" t="s">
        <v>286</v>
      </c>
      <c r="M68" s="71" t="s">
        <v>50</v>
      </c>
      <c r="N68" s="71" t="s">
        <v>41</v>
      </c>
      <c r="O68" s="71" t="s">
        <v>80</v>
      </c>
      <c r="P68" s="72" t="s">
        <v>287</v>
      </c>
      <c r="Q68" s="78">
        <v>44519</v>
      </c>
      <c r="R68" s="71">
        <v>513</v>
      </c>
      <c r="S68" s="71">
        <v>650</v>
      </c>
      <c r="T68" s="71">
        <v>100</v>
      </c>
      <c r="U68" s="73">
        <v>44926</v>
      </c>
      <c r="V68" s="72" t="s">
        <v>288</v>
      </c>
    </row>
    <row r="69" spans="1:22" ht="60">
      <c r="A69" s="70">
        <v>62</v>
      </c>
      <c r="B69" s="71">
        <v>2022</v>
      </c>
      <c r="C69" s="71"/>
      <c r="D69" s="71"/>
      <c r="E69" s="71" t="str">
        <f t="shared" si="0"/>
        <v>62.2022.SECR.ACCESO_</v>
      </c>
      <c r="F69" s="71" t="s">
        <v>265</v>
      </c>
      <c r="G69" s="71" t="s">
        <v>266</v>
      </c>
      <c r="H69" s="71" t="s">
        <v>267</v>
      </c>
      <c r="I69" s="71" t="s">
        <v>289</v>
      </c>
      <c r="J69" s="72" t="s">
        <v>290</v>
      </c>
      <c r="K69" s="71" t="s">
        <v>59</v>
      </c>
      <c r="L69" s="79" t="s">
        <v>291</v>
      </c>
      <c r="M69" s="80" t="s">
        <v>40</v>
      </c>
      <c r="N69" s="71" t="s">
        <v>67</v>
      </c>
      <c r="O69" s="71" t="s">
        <v>80</v>
      </c>
      <c r="P69" s="79" t="s">
        <v>292</v>
      </c>
      <c r="Q69" s="81">
        <v>44519</v>
      </c>
      <c r="R69" s="74" t="s">
        <v>44</v>
      </c>
      <c r="S69" s="71" t="s">
        <v>44</v>
      </c>
      <c r="T69" s="74">
        <v>1</v>
      </c>
      <c r="U69" s="73">
        <v>44926</v>
      </c>
      <c r="V69" s="72" t="s">
        <v>290</v>
      </c>
    </row>
    <row r="70" spans="1:22" ht="75">
      <c r="A70" s="70">
        <v>63</v>
      </c>
      <c r="B70" s="71">
        <v>2022</v>
      </c>
      <c r="C70" s="71"/>
      <c r="D70" s="71"/>
      <c r="E70" s="71" t="str">
        <f t="shared" si="0"/>
        <v>63.2022.SECR.ACCESO_</v>
      </c>
      <c r="F70" s="71" t="s">
        <v>265</v>
      </c>
      <c r="G70" s="71" t="s">
        <v>266</v>
      </c>
      <c r="H70" s="71" t="s">
        <v>267</v>
      </c>
      <c r="I70" s="71" t="s">
        <v>293</v>
      </c>
      <c r="J70" s="72" t="s">
        <v>294</v>
      </c>
      <c r="K70" s="71" t="s">
        <v>295</v>
      </c>
      <c r="L70" s="72" t="s">
        <v>296</v>
      </c>
      <c r="M70" s="71" t="s">
        <v>50</v>
      </c>
      <c r="N70" s="71" t="s">
        <v>67</v>
      </c>
      <c r="O70" s="71" t="s">
        <v>80</v>
      </c>
      <c r="P70" s="72" t="s">
        <v>297</v>
      </c>
      <c r="Q70" s="73" t="s">
        <v>298</v>
      </c>
      <c r="R70" s="82">
        <v>2</v>
      </c>
      <c r="S70" s="71" t="s">
        <v>44</v>
      </c>
      <c r="T70" s="74">
        <v>1</v>
      </c>
      <c r="U70" s="73">
        <v>44926</v>
      </c>
      <c r="V70" s="72" t="s">
        <v>299</v>
      </c>
    </row>
    <row r="71" spans="1:22" ht="105">
      <c r="A71" s="70">
        <v>64</v>
      </c>
      <c r="B71" s="71">
        <v>2022</v>
      </c>
      <c r="C71" s="71"/>
      <c r="D71" s="71"/>
      <c r="E71" s="71" t="str">
        <f t="shared" si="0"/>
        <v>64.2022.SECR.ACCESO_</v>
      </c>
      <c r="F71" s="71" t="s">
        <v>265</v>
      </c>
      <c r="G71" s="71" t="s">
        <v>266</v>
      </c>
      <c r="H71" s="71" t="s">
        <v>267</v>
      </c>
      <c r="I71" s="71" t="s">
        <v>293</v>
      </c>
      <c r="J71" s="72" t="s">
        <v>300</v>
      </c>
      <c r="K71" s="71" t="s">
        <v>295</v>
      </c>
      <c r="L71" s="72" t="s">
        <v>301</v>
      </c>
      <c r="M71" s="71" t="s">
        <v>50</v>
      </c>
      <c r="N71" s="71" t="s">
        <v>41</v>
      </c>
      <c r="O71" s="71" t="s">
        <v>80</v>
      </c>
      <c r="P71" s="72" t="s">
        <v>302</v>
      </c>
      <c r="Q71" s="73">
        <v>44543</v>
      </c>
      <c r="R71" s="71">
        <v>13</v>
      </c>
      <c r="S71" s="71" t="s">
        <v>44</v>
      </c>
      <c r="T71" s="74">
        <v>1</v>
      </c>
      <c r="U71" s="73">
        <v>44926</v>
      </c>
      <c r="V71" s="72" t="s">
        <v>303</v>
      </c>
    </row>
    <row r="72" spans="1:22" ht="90">
      <c r="A72" s="70">
        <v>65</v>
      </c>
      <c r="B72" s="71">
        <v>2022</v>
      </c>
      <c r="C72" s="71"/>
      <c r="D72" s="71"/>
      <c r="E72" s="71" t="str">
        <f t="shared" ref="E72:E102" si="1">UPPER(RIGHT(A72,3)&amp;RIGHT(".")&amp;RIGHT(B72,4)&amp;RIGHT(".")&amp;LEFT(F72,4)&amp;RIGHT(".")&amp;LEFT(H72,7))</f>
        <v>65.2022.SECR.ACCESO_</v>
      </c>
      <c r="F72" s="71" t="s">
        <v>265</v>
      </c>
      <c r="G72" s="71" t="s">
        <v>266</v>
      </c>
      <c r="H72" s="71" t="s">
        <v>267</v>
      </c>
      <c r="I72" s="71" t="s">
        <v>289</v>
      </c>
      <c r="J72" s="72" t="s">
        <v>304</v>
      </c>
      <c r="K72" s="71" t="s">
        <v>59</v>
      </c>
      <c r="L72" s="72" t="s">
        <v>305</v>
      </c>
      <c r="M72" s="71" t="s">
        <v>50</v>
      </c>
      <c r="N72" s="71" t="s">
        <v>67</v>
      </c>
      <c r="O72" s="71" t="s">
        <v>80</v>
      </c>
      <c r="P72" s="72" t="s">
        <v>306</v>
      </c>
      <c r="Q72" s="73" t="s">
        <v>259</v>
      </c>
      <c r="R72" s="71" t="s">
        <v>44</v>
      </c>
      <c r="S72" s="71" t="s">
        <v>44</v>
      </c>
      <c r="T72" s="74">
        <v>0.9</v>
      </c>
      <c r="U72" s="73">
        <v>44926</v>
      </c>
      <c r="V72" s="72" t="s">
        <v>307</v>
      </c>
    </row>
    <row r="73" spans="1:22" ht="90">
      <c r="A73" s="70">
        <v>66</v>
      </c>
      <c r="B73" s="71">
        <v>2022</v>
      </c>
      <c r="C73" s="71"/>
      <c r="D73" s="71"/>
      <c r="E73" s="71" t="str">
        <f t="shared" si="1"/>
        <v>66.2022.SECR.PREVENC</v>
      </c>
      <c r="F73" s="71" t="s">
        <v>265</v>
      </c>
      <c r="G73" s="71" t="s">
        <v>308</v>
      </c>
      <c r="H73" s="71" t="s">
        <v>35</v>
      </c>
      <c r="I73" s="71" t="s">
        <v>82</v>
      </c>
      <c r="J73" s="83" t="s">
        <v>309</v>
      </c>
      <c r="K73" s="83" t="s">
        <v>144</v>
      </c>
      <c r="L73" s="83" t="s">
        <v>310</v>
      </c>
      <c r="M73" s="71" t="s">
        <v>50</v>
      </c>
      <c r="N73" s="83" t="s">
        <v>41</v>
      </c>
      <c r="O73" s="83" t="s">
        <v>42</v>
      </c>
      <c r="P73" s="71" t="s">
        <v>311</v>
      </c>
      <c r="Q73" s="84">
        <v>44526</v>
      </c>
      <c r="R73" s="83">
        <v>1300</v>
      </c>
      <c r="S73" s="83" t="s">
        <v>312</v>
      </c>
      <c r="T73" s="85">
        <v>1</v>
      </c>
      <c r="U73" s="84">
        <v>44926</v>
      </c>
      <c r="V73" s="83" t="s">
        <v>313</v>
      </c>
    </row>
    <row r="74" spans="1:22" ht="90">
      <c r="A74" s="70">
        <v>67</v>
      </c>
      <c r="B74" s="71">
        <v>2022</v>
      </c>
      <c r="C74" s="71"/>
      <c r="D74" s="71"/>
      <c r="E74" s="71" t="str">
        <f t="shared" si="1"/>
        <v>67.2022.SECR.PREVENC</v>
      </c>
      <c r="F74" s="71" t="s">
        <v>265</v>
      </c>
      <c r="G74" s="71" t="s">
        <v>308</v>
      </c>
      <c r="H74" s="71" t="s">
        <v>35</v>
      </c>
      <c r="I74" s="71" t="s">
        <v>82</v>
      </c>
      <c r="J74" s="72" t="s">
        <v>314</v>
      </c>
      <c r="K74" s="83" t="s">
        <v>144</v>
      </c>
      <c r="L74" s="83" t="s">
        <v>310</v>
      </c>
      <c r="M74" s="71" t="s">
        <v>50</v>
      </c>
      <c r="N74" s="83" t="s">
        <v>67</v>
      </c>
      <c r="O74" s="83" t="s">
        <v>42</v>
      </c>
      <c r="P74" s="71" t="s">
        <v>315</v>
      </c>
      <c r="Q74" s="84">
        <v>44526</v>
      </c>
      <c r="R74" s="86">
        <v>900</v>
      </c>
      <c r="S74" s="83" t="s">
        <v>312</v>
      </c>
      <c r="T74" s="85">
        <v>1</v>
      </c>
      <c r="U74" s="84">
        <v>44926</v>
      </c>
      <c r="V74" s="83" t="s">
        <v>316</v>
      </c>
    </row>
    <row r="75" spans="1:22" ht="90">
      <c r="A75" s="70">
        <v>68</v>
      </c>
      <c r="B75" s="71">
        <v>2022</v>
      </c>
      <c r="C75" s="71"/>
      <c r="D75" s="71"/>
      <c r="E75" s="71" t="str">
        <f t="shared" si="1"/>
        <v>68.2022.SECR.PREVENC</v>
      </c>
      <c r="F75" s="71" t="s">
        <v>265</v>
      </c>
      <c r="G75" s="71" t="s">
        <v>308</v>
      </c>
      <c r="H75" s="71" t="s">
        <v>35</v>
      </c>
      <c r="I75" s="71" t="s">
        <v>100</v>
      </c>
      <c r="J75" s="72" t="s">
        <v>317</v>
      </c>
      <c r="K75" s="83" t="s">
        <v>144</v>
      </c>
      <c r="L75" s="83" t="s">
        <v>310</v>
      </c>
      <c r="M75" s="71" t="s">
        <v>50</v>
      </c>
      <c r="N75" s="83" t="s">
        <v>67</v>
      </c>
      <c r="O75" s="83" t="s">
        <v>42</v>
      </c>
      <c r="P75" s="71" t="s">
        <v>315</v>
      </c>
      <c r="Q75" s="84">
        <v>44526</v>
      </c>
      <c r="R75" s="83">
        <v>600</v>
      </c>
      <c r="S75" s="83" t="s">
        <v>312</v>
      </c>
      <c r="T75" s="85">
        <v>1</v>
      </c>
      <c r="U75" s="84">
        <v>44926</v>
      </c>
      <c r="V75" s="83" t="s">
        <v>318</v>
      </c>
    </row>
    <row r="76" spans="1:22" ht="75">
      <c r="A76" s="70">
        <v>69</v>
      </c>
      <c r="B76" s="71">
        <v>2022</v>
      </c>
      <c r="C76" s="71"/>
      <c r="D76" s="71"/>
      <c r="E76" s="71" t="str">
        <f t="shared" si="1"/>
        <v>69.2022.SECR.PREVENC</v>
      </c>
      <c r="F76" s="71" t="s">
        <v>265</v>
      </c>
      <c r="G76" s="71" t="s">
        <v>308</v>
      </c>
      <c r="H76" s="71" t="s">
        <v>35</v>
      </c>
      <c r="I76" s="71" t="s">
        <v>82</v>
      </c>
      <c r="J76" s="72" t="s">
        <v>319</v>
      </c>
      <c r="K76" s="83" t="s">
        <v>144</v>
      </c>
      <c r="L76" s="83" t="s">
        <v>310</v>
      </c>
      <c r="M76" s="71" t="s">
        <v>50</v>
      </c>
      <c r="N76" s="83" t="s">
        <v>67</v>
      </c>
      <c r="O76" s="83" t="s">
        <v>42</v>
      </c>
      <c r="P76" s="71" t="s">
        <v>315</v>
      </c>
      <c r="Q76" s="84">
        <v>44526</v>
      </c>
      <c r="R76" s="85" t="s">
        <v>320</v>
      </c>
      <c r="S76" s="83" t="s">
        <v>312</v>
      </c>
      <c r="T76" s="85">
        <v>1</v>
      </c>
      <c r="U76" s="84">
        <v>44926</v>
      </c>
      <c r="V76" s="83" t="s">
        <v>321</v>
      </c>
    </row>
    <row r="77" spans="1:22" ht="75">
      <c r="A77" s="70">
        <v>70</v>
      </c>
      <c r="B77" s="71">
        <v>2022</v>
      </c>
      <c r="C77" s="71"/>
      <c r="D77" s="71"/>
      <c r="E77" s="71" t="str">
        <f t="shared" si="1"/>
        <v>70.2022.SECR.PREVENC</v>
      </c>
      <c r="F77" s="71" t="s">
        <v>265</v>
      </c>
      <c r="G77" s="71" t="s">
        <v>308</v>
      </c>
      <c r="H77" s="71" t="s">
        <v>35</v>
      </c>
      <c r="I77" s="71" t="s">
        <v>184</v>
      </c>
      <c r="J77" s="72" t="s">
        <v>322</v>
      </c>
      <c r="K77" s="83" t="s">
        <v>144</v>
      </c>
      <c r="L77" s="83" t="s">
        <v>323</v>
      </c>
      <c r="M77" s="71" t="s">
        <v>40</v>
      </c>
      <c r="N77" s="83" t="s">
        <v>41</v>
      </c>
      <c r="O77" s="83" t="s">
        <v>80</v>
      </c>
      <c r="P77" s="83" t="s">
        <v>324</v>
      </c>
      <c r="Q77" s="84">
        <v>44526</v>
      </c>
      <c r="R77" s="86">
        <v>240</v>
      </c>
      <c r="S77" s="83">
        <v>3580</v>
      </c>
      <c r="T77" s="85" t="s">
        <v>325</v>
      </c>
      <c r="U77" s="84">
        <v>44926</v>
      </c>
      <c r="V77" s="83" t="s">
        <v>326</v>
      </c>
    </row>
    <row r="78" spans="1:22" ht="60">
      <c r="A78" s="70">
        <v>71</v>
      </c>
      <c r="B78" s="71">
        <v>2022</v>
      </c>
      <c r="C78" s="71"/>
      <c r="D78" s="71"/>
      <c r="E78" s="71" t="str">
        <f t="shared" si="1"/>
        <v>71.2022.SECR.PREVENC</v>
      </c>
      <c r="F78" s="71" t="s">
        <v>265</v>
      </c>
      <c r="G78" s="71" t="s">
        <v>308</v>
      </c>
      <c r="H78" s="71" t="s">
        <v>35</v>
      </c>
      <c r="I78" s="71" t="s">
        <v>82</v>
      </c>
      <c r="J78" s="72" t="s">
        <v>327</v>
      </c>
      <c r="K78" s="83" t="s">
        <v>144</v>
      </c>
      <c r="L78" s="83" t="s">
        <v>310</v>
      </c>
      <c r="M78" s="71" t="s">
        <v>50</v>
      </c>
      <c r="N78" s="83" t="s">
        <v>67</v>
      </c>
      <c r="O78" s="83" t="s">
        <v>42</v>
      </c>
      <c r="P78" s="71" t="s">
        <v>315</v>
      </c>
      <c r="Q78" s="84">
        <v>44526</v>
      </c>
      <c r="R78" s="85" t="s">
        <v>320</v>
      </c>
      <c r="S78" s="83" t="s">
        <v>312</v>
      </c>
      <c r="T78" s="85">
        <v>1</v>
      </c>
      <c r="U78" s="84">
        <v>44926</v>
      </c>
      <c r="V78" s="83" t="s">
        <v>328</v>
      </c>
    </row>
    <row r="79" spans="1:22" ht="90">
      <c r="A79" s="70">
        <v>72</v>
      </c>
      <c r="B79" s="71">
        <v>2022</v>
      </c>
      <c r="C79" s="71"/>
      <c r="D79" s="71"/>
      <c r="E79" s="71" t="str">
        <f t="shared" si="1"/>
        <v>72.2022.SECR.PREVENC</v>
      </c>
      <c r="F79" s="71" t="s">
        <v>265</v>
      </c>
      <c r="G79" s="71" t="s">
        <v>308</v>
      </c>
      <c r="H79" s="71" t="s">
        <v>35</v>
      </c>
      <c r="I79" s="71" t="s">
        <v>184</v>
      </c>
      <c r="J79" s="72" t="s">
        <v>329</v>
      </c>
      <c r="K79" s="83" t="s">
        <v>144</v>
      </c>
      <c r="L79" s="83" t="s">
        <v>310</v>
      </c>
      <c r="M79" s="71" t="s">
        <v>50</v>
      </c>
      <c r="N79" s="83" t="s">
        <v>67</v>
      </c>
      <c r="O79" s="83" t="s">
        <v>42</v>
      </c>
      <c r="P79" s="71" t="s">
        <v>315</v>
      </c>
      <c r="Q79" s="84">
        <v>44526</v>
      </c>
      <c r="R79" s="85" t="s">
        <v>320</v>
      </c>
      <c r="S79" s="83" t="s">
        <v>312</v>
      </c>
      <c r="T79" s="85">
        <v>1</v>
      </c>
      <c r="U79" s="84">
        <v>44926</v>
      </c>
      <c r="V79" s="83" t="s">
        <v>330</v>
      </c>
    </row>
    <row r="80" spans="1:22" ht="75">
      <c r="A80" s="70">
        <v>73</v>
      </c>
      <c r="B80" s="71">
        <v>2022</v>
      </c>
      <c r="C80" s="71"/>
      <c r="D80" s="71"/>
      <c r="E80" s="71" t="str">
        <f t="shared" si="1"/>
        <v>73.2022.SECR.PREVENC</v>
      </c>
      <c r="F80" s="71" t="s">
        <v>265</v>
      </c>
      <c r="G80" s="71" t="s">
        <v>308</v>
      </c>
      <c r="H80" s="71" t="s">
        <v>35</v>
      </c>
      <c r="I80" s="71" t="s">
        <v>184</v>
      </c>
      <c r="J80" s="72" t="s">
        <v>331</v>
      </c>
      <c r="K80" s="83" t="s">
        <v>144</v>
      </c>
      <c r="L80" s="83" t="s">
        <v>310</v>
      </c>
      <c r="M80" s="71" t="s">
        <v>50</v>
      </c>
      <c r="N80" s="83" t="s">
        <v>67</v>
      </c>
      <c r="O80" s="83" t="s">
        <v>42</v>
      </c>
      <c r="P80" s="71" t="s">
        <v>315</v>
      </c>
      <c r="Q80" s="84">
        <v>44526</v>
      </c>
      <c r="R80" s="85" t="s">
        <v>320</v>
      </c>
      <c r="S80" s="83" t="s">
        <v>312</v>
      </c>
      <c r="T80" s="85">
        <v>1</v>
      </c>
      <c r="U80" s="84">
        <v>44926</v>
      </c>
      <c r="V80" s="83" t="s">
        <v>332</v>
      </c>
    </row>
    <row r="81" spans="1:22" ht="60">
      <c r="A81" s="70">
        <v>74</v>
      </c>
      <c r="B81" s="71">
        <v>2022</v>
      </c>
      <c r="C81" s="71"/>
      <c r="D81" s="71"/>
      <c r="E81" s="71" t="str">
        <f t="shared" si="1"/>
        <v>74.2022.SECR.PREVENC</v>
      </c>
      <c r="F81" s="71" t="s">
        <v>265</v>
      </c>
      <c r="G81" s="71" t="s">
        <v>308</v>
      </c>
      <c r="H81" s="71" t="s">
        <v>35</v>
      </c>
      <c r="I81" s="71" t="s">
        <v>105</v>
      </c>
      <c r="J81" s="72" t="s">
        <v>333</v>
      </c>
      <c r="K81" s="83" t="s">
        <v>144</v>
      </c>
      <c r="L81" s="83" t="s">
        <v>310</v>
      </c>
      <c r="M81" s="71" t="s">
        <v>50</v>
      </c>
      <c r="N81" s="83" t="s">
        <v>67</v>
      </c>
      <c r="O81" s="83" t="s">
        <v>42</v>
      </c>
      <c r="P81" s="71" t="s">
        <v>315</v>
      </c>
      <c r="Q81" s="84">
        <v>44526</v>
      </c>
      <c r="R81" s="85" t="s">
        <v>320</v>
      </c>
      <c r="S81" s="83" t="s">
        <v>312</v>
      </c>
      <c r="T81" s="85">
        <v>1</v>
      </c>
      <c r="U81" s="84">
        <v>44926</v>
      </c>
      <c r="V81" s="83" t="s">
        <v>334</v>
      </c>
    </row>
    <row r="82" spans="1:22" ht="75">
      <c r="A82" s="70">
        <v>75</v>
      </c>
      <c r="B82" s="71">
        <v>2022</v>
      </c>
      <c r="C82" s="71"/>
      <c r="D82" s="71"/>
      <c r="E82" s="71" t="str">
        <f t="shared" si="1"/>
        <v>75.2022.SECR.PREVENC</v>
      </c>
      <c r="F82" s="71" t="s">
        <v>265</v>
      </c>
      <c r="G82" s="71" t="s">
        <v>308</v>
      </c>
      <c r="H82" s="71" t="s">
        <v>35</v>
      </c>
      <c r="I82" s="71" t="s">
        <v>82</v>
      </c>
      <c r="J82" s="72" t="s">
        <v>335</v>
      </c>
      <c r="K82" s="83" t="s">
        <v>144</v>
      </c>
      <c r="L82" s="83" t="s">
        <v>336</v>
      </c>
      <c r="M82" s="71" t="s">
        <v>40</v>
      </c>
      <c r="N82" s="83" t="s">
        <v>41</v>
      </c>
      <c r="O82" s="83" t="s">
        <v>42</v>
      </c>
      <c r="P82" s="83" t="s">
        <v>337</v>
      </c>
      <c r="Q82" s="84">
        <v>44526</v>
      </c>
      <c r="R82" s="86">
        <v>430</v>
      </c>
      <c r="S82" s="83">
        <v>800</v>
      </c>
      <c r="T82" s="85">
        <v>1</v>
      </c>
      <c r="U82" s="84">
        <v>44926</v>
      </c>
      <c r="V82" s="83" t="s">
        <v>338</v>
      </c>
    </row>
    <row r="83" spans="1:22" ht="165">
      <c r="A83" s="70">
        <v>76</v>
      </c>
      <c r="B83" s="71">
        <v>2022</v>
      </c>
      <c r="C83" s="71"/>
      <c r="D83" s="71"/>
      <c r="E83" s="71" t="str">
        <f t="shared" si="1"/>
        <v>76.2022.SECR.CONTROL</v>
      </c>
      <c r="F83" s="71" t="s">
        <v>265</v>
      </c>
      <c r="G83" s="71" t="s">
        <v>308</v>
      </c>
      <c r="H83" s="71" t="s">
        <v>46</v>
      </c>
      <c r="I83" s="71" t="s">
        <v>57</v>
      </c>
      <c r="J83" s="72" t="s">
        <v>339</v>
      </c>
      <c r="K83" s="83" t="s">
        <v>96</v>
      </c>
      <c r="L83" s="83" t="s">
        <v>340</v>
      </c>
      <c r="M83" s="71" t="s">
        <v>50</v>
      </c>
      <c r="N83" s="83" t="s">
        <v>67</v>
      </c>
      <c r="O83" s="83" t="s">
        <v>42</v>
      </c>
      <c r="P83" s="83" t="s">
        <v>341</v>
      </c>
      <c r="Q83" s="84">
        <v>44561</v>
      </c>
      <c r="R83" s="83" t="s">
        <v>342</v>
      </c>
      <c r="S83" s="83">
        <v>1</v>
      </c>
      <c r="T83" s="85">
        <v>1</v>
      </c>
      <c r="U83" s="84">
        <v>44926</v>
      </c>
      <c r="V83" s="83" t="s">
        <v>343</v>
      </c>
    </row>
    <row r="84" spans="1:22" ht="120">
      <c r="A84" s="70">
        <v>77</v>
      </c>
      <c r="B84" s="71">
        <v>2022</v>
      </c>
      <c r="C84" s="71"/>
      <c r="D84" s="71"/>
      <c r="E84" s="71" t="str">
        <f t="shared" si="1"/>
        <v>77.2022.SECR.CONTROL</v>
      </c>
      <c r="F84" s="71" t="s">
        <v>265</v>
      </c>
      <c r="G84" s="71" t="s">
        <v>308</v>
      </c>
      <c r="H84" s="71" t="s">
        <v>46</v>
      </c>
      <c r="I84" s="71" t="s">
        <v>57</v>
      </c>
      <c r="J84" s="72" t="s">
        <v>344</v>
      </c>
      <c r="K84" s="83" t="s">
        <v>115</v>
      </c>
      <c r="L84" s="83" t="s">
        <v>345</v>
      </c>
      <c r="M84" s="71" t="s">
        <v>50</v>
      </c>
      <c r="N84" s="83" t="s">
        <v>67</v>
      </c>
      <c r="O84" s="83" t="s">
        <v>42</v>
      </c>
      <c r="P84" s="83" t="s">
        <v>346</v>
      </c>
      <c r="Q84" s="84">
        <v>44561</v>
      </c>
      <c r="R84" s="83" t="s">
        <v>347</v>
      </c>
      <c r="S84" s="83" t="s">
        <v>44</v>
      </c>
      <c r="T84" s="85">
        <v>1</v>
      </c>
      <c r="U84" s="84">
        <v>44926</v>
      </c>
      <c r="V84" s="72" t="s">
        <v>348</v>
      </c>
    </row>
    <row r="85" spans="1:22" ht="120">
      <c r="A85" s="70">
        <v>78</v>
      </c>
      <c r="B85" s="71">
        <v>2022</v>
      </c>
      <c r="C85" s="71"/>
      <c r="D85" s="71"/>
      <c r="E85" s="71" t="str">
        <f t="shared" si="1"/>
        <v>78.2022.SECR.CONTROL</v>
      </c>
      <c r="F85" s="71" t="s">
        <v>265</v>
      </c>
      <c r="G85" s="71" t="s">
        <v>308</v>
      </c>
      <c r="H85" s="71" t="s">
        <v>46</v>
      </c>
      <c r="I85" s="71" t="s">
        <v>47</v>
      </c>
      <c r="J85" s="72" t="s">
        <v>349</v>
      </c>
      <c r="K85" s="83" t="s">
        <v>38</v>
      </c>
      <c r="L85" s="83" t="s">
        <v>350</v>
      </c>
      <c r="M85" s="71" t="s">
        <v>66</v>
      </c>
      <c r="N85" s="83" t="s">
        <v>41</v>
      </c>
      <c r="O85" s="83" t="s">
        <v>80</v>
      </c>
      <c r="P85" s="83" t="s">
        <v>351</v>
      </c>
      <c r="Q85" s="84">
        <v>44561</v>
      </c>
      <c r="R85" s="83" t="s">
        <v>352</v>
      </c>
      <c r="S85" s="83">
        <v>125</v>
      </c>
      <c r="T85" s="85" t="s">
        <v>44</v>
      </c>
      <c r="U85" s="84">
        <v>44926</v>
      </c>
      <c r="V85" s="72" t="s">
        <v>353</v>
      </c>
    </row>
    <row r="86" spans="1:22" ht="165">
      <c r="A86" s="70">
        <v>79</v>
      </c>
      <c r="B86" s="71">
        <v>2022</v>
      </c>
      <c r="C86" s="71"/>
      <c r="D86" s="71"/>
      <c r="E86" s="71" t="str">
        <f t="shared" si="1"/>
        <v>79.2022.SECR.CONTROL</v>
      </c>
      <c r="F86" s="71" t="s">
        <v>265</v>
      </c>
      <c r="G86" s="71" t="s">
        <v>308</v>
      </c>
      <c r="H86" s="71" t="s">
        <v>46</v>
      </c>
      <c r="I86" s="71" t="s">
        <v>47</v>
      </c>
      <c r="J86" s="72" t="s">
        <v>354</v>
      </c>
      <c r="K86" s="83" t="s">
        <v>59</v>
      </c>
      <c r="L86" s="83" t="s">
        <v>355</v>
      </c>
      <c r="M86" s="71" t="s">
        <v>50</v>
      </c>
      <c r="N86" s="83" t="s">
        <v>67</v>
      </c>
      <c r="O86" s="83" t="s">
        <v>42</v>
      </c>
      <c r="P86" s="83" t="s">
        <v>356</v>
      </c>
      <c r="Q86" s="84">
        <v>44561</v>
      </c>
      <c r="R86" s="83">
        <v>20</v>
      </c>
      <c r="S86" s="83">
        <v>20</v>
      </c>
      <c r="T86" s="85" t="s">
        <v>44</v>
      </c>
      <c r="U86" s="84">
        <v>44926</v>
      </c>
      <c r="V86" s="72" t="s">
        <v>357</v>
      </c>
    </row>
    <row r="87" spans="1:22" ht="60">
      <c r="A87" s="70">
        <v>80</v>
      </c>
      <c r="B87" s="71">
        <v>2022</v>
      </c>
      <c r="C87" s="71"/>
      <c r="D87" s="71"/>
      <c r="E87" s="71" t="str">
        <f t="shared" si="1"/>
        <v>80.2022.SECR.CONTROL</v>
      </c>
      <c r="F87" s="71" t="s">
        <v>265</v>
      </c>
      <c r="G87" s="71" t="s">
        <v>308</v>
      </c>
      <c r="H87" s="71" t="s">
        <v>46</v>
      </c>
      <c r="I87" s="71" t="s">
        <v>47</v>
      </c>
      <c r="J87" s="72" t="s">
        <v>358</v>
      </c>
      <c r="K87" s="83" t="s">
        <v>38</v>
      </c>
      <c r="L87" s="83" t="s">
        <v>359</v>
      </c>
      <c r="M87" s="71" t="s">
        <v>66</v>
      </c>
      <c r="N87" s="83" t="s">
        <v>41</v>
      </c>
      <c r="O87" s="83" t="s">
        <v>80</v>
      </c>
      <c r="P87" s="83" t="s">
        <v>360</v>
      </c>
      <c r="Q87" s="84">
        <v>44561</v>
      </c>
      <c r="R87" s="87">
        <v>1</v>
      </c>
      <c r="S87" s="83">
        <v>1</v>
      </c>
      <c r="T87" s="85">
        <v>1</v>
      </c>
      <c r="U87" s="84">
        <v>44926</v>
      </c>
      <c r="V87" s="72" t="s">
        <v>361</v>
      </c>
    </row>
    <row r="88" spans="1:22" ht="45">
      <c r="A88" s="70">
        <v>81</v>
      </c>
      <c r="B88" s="71">
        <v>2022</v>
      </c>
      <c r="C88" s="71"/>
      <c r="D88" s="71"/>
      <c r="E88" s="71" t="str">
        <f t="shared" si="1"/>
        <v>81.2022.SECR.CONTROL</v>
      </c>
      <c r="F88" s="71" t="s">
        <v>265</v>
      </c>
      <c r="G88" s="71" t="s">
        <v>308</v>
      </c>
      <c r="H88" s="71" t="s">
        <v>46</v>
      </c>
      <c r="I88" s="71" t="s">
        <v>47</v>
      </c>
      <c r="J88" s="72" t="s">
        <v>362</v>
      </c>
      <c r="K88" s="83" t="s">
        <v>59</v>
      </c>
      <c r="L88" s="83" t="s">
        <v>363</v>
      </c>
      <c r="M88" s="71" t="s">
        <v>66</v>
      </c>
      <c r="N88" s="83" t="s">
        <v>41</v>
      </c>
      <c r="O88" s="83" t="s">
        <v>80</v>
      </c>
      <c r="P88" s="83" t="s">
        <v>364</v>
      </c>
      <c r="Q88" s="84">
        <v>44561</v>
      </c>
      <c r="R88" s="83" t="s">
        <v>44</v>
      </c>
      <c r="S88" s="83">
        <v>2</v>
      </c>
      <c r="T88" s="85">
        <v>1</v>
      </c>
      <c r="U88" s="84">
        <v>44926</v>
      </c>
      <c r="V88" s="72" t="s">
        <v>365</v>
      </c>
    </row>
    <row r="89" spans="1:22" ht="75">
      <c r="A89" s="70">
        <v>82</v>
      </c>
      <c r="B89" s="71">
        <v>2022</v>
      </c>
      <c r="C89" s="71"/>
      <c r="D89" s="71"/>
      <c r="E89" s="71" t="str">
        <f t="shared" si="1"/>
        <v>82.2022.SECR.CONTROL</v>
      </c>
      <c r="F89" s="71" t="s">
        <v>265</v>
      </c>
      <c r="G89" s="71" t="s">
        <v>308</v>
      </c>
      <c r="H89" s="71" t="s">
        <v>46</v>
      </c>
      <c r="I89" s="71" t="s">
        <v>63</v>
      </c>
      <c r="J89" s="72" t="s">
        <v>366</v>
      </c>
      <c r="K89" s="83" t="s">
        <v>59</v>
      </c>
      <c r="L89" s="83" t="s">
        <v>367</v>
      </c>
      <c r="M89" s="71" t="s">
        <v>50</v>
      </c>
      <c r="N89" s="83" t="s">
        <v>67</v>
      </c>
      <c r="O89" s="83" t="s">
        <v>42</v>
      </c>
      <c r="P89" s="83" t="s">
        <v>368</v>
      </c>
      <c r="Q89" s="84">
        <v>44561</v>
      </c>
      <c r="R89" s="85" t="s">
        <v>44</v>
      </c>
      <c r="S89" s="83" t="s">
        <v>44</v>
      </c>
      <c r="T89" s="85">
        <v>1</v>
      </c>
      <c r="U89" s="84">
        <v>44926</v>
      </c>
      <c r="V89" s="72" t="s">
        <v>369</v>
      </c>
    </row>
    <row r="90" spans="1:22" ht="75">
      <c r="A90" s="70">
        <v>83</v>
      </c>
      <c r="B90" s="71">
        <v>2022</v>
      </c>
      <c r="C90" s="71"/>
      <c r="D90" s="71"/>
      <c r="E90" s="71" t="str">
        <f t="shared" si="1"/>
        <v>83.2022.SECR.CONTROL</v>
      </c>
      <c r="F90" s="71" t="s">
        <v>265</v>
      </c>
      <c r="G90" s="71" t="s">
        <v>308</v>
      </c>
      <c r="H90" s="71" t="s">
        <v>46</v>
      </c>
      <c r="I90" s="71" t="s">
        <v>370</v>
      </c>
      <c r="J90" s="72" t="s">
        <v>371</v>
      </c>
      <c r="K90" s="83" t="s">
        <v>276</v>
      </c>
      <c r="L90" s="83" t="s">
        <v>372</v>
      </c>
      <c r="M90" s="71" t="s">
        <v>66</v>
      </c>
      <c r="N90" s="83" t="s">
        <v>41</v>
      </c>
      <c r="O90" s="83" t="s">
        <v>80</v>
      </c>
      <c r="P90" s="83" t="s">
        <v>373</v>
      </c>
      <c r="Q90" s="84">
        <v>44561</v>
      </c>
      <c r="R90" s="85" t="s">
        <v>374</v>
      </c>
      <c r="S90" s="83">
        <v>4</v>
      </c>
      <c r="T90" s="85" t="s">
        <v>44</v>
      </c>
      <c r="U90" s="84">
        <v>44926</v>
      </c>
      <c r="V90" s="72" t="s">
        <v>375</v>
      </c>
    </row>
    <row r="91" spans="1:22" ht="30">
      <c r="A91" s="70">
        <v>84</v>
      </c>
      <c r="B91" s="71">
        <v>2022</v>
      </c>
      <c r="C91" s="71"/>
      <c r="D91" s="71"/>
      <c r="E91" s="71" t="str">
        <f t="shared" si="1"/>
        <v>84.2022.MIGR.CONTROL</v>
      </c>
      <c r="F91" s="71" t="s">
        <v>376</v>
      </c>
      <c r="G91" s="71" t="s">
        <v>376</v>
      </c>
      <c r="H91" s="71" t="s">
        <v>46</v>
      </c>
      <c r="I91" s="71" t="s">
        <v>78</v>
      </c>
      <c r="J91" s="88" t="s">
        <v>377</v>
      </c>
      <c r="K91" s="83" t="s">
        <v>144</v>
      </c>
      <c r="L91" s="83" t="s">
        <v>378</v>
      </c>
      <c r="M91" s="71" t="s">
        <v>40</v>
      </c>
      <c r="N91" s="83" t="s">
        <v>41</v>
      </c>
      <c r="O91" s="83" t="s">
        <v>42</v>
      </c>
      <c r="P91" s="83" t="s">
        <v>379</v>
      </c>
      <c r="Q91" s="84">
        <v>44561</v>
      </c>
      <c r="R91" s="83">
        <v>300</v>
      </c>
      <c r="S91" s="83">
        <v>300</v>
      </c>
      <c r="T91" s="85">
        <v>1</v>
      </c>
      <c r="U91" s="84">
        <v>44925</v>
      </c>
      <c r="V91" s="72" t="s">
        <v>380</v>
      </c>
    </row>
    <row r="92" spans="1:22" ht="30">
      <c r="A92" s="70">
        <v>85</v>
      </c>
      <c r="B92" s="71">
        <v>2022</v>
      </c>
      <c r="C92" s="71"/>
      <c r="D92" s="71"/>
      <c r="E92" s="71" t="str">
        <f t="shared" si="1"/>
        <v>85.2022.MIGR.CONTROL</v>
      </c>
      <c r="F92" s="71" t="s">
        <v>376</v>
      </c>
      <c r="G92" s="71" t="s">
        <v>376</v>
      </c>
      <c r="H92" s="71" t="s">
        <v>46</v>
      </c>
      <c r="I92" s="71" t="s">
        <v>78</v>
      </c>
      <c r="J92" s="88" t="s">
        <v>381</v>
      </c>
      <c r="K92" s="83" t="s">
        <v>59</v>
      </c>
      <c r="L92" s="83" t="s">
        <v>382</v>
      </c>
      <c r="M92" s="71" t="s">
        <v>40</v>
      </c>
      <c r="N92" s="83" t="s">
        <v>41</v>
      </c>
      <c r="O92" s="83" t="s">
        <v>42</v>
      </c>
      <c r="P92" s="83" t="s">
        <v>383</v>
      </c>
      <c r="Q92" s="84">
        <v>44561</v>
      </c>
      <c r="R92" s="83">
        <v>100</v>
      </c>
      <c r="S92" s="83">
        <v>100</v>
      </c>
      <c r="T92" s="85">
        <v>1</v>
      </c>
      <c r="U92" s="84">
        <v>44925</v>
      </c>
      <c r="V92" s="72" t="s">
        <v>384</v>
      </c>
    </row>
    <row r="93" spans="1:22" ht="60">
      <c r="A93" s="70">
        <v>86</v>
      </c>
      <c r="B93" s="71">
        <v>2022</v>
      </c>
      <c r="C93" s="71"/>
      <c r="D93" s="71"/>
      <c r="E93" s="71" t="str">
        <f t="shared" si="1"/>
        <v>86.2022.MIGR.PREVENC</v>
      </c>
      <c r="F93" s="71" t="s">
        <v>376</v>
      </c>
      <c r="G93" s="71" t="s">
        <v>376</v>
      </c>
      <c r="H93" s="71" t="s">
        <v>35</v>
      </c>
      <c r="I93" s="71" t="s">
        <v>184</v>
      </c>
      <c r="J93" s="88" t="s">
        <v>385</v>
      </c>
      <c r="K93" s="83" t="s">
        <v>107</v>
      </c>
      <c r="L93" s="83" t="s">
        <v>386</v>
      </c>
      <c r="M93" s="71" t="s">
        <v>40</v>
      </c>
      <c r="N93" s="83" t="s">
        <v>41</v>
      </c>
      <c r="O93" s="83" t="s">
        <v>42</v>
      </c>
      <c r="P93" s="83" t="s">
        <v>387</v>
      </c>
      <c r="Q93" s="84">
        <v>44561</v>
      </c>
      <c r="R93" s="83">
        <v>8</v>
      </c>
      <c r="S93" s="83">
        <v>8</v>
      </c>
      <c r="T93" s="85">
        <v>1</v>
      </c>
      <c r="U93" s="84">
        <v>44925</v>
      </c>
      <c r="V93" s="72" t="s">
        <v>388</v>
      </c>
    </row>
    <row r="94" spans="1:22" ht="60">
      <c r="A94" s="70">
        <v>87</v>
      </c>
      <c r="B94" s="71">
        <v>2022</v>
      </c>
      <c r="C94" s="71"/>
      <c r="D94" s="71"/>
      <c r="E94" s="71" t="str">
        <f t="shared" si="1"/>
        <v>87.2022.MIGR.PREVENC</v>
      </c>
      <c r="F94" s="71" t="s">
        <v>376</v>
      </c>
      <c r="G94" s="71" t="s">
        <v>376</v>
      </c>
      <c r="H94" s="71" t="s">
        <v>35</v>
      </c>
      <c r="I94" s="71" t="s">
        <v>184</v>
      </c>
      <c r="J94" s="72" t="s">
        <v>389</v>
      </c>
      <c r="K94" s="83" t="s">
        <v>59</v>
      </c>
      <c r="L94" s="83" t="s">
        <v>390</v>
      </c>
      <c r="M94" s="71" t="s">
        <v>40</v>
      </c>
      <c r="N94" s="83" t="s">
        <v>67</v>
      </c>
      <c r="O94" s="83" t="s">
        <v>80</v>
      </c>
      <c r="P94" s="83" t="s">
        <v>391</v>
      </c>
      <c r="Q94" s="84">
        <v>44561</v>
      </c>
      <c r="R94" s="83">
        <v>0</v>
      </c>
      <c r="S94" s="83">
        <v>175000</v>
      </c>
      <c r="T94" s="85">
        <v>1</v>
      </c>
      <c r="U94" s="84">
        <v>44925</v>
      </c>
      <c r="V94" s="72" t="s">
        <v>392</v>
      </c>
    </row>
    <row r="95" spans="1:22" ht="165">
      <c r="A95" s="70">
        <v>88</v>
      </c>
      <c r="B95" s="71">
        <v>2022</v>
      </c>
      <c r="C95" s="71"/>
      <c r="D95" s="71"/>
      <c r="E95" s="71" t="str">
        <f t="shared" si="1"/>
        <v>88.2022.SECR.CONTROL</v>
      </c>
      <c r="F95" s="71" t="s">
        <v>265</v>
      </c>
      <c r="G95" s="71" t="s">
        <v>393</v>
      </c>
      <c r="H95" s="71" t="s">
        <v>46</v>
      </c>
      <c r="I95" s="71" t="s">
        <v>394</v>
      </c>
      <c r="J95" s="83" t="s">
        <v>395</v>
      </c>
      <c r="K95" s="83" t="s">
        <v>59</v>
      </c>
      <c r="L95" s="83" t="s">
        <v>396</v>
      </c>
      <c r="M95" s="71" t="s">
        <v>66</v>
      </c>
      <c r="N95" s="83" t="s">
        <v>67</v>
      </c>
      <c r="O95" s="83" t="s">
        <v>80</v>
      </c>
      <c r="P95" s="83" t="s">
        <v>397</v>
      </c>
      <c r="Q95" s="84">
        <v>44562</v>
      </c>
      <c r="R95" s="85">
        <v>0.1</v>
      </c>
      <c r="S95" s="85">
        <v>1</v>
      </c>
      <c r="T95" s="85">
        <v>1</v>
      </c>
      <c r="U95" s="84">
        <v>44915</v>
      </c>
      <c r="V95" s="83" t="s">
        <v>398</v>
      </c>
    </row>
    <row r="96" spans="1:22" ht="90">
      <c r="A96" s="70">
        <v>89</v>
      </c>
      <c r="B96" s="71">
        <v>2022</v>
      </c>
      <c r="C96" s="71"/>
      <c r="D96" s="71"/>
      <c r="E96" s="71" t="str">
        <f t="shared" si="1"/>
        <v>89.2022.SECR.CONTROL</v>
      </c>
      <c r="F96" s="71" t="s">
        <v>265</v>
      </c>
      <c r="G96" s="71" t="s">
        <v>393</v>
      </c>
      <c r="H96" s="71" t="s">
        <v>46</v>
      </c>
      <c r="I96" s="71" t="s">
        <v>394</v>
      </c>
      <c r="J96" s="72" t="s">
        <v>399</v>
      </c>
      <c r="K96" s="83" t="s">
        <v>59</v>
      </c>
      <c r="L96" s="83" t="s">
        <v>396</v>
      </c>
      <c r="M96" s="71" t="s">
        <v>66</v>
      </c>
      <c r="N96" s="83" t="s">
        <v>67</v>
      </c>
      <c r="O96" s="83" t="s">
        <v>80</v>
      </c>
      <c r="P96" s="83" t="s">
        <v>397</v>
      </c>
      <c r="Q96" s="84">
        <v>44562</v>
      </c>
      <c r="R96" s="85">
        <v>0</v>
      </c>
      <c r="S96" s="85">
        <v>0</v>
      </c>
      <c r="T96" s="85">
        <v>1</v>
      </c>
      <c r="U96" s="84">
        <v>44915</v>
      </c>
      <c r="V96" s="72" t="s">
        <v>400</v>
      </c>
    </row>
    <row r="97" spans="1:22" ht="75">
      <c r="A97" s="70">
        <v>90</v>
      </c>
      <c r="B97" s="71">
        <v>2022</v>
      </c>
      <c r="C97" s="71"/>
      <c r="D97" s="71"/>
      <c r="E97" s="71" t="str">
        <f t="shared" si="1"/>
        <v>90.2022.SECR.CONTROL</v>
      </c>
      <c r="F97" s="71" t="s">
        <v>265</v>
      </c>
      <c r="G97" s="71" t="s">
        <v>393</v>
      </c>
      <c r="H97" s="71" t="s">
        <v>46</v>
      </c>
      <c r="I97" s="71" t="s">
        <v>394</v>
      </c>
      <c r="J97" s="72" t="s">
        <v>401</v>
      </c>
      <c r="K97" s="83" t="s">
        <v>59</v>
      </c>
      <c r="L97" s="83" t="s">
        <v>402</v>
      </c>
      <c r="M97" s="71" t="s">
        <v>66</v>
      </c>
      <c r="N97" s="83" t="s">
        <v>41</v>
      </c>
      <c r="O97" s="83" t="s">
        <v>80</v>
      </c>
      <c r="P97" s="83" t="s">
        <v>403</v>
      </c>
      <c r="Q97" s="84">
        <v>44562</v>
      </c>
      <c r="R97" s="83">
        <v>0</v>
      </c>
      <c r="S97" s="83">
        <v>400</v>
      </c>
      <c r="T97" s="85">
        <v>1</v>
      </c>
      <c r="U97" s="84">
        <v>44925</v>
      </c>
      <c r="V97" s="72" t="s">
        <v>404</v>
      </c>
    </row>
    <row r="98" spans="1:22" ht="90">
      <c r="A98" s="70">
        <v>91</v>
      </c>
      <c r="B98" s="71">
        <v>2022</v>
      </c>
      <c r="C98" s="71"/>
      <c r="D98" s="71"/>
      <c r="E98" s="71" t="str">
        <f t="shared" si="1"/>
        <v>91.2022.SECR.CONTROL</v>
      </c>
      <c r="F98" s="71" t="s">
        <v>265</v>
      </c>
      <c r="G98" s="71" t="s">
        <v>393</v>
      </c>
      <c r="H98" s="71" t="s">
        <v>46</v>
      </c>
      <c r="I98" s="71" t="s">
        <v>394</v>
      </c>
      <c r="J98" s="72" t="s">
        <v>405</v>
      </c>
      <c r="K98" s="83" t="s">
        <v>59</v>
      </c>
      <c r="L98" s="83" t="s">
        <v>406</v>
      </c>
      <c r="M98" s="71" t="s">
        <v>66</v>
      </c>
      <c r="N98" s="83" t="s">
        <v>67</v>
      </c>
      <c r="O98" s="83" t="s">
        <v>80</v>
      </c>
      <c r="P98" s="83" t="s">
        <v>397</v>
      </c>
      <c r="Q98" s="84">
        <v>44562</v>
      </c>
      <c r="R98" s="85">
        <v>0.9</v>
      </c>
      <c r="S98" s="85">
        <v>1</v>
      </c>
      <c r="T98" s="85">
        <v>1</v>
      </c>
      <c r="U98" s="84">
        <v>44864</v>
      </c>
      <c r="V98" s="72" t="s">
        <v>407</v>
      </c>
    </row>
    <row r="99" spans="1:22" ht="90">
      <c r="A99" s="70">
        <v>92</v>
      </c>
      <c r="B99" s="71">
        <v>2022</v>
      </c>
      <c r="C99" s="71"/>
      <c r="D99" s="71"/>
      <c r="E99" s="71" t="str">
        <f t="shared" si="1"/>
        <v>92.2022.SECR.CONTROL</v>
      </c>
      <c r="F99" s="71" t="s">
        <v>265</v>
      </c>
      <c r="G99" s="71" t="s">
        <v>393</v>
      </c>
      <c r="H99" s="71" t="s">
        <v>46</v>
      </c>
      <c r="I99" s="71" t="s">
        <v>394</v>
      </c>
      <c r="J99" s="72" t="s">
        <v>408</v>
      </c>
      <c r="K99" s="83" t="s">
        <v>59</v>
      </c>
      <c r="L99" s="83" t="s">
        <v>396</v>
      </c>
      <c r="M99" s="71" t="s">
        <v>50</v>
      </c>
      <c r="N99" s="83" t="s">
        <v>67</v>
      </c>
      <c r="O99" s="83" t="s">
        <v>80</v>
      </c>
      <c r="P99" s="83" t="s">
        <v>397</v>
      </c>
      <c r="Q99" s="84">
        <v>44562</v>
      </c>
      <c r="R99" s="85">
        <v>0</v>
      </c>
      <c r="S99" s="85">
        <v>1</v>
      </c>
      <c r="T99" s="85">
        <v>1</v>
      </c>
      <c r="U99" s="84">
        <v>44895</v>
      </c>
      <c r="V99" s="72" t="s">
        <v>409</v>
      </c>
    </row>
    <row r="100" spans="1:22" ht="120">
      <c r="A100" s="70">
        <v>93</v>
      </c>
      <c r="B100" s="71">
        <v>2022</v>
      </c>
      <c r="C100" s="71"/>
      <c r="D100" s="71"/>
      <c r="E100" s="71" t="str">
        <f t="shared" si="1"/>
        <v>93.2022.UNP.PREVENC</v>
      </c>
      <c r="F100" s="71" t="s">
        <v>410</v>
      </c>
      <c r="G100" s="71" t="s">
        <v>410</v>
      </c>
      <c r="H100" s="71" t="s">
        <v>35</v>
      </c>
      <c r="I100" s="71" t="s">
        <v>184</v>
      </c>
      <c r="J100" s="83" t="s">
        <v>411</v>
      </c>
      <c r="K100" s="83" t="s">
        <v>96</v>
      </c>
      <c r="L100" s="83" t="s">
        <v>412</v>
      </c>
      <c r="M100" s="71" t="s">
        <v>66</v>
      </c>
      <c r="N100" s="83" t="s">
        <v>67</v>
      </c>
      <c r="O100" s="83" t="s">
        <v>80</v>
      </c>
      <c r="P100" s="83" t="s">
        <v>413</v>
      </c>
      <c r="Q100" s="84">
        <v>44561</v>
      </c>
      <c r="R100" s="83" t="s">
        <v>414</v>
      </c>
      <c r="S100" s="83">
        <v>12</v>
      </c>
      <c r="T100" s="83" t="s">
        <v>44</v>
      </c>
      <c r="U100" s="84">
        <v>44926</v>
      </c>
      <c r="V100" s="83" t="s">
        <v>415</v>
      </c>
    </row>
    <row r="101" spans="1:22" ht="105">
      <c r="A101" s="70">
        <v>94</v>
      </c>
      <c r="B101" s="71">
        <v>2022</v>
      </c>
      <c r="C101" s="71"/>
      <c r="D101" s="71"/>
      <c r="E101" s="71" t="str">
        <f t="shared" si="1"/>
        <v>94.2022.UNP.PREVENC</v>
      </c>
      <c r="F101" s="71" t="s">
        <v>410</v>
      </c>
      <c r="G101" s="71" t="s">
        <v>410</v>
      </c>
      <c r="H101" s="71" t="s">
        <v>35</v>
      </c>
      <c r="I101" s="71" t="s">
        <v>184</v>
      </c>
      <c r="J101" s="72" t="s">
        <v>416</v>
      </c>
      <c r="K101" s="83" t="s">
        <v>96</v>
      </c>
      <c r="L101" s="83" t="s">
        <v>417</v>
      </c>
      <c r="M101" s="71" t="s">
        <v>66</v>
      </c>
      <c r="N101" s="83" t="s">
        <v>67</v>
      </c>
      <c r="O101" s="83" t="s">
        <v>80</v>
      </c>
      <c r="P101" s="83" t="s">
        <v>418</v>
      </c>
      <c r="Q101" s="84">
        <v>44561</v>
      </c>
      <c r="R101" s="85" t="s">
        <v>414</v>
      </c>
      <c r="S101" s="83">
        <v>10</v>
      </c>
      <c r="T101" s="83" t="s">
        <v>44</v>
      </c>
      <c r="U101" s="84">
        <v>44926</v>
      </c>
      <c r="V101" s="72" t="s">
        <v>419</v>
      </c>
    </row>
    <row r="102" spans="1:22" ht="75">
      <c r="A102" s="70">
        <v>95</v>
      </c>
      <c r="B102" s="71">
        <v>2022</v>
      </c>
      <c r="C102" s="71"/>
      <c r="D102" s="71"/>
      <c r="E102" s="71" t="str">
        <f t="shared" si="1"/>
        <v>95.2022.UNP.PREVENC</v>
      </c>
      <c r="F102" s="71" t="s">
        <v>410</v>
      </c>
      <c r="G102" s="71" t="s">
        <v>410</v>
      </c>
      <c r="H102" s="71" t="s">
        <v>35</v>
      </c>
      <c r="I102" s="71" t="s">
        <v>184</v>
      </c>
      <c r="J102" s="83" t="s">
        <v>420</v>
      </c>
      <c r="K102" s="83" t="s">
        <v>96</v>
      </c>
      <c r="L102" s="83" t="s">
        <v>421</v>
      </c>
      <c r="M102" s="71" t="s">
        <v>66</v>
      </c>
      <c r="N102" s="83" t="s">
        <v>67</v>
      </c>
      <c r="O102" s="83" t="s">
        <v>80</v>
      </c>
      <c r="P102" s="83" t="s">
        <v>422</v>
      </c>
      <c r="Q102" s="84">
        <v>44561</v>
      </c>
      <c r="R102" s="83" t="s">
        <v>414</v>
      </c>
      <c r="S102" s="83">
        <v>100</v>
      </c>
      <c r="T102" s="83" t="s">
        <v>44</v>
      </c>
      <c r="U102" s="84">
        <v>44926</v>
      </c>
      <c r="V102" s="72" t="s">
        <v>423</v>
      </c>
    </row>
  </sheetData>
  <sheetProtection password="868F" sheet="1" objects="1" scenarios="1" selectLockedCells="1" selectUnlockedCells="1"/>
  <mergeCells count="13">
    <mergeCell ref="F6:G6"/>
    <mergeCell ref="H6:J6"/>
    <mergeCell ref="L6:P6"/>
    <mergeCell ref="Q6:V6"/>
    <mergeCell ref="A1:A5"/>
    <mergeCell ref="B1:E3"/>
    <mergeCell ref="F1:O3"/>
    <mergeCell ref="Q1:V1"/>
    <mergeCell ref="Q2:V2"/>
    <mergeCell ref="Q3:V3"/>
    <mergeCell ref="B4:E4"/>
    <mergeCell ref="F4:O5"/>
    <mergeCell ref="Q4:V5"/>
  </mergeCells>
  <dataValidations count="9">
    <dataValidation allowBlank="1" showInputMessage="1" showErrorMessage="1" errorTitle="Error de Selección" error="Seleccionar de la lista desplegable únicamente " sqref="V10:V72 J10:J72 J75:J90 V75:V90 V93:V94 J93:J94 V97:V99 J97:J99 V102 J102"/>
    <dataValidation type="list" allowBlank="1" showInputMessage="1" showErrorMessage="1" sqref="M8:M102">
      <formula1>Tipo_de_indicador</formula1>
    </dataValidation>
    <dataValidation type="list" allowBlank="1" showInputMessage="1" showErrorMessage="1" sqref="N8:N102">
      <formula1>Unidad_de_medida</formula1>
    </dataValidation>
    <dataValidation type="list" allowBlank="1" showInputMessage="1" showErrorMessage="1" sqref="O8:O102">
      <formula1>Objetivo_del_indicador</formula1>
    </dataValidation>
    <dataValidation type="list" allowBlank="1" showInputMessage="1" showErrorMessage="1" sqref="K8:K102">
      <formula1>PRINCIPAL_PROBLEMÁTICA_EN_SEGURIDAD_CONVIVENCIA_Y_O_JUSTICIA_ASOCIADA</formula1>
    </dataValidation>
    <dataValidation type="date" allowBlank="1" showInputMessage="1" showErrorMessage="1" sqref="U8:U102">
      <formula1>44562</formula1>
      <formula2>44926</formula2>
    </dataValidation>
    <dataValidation type="list" allowBlank="1" showInputMessage="1" showErrorMessage="1" sqref="I8:I102">
      <formula1>INDIRECT($H8)</formula1>
    </dataValidation>
    <dataValidation type="list" allowBlank="1" showInputMessage="1" showErrorMessage="1" sqref="G8:G102">
      <formula1>INDIRECT($F8)</formula1>
    </dataValidation>
    <dataValidation type="list" allowBlank="1" showInputMessage="1" showErrorMessage="1" sqref="D8:D102">
      <formula1>INDIRECT($C8)</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'C:\Users\fredy.forero\OneDrive - Secretaría Distrital de Seguridad, Convivencia y Justicia\2022 PISCCJ\PLAN DE ACCIÓN 2022\[VF Matriz Plan de Acción PISCCJ 2022 (18-03-22).xlsm]Formula'!#REF!</xm:f>
          </x14:formula1>
          <xm:sqref>H8:H102 B8:C72 F8:F102</xm:sqref>
        </x14:dataValidation>
        <x14:dataValidation type="list" allowBlank="1" showInputMessage="1" showErrorMessage="1">
          <x14:formula1>
            <xm:f>'C:\Users\fredy.forero\OneDrive - Secretaría Distrital de Seguridad, Convivencia y Justicia\PLAN DE ACCIÓN 2022\Revisados\Finales\[Sub seguridad - PISCCJ 2022 AJUSTADO.xlsx]Formula'!#REF!</xm:f>
          </x14:formula1>
          <xm:sqref>B73:C90</xm:sqref>
        </x14:dataValidation>
        <x14:dataValidation type="list" allowBlank="1" showInputMessage="1" showErrorMessage="1">
          <x14:formula1>
            <xm:f>'[Copia de Matriz Plan de Acción PISCCJ 2022 Migración Colombia (2).xlsm]Formula'!#REF!</xm:f>
          </x14:formula1>
          <xm:sqref>B91:C94</xm:sqref>
        </x14:dataValidation>
        <x14:dataValidation type="list" allowBlank="1" showInputMessage="1" showErrorMessage="1">
          <x14:formula1>
            <xm:f>'[C4 - Matriz Plan de Acción PISCCJ 2022.xlsx]Formula'!#REF!</xm:f>
          </x14:formula1>
          <xm:sqref>B100:B102 B95:C99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2022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Freddy Abelardo Forero Gomez</dc:creator>
  <cp:lastModifiedBy>Freddy Abelardo Forero Gomez</cp:lastModifiedBy>
  <dcterms:created xsi:type="dcterms:W3CDTF">2022-03-25T20:16:16Z</dcterms:created>
  <dcterms:modified xsi:type="dcterms:W3CDTF">2022-03-25T20:16:48Z</dcterms:modified>
</cp:coreProperties>
</file>